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zabele\Desktop\URL_Analysis\"/>
    </mc:Choice>
  </mc:AlternateContent>
  <xr:revisionPtr revIDLastSave="0" documentId="13_ncr:1_{A8E80D54-A1FE-44F3-B8D1-BEAF8FEB5D75}" xr6:coauthVersionLast="46" xr6:coauthVersionMax="46" xr10:uidLastSave="{00000000-0000-0000-0000-000000000000}"/>
  <bookViews>
    <workbookView xWindow="-108" yWindow="-108" windowWidth="23256" windowHeight="12576" activeTab="1" xr2:uid="{4918E10B-8BA9-4841-905A-A63352671502}"/>
  </bookViews>
  <sheets>
    <sheet name="Book3" sheetId="4" r:id="rId1"/>
    <sheet name="Sheet1 (2)" sheetId="2" r:id="rId2"/>
    <sheet name="Sheet5" sheetId="5" r:id="rId3"/>
    <sheet name="Sheet6" sheetId="6" r:id="rId4"/>
    <sheet name="Sheet7" sheetId="7" r:id="rId5"/>
  </sheets>
  <definedNames>
    <definedName name="_xlcn.WorksheetConnection_Sheet6AK1" hidden="1">Sheet6!$A:$K</definedName>
  </definedNames>
  <calcPr calcId="191029"/>
  <pivotCaches>
    <pivotCache cacheId="0" r:id="rId6"/>
    <pivotCache cacheId="1" r:id="rId7"/>
    <pivotCache cacheId="2" r:id="rId8"/>
    <pivotCache cacheId="3" r:id="rId9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6!$A:$K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" columnId="Date">
                <x16:calculatedTimeColumn columnName="Date (Day Index)" columnId="Date (Day Index)" contentType="daysindex" isSelected="1"/>
                <x16:calculatedTimeColumn columnName="Date (Day)" columnId="Date (Day)" contentType="days" isSelected="1"/>
                <x16:calculatedTimeColumn columnName="Date (Hour)" columnId="Date (Hour)" contentType="hours" isSelected="1"/>
                <x16:calculatedTimeColumn columnName="Date (Minute)" columnId="Date (Minute)" contentType="minutes" isSelected="1"/>
                <x16:calculatedTimeColumn columnName="Date (Second)" columnId="Date (Second)" contentType="second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2" i="6"/>
  <c r="J92" i="6"/>
  <c r="J91" i="6"/>
  <c r="J90" i="6"/>
  <c r="J89" i="6"/>
  <c r="J88" i="6"/>
  <c r="J87" i="6"/>
  <c r="J86" i="6"/>
  <c r="J85" i="6"/>
  <c r="J84" i="6"/>
  <c r="J83" i="6"/>
  <c r="J82" i="6"/>
  <c r="J81" i="6"/>
  <c r="J80" i="6"/>
  <c r="J79" i="6"/>
  <c r="J78" i="6"/>
  <c r="J77" i="6"/>
  <c r="J76" i="6"/>
  <c r="J75" i="6"/>
  <c r="J74" i="6"/>
  <c r="J73" i="6"/>
  <c r="J72" i="6"/>
  <c r="J71" i="6"/>
  <c r="J70" i="6"/>
  <c r="J69" i="6"/>
  <c r="J68" i="6"/>
  <c r="J67" i="6"/>
  <c r="J66" i="6"/>
  <c r="J65" i="6"/>
  <c r="J64" i="6"/>
  <c r="J63" i="6"/>
  <c r="J62" i="6"/>
  <c r="J61" i="6"/>
  <c r="J60" i="6"/>
  <c r="J59" i="6"/>
  <c r="J58" i="6"/>
  <c r="J57" i="6"/>
  <c r="J56" i="6"/>
  <c r="J55" i="6"/>
  <c r="J54" i="6"/>
  <c r="J53" i="6"/>
  <c r="J52" i="6"/>
  <c r="J51" i="6"/>
  <c r="J50" i="6"/>
  <c r="J49" i="6"/>
  <c r="J48" i="6"/>
  <c r="J47" i="6"/>
  <c r="J46" i="6"/>
  <c r="J45" i="6"/>
  <c r="J44" i="6"/>
  <c r="J43" i="6"/>
  <c r="J42" i="6"/>
  <c r="J41" i="6"/>
  <c r="J40" i="6"/>
  <c r="J39" i="6"/>
  <c r="J38" i="6"/>
  <c r="J37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J21" i="6"/>
  <c r="J20" i="6"/>
  <c r="J19" i="6"/>
  <c r="J18" i="6"/>
  <c r="J17" i="6"/>
  <c r="J16" i="6"/>
  <c r="J15" i="6"/>
  <c r="J14" i="6"/>
  <c r="J13" i="6"/>
  <c r="J12" i="6"/>
  <c r="J11" i="6"/>
  <c r="J10" i="6"/>
  <c r="J9" i="6"/>
  <c r="J8" i="6"/>
  <c r="J7" i="6"/>
  <c r="J6" i="6"/>
  <c r="J5" i="6"/>
  <c r="J4" i="6"/>
  <c r="J3" i="6"/>
  <c r="J2" i="6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8206F3-F04A-4E18-BE9D-323F9CC11779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3995CBD8-FDA5-4A85-9C1E-65CF87535883}" name="WorksheetConnection_Sheet6!$A:$K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6AK1"/>
        </x15:connection>
      </ext>
    </extLst>
  </connection>
</connections>
</file>

<file path=xl/sharedStrings.xml><?xml version="1.0" encoding="utf-8"?>
<sst xmlns="http://schemas.openxmlformats.org/spreadsheetml/2006/main" count="939" uniqueCount="241">
  <si>
    <t xml:space="preserve"> covid19  </t>
  </si>
  <si>
    <t xml:space="preserve"> coronavirus  </t>
  </si>
  <si>
    <t xml:space="preserve"> covid </t>
  </si>
  <si>
    <t xml:space="preserve"> covid19 </t>
  </si>
  <si>
    <t xml:space="preserve"> corona </t>
  </si>
  <si>
    <t xml:space="preserve"> coronavirus </t>
  </si>
  <si>
    <t xml:space="preserve"> rona </t>
  </si>
  <si>
    <t xml:space="preserve"> covid-19 </t>
  </si>
  <si>
    <t xml:space="preserve"> Positives results: [0:205 </t>
  </si>
  <si>
    <t xml:space="preserve"> 1:23 </t>
  </si>
  <si>
    <t xml:space="preserve"> ]</t>
  </si>
  <si>
    <t xml:space="preserve"> Positives results: [0:1902 </t>
  </si>
  <si>
    <t xml:space="preserve"> 1:153 </t>
  </si>
  <si>
    <t xml:space="preserve"> 2:2 </t>
  </si>
  <si>
    <t xml:space="preserve"> Positives results: [0:790 </t>
  </si>
  <si>
    <t xml:space="preserve"> 1:100 </t>
  </si>
  <si>
    <t xml:space="preserve"> Positives results: [0:882 </t>
  </si>
  <si>
    <t xml:space="preserve"> 1:130 </t>
  </si>
  <si>
    <t xml:space="preserve"> Positives results: [1:224 </t>
  </si>
  <si>
    <t xml:space="preserve"> 0:1995 </t>
  </si>
  <si>
    <t xml:space="preserve"> 2:1 </t>
  </si>
  <si>
    <t xml:space="preserve"> Positives results: [0:1184 </t>
  </si>
  <si>
    <t xml:space="preserve"> 1:176 </t>
  </si>
  <si>
    <t xml:space="preserve"> Positives results: [0:955 </t>
  </si>
  <si>
    <t xml:space="preserve"> 1:133 </t>
  </si>
  <si>
    <t xml:space="preserve"> Positives results: [0:2128 </t>
  </si>
  <si>
    <t xml:space="preserve"> 1:193 </t>
  </si>
  <si>
    <t xml:space="preserve"> 2:9 </t>
  </si>
  <si>
    <t xml:space="preserve"> Positives results: [0:966 </t>
  </si>
  <si>
    <t xml:space="preserve"> 1:95 </t>
  </si>
  <si>
    <t xml:space="preserve"> 3:2 </t>
  </si>
  <si>
    <t xml:space="preserve"> Positives results: [0:1222 </t>
  </si>
  <si>
    <t xml:space="preserve"> 1:218 </t>
  </si>
  <si>
    <t xml:space="preserve"> Positives results: [0:1137 </t>
  </si>
  <si>
    <t xml:space="preserve"> 2:3 </t>
  </si>
  <si>
    <t xml:space="preserve"> 1:198 </t>
  </si>
  <si>
    <t xml:space="preserve"> Positives results: [0:910 </t>
  </si>
  <si>
    <t xml:space="preserve"> 1:34 </t>
  </si>
  <si>
    <t xml:space="preserve"> 5:1 </t>
  </si>
  <si>
    <t xml:space="preserve"> Positives results: [0:2272 </t>
  </si>
  <si>
    <t xml:space="preserve"> 1:235 </t>
  </si>
  <si>
    <t xml:space="preserve"> 3:1 </t>
  </si>
  <si>
    <t xml:space="preserve"> Positives results: [0:1071 </t>
  </si>
  <si>
    <t xml:space="preserve"> 1:121 </t>
  </si>
  <si>
    <t xml:space="preserve"> 6:1 </t>
  </si>
  <si>
    <t xml:space="preserve"> Positives results: [0:503 </t>
  </si>
  <si>
    <t xml:space="preserve"> 1:77 </t>
  </si>
  <si>
    <t xml:space="preserve"> Positives results: [0:44 </t>
  </si>
  <si>
    <t xml:space="preserve"> 1:3 </t>
  </si>
  <si>
    <t xml:space="preserve"> Positives results: [0:2603 </t>
  </si>
  <si>
    <t xml:space="preserve"> 1:232 </t>
  </si>
  <si>
    <t xml:space="preserve"> Positives results: [0:2211 </t>
  </si>
  <si>
    <t xml:space="preserve"> 1:220 </t>
  </si>
  <si>
    <t xml:space="preserve"> 2:4 </t>
  </si>
  <si>
    <t xml:space="preserve"> 1:136 </t>
  </si>
  <si>
    <t xml:space="preserve"> Positives results: [0:1354 </t>
  </si>
  <si>
    <t xml:space="preserve"> 1:203 </t>
  </si>
  <si>
    <t xml:space="preserve"> Positives results: [0:1152 </t>
  </si>
  <si>
    <t xml:space="preserve"> 1:181 </t>
  </si>
  <si>
    <t xml:space="preserve"> 2019-nCoV </t>
  </si>
  <si>
    <t xml:space="preserve"> Positives results: [0:2225 </t>
  </si>
  <si>
    <t xml:space="preserve"> 1:38 </t>
  </si>
  <si>
    <t xml:space="preserve"> ccpvirus </t>
  </si>
  <si>
    <t xml:space="preserve"> Positives results: [0:2 </t>
  </si>
  <si>
    <t xml:space="preserve"> 1:1 </t>
  </si>
  <si>
    <t xml:space="preserve"> kungflu </t>
  </si>
  <si>
    <t xml:space="preserve"> Positives results: [0:1 </t>
  </si>
  <si>
    <t xml:space="preserve"> Positives results: [0:20 </t>
  </si>
  <si>
    <t xml:space="preserve"> Positives results: [0:12 </t>
  </si>
  <si>
    <t xml:space="preserve"> Positives results: [1:1 </t>
  </si>
  <si>
    <t xml:space="preserve"> 0:8 </t>
  </si>
  <si>
    <t xml:space="preserve"> Positives results: [0:13 </t>
  </si>
  <si>
    <t xml:space="preserve"> Positives results: [0:11 </t>
  </si>
  <si>
    <t xml:space="preserve"> Positives results: [1:5 </t>
  </si>
  <si>
    <t xml:space="preserve"> 0:26 </t>
  </si>
  <si>
    <t xml:space="preserve"> Positives results: [0:19 </t>
  </si>
  <si>
    <t xml:space="preserve"> 1:7 </t>
  </si>
  <si>
    <t xml:space="preserve"> Positives results: [0:30 </t>
  </si>
  <si>
    <t xml:space="preserve"> 1:5 </t>
  </si>
  <si>
    <t xml:space="preserve"> Positives results: [0:27 </t>
  </si>
  <si>
    <t xml:space="preserve"> Positives results: [0:10 </t>
  </si>
  <si>
    <t xml:space="preserve"> covid_19 </t>
  </si>
  <si>
    <t xml:space="preserve"> Positives results: [1:3 </t>
  </si>
  <si>
    <t xml:space="preserve"> 0:22 </t>
  </si>
  <si>
    <t xml:space="preserve"> wuhanflu </t>
  </si>
  <si>
    <t xml:space="preserve"> Positives results: [0:4 </t>
  </si>
  <si>
    <t xml:space="preserve"> wuhanvirus </t>
  </si>
  <si>
    <t xml:space="preserve"> Positives results: []</t>
  </si>
  <si>
    <t xml:space="preserve"> chinavirus </t>
  </si>
  <si>
    <t xml:space="preserve"> Positives results: [0:28 </t>
  </si>
  <si>
    <t xml:space="preserve"> Positives results: [0:1476 </t>
  </si>
  <si>
    <t xml:space="preserve"> 1:82 </t>
  </si>
  <si>
    <t xml:space="preserve"> Positives results: [0:997 </t>
  </si>
  <si>
    <t xml:space="preserve"> 1:94 </t>
  </si>
  <si>
    <t xml:space="preserve"> Positives results: [0:269 </t>
  </si>
  <si>
    <t xml:space="preserve"> Positives results: [0:755 </t>
  </si>
  <si>
    <t xml:space="preserve"> 1:76 </t>
  </si>
  <si>
    <t xml:space="preserve"> Positives results: [0:102 </t>
  </si>
  <si>
    <t xml:space="preserve"> Positives results: [0:1867 </t>
  </si>
  <si>
    <t xml:space="preserve"> 1:196 </t>
  </si>
  <si>
    <t xml:space="preserve"> Positives results: [1:45 </t>
  </si>
  <si>
    <t xml:space="preserve"> 0:355 </t>
  </si>
  <si>
    <t xml:space="preserve"> Positives results: [0:2172 </t>
  </si>
  <si>
    <t xml:space="preserve"> 1:205 </t>
  </si>
  <si>
    <t xml:space="preserve"> 2:5 </t>
  </si>
  <si>
    <t xml:space="preserve"> Positives results: [0:866 </t>
  </si>
  <si>
    <t xml:space="preserve"> 1:125 </t>
  </si>
  <si>
    <t xml:space="preserve"> 1:166 </t>
  </si>
  <si>
    <t xml:space="preserve"> Positives results: [2:3 </t>
  </si>
  <si>
    <t xml:space="preserve"> 0:1140 </t>
  </si>
  <si>
    <t xml:space="preserve"> 1:184 </t>
  </si>
  <si>
    <t xml:space="preserve"> Positives results: [0:1230 </t>
  </si>
  <si>
    <t xml:space="preserve"> 1:85 </t>
  </si>
  <si>
    <t xml:space="preserve"> Positives results: [1:110 </t>
  </si>
  <si>
    <t xml:space="preserve"> 0:879 </t>
  </si>
  <si>
    <t xml:space="preserve"> Positives results: [0:2174 </t>
  </si>
  <si>
    <t xml:space="preserve"> 1:87 </t>
  </si>
  <si>
    <t xml:space="preserve"> Positives results: [1:49 </t>
  </si>
  <si>
    <t xml:space="preserve"> 0:682 </t>
  </si>
  <si>
    <t xml:space="preserve"> Positives results: [0:2061 </t>
  </si>
  <si>
    <t xml:space="preserve"> Positives results: [1:142 </t>
  </si>
  <si>
    <t xml:space="preserve"> 0:951 </t>
  </si>
  <si>
    <t xml:space="preserve"> Positives results: [0:1190 </t>
  </si>
  <si>
    <t xml:space="preserve"> 1:159 </t>
  </si>
  <si>
    <t xml:space="preserve"> Positives results: [1:200 </t>
  </si>
  <si>
    <t xml:space="preserve"> 0:1129 </t>
  </si>
  <si>
    <t xml:space="preserve"> Positives results: [0:903 </t>
  </si>
  <si>
    <t xml:space="preserve"> 1:60 </t>
  </si>
  <si>
    <t xml:space="preserve"> Positives results: [0:809 </t>
  </si>
  <si>
    <t xml:space="preserve"> 1:75 </t>
  </si>
  <si>
    <t xml:space="preserve"> Positives results: [0:2052 </t>
  </si>
  <si>
    <t xml:space="preserve"> 1:257 </t>
  </si>
  <si>
    <t xml:space="preserve"> Positives results: [0:638 </t>
  </si>
  <si>
    <t xml:space="preserve"> 1:88 </t>
  </si>
  <si>
    <t xml:space="preserve"> Positives results: [0:2020 </t>
  </si>
  <si>
    <t xml:space="preserve"> 1:212 </t>
  </si>
  <si>
    <t xml:space="preserve"> Positives results: [0:895 </t>
  </si>
  <si>
    <t xml:space="preserve"> 1:139 </t>
  </si>
  <si>
    <t xml:space="preserve"> Positives results: [0:1295 </t>
  </si>
  <si>
    <t xml:space="preserve"> 1:182 </t>
  </si>
  <si>
    <t xml:space="preserve"> Positives results: [0:1062 </t>
  </si>
  <si>
    <t xml:space="preserve"> 1:56 </t>
  </si>
  <si>
    <t xml:space="preserve"> Positives results: [0:668 </t>
  </si>
  <si>
    <t xml:space="preserve"> 1:83 </t>
  </si>
  <si>
    <t xml:space="preserve"> Positives results: [0:2035 </t>
  </si>
  <si>
    <t xml:space="preserve"> 1:110 </t>
  </si>
  <si>
    <t xml:space="preserve"> Positives results: [0:914 </t>
  </si>
  <si>
    <t xml:space="preserve"> Positives results: [0:437 </t>
  </si>
  <si>
    <t xml:space="preserve"> 1:36 </t>
  </si>
  <si>
    <t xml:space="preserve"> Positives results: [0:1629 </t>
  </si>
  <si>
    <t xml:space="preserve"> 1:160 </t>
  </si>
  <si>
    <t xml:space="preserve"> 1:115 </t>
  </si>
  <si>
    <t xml:space="preserve"> Positives results: [0:2275 </t>
  </si>
  <si>
    <t xml:space="preserve"> 1:13 </t>
  </si>
  <si>
    <t xml:space="preserve"> Positives results: [0:1099 </t>
  </si>
  <si>
    <t xml:space="preserve"> Positives results: [0:1262 </t>
  </si>
  <si>
    <t xml:space="preserve"> 1:204 </t>
  </si>
  <si>
    <t xml:space="preserve"> Positives results: [0:1147 </t>
  </si>
  <si>
    <t xml:space="preserve"> 1:192 </t>
  </si>
  <si>
    <t xml:space="preserve"> Positives results: [0:1161 </t>
  </si>
  <si>
    <t xml:space="preserve"> 1:43 </t>
  </si>
  <si>
    <t xml:space="preserve"> Positives results: [0:856 </t>
  </si>
  <si>
    <t xml:space="preserve"> 1:80 </t>
  </si>
  <si>
    <t xml:space="preserve"> Positives results: [0:1965 </t>
  </si>
  <si>
    <t xml:space="preserve"> 1:241 </t>
  </si>
  <si>
    <t xml:space="preserve"> Positives results: [1:124 </t>
  </si>
  <si>
    <t xml:space="preserve"> 0:938 </t>
  </si>
  <si>
    <t xml:space="preserve"> Positives results: [0:1888 </t>
  </si>
  <si>
    <t xml:space="preserve"> 1:178 </t>
  </si>
  <si>
    <t xml:space="preserve"> Positives results: [1:97 </t>
  </si>
  <si>
    <t xml:space="preserve"> 0:842 </t>
  </si>
  <si>
    <t xml:space="preserve"> Positives results: [0:1189 </t>
  </si>
  <si>
    <t xml:space="preserve"> 1:227 </t>
  </si>
  <si>
    <t xml:space="preserve"> Positives results: [0:1111 </t>
  </si>
  <si>
    <t xml:space="preserve"> 1:174 </t>
  </si>
  <si>
    <t xml:space="preserve"> Positives results: [0:1034 </t>
  </si>
  <si>
    <t xml:space="preserve"> 1:59 </t>
  </si>
  <si>
    <t xml:space="preserve"> Positives results: [0:1828 </t>
  </si>
  <si>
    <t xml:space="preserve"> 1:189 </t>
  </si>
  <si>
    <t xml:space="preserve"> 2:7 </t>
  </si>
  <si>
    <t xml:space="preserve"> Positives results: [0:798 </t>
  </si>
  <si>
    <t xml:space="preserve"> 1:102 </t>
  </si>
  <si>
    <t xml:space="preserve"> Positives results: [0:2130 </t>
  </si>
  <si>
    <t xml:space="preserve"> 1:114 </t>
  </si>
  <si>
    <t xml:space="preserve"> Positives results: [0:898 </t>
  </si>
  <si>
    <t xml:space="preserve"> 1:65 </t>
  </si>
  <si>
    <t xml:space="preserve"> Positives results: [0:2029 </t>
  </si>
  <si>
    <t xml:space="preserve"> 1:231 </t>
  </si>
  <si>
    <t xml:space="preserve"> Positives results: [0:1039 </t>
  </si>
  <si>
    <t xml:space="preserve"> 1:90 </t>
  </si>
  <si>
    <t>Date</t>
  </si>
  <si>
    <t>Collected</t>
  </si>
  <si>
    <t>Hashtag</t>
  </si>
  <si>
    <t>Row Labels</t>
  </si>
  <si>
    <t>(blank)</t>
  </si>
  <si>
    <t>Grand Total</t>
  </si>
  <si>
    <t>&lt;3/2/2021</t>
  </si>
  <si>
    <t>2-Mar</t>
  </si>
  <si>
    <t>3 PM</t>
  </si>
  <si>
    <t>4 PM</t>
  </si>
  <si>
    <t>5 PM</t>
  </si>
  <si>
    <t>9 PM</t>
  </si>
  <si>
    <t>10 PM</t>
  </si>
  <si>
    <t>3-Mar</t>
  </si>
  <si>
    <t>1 PM</t>
  </si>
  <si>
    <t>2 PM</t>
  </si>
  <si>
    <t>6 PM</t>
  </si>
  <si>
    <t>7 PM</t>
  </si>
  <si>
    <t>8 PM</t>
  </si>
  <si>
    <t>4-Mar</t>
  </si>
  <si>
    <t>11 PM</t>
  </si>
  <si>
    <t>5-Mar</t>
  </si>
  <si>
    <t>6-Mar</t>
  </si>
  <si>
    <t>12 PM</t>
  </si>
  <si>
    <t>7-Mar</t>
  </si>
  <si>
    <t>8-Mar</t>
  </si>
  <si>
    <t>12 AM</t>
  </si>
  <si>
    <t>1 AM</t>
  </si>
  <si>
    <t>2 AM</t>
  </si>
  <si>
    <t>11 AM</t>
  </si>
  <si>
    <t>9-Mar</t>
  </si>
  <si>
    <t>10-Mar</t>
  </si>
  <si>
    <t>11-Mar</t>
  </si>
  <si>
    <t>12-Mar</t>
  </si>
  <si>
    <t>14-Mar</t>
  </si>
  <si>
    <t>17-Mar</t>
  </si>
  <si>
    <t>18-Mar</t>
  </si>
  <si>
    <t>19-Mar</t>
  </si>
  <si>
    <t>25-Mar</t>
  </si>
  <si>
    <t>28-Mar</t>
  </si>
  <si>
    <t>Sum of Collected</t>
  </si>
  <si>
    <t>Percent Malicious</t>
  </si>
  <si>
    <t>Sum of Positives</t>
  </si>
  <si>
    <t>Sum of 0</t>
  </si>
  <si>
    <t>Malicious</t>
  </si>
  <si>
    <t>Benign</t>
  </si>
  <si>
    <t>Positives</t>
  </si>
  <si>
    <t>Tweets Collected</t>
  </si>
  <si>
    <t>Sum of Tweets Collected</t>
  </si>
  <si>
    <t>Malicious Ratio</t>
  </si>
  <si>
    <t>Average of Malicious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</si>
</sst>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\-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49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Tweets Collected by Tag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Book3!$J$3</c:f>
              <c:strCache>
                <c:ptCount val="1"/>
                <c:pt idx="0">
                  <c:v>Sum of Collected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Book3!$I$4:$I$16</c:f>
              <c:strCache>
                <c:ptCount val="13"/>
                <c:pt idx="0">
                  <c:v> wuhanvirus </c:v>
                </c:pt>
                <c:pt idx="1">
                  <c:v> kungflu </c:v>
                </c:pt>
                <c:pt idx="2">
                  <c:v> ccpvirus </c:v>
                </c:pt>
                <c:pt idx="3">
                  <c:v> wuhanflu </c:v>
                </c:pt>
                <c:pt idx="4">
                  <c:v> rona </c:v>
                </c:pt>
                <c:pt idx="5">
                  <c:v> chinavirus </c:v>
                </c:pt>
                <c:pt idx="6">
                  <c:v> 2019-nCoV </c:v>
                </c:pt>
                <c:pt idx="7">
                  <c:v> covid_19 </c:v>
                </c:pt>
                <c:pt idx="8">
                  <c:v> corona </c:v>
                </c:pt>
                <c:pt idx="9">
                  <c:v> coronavirus </c:v>
                </c:pt>
                <c:pt idx="10">
                  <c:v> covid </c:v>
                </c:pt>
                <c:pt idx="11">
                  <c:v> covid19 </c:v>
                </c:pt>
                <c:pt idx="12">
                  <c:v> covid-19 </c:v>
                </c:pt>
              </c:strCache>
            </c:strRef>
          </c:cat>
          <c:val>
            <c:numRef>
              <c:f>Book3!$J$4:$J$16</c:f>
              <c:numCache>
                <c:formatCode>General</c:formatCode>
                <c:ptCount val="13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26</c:v>
                </c:pt>
                <c:pt idx="5">
                  <c:v>163</c:v>
                </c:pt>
                <c:pt idx="6">
                  <c:v>2265</c:v>
                </c:pt>
                <c:pt idx="7">
                  <c:v>4424</c:v>
                </c:pt>
                <c:pt idx="8">
                  <c:v>10024</c:v>
                </c:pt>
                <c:pt idx="9">
                  <c:v>16015</c:v>
                </c:pt>
                <c:pt idx="10">
                  <c:v>16960</c:v>
                </c:pt>
                <c:pt idx="11">
                  <c:v>27299</c:v>
                </c:pt>
                <c:pt idx="12">
                  <c:v>53841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E6-4A6B-AA6B-23EC42EEC1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854188335"/>
        <c:axId val="1854187919"/>
      </c:barChart>
      <c:catAx>
        <c:axId val="18541883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87919"/>
        <c:crosses val="autoZero"/>
        <c:auto val="1"/>
        <c:lblAlgn val="ctr"/>
        <c:lblOffset val="100"/>
        <c:noMultiLvlLbl val="0"/>
      </c:catAx>
      <c:valAx>
        <c:axId val="1854187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1883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[TotalCollectedData.xlsx]Sheet1 (2)!PivotTable4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Tweet</a:t>
            </a:r>
            <a:r>
              <a:rPr lang="en-US" baseline="0"/>
              <a:t> Benign/Malicious Breakdown by Tag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'Sheet1 (2)'!$L$1</c:f>
              <c:strCache>
                <c:ptCount val="1"/>
                <c:pt idx="0">
                  <c:v>Benign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(2)'!$K$2:$K$13</c:f>
              <c:strCache>
                <c:ptCount val="11"/>
                <c:pt idx="0">
                  <c:v> kungflu </c:v>
                </c:pt>
                <c:pt idx="1">
                  <c:v> ccpvirus </c:v>
                </c:pt>
                <c:pt idx="2">
                  <c:v> wuhanflu </c:v>
                </c:pt>
                <c:pt idx="3">
                  <c:v> chinavirus </c:v>
                </c:pt>
                <c:pt idx="4">
                  <c:v> 2019-nCoV </c:v>
                </c:pt>
                <c:pt idx="5">
                  <c:v> covid_19 </c:v>
                </c:pt>
                <c:pt idx="6">
                  <c:v> corona </c:v>
                </c:pt>
                <c:pt idx="7">
                  <c:v> coronavirus </c:v>
                </c:pt>
                <c:pt idx="8">
                  <c:v> covid </c:v>
                </c:pt>
                <c:pt idx="9">
                  <c:v> covid19 </c:v>
                </c:pt>
                <c:pt idx="10">
                  <c:v> covid-19 </c:v>
                </c:pt>
              </c:strCache>
            </c:strRef>
          </c:cat>
          <c:val>
            <c:numRef>
              <c:f>'Sheet1 (2)'!$L$2:$L$13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157</c:v>
                </c:pt>
                <c:pt idx="4">
                  <c:v>2225</c:v>
                </c:pt>
                <c:pt idx="5">
                  <c:v>3989</c:v>
                </c:pt>
                <c:pt idx="6">
                  <c:v>6365</c:v>
                </c:pt>
                <c:pt idx="7">
                  <c:v>9720</c:v>
                </c:pt>
                <c:pt idx="8">
                  <c:v>10308</c:v>
                </c:pt>
                <c:pt idx="9">
                  <c:v>17528</c:v>
                </c:pt>
                <c:pt idx="10">
                  <c:v>42963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01-446C-8F54-EB58B81E4FB8}"/>
            </c:ext>
          </c:extLst>
        </c:ser>
        <c:ser>
          <c:idx val="1"/>
          <c:order val="1"/>
          <c:tx>
            <c:strRef>
              <c:f>'Sheet1 (2)'!$M$1</c:f>
              <c:strCache>
                <c:ptCount val="1"/>
                <c:pt idx="0">
                  <c:v>Malicious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'Sheet1 (2)'!$K$2:$K$13</c:f>
              <c:strCache>
                <c:ptCount val="11"/>
                <c:pt idx="0">
                  <c:v> kungflu </c:v>
                </c:pt>
                <c:pt idx="1">
                  <c:v> ccpvirus </c:v>
                </c:pt>
                <c:pt idx="2">
                  <c:v> wuhanflu </c:v>
                </c:pt>
                <c:pt idx="3">
                  <c:v> chinavirus </c:v>
                </c:pt>
                <c:pt idx="4">
                  <c:v> 2019-nCoV </c:v>
                </c:pt>
                <c:pt idx="5">
                  <c:v> covid_19 </c:v>
                </c:pt>
                <c:pt idx="6">
                  <c:v> corona </c:v>
                </c:pt>
                <c:pt idx="7">
                  <c:v> coronavirus </c:v>
                </c:pt>
                <c:pt idx="8">
                  <c:v> covid </c:v>
                </c:pt>
                <c:pt idx="9">
                  <c:v> covid19 </c:v>
                </c:pt>
                <c:pt idx="10">
                  <c:v> covid-19 </c:v>
                </c:pt>
              </c:strCache>
            </c:strRef>
          </c:cat>
          <c:val>
            <c:numRef>
              <c:f>'Sheet1 (2)'!$M$2:$M$13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3</c:v>
                </c:pt>
                <c:pt idx="4">
                  <c:v>38</c:v>
                </c:pt>
                <c:pt idx="5">
                  <c:v>429</c:v>
                </c:pt>
                <c:pt idx="6">
                  <c:v>347</c:v>
                </c:pt>
                <c:pt idx="7">
                  <c:v>1571</c:v>
                </c:pt>
                <c:pt idx="8">
                  <c:v>1591</c:v>
                </c:pt>
                <c:pt idx="9">
                  <c:v>1959</c:v>
                </c:pt>
                <c:pt idx="10">
                  <c:v>3819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01-446C-8F54-EB58B81E4F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2105543647"/>
        <c:axId val="2105541151"/>
      </c:barChart>
      <c:catAx>
        <c:axId val="210554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541151"/>
        <c:crosses val="autoZero"/>
        <c:auto val="1"/>
        <c:lblAlgn val="ctr"/>
        <c:lblOffset val="100"/>
        <c:noMultiLvlLbl val="0"/>
      </c:catAx>
      <c:valAx>
        <c:axId val="2105541151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0554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176263581577439"/>
          <c:y val="0.14832734830440369"/>
          <c:w val="0.11038089265390499"/>
          <c:h val="8.19412148328709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Malicious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'Sheet1 (2)'!$N$18</c:f>
              <c:strCache>
                <c:ptCount val="1"/>
                <c:pt idx="0">
                  <c:v>Percent Malicious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'Sheet1 (2)'!$K$19:$K$29</c15:sqref>
                  </c15:fullRef>
                </c:ext>
              </c:extLst>
              <c:f>'Sheet1 (2)'!$K$19:$K$27</c:f>
              <c:strCache>
                <c:ptCount val="9"/>
                <c:pt idx="0">
                  <c:v> ccpvirus </c:v>
                </c:pt>
                <c:pt idx="1">
                  <c:v> coronavirus </c:v>
                </c:pt>
                <c:pt idx="2">
                  <c:v> covid </c:v>
                </c:pt>
                <c:pt idx="3">
                  <c:v> covid19 </c:v>
                </c:pt>
                <c:pt idx="4">
                  <c:v> covid_19 </c:v>
                </c:pt>
                <c:pt idx="5">
                  <c:v> covid-19 </c:v>
                </c:pt>
                <c:pt idx="6">
                  <c:v> corona </c:v>
                </c:pt>
                <c:pt idx="7">
                  <c:v> chinavirus </c:v>
                </c:pt>
                <c:pt idx="8">
                  <c:v> 2019-nCoV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'Sheet1 (2)'!$N$19:$N$29</c15:sqref>
                  </c15:fullRef>
                </c:ext>
              </c:extLst>
              <c:f>'Sheet1 (2)'!$N$19:$N$27</c:f>
              <c:numCache>
                <c:formatCode>General</c:formatCode>
                <c:ptCount val="9"/>
                <c:pt idx="0">
                  <c:v>0.33333333333333331</c:v>
                </c:pt>
                <c:pt idx="1">
                  <c:v>0.13913736604375165</c:v>
                </c:pt>
                <c:pt idx="2">
                  <c:v>0.13370871501806875</c:v>
                </c:pt>
                <c:pt idx="3">
                  <c:v>0.1005285574998717</c:v>
                </c:pt>
                <c:pt idx="4">
                  <c:v>9.7102761430511539E-2</c:v>
                </c:pt>
                <c:pt idx="5">
                  <c:v>8.1633961780171863E-2</c:v>
                </c:pt>
                <c:pt idx="6">
                  <c:v>5.1698450536352802E-2</c:v>
                </c:pt>
                <c:pt idx="7">
                  <c:v>1.8749999999999999E-2</c:v>
                </c:pt>
                <c:pt idx="8">
                  <c:v>1.6791869200176758E-2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4-4E06-80EB-D5A73285EC9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30060671"/>
        <c:axId val="2030063583"/>
      </c:barChart>
      <c:catAx>
        <c:axId val="2030060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3583"/>
        <c:crosses val="autoZero"/>
        <c:auto val="1"/>
        <c:lblAlgn val="ctr"/>
        <c:lblOffset val="100"/>
        <c:noMultiLvlLbl val="0"/>
      </c:catAx>
      <c:valAx>
        <c:axId val="203006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060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[TotalCollectedData.xlsx]Sheet5!PivotTable32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Sheet5!$D$2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Sheet5!$C$3:$C$78</c:f>
              <c:multiLvlStrCache>
                <c:ptCount val="58"/>
                <c:lvl>
                  <c:pt idx="1">
                    <c:v>3 PM</c:v>
                  </c:pt>
                  <c:pt idx="2">
                    <c:v>4 PM</c:v>
                  </c:pt>
                  <c:pt idx="3">
                    <c:v>5 PM</c:v>
                  </c:pt>
                  <c:pt idx="4">
                    <c:v>9 PM</c:v>
                  </c:pt>
                  <c:pt idx="5">
                    <c:v>10 PM</c:v>
                  </c:pt>
                  <c:pt idx="6">
                    <c:v>1 PM</c:v>
                  </c:pt>
                  <c:pt idx="7">
                    <c:v>2 PM</c:v>
                  </c:pt>
                  <c:pt idx="8">
                    <c:v>6 PM</c:v>
                  </c:pt>
                  <c:pt idx="9">
                    <c:v>7 PM</c:v>
                  </c:pt>
                  <c:pt idx="10">
                    <c:v>8 PM</c:v>
                  </c:pt>
                  <c:pt idx="11">
                    <c:v>3 PM</c:v>
                  </c:pt>
                  <c:pt idx="12">
                    <c:v>5 PM</c:v>
                  </c:pt>
                  <c:pt idx="13">
                    <c:v>7 PM</c:v>
                  </c:pt>
                  <c:pt idx="14">
                    <c:v>8 PM</c:v>
                  </c:pt>
                  <c:pt idx="15">
                    <c:v>11 PM</c:v>
                  </c:pt>
                  <c:pt idx="16">
                    <c:v>3 PM</c:v>
                  </c:pt>
                  <c:pt idx="17">
                    <c:v>5 PM</c:v>
                  </c:pt>
                  <c:pt idx="18">
                    <c:v>6 PM</c:v>
                  </c:pt>
                  <c:pt idx="19">
                    <c:v>12 PM</c:v>
                  </c:pt>
                  <c:pt idx="20">
                    <c:v>2 PM</c:v>
                  </c:pt>
                  <c:pt idx="21">
                    <c:v>3 PM</c:v>
                  </c:pt>
                  <c:pt idx="22">
                    <c:v>5 PM</c:v>
                  </c:pt>
                  <c:pt idx="23">
                    <c:v>6 PM</c:v>
                  </c:pt>
                  <c:pt idx="24">
                    <c:v>7 PM</c:v>
                  </c:pt>
                  <c:pt idx="25">
                    <c:v>10 PM</c:v>
                  </c:pt>
                  <c:pt idx="26">
                    <c:v>11 PM</c:v>
                  </c:pt>
                  <c:pt idx="27">
                    <c:v>5 PM</c:v>
                  </c:pt>
                  <c:pt idx="28">
                    <c:v>6 PM</c:v>
                  </c:pt>
                  <c:pt idx="29">
                    <c:v>7 PM</c:v>
                  </c:pt>
                  <c:pt idx="30">
                    <c:v>11 PM</c:v>
                  </c:pt>
                  <c:pt idx="31">
                    <c:v>12 AM</c:v>
                  </c:pt>
                  <c:pt idx="32">
                    <c:v>1 AM</c:v>
                  </c:pt>
                  <c:pt idx="33">
                    <c:v>2 AM</c:v>
                  </c:pt>
                  <c:pt idx="34">
                    <c:v>11 AM</c:v>
                  </c:pt>
                  <c:pt idx="35">
                    <c:v>12 PM</c:v>
                  </c:pt>
                  <c:pt idx="36">
                    <c:v>7 PM</c:v>
                  </c:pt>
                  <c:pt idx="37">
                    <c:v>8 PM</c:v>
                  </c:pt>
                  <c:pt idx="38">
                    <c:v>9 PM</c:v>
                  </c:pt>
                  <c:pt idx="39">
                    <c:v>11 PM</c:v>
                  </c:pt>
                  <c:pt idx="40">
                    <c:v>7 PM</c:v>
                  </c:pt>
                  <c:pt idx="41">
                    <c:v>8 PM</c:v>
                  </c:pt>
                  <c:pt idx="42">
                    <c:v>9 PM</c:v>
                  </c:pt>
                  <c:pt idx="43">
                    <c:v>10 PM</c:v>
                  </c:pt>
                  <c:pt idx="44">
                    <c:v>11 PM</c:v>
                  </c:pt>
                  <c:pt idx="45">
                    <c:v>9 PM</c:v>
                  </c:pt>
                  <c:pt idx="46">
                    <c:v>10 PM</c:v>
                  </c:pt>
                  <c:pt idx="47">
                    <c:v>1 PM</c:v>
                  </c:pt>
                  <c:pt idx="48">
                    <c:v>2 PM</c:v>
                  </c:pt>
                  <c:pt idx="49">
                    <c:v>12 AM</c:v>
                  </c:pt>
                  <c:pt idx="50">
                    <c:v>10 PM</c:v>
                  </c:pt>
                  <c:pt idx="51">
                    <c:v>11 PM</c:v>
                  </c:pt>
                  <c:pt idx="52">
                    <c:v>9 PM</c:v>
                  </c:pt>
                  <c:pt idx="53">
                    <c:v>1 PM</c:v>
                  </c:pt>
                  <c:pt idx="54">
                    <c:v>2 PM</c:v>
                  </c:pt>
                  <c:pt idx="55">
                    <c:v>2 PM</c:v>
                  </c:pt>
                  <c:pt idx="56">
                    <c:v>10 PM</c:v>
                  </c:pt>
                  <c:pt idx="57">
                    <c:v>8 PM</c:v>
                  </c:pt>
                </c:lvl>
                <c:lvl>
                  <c:pt idx="0">
                    <c:v>&lt;3/2/2021</c:v>
                  </c:pt>
                  <c:pt idx="1">
                    <c:v>2-Mar</c:v>
                  </c:pt>
                  <c:pt idx="6">
                    <c:v>3-Mar</c:v>
                  </c:pt>
                  <c:pt idx="11">
                    <c:v>4-Mar</c:v>
                  </c:pt>
                  <c:pt idx="16">
                    <c:v>5-Mar</c:v>
                  </c:pt>
                  <c:pt idx="19">
                    <c:v>6-Mar</c:v>
                  </c:pt>
                  <c:pt idx="27">
                    <c:v>7-Mar</c:v>
                  </c:pt>
                  <c:pt idx="31">
                    <c:v>8-Mar</c:v>
                  </c:pt>
                  <c:pt idx="36">
                    <c:v>9-Mar</c:v>
                  </c:pt>
                  <c:pt idx="40">
                    <c:v>10-Mar</c:v>
                  </c:pt>
                  <c:pt idx="45">
                    <c:v>11-Mar</c:v>
                  </c:pt>
                  <c:pt idx="47">
                    <c:v>12-Mar</c:v>
                  </c:pt>
                  <c:pt idx="49">
                    <c:v>14-Mar</c:v>
                  </c:pt>
                  <c:pt idx="50">
                    <c:v>17-Mar</c:v>
                  </c:pt>
                  <c:pt idx="52">
                    <c:v>18-Mar</c:v>
                  </c:pt>
                  <c:pt idx="53">
                    <c:v>19-Mar</c:v>
                  </c:pt>
                  <c:pt idx="55">
                    <c:v>25-Mar</c:v>
                  </c:pt>
                  <c:pt idx="57">
                    <c:v>28-Mar</c:v>
                  </c:pt>
                </c:lvl>
              </c:multiLvlStrCache>
            </c:multiLvlStrRef>
          </c:cat>
          <c:val>
            <c:numRef>
              <c:f>Sheet5!$D$3:$D$78</c:f>
              <c:numCache>
                <c:formatCode>General</c:formatCode>
                <c:ptCount val="58"/>
                <c:pt idx="1">
                  <c:v>1662</c:v>
                </c:pt>
                <c:pt idx="2">
                  <c:v>2418</c:v>
                </c:pt>
                <c:pt idx="3">
                  <c:v>196</c:v>
                </c:pt>
                <c:pt idx="4">
                  <c:v>1215</c:v>
                </c:pt>
                <c:pt idx="5">
                  <c:v>1050</c:v>
                </c:pt>
                <c:pt idx="6">
                  <c:v>1472</c:v>
                </c:pt>
                <c:pt idx="7">
                  <c:v>2152</c:v>
                </c:pt>
                <c:pt idx="8">
                  <c:v>1064</c:v>
                </c:pt>
                <c:pt idx="9">
                  <c:v>1801</c:v>
                </c:pt>
                <c:pt idx="10">
                  <c:v>2393</c:v>
                </c:pt>
                <c:pt idx="11">
                  <c:v>3200</c:v>
                </c:pt>
                <c:pt idx="12">
                  <c:v>3735</c:v>
                </c:pt>
                <c:pt idx="13">
                  <c:v>3431</c:v>
                </c:pt>
                <c:pt idx="14">
                  <c:v>494</c:v>
                </c:pt>
                <c:pt idx="15">
                  <c:v>3181</c:v>
                </c:pt>
                <c:pt idx="16">
                  <c:v>3238</c:v>
                </c:pt>
                <c:pt idx="17">
                  <c:v>1362</c:v>
                </c:pt>
                <c:pt idx="18">
                  <c:v>1221</c:v>
                </c:pt>
                <c:pt idx="19">
                  <c:v>2332</c:v>
                </c:pt>
                <c:pt idx="20">
                  <c:v>2507</c:v>
                </c:pt>
                <c:pt idx="21">
                  <c:v>1340</c:v>
                </c:pt>
                <c:pt idx="22">
                  <c:v>947</c:v>
                </c:pt>
                <c:pt idx="23">
                  <c:v>2513</c:v>
                </c:pt>
                <c:pt idx="24">
                  <c:v>1197</c:v>
                </c:pt>
                <c:pt idx="25">
                  <c:v>631</c:v>
                </c:pt>
                <c:pt idx="26">
                  <c:v>2839</c:v>
                </c:pt>
                <c:pt idx="27">
                  <c:v>2437</c:v>
                </c:pt>
                <c:pt idx="28">
                  <c:v>4002</c:v>
                </c:pt>
                <c:pt idx="29">
                  <c:v>2272</c:v>
                </c:pt>
                <c:pt idx="30">
                  <c:v>73</c:v>
                </c:pt>
                <c:pt idx="31">
                  <c:v>1762</c:v>
                </c:pt>
                <c:pt idx="32">
                  <c:v>2219</c:v>
                </c:pt>
                <c:pt idx="33">
                  <c:v>104</c:v>
                </c:pt>
                <c:pt idx="34">
                  <c:v>2065</c:v>
                </c:pt>
                <c:pt idx="35">
                  <c:v>873</c:v>
                </c:pt>
                <c:pt idx="36">
                  <c:v>2383</c:v>
                </c:pt>
                <c:pt idx="37">
                  <c:v>3633</c:v>
                </c:pt>
                <c:pt idx="38">
                  <c:v>2337</c:v>
                </c:pt>
                <c:pt idx="39">
                  <c:v>2997</c:v>
                </c:pt>
                <c:pt idx="40">
                  <c:v>2269</c:v>
                </c:pt>
                <c:pt idx="41">
                  <c:v>3781</c:v>
                </c:pt>
                <c:pt idx="42">
                  <c:v>1850</c:v>
                </c:pt>
                <c:pt idx="43">
                  <c:v>2310</c:v>
                </c:pt>
                <c:pt idx="44">
                  <c:v>728</c:v>
                </c:pt>
                <c:pt idx="45">
                  <c:v>3269</c:v>
                </c:pt>
                <c:pt idx="46">
                  <c:v>4676</c:v>
                </c:pt>
                <c:pt idx="47">
                  <c:v>2149</c:v>
                </c:pt>
                <c:pt idx="48">
                  <c:v>2455</c:v>
                </c:pt>
                <c:pt idx="49">
                  <c:v>2820</c:v>
                </c:pt>
                <c:pt idx="50">
                  <c:v>4871</c:v>
                </c:pt>
                <c:pt idx="51">
                  <c:v>3487</c:v>
                </c:pt>
                <c:pt idx="52">
                  <c:v>3275</c:v>
                </c:pt>
                <c:pt idx="53">
                  <c:v>2069</c:v>
                </c:pt>
                <c:pt idx="54">
                  <c:v>4745</c:v>
                </c:pt>
                <c:pt idx="55">
                  <c:v>2927</c:v>
                </c:pt>
                <c:pt idx="56">
                  <c:v>3211</c:v>
                </c:pt>
                <c:pt idx="57">
                  <c:v>3393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5-4894-887D-CB9B20D6C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704767"/>
        <c:axId val="2029701855"/>
      </c:barChart>
      <c:catAx>
        <c:axId val="2029704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01855"/>
        <c:crosses val="autoZero"/>
        <c:auto val="1"/>
        <c:lblAlgn val="ctr"/>
        <c:lblOffset val="100"/>
        <c:noMultiLvlLbl val="0"/>
      </c:catAx>
      <c:valAx>
        <c:axId val="202970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97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[TotalCollectedData.xlsx]Sheet6!PivotTable43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Percent of Malicious Tweets (Daily Average)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Sheet6!$O$2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Sheet6!$N$3:$N$18</c:f>
              <c:strCache>
                <c:ptCount val="15"/>
                <c:pt idx="0">
                  <c:v>4-Mar</c:v>
                </c:pt>
                <c:pt idx="1">
                  <c:v>5-Mar</c:v>
                </c:pt>
                <c:pt idx="2">
                  <c:v>6-Mar</c:v>
                </c:pt>
                <c:pt idx="3">
                  <c:v>7-Mar</c:v>
                </c:pt>
                <c:pt idx="4">
                  <c:v>8-Mar</c:v>
                </c:pt>
                <c:pt idx="5">
                  <c:v>9-Mar</c:v>
                </c:pt>
                <c:pt idx="6">
                  <c:v>10-Mar</c:v>
                </c:pt>
                <c:pt idx="7">
                  <c:v>11-Mar</c:v>
                </c:pt>
                <c:pt idx="8">
                  <c:v>12-Mar</c:v>
                </c:pt>
                <c:pt idx="9">
                  <c:v>14-Mar</c:v>
                </c:pt>
                <c:pt idx="10">
                  <c:v>17-Mar</c:v>
                </c:pt>
                <c:pt idx="11">
                  <c:v>18-Mar</c:v>
                </c:pt>
                <c:pt idx="12">
                  <c:v>19-Mar</c:v>
                </c:pt>
                <c:pt idx="13">
                  <c:v>25-Mar</c:v>
                </c:pt>
                <c:pt idx="14">
                  <c:v>28-Mar</c:v>
                </c:pt>
              </c:strCache>
            </c:strRef>
          </c:cat>
          <c:val>
            <c:numRef>
              <c:f>Sheet6!$O$3:$O$18</c:f>
              <c:numCache>
                <c:formatCode>General</c:formatCode>
                <c:ptCount val="15"/>
                <c:pt idx="0">
                  <c:v>9.6196399525284429E-2</c:v>
                </c:pt>
                <c:pt idx="1">
                  <c:v>0.12099732483833678</c:v>
                </c:pt>
                <c:pt idx="2">
                  <c:v>9.9461339160456852E-2</c:v>
                </c:pt>
                <c:pt idx="3">
                  <c:v>9.6110501456108735E-2</c:v>
                </c:pt>
                <c:pt idx="4">
                  <c:v>9.4092494035565313E-2</c:v>
                </c:pt>
                <c:pt idx="5">
                  <c:v>9.0054544718748894E-2</c:v>
                </c:pt>
                <c:pt idx="6">
                  <c:v>0.10952611316278878</c:v>
                </c:pt>
                <c:pt idx="7">
                  <c:v>0.1095393524114051</c:v>
                </c:pt>
                <c:pt idx="8">
                  <c:v>6.2149657229344187E-2</c:v>
                </c:pt>
                <c:pt idx="9">
                  <c:v>0.10183096867220764</c:v>
                </c:pt>
                <c:pt idx="10">
                  <c:v>7.1015072493287645E-2</c:v>
                </c:pt>
                <c:pt idx="11">
                  <c:v>0.11486307850426453</c:v>
                </c:pt>
                <c:pt idx="12">
                  <c:v>0.10903350825623401</c:v>
                </c:pt>
                <c:pt idx="13">
                  <c:v>8.2576739640446595E-2</c:v>
                </c:pt>
                <c:pt idx="14">
                  <c:v>9.1570219144947229E-2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45-4843-8050-E0A654CB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3879391"/>
        <c:axId val="2103855263"/>
      </c:barChart>
      <c:catAx>
        <c:axId val="210387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55263"/>
        <c:crosses val="autoZero"/>
        <c:auto val="1"/>
        <c:lblAlgn val="ctr"/>
        <c:lblOffset val="100"/>
        <c:noMultiLvlLbl val="0"/>
      </c:catAx>
      <c:valAx>
        <c:axId val="210385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387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21</xdr:row>
      <xdr:rowOff>175260</xdr:rowOff>
    </xdr:from>
    <xdr:to>
      <xdr:col>11</xdr:col>
      <xdr:colOff>182880</xdr:colOff>
      <xdr:row>48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A93683-331C-4DB6-9D5F-188C43D27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99060</xdr:colOff>
      <xdr:row>49</xdr:row>
      <xdr:rowOff>99060</xdr:rowOff>
    </xdr:from>
    <xdr:to>
      <xdr:col>20</xdr:col>
      <xdr:colOff>38100</xdr:colOff>
      <xdr:row>90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3B49F4-7F14-4209-9158-C3E84F1D4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91440</xdr:colOff>
      <xdr:row>33</xdr:row>
      <xdr:rowOff>83820</xdr:rowOff>
    </xdr:from>
    <xdr:to>
      <xdr:col>19</xdr:col>
      <xdr:colOff>426720</xdr:colOff>
      <xdr:row>48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AEBBF2-78FB-4759-8B72-5D868EE5ED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129540</xdr:colOff>
      <xdr:row>2</xdr:row>
      <xdr:rowOff>129540</xdr:rowOff>
    </xdr:from>
    <xdr:to>
      <xdr:col>25</xdr:col>
      <xdr:colOff>304800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6E7C65-1252-4886-B6AB-1B7526DD5E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365760</xdr:colOff>
      <xdr:row>7</xdr:row>
      <xdr:rowOff>15240</xdr:rowOff>
    </xdr:from>
    <xdr:to>
      <xdr:col>11</xdr:col>
      <xdr:colOff>60960</xdr:colOff>
      <xdr:row>22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F391465-7C68-4AC5-960A-A1917CC97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otalCollectedData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TotalCollectedData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5.624180787039" createdVersion="7" refreshedVersion="7" minRefreshableVersion="3" recordCount="97" xr:uid="{49F9EB25-C392-4892-A5E7-CE278CB733C3}">
  <cacheSource type="worksheet">
    <worksheetSource ref="A1:I1048576" sheet="Sheet1 (2)" r:id="rId2"/>
  </cacheSource>
  <cacheFields count="9">
    <cacheField name="Hashtag" numFmtId="0">
      <sharedItems containsBlank="1" count="12">
        <s v=" covid-19 "/>
        <s v=" covid19 "/>
        <s v=" covid "/>
        <s v=" coronavirus "/>
        <s v=" corona "/>
        <s v=" 2019-nCoV "/>
        <s v=" ccpvirus "/>
        <s v=" kungflu "/>
        <s v=" covid_19 "/>
        <s v=" wuhanflu "/>
        <s v=" chinavirus "/>
        <m/>
      </sharedItems>
    </cacheField>
    <cacheField name="0" numFmtId="0">
      <sharedItems containsString="0" containsBlank="1" containsNumber="1" containsInteger="1" minValue="1" maxValue="2603" count="87">
        <n v="205"/>
        <n v="1902"/>
        <n v="790"/>
        <n v="882"/>
        <n v="1995"/>
        <n v="1184"/>
        <n v="955"/>
        <n v="2128"/>
        <n v="966"/>
        <n v="1222"/>
        <n v="1137"/>
        <n v="910"/>
        <n v="2272"/>
        <n v="1071"/>
        <n v="503"/>
        <n v="44"/>
        <n v="2603"/>
        <n v="2211"/>
        <n v="1354"/>
        <n v="1152"/>
        <n v="2225"/>
        <n v="2"/>
        <n v="1"/>
        <n v="20"/>
        <n v="12"/>
        <n v="8"/>
        <n v="13"/>
        <n v="11"/>
        <n v="26"/>
        <n v="19"/>
        <n v="30"/>
        <n v="27"/>
        <n v="10"/>
        <n v="22"/>
        <n v="4"/>
        <n v="28"/>
        <n v="1476"/>
        <n v="997"/>
        <n v="269"/>
        <n v="755"/>
        <n v="102"/>
        <n v="1867"/>
        <n v="355"/>
        <n v="2172"/>
        <n v="866"/>
        <n v="1140"/>
        <n v="1230"/>
        <n v="879"/>
        <n v="2174"/>
        <n v="682"/>
        <n v="2061"/>
        <n v="951"/>
        <n v="1190"/>
        <n v="1129"/>
        <n v="903"/>
        <n v="809"/>
        <n v="2052"/>
        <n v="638"/>
        <n v="2020"/>
        <n v="895"/>
        <n v="1295"/>
        <n v="1062"/>
        <n v="668"/>
        <n v="2035"/>
        <n v="914"/>
        <n v="437"/>
        <n v="1629"/>
        <n v="2275"/>
        <n v="1099"/>
        <n v="1262"/>
        <n v="1147"/>
        <n v="1161"/>
        <n v="856"/>
        <n v="1965"/>
        <n v="938"/>
        <n v="1888"/>
        <n v="842"/>
        <n v="1189"/>
        <n v="1111"/>
        <n v="1034"/>
        <n v="1828"/>
        <n v="798"/>
        <n v="2130"/>
        <n v="898"/>
        <n v="2029"/>
        <n v="1039"/>
        <m/>
      </sharedItems>
    </cacheField>
    <cacheField name="1" numFmtId="0">
      <sharedItems containsString="0" containsBlank="1" containsNumber="1" containsInteger="1" minValue="1" maxValue="257"/>
    </cacheField>
    <cacheField name="2" numFmtId="0">
      <sharedItems containsString="0" containsBlank="1" containsNumber="1" containsInteger="1" minValue="1" maxValue="9"/>
    </cacheField>
    <cacheField name="3" numFmtId="0">
      <sharedItems containsString="0" containsBlank="1" containsNumber="1" containsInteger="1" minValue="1" maxValue="2"/>
    </cacheField>
    <cacheField name="4" numFmtId="0">
      <sharedItems containsNonDate="0" containsString="0" containsBlank="1"/>
    </cacheField>
    <cacheField name="5" numFmtId="0">
      <sharedItems containsString="0" containsBlank="1" containsNumber="1" containsInteger="1" minValue="1" maxValue="1"/>
    </cacheField>
    <cacheField name="6" numFmtId="0">
      <sharedItems containsString="0" containsBlank="1" containsNumber="1" containsInteger="1" minValue="1" maxValue="1"/>
    </cacheField>
    <cacheField name="Positives" numFmtId="0">
      <sharedItems containsString="0" containsBlank="1" containsNumber="1" containsInteger="1" minValue="0" maxValue="2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5.69506377315" createdVersion="7" refreshedVersion="7" minRefreshableVersion="3" recordCount="124" xr:uid="{1342FE22-5941-4FBE-A397-DD37A30916D0}">
  <cacheSource type="worksheet">
    <worksheetSource ref="B1:C1048576" sheet="Book3" r:id="rId2"/>
  </cacheSource>
  <cacheFields count="2">
    <cacheField name="Collected" numFmtId="0">
      <sharedItems containsString="0" containsBlank="1" containsNumber="1" containsInteger="1" minValue="0" maxValue="2839"/>
    </cacheField>
    <cacheField name="Hashtag" numFmtId="49">
      <sharedItems containsBlank="1" count="16">
        <s v=" covid19  "/>
        <s v=" coronavirus  "/>
        <s v=" covid "/>
        <s v=" covid19 "/>
        <s v=" corona "/>
        <s v=" coronavirus "/>
        <s v=" rona "/>
        <s v=" covid-19 "/>
        <s v=" 2019-nCoV "/>
        <s v=" ccpvirus "/>
        <s v=" kungflu "/>
        <s v=" covid_19 "/>
        <s v=" wuhanflu "/>
        <s v=" wuhanvirus "/>
        <s v=" chinavirus 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5.783772800925" createdVersion="7" refreshedVersion="7" minRefreshableVersion="3" recordCount="124" xr:uid="{62BAF484-AC1F-42C8-807F-EE4FE19C8B70}">
  <cacheSource type="worksheet">
    <worksheetSource ref="A1:B1048576" sheet="Sheet5"/>
  </cacheSource>
  <cacheFields count="5">
    <cacheField name="Date" numFmtId="164">
      <sharedItems containsNonDate="0" containsDate="1" containsString="0" containsBlank="1" minDate="2021-03-02T15:26:48" maxDate="2021-03-28T20:22:31" count="124">
        <d v="2021-03-02T15:26:48"/>
        <d v="2021-03-02T15:51:26"/>
        <d v="2021-03-02T16:08:37"/>
        <d v="2021-03-02T16:36:43"/>
        <d v="2021-03-02T16:57:10"/>
        <d v="2021-03-02T17:45:51"/>
        <d v="2021-03-02T21:47:20"/>
        <d v="2021-03-02T22:29:25"/>
        <d v="2021-03-03T13:51:04"/>
        <d v="2021-03-03T14:29:14"/>
        <d v="2021-03-03T14:55:54"/>
        <d v="2021-03-03T18:45:51"/>
        <d v="2021-03-03T18:51:20"/>
        <d v="2021-03-03T19:20:08"/>
        <d v="2021-03-03T19:39:10"/>
        <d v="2021-03-03T19:45:11"/>
        <d v="2021-03-03T20:10:41"/>
        <d v="2021-03-03T20:50:43"/>
        <d v="2021-03-04T15:09:16"/>
        <d v="2021-03-04T15:28:37"/>
        <d v="2021-03-04T17:05:51"/>
        <d v="2021-03-04T17:26:04"/>
        <d v="2021-03-04T17:49:28"/>
        <d v="2021-03-04T19:38:27"/>
        <d v="2021-03-04T19:58:37"/>
        <d v="2021-03-04T20:18:29"/>
        <d v="2021-03-04T20:35:59"/>
        <d v="2021-03-04T23:14:21"/>
        <d v="2021-03-04T23:41:07"/>
        <d v="2021-03-04T23:59:27"/>
        <d v="2021-03-05T15:25:17"/>
        <d v="2021-03-05T15:56:48"/>
        <d v="2021-03-05T17:44:22"/>
        <d v="2021-03-05T18:05:04"/>
        <d v="2021-03-06T12:18:46"/>
        <d v="2021-03-06T14:27:21"/>
        <d v="2021-03-06T14:50:22"/>
        <d v="2021-03-06T15:11:40"/>
        <d v="2021-03-06T17:24:57"/>
        <d v="2021-03-06T18:04:41"/>
        <d v="2021-03-06T19:20:03"/>
        <d v="2021-03-06T22:19:30"/>
        <d v="2021-03-06T22:27:49"/>
        <d v="2021-03-06T23:39:56"/>
        <d v="2021-03-07T17:33:14"/>
        <d v="2021-03-07T18:09:20"/>
        <d v="2021-03-07T18:27:42"/>
        <d v="2021-03-07T18:50:26"/>
        <d v="2021-03-07T19:12:43"/>
        <d v="2021-03-07T19:24:45"/>
        <d v="2021-03-07T19:52:52"/>
        <d v="2021-03-07T23:24:15"/>
        <d v="2021-03-07T23:26:07"/>
        <d v="2021-03-07T23:27:59"/>
        <d v="2021-03-07T23:29:50"/>
        <d v="2021-03-07T23:31:44"/>
        <d v="2021-03-08T00:00:04"/>
        <d v="2021-03-08T00:02:06"/>
        <d v="2021-03-08T00:04:15"/>
        <d v="2021-03-08T00:06:24"/>
        <d v="2021-03-08T00:08:17"/>
        <d v="2021-03-08T00:20:20"/>
        <d v="2021-03-08T00:22:07"/>
        <d v="2021-03-08T00:23:51"/>
        <d v="2021-03-08T00:25:35"/>
        <d v="2021-03-08T00:27:40"/>
        <d v="2021-03-08T00:52:32"/>
        <d v="2021-03-08T01:04:02"/>
        <d v="2021-03-08T01:25:47"/>
        <d v="2021-03-08T01:52:26"/>
        <d v="2021-03-08T01:54:08"/>
        <d v="2021-03-08T01:55:50"/>
        <d v="2021-03-08T01:57:32"/>
        <d v="2021-03-08T02:00:23"/>
        <d v="2021-03-08T11:50:30"/>
        <d v="2021-03-08T12:02:29"/>
        <d v="2021-03-09T19:55:18"/>
        <d v="2021-03-09T20:09:41"/>
        <d v="2021-03-09T20:27:31"/>
        <d v="2021-03-09T20:45:43"/>
        <d v="2021-03-09T21:03:24"/>
        <d v="2021-03-09T21:28:10"/>
        <d v="2021-03-09T21:30:28"/>
        <d v="2021-03-09T23:05:58"/>
        <d v="2021-03-09T23:15:51"/>
        <d v="2021-03-10T19:55:35"/>
        <d v="2021-03-10T20:12:16"/>
        <d v="2021-03-10T20:32:21"/>
        <d v="2021-03-10T20:52:05"/>
        <d v="2021-03-10T21:06:54"/>
        <d v="2021-03-10T21:20:48"/>
        <d v="2021-03-10T22:58:26"/>
        <d v="2021-03-10T23:08:32"/>
        <d v="2021-03-11T21:24:59"/>
        <d v="2021-03-11T21:40:48"/>
        <d v="2021-03-11T22:00:37"/>
        <d v="2021-03-11T22:18:46"/>
        <d v="2021-03-11T22:34:24"/>
        <d v="2021-03-11T22:45:44"/>
        <d v="2021-03-12T13:52:36"/>
        <d v="2021-03-12T14:07:48"/>
        <d v="2021-03-12T14:23:26"/>
        <d v="2021-03-14T00:38:39"/>
        <d v="2021-03-14T00:51:33"/>
        <d v="2021-03-17T22:11:04"/>
        <d v="2021-03-17T22:26:54"/>
        <d v="2021-03-17T22:45:43"/>
        <d v="2021-03-17T23:02:22"/>
        <d v="2021-03-17T23:17:36"/>
        <d v="2021-03-17T23:30:17"/>
        <d v="2021-03-18T21:06:46"/>
        <d v="2021-03-18T21:19:53"/>
        <d v="2021-03-19T13:51:43"/>
        <d v="2021-03-19T14:06:45"/>
        <d v="2021-03-19T14:23:59"/>
        <d v="2021-03-19T14:39:04"/>
        <d v="2021-03-19T14:52:40"/>
        <d v="2021-03-25T14:20:03"/>
        <d v="2021-03-25T14:33:22"/>
        <d v="2021-03-25T22:29:40"/>
        <d v="2021-03-25T22:42:26"/>
        <d v="2021-03-28T20:06:23"/>
        <d v="2021-03-28T20:22:31"/>
        <m/>
      </sharedItems>
      <fieldGroup par="4" base="0">
        <rangePr groupBy="seconds" startDate="2021-03-02T15:26:48" endDate="2021-03-28T20:22:3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21"/>
        </groupItems>
      </fieldGroup>
    </cacheField>
    <cacheField name="Tweets Collected" numFmtId="0">
      <sharedItems containsString="0" containsBlank="1" containsNumber="1" containsInteger="1" minValue="0" maxValue="2839"/>
    </cacheField>
    <cacheField name="Minutes" numFmtId="0" databaseField="0">
      <fieldGroup base="0">
        <rangePr groupBy="minutes" startDate="2021-03-02T15:26:48" endDate="2021-03-28T20:22:31"/>
        <groupItems count="62">
          <s v="&lt;3/2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21"/>
        </groupItems>
      </fieldGroup>
    </cacheField>
    <cacheField name="Hours" numFmtId="0" databaseField="0">
      <fieldGroup base="0">
        <rangePr groupBy="hours" startDate="2021-03-02T15:26:48" endDate="2021-03-28T20:22:31"/>
        <groupItems count="26">
          <s v="&lt;3/2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8/2021"/>
        </groupItems>
      </fieldGroup>
    </cacheField>
    <cacheField name="Days" numFmtId="0" databaseField="0">
      <fieldGroup base="0">
        <rangePr groupBy="days" startDate="2021-03-02T15:26:48" endDate="2021-03-28T20:22:31"/>
        <groupItems count="368">
          <s v="&lt;3/2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zabele" refreshedDate="44315.81631840278" createdVersion="7" refreshedVersion="7" minRefreshableVersion="3" recordCount="92" xr:uid="{0BAFB133-2798-4A5E-90A9-7F6B9C013900}">
  <cacheSource type="worksheet">
    <worksheetSource ref="A1:K1048576" sheet="Sheet6"/>
  </cacheSource>
  <cacheFields count="14">
    <cacheField name="Date" numFmtId="14">
      <sharedItems containsNonDate="0" containsDate="1" containsString="0" containsBlank="1" minDate="2021-03-04T23:14:21" maxDate="2021-03-28T20:22:31" count="92">
        <d v="2021-03-04T23:14:21"/>
        <d v="2021-03-04T23:41:07"/>
        <d v="2021-03-04T23:59:27"/>
        <d v="2021-03-05T15:25:17"/>
        <d v="2021-03-05T15:56:48"/>
        <d v="2021-03-05T17:44:22"/>
        <d v="2021-03-05T18:05:04"/>
        <d v="2021-03-06T12:18:46"/>
        <d v="2021-03-06T14:27:21"/>
        <d v="2021-03-06T14:50:22"/>
        <d v="2021-03-06T15:11:40"/>
        <d v="2021-03-06T17:24:57"/>
        <d v="2021-03-06T18:04:41"/>
        <d v="2021-03-06T19:20:03"/>
        <d v="2021-03-06T22:19:30"/>
        <d v="2021-03-06T22:27:49"/>
        <d v="2021-03-06T23:39:56"/>
        <d v="2021-03-07T17:33:14"/>
        <d v="2021-03-07T18:09:20"/>
        <d v="2021-03-07T18:27:42"/>
        <d v="2021-03-07T18:50:26"/>
        <d v="2021-03-07T19:12:43"/>
        <d v="2021-03-07T19:24:45"/>
        <d v="2021-03-07T19:52:52"/>
        <d v="2021-03-07T23:24:15"/>
        <d v="2021-03-07T23:26:07"/>
        <d v="2021-03-07T23:27:59"/>
        <d v="2021-03-07T23:29:50"/>
        <d v="2021-03-07T23:31:44"/>
        <d v="2021-03-08T00:00:04"/>
        <d v="2021-03-08T00:02:06"/>
        <d v="2021-03-08T00:04:15"/>
        <d v="2021-03-08T00:06:24"/>
        <d v="2021-03-08T00:08:17"/>
        <d v="2021-03-08T00:20:20"/>
        <d v="2021-03-08T00:22:07"/>
        <d v="2021-03-08T00:27:40"/>
        <d v="2021-03-08T00:52:32"/>
        <d v="2021-03-08T01:04:02"/>
        <d v="2021-03-08T01:25:47"/>
        <d v="2021-03-08T01:52:26"/>
        <d v="2021-03-08T02:00:23"/>
        <d v="2021-03-08T11:50:30"/>
        <d v="2021-03-08T12:02:29"/>
        <d v="2021-03-09T19:55:18"/>
        <d v="2021-03-09T20:09:41"/>
        <d v="2021-03-09T20:27:31"/>
        <d v="2021-03-09T20:45:43"/>
        <d v="2021-03-09T21:03:24"/>
        <d v="2021-03-09T21:28:10"/>
        <d v="2021-03-09T21:30:28"/>
        <d v="2021-03-09T23:05:58"/>
        <d v="2021-03-09T23:15:51"/>
        <d v="2021-03-10T19:55:35"/>
        <d v="2021-03-10T20:12:16"/>
        <d v="2021-03-10T20:32:21"/>
        <d v="2021-03-10T20:52:05"/>
        <d v="2021-03-10T21:06:54"/>
        <d v="2021-03-10T21:20:48"/>
        <d v="2021-03-10T22:58:26"/>
        <d v="2021-03-10T23:08:32"/>
        <d v="2021-03-11T21:24:59"/>
        <d v="2021-03-11T21:40:48"/>
        <d v="2021-03-11T22:00:37"/>
        <d v="2021-03-11T22:18:46"/>
        <d v="2021-03-11T22:34:24"/>
        <d v="2021-03-11T22:45:44"/>
        <d v="2021-03-12T13:52:36"/>
        <d v="2021-03-12T14:07:48"/>
        <d v="2021-03-12T14:23:26"/>
        <d v="2021-03-14T00:38:39"/>
        <d v="2021-03-14T00:51:33"/>
        <d v="2021-03-17T22:11:04"/>
        <d v="2021-03-17T22:26:54"/>
        <d v="2021-03-17T22:45:43"/>
        <d v="2021-03-17T23:02:22"/>
        <d v="2021-03-17T23:17:36"/>
        <d v="2021-03-17T23:30:17"/>
        <d v="2021-03-18T21:06:46"/>
        <d v="2021-03-18T21:19:53"/>
        <d v="2021-03-19T13:51:43"/>
        <d v="2021-03-19T14:06:45"/>
        <d v="2021-03-19T14:23:59"/>
        <d v="2021-03-19T14:39:04"/>
        <d v="2021-03-19T14:52:40"/>
        <d v="2021-03-25T14:20:03"/>
        <d v="2021-03-25T14:33:22"/>
        <d v="2021-03-25T22:29:40"/>
        <d v="2021-03-25T22:42:26"/>
        <d v="2021-03-28T20:06:23"/>
        <d v="2021-03-28T20:22:31"/>
        <m/>
      </sharedItems>
      <fieldGroup par="13" base="0">
        <rangePr groupBy="seconds" startDate="2021-03-04T23:14:21" endDate="2021-03-28T20:22:31"/>
        <groupItems count="62">
          <s v="(blank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21"/>
        </groupItems>
      </fieldGroup>
    </cacheField>
    <cacheField name="Hashtag" numFmtId="0">
      <sharedItems containsBlank="1"/>
    </cacheField>
    <cacheField name="Benign" numFmtId="0">
      <sharedItems containsString="0" containsBlank="1" containsNumber="1" containsInteger="1" minValue="1" maxValue="2603"/>
    </cacheField>
    <cacheField name="1" numFmtId="0">
      <sharedItems containsString="0" containsBlank="1" containsNumber="1" containsInteger="1" minValue="1" maxValue="257"/>
    </cacheField>
    <cacheField name="2" numFmtId="0">
      <sharedItems containsString="0" containsBlank="1" containsNumber="1" containsInteger="1" minValue="1" maxValue="9"/>
    </cacheField>
    <cacheField name="3" numFmtId="0">
      <sharedItems containsString="0" containsBlank="1" containsNumber="1" containsInteger="1" minValue="1" maxValue="2"/>
    </cacheField>
    <cacheField name="4" numFmtId="0">
      <sharedItems containsNonDate="0" containsString="0" containsBlank="1"/>
    </cacheField>
    <cacheField name="5" numFmtId="0">
      <sharedItems containsString="0" containsBlank="1" containsNumber="1" containsInteger="1" minValue="1" maxValue="1"/>
    </cacheField>
    <cacheField name="6" numFmtId="0">
      <sharedItems containsString="0" containsBlank="1" containsNumber="1" containsInteger="1" minValue="1" maxValue="1"/>
    </cacheField>
    <cacheField name="Malicious" numFmtId="0">
      <sharedItems containsString="0" containsBlank="1" containsNumber="1" containsInteger="1" minValue="0" maxValue="257"/>
    </cacheField>
    <cacheField name="Malicious Ratio" numFmtId="0">
      <sharedItems containsString="0" containsBlank="1" containsNumber="1" minValue="0" maxValue="0.33333333333333331"/>
    </cacheField>
    <cacheField name="Minutes" numFmtId="0" databaseField="0">
      <fieldGroup base="0">
        <rangePr groupBy="minutes" startDate="2021-03-04T23:14:21" endDate="2021-03-28T20:22:31"/>
        <groupItems count="62">
          <s v="&lt;3/4/2021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3/28/2021"/>
        </groupItems>
      </fieldGroup>
    </cacheField>
    <cacheField name="Hours" numFmtId="0" databaseField="0">
      <fieldGroup base="0">
        <rangePr groupBy="hours" startDate="2021-03-04T23:14:21" endDate="2021-03-28T20:22:31"/>
        <groupItems count="26">
          <s v="&lt;3/4/2021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3/28/2021"/>
        </groupItems>
      </fieldGroup>
    </cacheField>
    <cacheField name="Days" numFmtId="0" databaseField="0">
      <fieldGroup base="0">
        <rangePr groupBy="days" startDate="2021-03-04T23:14:21" endDate="2021-03-28T20:22:31"/>
        <groupItems count="368">
          <s v="&lt;3/4/2021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3/28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7">
  <r>
    <x v="0"/>
    <x v="0"/>
    <n v="23"/>
    <m/>
    <m/>
    <m/>
    <m/>
    <m/>
    <n v="23"/>
  </r>
  <r>
    <x v="0"/>
    <x v="1"/>
    <n v="153"/>
    <n v="2"/>
    <m/>
    <m/>
    <m/>
    <m/>
    <n v="155"/>
  </r>
  <r>
    <x v="1"/>
    <x v="2"/>
    <n v="100"/>
    <m/>
    <m/>
    <m/>
    <m/>
    <m/>
    <n v="100"/>
  </r>
  <r>
    <x v="1"/>
    <x v="3"/>
    <n v="130"/>
    <n v="2"/>
    <m/>
    <m/>
    <m/>
    <m/>
    <n v="132"/>
  </r>
  <r>
    <x v="0"/>
    <x v="4"/>
    <n v="224"/>
    <n v="1"/>
    <m/>
    <m/>
    <m/>
    <m/>
    <n v="225"/>
  </r>
  <r>
    <x v="2"/>
    <x v="5"/>
    <n v="176"/>
    <m/>
    <m/>
    <m/>
    <m/>
    <m/>
    <n v="176"/>
  </r>
  <r>
    <x v="3"/>
    <x v="6"/>
    <n v="133"/>
    <n v="1"/>
    <m/>
    <m/>
    <m/>
    <m/>
    <n v="134"/>
  </r>
  <r>
    <x v="0"/>
    <x v="7"/>
    <n v="193"/>
    <n v="9"/>
    <m/>
    <m/>
    <m/>
    <m/>
    <n v="202"/>
  </r>
  <r>
    <x v="1"/>
    <x v="8"/>
    <n v="95"/>
    <m/>
    <n v="2"/>
    <m/>
    <m/>
    <m/>
    <n v="97"/>
  </r>
  <r>
    <x v="2"/>
    <x v="9"/>
    <n v="218"/>
    <m/>
    <m/>
    <m/>
    <m/>
    <m/>
    <n v="218"/>
  </r>
  <r>
    <x v="3"/>
    <x v="10"/>
    <n v="198"/>
    <n v="3"/>
    <m/>
    <m/>
    <m/>
    <m/>
    <n v="201"/>
  </r>
  <r>
    <x v="4"/>
    <x v="11"/>
    <n v="34"/>
    <m/>
    <m/>
    <m/>
    <n v="1"/>
    <m/>
    <n v="35"/>
  </r>
  <r>
    <x v="0"/>
    <x v="12"/>
    <n v="235"/>
    <n v="3"/>
    <n v="1"/>
    <m/>
    <m/>
    <m/>
    <n v="239"/>
  </r>
  <r>
    <x v="1"/>
    <x v="13"/>
    <n v="121"/>
    <n v="2"/>
    <m/>
    <m/>
    <m/>
    <n v="1"/>
    <n v="124"/>
  </r>
  <r>
    <x v="3"/>
    <x v="14"/>
    <n v="77"/>
    <m/>
    <m/>
    <m/>
    <m/>
    <m/>
    <n v="77"/>
  </r>
  <r>
    <x v="4"/>
    <x v="15"/>
    <n v="3"/>
    <m/>
    <m/>
    <m/>
    <m/>
    <m/>
    <n v="3"/>
  </r>
  <r>
    <x v="0"/>
    <x v="16"/>
    <n v="232"/>
    <n v="2"/>
    <m/>
    <m/>
    <m/>
    <m/>
    <n v="234"/>
  </r>
  <r>
    <x v="0"/>
    <x v="17"/>
    <n v="220"/>
    <n v="4"/>
    <m/>
    <m/>
    <m/>
    <m/>
    <n v="224"/>
  </r>
  <r>
    <x v="1"/>
    <x v="8"/>
    <n v="136"/>
    <n v="1"/>
    <m/>
    <m/>
    <m/>
    <m/>
    <n v="137"/>
  </r>
  <r>
    <x v="2"/>
    <x v="18"/>
    <n v="203"/>
    <m/>
    <n v="1"/>
    <m/>
    <m/>
    <m/>
    <n v="204"/>
  </r>
  <r>
    <x v="3"/>
    <x v="19"/>
    <n v="181"/>
    <n v="2"/>
    <m/>
    <m/>
    <m/>
    <m/>
    <n v="183"/>
  </r>
  <r>
    <x v="5"/>
    <x v="20"/>
    <n v="38"/>
    <m/>
    <m/>
    <m/>
    <m/>
    <m/>
    <n v="38"/>
  </r>
  <r>
    <x v="6"/>
    <x v="21"/>
    <n v="1"/>
    <m/>
    <m/>
    <m/>
    <m/>
    <m/>
    <n v="1"/>
  </r>
  <r>
    <x v="7"/>
    <x v="22"/>
    <m/>
    <m/>
    <m/>
    <m/>
    <m/>
    <m/>
    <n v="0"/>
  </r>
  <r>
    <x v="0"/>
    <x v="23"/>
    <n v="1"/>
    <m/>
    <m/>
    <m/>
    <m/>
    <m/>
    <n v="1"/>
  </r>
  <r>
    <x v="1"/>
    <x v="24"/>
    <n v="1"/>
    <m/>
    <m/>
    <m/>
    <m/>
    <m/>
    <n v="1"/>
  </r>
  <r>
    <x v="2"/>
    <x v="25"/>
    <n v="1"/>
    <m/>
    <m/>
    <m/>
    <m/>
    <m/>
    <n v="1"/>
  </r>
  <r>
    <x v="3"/>
    <x v="26"/>
    <m/>
    <m/>
    <m/>
    <m/>
    <m/>
    <m/>
    <n v="0"/>
  </r>
  <r>
    <x v="4"/>
    <x v="27"/>
    <n v="1"/>
    <m/>
    <m/>
    <m/>
    <m/>
    <m/>
    <n v="1"/>
  </r>
  <r>
    <x v="0"/>
    <x v="28"/>
    <n v="5"/>
    <m/>
    <m/>
    <m/>
    <m/>
    <m/>
    <n v="5"/>
  </r>
  <r>
    <x v="1"/>
    <x v="29"/>
    <n v="7"/>
    <m/>
    <m/>
    <m/>
    <m/>
    <m/>
    <n v="7"/>
  </r>
  <r>
    <x v="2"/>
    <x v="30"/>
    <n v="5"/>
    <m/>
    <m/>
    <m/>
    <m/>
    <m/>
    <n v="5"/>
  </r>
  <r>
    <x v="3"/>
    <x v="31"/>
    <n v="5"/>
    <m/>
    <m/>
    <m/>
    <m/>
    <m/>
    <n v="5"/>
  </r>
  <r>
    <x v="4"/>
    <x v="32"/>
    <m/>
    <m/>
    <m/>
    <m/>
    <m/>
    <m/>
    <n v="0"/>
  </r>
  <r>
    <x v="8"/>
    <x v="33"/>
    <n v="3"/>
    <m/>
    <m/>
    <m/>
    <m/>
    <m/>
    <n v="3"/>
  </r>
  <r>
    <x v="9"/>
    <x v="34"/>
    <m/>
    <m/>
    <m/>
    <m/>
    <m/>
    <m/>
    <n v="0"/>
  </r>
  <r>
    <x v="10"/>
    <x v="35"/>
    <n v="1"/>
    <m/>
    <m/>
    <m/>
    <m/>
    <m/>
    <n v="1"/>
  </r>
  <r>
    <x v="0"/>
    <x v="36"/>
    <n v="82"/>
    <n v="1"/>
    <m/>
    <m/>
    <m/>
    <m/>
    <n v="83"/>
  </r>
  <r>
    <x v="1"/>
    <x v="37"/>
    <n v="94"/>
    <m/>
    <m/>
    <m/>
    <m/>
    <m/>
    <n v="94"/>
  </r>
  <r>
    <x v="3"/>
    <x v="38"/>
    <n v="23"/>
    <m/>
    <m/>
    <m/>
    <m/>
    <m/>
    <n v="23"/>
  </r>
  <r>
    <x v="8"/>
    <x v="39"/>
    <n v="76"/>
    <m/>
    <m/>
    <m/>
    <m/>
    <m/>
    <n v="76"/>
  </r>
  <r>
    <x v="10"/>
    <x v="40"/>
    <n v="1"/>
    <m/>
    <m/>
    <m/>
    <m/>
    <m/>
    <n v="1"/>
  </r>
  <r>
    <x v="0"/>
    <x v="41"/>
    <n v="196"/>
    <m/>
    <n v="1"/>
    <m/>
    <m/>
    <m/>
    <n v="197"/>
  </r>
  <r>
    <x v="1"/>
    <x v="42"/>
    <n v="45"/>
    <m/>
    <m/>
    <m/>
    <m/>
    <m/>
    <n v="45"/>
  </r>
  <r>
    <x v="0"/>
    <x v="43"/>
    <n v="205"/>
    <n v="5"/>
    <m/>
    <m/>
    <m/>
    <m/>
    <n v="210"/>
  </r>
  <r>
    <x v="1"/>
    <x v="44"/>
    <n v="125"/>
    <n v="3"/>
    <n v="2"/>
    <m/>
    <m/>
    <m/>
    <n v="130"/>
  </r>
  <r>
    <x v="2"/>
    <x v="10"/>
    <n v="166"/>
    <n v="3"/>
    <m/>
    <m/>
    <n v="1"/>
    <m/>
    <n v="170"/>
  </r>
  <r>
    <x v="3"/>
    <x v="45"/>
    <n v="184"/>
    <n v="3"/>
    <m/>
    <m/>
    <m/>
    <m/>
    <n v="187"/>
  </r>
  <r>
    <x v="4"/>
    <x v="46"/>
    <n v="85"/>
    <n v="1"/>
    <m/>
    <m/>
    <m/>
    <m/>
    <n v="86"/>
  </r>
  <r>
    <x v="8"/>
    <x v="47"/>
    <n v="110"/>
    <n v="1"/>
    <m/>
    <m/>
    <m/>
    <m/>
    <n v="111"/>
  </r>
  <r>
    <x v="10"/>
    <x v="31"/>
    <n v="1"/>
    <m/>
    <m/>
    <m/>
    <m/>
    <m/>
    <n v="1"/>
  </r>
  <r>
    <x v="0"/>
    <x v="48"/>
    <n v="87"/>
    <n v="2"/>
    <m/>
    <m/>
    <m/>
    <m/>
    <n v="89"/>
  </r>
  <r>
    <x v="1"/>
    <x v="49"/>
    <n v="49"/>
    <n v="1"/>
    <m/>
    <m/>
    <m/>
    <m/>
    <n v="50"/>
  </r>
  <r>
    <x v="0"/>
    <x v="50"/>
    <n v="205"/>
    <n v="1"/>
    <n v="1"/>
    <m/>
    <m/>
    <m/>
    <n v="207"/>
  </r>
  <r>
    <x v="1"/>
    <x v="51"/>
    <n v="142"/>
    <n v="1"/>
    <n v="1"/>
    <m/>
    <m/>
    <m/>
    <n v="144"/>
  </r>
  <r>
    <x v="2"/>
    <x v="52"/>
    <n v="159"/>
    <n v="3"/>
    <m/>
    <m/>
    <m/>
    <m/>
    <n v="162"/>
  </r>
  <r>
    <x v="3"/>
    <x v="53"/>
    <n v="200"/>
    <n v="2"/>
    <m/>
    <m/>
    <m/>
    <m/>
    <n v="202"/>
  </r>
  <r>
    <x v="4"/>
    <x v="54"/>
    <n v="60"/>
    <m/>
    <m/>
    <m/>
    <n v="1"/>
    <m/>
    <n v="61"/>
  </r>
  <r>
    <x v="8"/>
    <x v="55"/>
    <n v="75"/>
    <m/>
    <m/>
    <m/>
    <m/>
    <m/>
    <n v="75"/>
  </r>
  <r>
    <x v="0"/>
    <x v="56"/>
    <n v="257"/>
    <m/>
    <m/>
    <m/>
    <m/>
    <m/>
    <n v="257"/>
  </r>
  <r>
    <x v="1"/>
    <x v="57"/>
    <n v="88"/>
    <m/>
    <n v="1"/>
    <m/>
    <m/>
    <m/>
    <n v="89"/>
  </r>
  <r>
    <x v="0"/>
    <x v="58"/>
    <n v="212"/>
    <m/>
    <m/>
    <m/>
    <m/>
    <m/>
    <n v="212"/>
  </r>
  <r>
    <x v="1"/>
    <x v="59"/>
    <n v="139"/>
    <n v="1"/>
    <m/>
    <m/>
    <m/>
    <m/>
    <n v="140"/>
  </r>
  <r>
    <x v="2"/>
    <x v="60"/>
    <n v="184"/>
    <m/>
    <m/>
    <m/>
    <m/>
    <m/>
    <n v="184"/>
  </r>
  <r>
    <x v="3"/>
    <x v="10"/>
    <n v="182"/>
    <n v="3"/>
    <m/>
    <m/>
    <m/>
    <m/>
    <n v="185"/>
  </r>
  <r>
    <x v="4"/>
    <x v="61"/>
    <n v="56"/>
    <m/>
    <m/>
    <m/>
    <n v="1"/>
    <m/>
    <n v="57"/>
  </r>
  <r>
    <x v="8"/>
    <x v="62"/>
    <n v="83"/>
    <m/>
    <n v="1"/>
    <m/>
    <m/>
    <m/>
    <n v="84"/>
  </r>
  <r>
    <x v="0"/>
    <x v="63"/>
    <n v="110"/>
    <n v="3"/>
    <m/>
    <m/>
    <m/>
    <m/>
    <n v="113"/>
  </r>
  <r>
    <x v="1"/>
    <x v="64"/>
    <n v="56"/>
    <m/>
    <m/>
    <m/>
    <m/>
    <m/>
    <n v="56"/>
  </r>
  <r>
    <x v="2"/>
    <x v="65"/>
    <n v="36"/>
    <m/>
    <m/>
    <m/>
    <m/>
    <m/>
    <n v="36"/>
  </r>
  <r>
    <x v="0"/>
    <x v="66"/>
    <n v="160"/>
    <n v="4"/>
    <m/>
    <m/>
    <m/>
    <m/>
    <n v="164"/>
  </r>
  <r>
    <x v="1"/>
    <x v="11"/>
    <n v="115"/>
    <m/>
    <m/>
    <m/>
    <m/>
    <m/>
    <n v="115"/>
  </r>
  <r>
    <x v="0"/>
    <x v="67"/>
    <n v="13"/>
    <m/>
    <m/>
    <m/>
    <m/>
    <m/>
    <n v="13"/>
  </r>
  <r>
    <x v="1"/>
    <x v="68"/>
    <n v="13"/>
    <n v="1"/>
    <m/>
    <m/>
    <m/>
    <m/>
    <n v="14"/>
  </r>
  <r>
    <x v="2"/>
    <x v="69"/>
    <n v="204"/>
    <m/>
    <m/>
    <m/>
    <n v="1"/>
    <m/>
    <n v="205"/>
  </r>
  <r>
    <x v="3"/>
    <x v="70"/>
    <n v="192"/>
    <n v="3"/>
    <m/>
    <m/>
    <m/>
    <m/>
    <n v="195"/>
  </r>
  <r>
    <x v="4"/>
    <x v="71"/>
    <n v="43"/>
    <n v="1"/>
    <n v="1"/>
    <m/>
    <m/>
    <m/>
    <n v="45"/>
  </r>
  <r>
    <x v="8"/>
    <x v="72"/>
    <n v="80"/>
    <m/>
    <m/>
    <m/>
    <m/>
    <m/>
    <n v="80"/>
  </r>
  <r>
    <x v="0"/>
    <x v="73"/>
    <n v="241"/>
    <n v="1"/>
    <m/>
    <m/>
    <m/>
    <m/>
    <n v="242"/>
  </r>
  <r>
    <x v="1"/>
    <x v="74"/>
    <n v="124"/>
    <n v="2"/>
    <n v="2"/>
    <m/>
    <m/>
    <m/>
    <n v="128"/>
  </r>
  <r>
    <x v="0"/>
    <x v="75"/>
    <n v="178"/>
    <n v="1"/>
    <n v="1"/>
    <m/>
    <m/>
    <m/>
    <n v="180"/>
  </r>
  <r>
    <x v="1"/>
    <x v="76"/>
    <n v="97"/>
    <m/>
    <m/>
    <m/>
    <m/>
    <m/>
    <n v="97"/>
  </r>
  <r>
    <x v="2"/>
    <x v="77"/>
    <n v="227"/>
    <m/>
    <n v="2"/>
    <m/>
    <n v="1"/>
    <m/>
    <n v="230"/>
  </r>
  <r>
    <x v="3"/>
    <x v="78"/>
    <n v="174"/>
    <n v="3"/>
    <n v="2"/>
    <m/>
    <m/>
    <m/>
    <n v="179"/>
  </r>
  <r>
    <x v="4"/>
    <x v="79"/>
    <n v="59"/>
    <m/>
    <m/>
    <m/>
    <m/>
    <m/>
    <n v="59"/>
  </r>
  <r>
    <x v="0"/>
    <x v="80"/>
    <n v="189"/>
    <n v="7"/>
    <n v="1"/>
    <m/>
    <m/>
    <m/>
    <n v="197"/>
  </r>
  <r>
    <x v="1"/>
    <x v="81"/>
    <n v="102"/>
    <m/>
    <m/>
    <m/>
    <m/>
    <m/>
    <n v="102"/>
  </r>
  <r>
    <x v="0"/>
    <x v="82"/>
    <n v="114"/>
    <n v="1"/>
    <m/>
    <m/>
    <m/>
    <m/>
    <n v="115"/>
  </r>
  <r>
    <x v="1"/>
    <x v="83"/>
    <n v="65"/>
    <n v="1"/>
    <m/>
    <m/>
    <m/>
    <m/>
    <n v="66"/>
  </r>
  <r>
    <x v="0"/>
    <x v="84"/>
    <n v="231"/>
    <n v="1"/>
    <m/>
    <m/>
    <m/>
    <m/>
    <n v="232"/>
  </r>
  <r>
    <x v="1"/>
    <x v="85"/>
    <n v="90"/>
    <n v="1"/>
    <m/>
    <m/>
    <m/>
    <m/>
    <n v="91"/>
  </r>
  <r>
    <x v="11"/>
    <x v="86"/>
    <m/>
    <m/>
    <m/>
    <m/>
    <m/>
    <m/>
    <m/>
  </r>
  <r>
    <x v="11"/>
    <x v="86"/>
    <m/>
    <m/>
    <m/>
    <m/>
    <m/>
    <m/>
    <m/>
  </r>
  <r>
    <x v="11"/>
    <x v="86"/>
    <m/>
    <m/>
    <m/>
    <m/>
    <m/>
    <m/>
    <m/>
  </r>
  <r>
    <x v="11"/>
    <x v="86"/>
    <m/>
    <m/>
    <m/>
    <m/>
    <m/>
    <m/>
    <m/>
  </r>
  <r>
    <x v="11"/>
    <x v="86"/>
    <m/>
    <m/>
    <m/>
    <m/>
    <m/>
    <m/>
    <m/>
  </r>
  <r>
    <x v="11"/>
    <x v="86"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n v="1226"/>
    <x v="0"/>
  </r>
  <r>
    <n v="436"/>
    <x v="1"/>
  </r>
  <r>
    <n v="206"/>
    <x v="2"/>
  </r>
  <r>
    <n v="1016"/>
    <x v="3"/>
  </r>
  <r>
    <n v="1196"/>
    <x v="4"/>
  </r>
  <r>
    <n v="196"/>
    <x v="2"/>
  </r>
  <r>
    <n v="1215"/>
    <x v="3"/>
  </r>
  <r>
    <n v="1050"/>
    <x v="5"/>
  </r>
  <r>
    <n v="1472"/>
    <x v="5"/>
  </r>
  <r>
    <n v="1281"/>
    <x v="2"/>
  </r>
  <r>
    <n v="871"/>
    <x v="3"/>
  </r>
  <r>
    <n v="983"/>
    <x v="4"/>
  </r>
  <r>
    <n v="81"/>
    <x v="5"/>
  </r>
  <r>
    <n v="722"/>
    <x v="2"/>
  </r>
  <r>
    <n v="1015"/>
    <x v="3"/>
  </r>
  <r>
    <n v="64"/>
    <x v="4"/>
  </r>
  <r>
    <n v="26"/>
    <x v="6"/>
  </r>
  <r>
    <n v="2367"/>
    <x v="7"/>
  </r>
  <r>
    <n v="2234"/>
    <x v="7"/>
  </r>
  <r>
    <n v="966"/>
    <x v="3"/>
  </r>
  <r>
    <n v="1370"/>
    <x v="2"/>
  </r>
  <r>
    <n v="1307"/>
    <x v="5"/>
  </r>
  <r>
    <n v="1058"/>
    <x v="4"/>
  </r>
  <r>
    <n v="2427"/>
    <x v="7"/>
  </r>
  <r>
    <n v="1004"/>
    <x v="3"/>
  </r>
  <r>
    <n v="262"/>
    <x v="2"/>
  </r>
  <r>
    <n v="232"/>
    <x v="5"/>
  </r>
  <r>
    <n v="230"/>
    <x v="7"/>
  </r>
  <r>
    <n v="2059"/>
    <x v="7"/>
  </r>
  <r>
    <n v="892"/>
    <x v="3"/>
  </r>
  <r>
    <n v="1016"/>
    <x v="3"/>
  </r>
  <r>
    <n v="2222"/>
    <x v="7"/>
  </r>
  <r>
    <n v="1362"/>
    <x v="2"/>
  </r>
  <r>
    <n v="1221"/>
    <x v="5"/>
  </r>
  <r>
    <n v="2332"/>
    <x v="7"/>
  </r>
  <r>
    <n v="1065"/>
    <x v="3"/>
  </r>
  <r>
    <n v="1442"/>
    <x v="2"/>
  </r>
  <r>
    <n v="1340"/>
    <x v="5"/>
  </r>
  <r>
    <n v="947"/>
    <x v="4"/>
  </r>
  <r>
    <n v="2513"/>
    <x v="7"/>
  </r>
  <r>
    <n v="1197"/>
    <x v="3"/>
  </r>
  <r>
    <n v="582"/>
    <x v="5"/>
  </r>
  <r>
    <n v="49"/>
    <x v="4"/>
  </r>
  <r>
    <n v="2839"/>
    <x v="7"/>
  </r>
  <r>
    <n v="2437"/>
    <x v="7"/>
  </r>
  <r>
    <n v="1105"/>
    <x v="3"/>
  </r>
  <r>
    <n v="1560"/>
    <x v="2"/>
  </r>
  <r>
    <n v="1337"/>
    <x v="5"/>
  </r>
  <r>
    <n v="2265"/>
    <x v="8"/>
  </r>
  <r>
    <n v="5"/>
    <x v="9"/>
  </r>
  <r>
    <n v="2"/>
    <x v="10"/>
  </r>
  <r>
    <n v="22"/>
    <x v="7"/>
  </r>
  <r>
    <n v="14"/>
    <x v="3"/>
  </r>
  <r>
    <n v="10"/>
    <x v="2"/>
  </r>
  <r>
    <n v="14"/>
    <x v="5"/>
  </r>
  <r>
    <n v="13"/>
    <x v="4"/>
  </r>
  <r>
    <n v="32"/>
    <x v="7"/>
  </r>
  <r>
    <n v="27"/>
    <x v="3"/>
  </r>
  <r>
    <n v="36"/>
    <x v="2"/>
  </r>
  <r>
    <n v="33"/>
    <x v="5"/>
  </r>
  <r>
    <n v="11"/>
    <x v="4"/>
  </r>
  <r>
    <n v="26"/>
    <x v="11"/>
  </r>
  <r>
    <n v="5"/>
    <x v="12"/>
  </r>
  <r>
    <n v="1"/>
    <x v="13"/>
  </r>
  <r>
    <n v="1"/>
    <x v="10"/>
  </r>
  <r>
    <n v="30"/>
    <x v="14"/>
  </r>
  <r>
    <n v="1560"/>
    <x v="7"/>
  </r>
  <r>
    <n v="1092"/>
    <x v="3"/>
  </r>
  <r>
    <n v="293"/>
    <x v="5"/>
  </r>
  <r>
    <n v="832"/>
    <x v="11"/>
  </r>
  <r>
    <n v="1"/>
    <x v="12"/>
  </r>
  <r>
    <n v="0"/>
    <x v="13"/>
  </r>
  <r>
    <n v="1"/>
    <x v="10"/>
  </r>
  <r>
    <n v="104"/>
    <x v="14"/>
  </r>
  <r>
    <n v="2065"/>
    <x v="7"/>
  </r>
  <r>
    <n v="873"/>
    <x v="3"/>
  </r>
  <r>
    <n v="2383"/>
    <x v="7"/>
  </r>
  <r>
    <n v="997"/>
    <x v="3"/>
  </r>
  <r>
    <n v="1308"/>
    <x v="2"/>
  </r>
  <r>
    <n v="1328"/>
    <x v="5"/>
  </r>
  <r>
    <n v="1317"/>
    <x v="4"/>
  </r>
  <r>
    <n v="991"/>
    <x v="11"/>
  </r>
  <r>
    <n v="29"/>
    <x v="14"/>
  </r>
  <r>
    <n v="2264"/>
    <x v="7"/>
  </r>
  <r>
    <n v="733"/>
    <x v="3"/>
  </r>
  <r>
    <n v="2269"/>
    <x v="7"/>
  </r>
  <r>
    <n v="1096"/>
    <x v="3"/>
  </r>
  <r>
    <n v="1353"/>
    <x v="2"/>
  </r>
  <r>
    <n v="1332"/>
    <x v="5"/>
  </r>
  <r>
    <n v="965"/>
    <x v="4"/>
  </r>
  <r>
    <n v="885"/>
    <x v="11"/>
  </r>
  <r>
    <n v="2310"/>
    <x v="7"/>
  </r>
  <r>
    <n v="728"/>
    <x v="3"/>
  </r>
  <r>
    <n v="2233"/>
    <x v="7"/>
  </r>
  <r>
    <n v="1036"/>
    <x v="3"/>
  </r>
  <r>
    <n v="1480"/>
    <x v="2"/>
  </r>
  <r>
    <n v="1323"/>
    <x v="5"/>
  </r>
  <r>
    <n v="1120"/>
    <x v="4"/>
  </r>
  <r>
    <n v="753"/>
    <x v="11"/>
  </r>
  <r>
    <n v="2149"/>
    <x v="7"/>
  </r>
  <r>
    <n v="971"/>
    <x v="3"/>
  </r>
  <r>
    <n v="1484"/>
    <x v="2"/>
  </r>
  <r>
    <n v="1794"/>
    <x v="7"/>
  </r>
  <r>
    <n v="1026"/>
    <x v="3"/>
  </r>
  <r>
    <n v="2289"/>
    <x v="7"/>
  </r>
  <r>
    <n v="1114"/>
    <x v="3"/>
  </r>
  <r>
    <n v="1468"/>
    <x v="2"/>
  </r>
  <r>
    <n v="1343"/>
    <x v="5"/>
  </r>
  <r>
    <n v="1207"/>
    <x v="4"/>
  </r>
  <r>
    <n v="937"/>
    <x v="11"/>
  </r>
  <r>
    <n v="2208"/>
    <x v="7"/>
  </r>
  <r>
    <n v="1067"/>
    <x v="3"/>
  </r>
  <r>
    <n v="2069"/>
    <x v="7"/>
  </r>
  <r>
    <n v="940"/>
    <x v="3"/>
  </r>
  <r>
    <n v="1420"/>
    <x v="2"/>
  </r>
  <r>
    <n v="1291"/>
    <x v="5"/>
  </r>
  <r>
    <n v="1094"/>
    <x v="4"/>
  </r>
  <r>
    <n v="2026"/>
    <x v="7"/>
  </r>
  <r>
    <n v="901"/>
    <x v="3"/>
  </r>
  <r>
    <n v="2246"/>
    <x v="7"/>
  </r>
  <r>
    <n v="965"/>
    <x v="3"/>
  </r>
  <r>
    <n v="2262"/>
    <x v="7"/>
  </r>
  <r>
    <n v="1131"/>
    <x v="3"/>
  </r>
  <r>
    <m/>
    <x v="1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4">
  <r>
    <x v="0"/>
    <n v="1226"/>
  </r>
  <r>
    <x v="1"/>
    <n v="436"/>
  </r>
  <r>
    <x v="2"/>
    <n v="206"/>
  </r>
  <r>
    <x v="3"/>
    <n v="1016"/>
  </r>
  <r>
    <x v="4"/>
    <n v="1196"/>
  </r>
  <r>
    <x v="5"/>
    <n v="196"/>
  </r>
  <r>
    <x v="6"/>
    <n v="1215"/>
  </r>
  <r>
    <x v="7"/>
    <n v="1050"/>
  </r>
  <r>
    <x v="8"/>
    <n v="1472"/>
  </r>
  <r>
    <x v="9"/>
    <n v="1281"/>
  </r>
  <r>
    <x v="10"/>
    <n v="871"/>
  </r>
  <r>
    <x v="11"/>
    <n v="983"/>
  </r>
  <r>
    <x v="12"/>
    <n v="81"/>
  </r>
  <r>
    <x v="13"/>
    <n v="722"/>
  </r>
  <r>
    <x v="14"/>
    <n v="1015"/>
  </r>
  <r>
    <x v="15"/>
    <n v="64"/>
  </r>
  <r>
    <x v="16"/>
    <n v="26"/>
  </r>
  <r>
    <x v="17"/>
    <n v="2367"/>
  </r>
  <r>
    <x v="18"/>
    <n v="2234"/>
  </r>
  <r>
    <x v="19"/>
    <n v="966"/>
  </r>
  <r>
    <x v="20"/>
    <n v="1370"/>
  </r>
  <r>
    <x v="21"/>
    <n v="1307"/>
  </r>
  <r>
    <x v="22"/>
    <n v="1058"/>
  </r>
  <r>
    <x v="23"/>
    <n v="2427"/>
  </r>
  <r>
    <x v="24"/>
    <n v="1004"/>
  </r>
  <r>
    <x v="25"/>
    <n v="262"/>
  </r>
  <r>
    <x v="26"/>
    <n v="232"/>
  </r>
  <r>
    <x v="27"/>
    <n v="230"/>
  </r>
  <r>
    <x v="28"/>
    <n v="2059"/>
  </r>
  <r>
    <x v="29"/>
    <n v="892"/>
  </r>
  <r>
    <x v="30"/>
    <n v="1016"/>
  </r>
  <r>
    <x v="31"/>
    <n v="2222"/>
  </r>
  <r>
    <x v="32"/>
    <n v="1362"/>
  </r>
  <r>
    <x v="33"/>
    <n v="1221"/>
  </r>
  <r>
    <x v="34"/>
    <n v="2332"/>
  </r>
  <r>
    <x v="35"/>
    <n v="1065"/>
  </r>
  <r>
    <x v="36"/>
    <n v="1442"/>
  </r>
  <r>
    <x v="37"/>
    <n v="1340"/>
  </r>
  <r>
    <x v="38"/>
    <n v="947"/>
  </r>
  <r>
    <x v="39"/>
    <n v="2513"/>
  </r>
  <r>
    <x v="40"/>
    <n v="1197"/>
  </r>
  <r>
    <x v="41"/>
    <n v="582"/>
  </r>
  <r>
    <x v="42"/>
    <n v="49"/>
  </r>
  <r>
    <x v="43"/>
    <n v="2839"/>
  </r>
  <r>
    <x v="44"/>
    <n v="2437"/>
  </r>
  <r>
    <x v="45"/>
    <n v="1105"/>
  </r>
  <r>
    <x v="46"/>
    <n v="1560"/>
  </r>
  <r>
    <x v="47"/>
    <n v="1337"/>
  </r>
  <r>
    <x v="48"/>
    <n v="2265"/>
  </r>
  <r>
    <x v="49"/>
    <n v="5"/>
  </r>
  <r>
    <x v="50"/>
    <n v="2"/>
  </r>
  <r>
    <x v="51"/>
    <n v="22"/>
  </r>
  <r>
    <x v="52"/>
    <n v="14"/>
  </r>
  <r>
    <x v="53"/>
    <n v="10"/>
  </r>
  <r>
    <x v="54"/>
    <n v="14"/>
  </r>
  <r>
    <x v="55"/>
    <n v="13"/>
  </r>
  <r>
    <x v="56"/>
    <n v="32"/>
  </r>
  <r>
    <x v="57"/>
    <n v="27"/>
  </r>
  <r>
    <x v="58"/>
    <n v="36"/>
  </r>
  <r>
    <x v="59"/>
    <n v="33"/>
  </r>
  <r>
    <x v="60"/>
    <n v="11"/>
  </r>
  <r>
    <x v="61"/>
    <n v="26"/>
  </r>
  <r>
    <x v="62"/>
    <n v="5"/>
  </r>
  <r>
    <x v="63"/>
    <n v="1"/>
  </r>
  <r>
    <x v="64"/>
    <n v="1"/>
  </r>
  <r>
    <x v="65"/>
    <n v="30"/>
  </r>
  <r>
    <x v="66"/>
    <n v="1560"/>
  </r>
  <r>
    <x v="67"/>
    <n v="1092"/>
  </r>
  <r>
    <x v="68"/>
    <n v="293"/>
  </r>
  <r>
    <x v="69"/>
    <n v="832"/>
  </r>
  <r>
    <x v="70"/>
    <n v="1"/>
  </r>
  <r>
    <x v="71"/>
    <n v="0"/>
  </r>
  <r>
    <x v="72"/>
    <n v="1"/>
  </r>
  <r>
    <x v="73"/>
    <n v="104"/>
  </r>
  <r>
    <x v="74"/>
    <n v="2065"/>
  </r>
  <r>
    <x v="75"/>
    <n v="873"/>
  </r>
  <r>
    <x v="76"/>
    <n v="2383"/>
  </r>
  <r>
    <x v="77"/>
    <n v="997"/>
  </r>
  <r>
    <x v="78"/>
    <n v="1308"/>
  </r>
  <r>
    <x v="79"/>
    <n v="1328"/>
  </r>
  <r>
    <x v="80"/>
    <n v="1317"/>
  </r>
  <r>
    <x v="81"/>
    <n v="991"/>
  </r>
  <r>
    <x v="82"/>
    <n v="29"/>
  </r>
  <r>
    <x v="83"/>
    <n v="2264"/>
  </r>
  <r>
    <x v="84"/>
    <n v="733"/>
  </r>
  <r>
    <x v="85"/>
    <n v="2269"/>
  </r>
  <r>
    <x v="86"/>
    <n v="1096"/>
  </r>
  <r>
    <x v="87"/>
    <n v="1353"/>
  </r>
  <r>
    <x v="88"/>
    <n v="1332"/>
  </r>
  <r>
    <x v="89"/>
    <n v="965"/>
  </r>
  <r>
    <x v="90"/>
    <n v="885"/>
  </r>
  <r>
    <x v="91"/>
    <n v="2310"/>
  </r>
  <r>
    <x v="92"/>
    <n v="728"/>
  </r>
  <r>
    <x v="93"/>
    <n v="2233"/>
  </r>
  <r>
    <x v="94"/>
    <n v="1036"/>
  </r>
  <r>
    <x v="95"/>
    <n v="1480"/>
  </r>
  <r>
    <x v="96"/>
    <n v="1323"/>
  </r>
  <r>
    <x v="97"/>
    <n v="1120"/>
  </r>
  <r>
    <x v="98"/>
    <n v="753"/>
  </r>
  <r>
    <x v="99"/>
    <n v="2149"/>
  </r>
  <r>
    <x v="100"/>
    <n v="971"/>
  </r>
  <r>
    <x v="101"/>
    <n v="1484"/>
  </r>
  <r>
    <x v="102"/>
    <n v="1794"/>
  </r>
  <r>
    <x v="103"/>
    <n v="1026"/>
  </r>
  <r>
    <x v="104"/>
    <n v="2289"/>
  </r>
  <r>
    <x v="105"/>
    <n v="1114"/>
  </r>
  <r>
    <x v="106"/>
    <n v="1468"/>
  </r>
  <r>
    <x v="107"/>
    <n v="1343"/>
  </r>
  <r>
    <x v="108"/>
    <n v="1207"/>
  </r>
  <r>
    <x v="109"/>
    <n v="937"/>
  </r>
  <r>
    <x v="110"/>
    <n v="2208"/>
  </r>
  <r>
    <x v="111"/>
    <n v="1067"/>
  </r>
  <r>
    <x v="112"/>
    <n v="2069"/>
  </r>
  <r>
    <x v="113"/>
    <n v="940"/>
  </r>
  <r>
    <x v="114"/>
    <n v="1420"/>
  </r>
  <r>
    <x v="115"/>
    <n v="1291"/>
  </r>
  <r>
    <x v="116"/>
    <n v="1094"/>
  </r>
  <r>
    <x v="117"/>
    <n v="2026"/>
  </r>
  <r>
    <x v="118"/>
    <n v="901"/>
  </r>
  <r>
    <x v="119"/>
    <n v="2246"/>
  </r>
  <r>
    <x v="120"/>
    <n v="965"/>
  </r>
  <r>
    <x v="121"/>
    <n v="2262"/>
  </r>
  <r>
    <x v="122"/>
    <n v="1131"/>
  </r>
  <r>
    <x v="123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2">
  <r>
    <x v="0"/>
    <s v=" covid-19 "/>
    <n v="205"/>
    <n v="23"/>
    <m/>
    <m/>
    <m/>
    <m/>
    <m/>
    <n v="23"/>
    <n v="0.10087719298245613"/>
  </r>
  <r>
    <x v="1"/>
    <s v=" covid-19 "/>
    <n v="1902"/>
    <n v="153"/>
    <n v="2"/>
    <m/>
    <m/>
    <m/>
    <m/>
    <n v="155"/>
    <n v="7.5352455031599416E-2"/>
  </r>
  <r>
    <x v="2"/>
    <s v=" covid19 "/>
    <n v="790"/>
    <n v="100"/>
    <m/>
    <m/>
    <m/>
    <m/>
    <m/>
    <n v="100"/>
    <n v="0.11235955056179775"/>
  </r>
  <r>
    <x v="3"/>
    <s v=" covid19 "/>
    <n v="882"/>
    <n v="130"/>
    <n v="2"/>
    <m/>
    <m/>
    <m/>
    <m/>
    <n v="132"/>
    <n v="0.13017751479289941"/>
  </r>
  <r>
    <x v="4"/>
    <s v=" covid-19 "/>
    <n v="1995"/>
    <n v="224"/>
    <n v="1"/>
    <m/>
    <m/>
    <m/>
    <m/>
    <n v="225"/>
    <n v="0.10135135135135136"/>
  </r>
  <r>
    <x v="5"/>
    <s v=" covid "/>
    <n v="1184"/>
    <n v="176"/>
    <m/>
    <m/>
    <m/>
    <m/>
    <m/>
    <n v="176"/>
    <n v="0.12941176470588237"/>
  </r>
  <r>
    <x v="6"/>
    <s v=" coronavirus "/>
    <n v="955"/>
    <n v="133"/>
    <n v="1"/>
    <m/>
    <m/>
    <m/>
    <m/>
    <n v="134"/>
    <n v="0.12304866850321396"/>
  </r>
  <r>
    <x v="7"/>
    <s v=" covid-19 "/>
    <n v="2128"/>
    <n v="193"/>
    <n v="9"/>
    <m/>
    <m/>
    <m/>
    <m/>
    <n v="202"/>
    <n v="8.6695278969957087E-2"/>
  </r>
  <r>
    <x v="8"/>
    <s v=" covid19 "/>
    <n v="966"/>
    <n v="95"/>
    <m/>
    <n v="2"/>
    <m/>
    <m/>
    <m/>
    <n v="97"/>
    <n v="9.1251175917215432E-2"/>
  </r>
  <r>
    <x v="9"/>
    <s v=" covid "/>
    <n v="1222"/>
    <n v="218"/>
    <m/>
    <m/>
    <m/>
    <m/>
    <m/>
    <n v="218"/>
    <n v="0.15138888888888888"/>
  </r>
  <r>
    <x v="10"/>
    <s v=" coronavirus "/>
    <n v="1137"/>
    <n v="198"/>
    <n v="3"/>
    <m/>
    <m/>
    <m/>
    <m/>
    <n v="201"/>
    <n v="0.15022421524663676"/>
  </r>
  <r>
    <x v="11"/>
    <s v=" corona "/>
    <n v="910"/>
    <n v="34"/>
    <m/>
    <m/>
    <m/>
    <n v="1"/>
    <m/>
    <n v="35"/>
    <n v="3.7037037037037035E-2"/>
  </r>
  <r>
    <x v="12"/>
    <s v=" covid-19 "/>
    <n v="2272"/>
    <n v="235"/>
    <n v="3"/>
    <n v="1"/>
    <m/>
    <m/>
    <m/>
    <n v="239"/>
    <n v="9.5181202708084431E-2"/>
  </r>
  <r>
    <x v="13"/>
    <s v=" covid19 "/>
    <n v="1071"/>
    <n v="121"/>
    <n v="2"/>
    <m/>
    <m/>
    <m/>
    <n v="1"/>
    <n v="124"/>
    <n v="0.10376569037656903"/>
  </r>
  <r>
    <x v="14"/>
    <s v=" coronavirus "/>
    <n v="503"/>
    <n v="77"/>
    <m/>
    <m/>
    <m/>
    <m/>
    <m/>
    <n v="77"/>
    <n v="0.13275862068965516"/>
  </r>
  <r>
    <x v="15"/>
    <s v=" corona "/>
    <n v="44"/>
    <n v="3"/>
    <m/>
    <m/>
    <m/>
    <m/>
    <m/>
    <n v="3"/>
    <n v="6.3829787234042548E-2"/>
  </r>
  <r>
    <x v="16"/>
    <s v=" covid-19 "/>
    <n v="2603"/>
    <n v="232"/>
    <n v="2"/>
    <m/>
    <m/>
    <m/>
    <m/>
    <n v="234"/>
    <n v="8.2481494536482194E-2"/>
  </r>
  <r>
    <x v="17"/>
    <s v=" covid-19 "/>
    <n v="2211"/>
    <n v="220"/>
    <n v="4"/>
    <m/>
    <m/>
    <m/>
    <m/>
    <n v="224"/>
    <n v="9.1991786447638599E-2"/>
  </r>
  <r>
    <x v="18"/>
    <s v=" covid19 "/>
    <n v="966"/>
    <n v="136"/>
    <n v="1"/>
    <m/>
    <m/>
    <m/>
    <m/>
    <n v="137"/>
    <n v="0.1242067089755213"/>
  </r>
  <r>
    <x v="19"/>
    <s v=" covid "/>
    <n v="1354"/>
    <n v="203"/>
    <m/>
    <n v="1"/>
    <m/>
    <m/>
    <m/>
    <n v="204"/>
    <n v="0.13093709884467267"/>
  </r>
  <r>
    <x v="20"/>
    <s v=" coronavirus "/>
    <n v="1152"/>
    <n v="181"/>
    <n v="2"/>
    <m/>
    <m/>
    <m/>
    <m/>
    <n v="183"/>
    <n v="0.13707865168539327"/>
  </r>
  <r>
    <x v="21"/>
    <s v=" 2019-nCoV "/>
    <n v="2225"/>
    <n v="38"/>
    <m/>
    <m/>
    <m/>
    <m/>
    <m/>
    <n v="38"/>
    <n v="1.6791869200176758E-2"/>
  </r>
  <r>
    <x v="22"/>
    <s v=" ccpvirus "/>
    <n v="2"/>
    <n v="1"/>
    <m/>
    <m/>
    <m/>
    <m/>
    <m/>
    <n v="1"/>
    <n v="0.33333333333333331"/>
  </r>
  <r>
    <x v="23"/>
    <s v=" kungflu "/>
    <n v="1"/>
    <m/>
    <m/>
    <m/>
    <m/>
    <m/>
    <m/>
    <n v="0"/>
    <n v="0"/>
  </r>
  <r>
    <x v="24"/>
    <s v=" covid-19 "/>
    <n v="20"/>
    <n v="1"/>
    <m/>
    <m/>
    <m/>
    <m/>
    <m/>
    <n v="1"/>
    <n v="4.7619047619047616E-2"/>
  </r>
  <r>
    <x v="25"/>
    <s v=" covid19 "/>
    <n v="12"/>
    <n v="1"/>
    <m/>
    <m/>
    <m/>
    <m/>
    <m/>
    <n v="1"/>
    <n v="7.6923076923076927E-2"/>
  </r>
  <r>
    <x v="26"/>
    <s v=" covid "/>
    <n v="8"/>
    <n v="1"/>
    <m/>
    <m/>
    <m/>
    <m/>
    <m/>
    <n v="1"/>
    <n v="0.1111111111111111"/>
  </r>
  <r>
    <x v="27"/>
    <s v=" coronavirus "/>
    <n v="13"/>
    <m/>
    <m/>
    <m/>
    <m/>
    <m/>
    <m/>
    <n v="0"/>
    <n v="0"/>
  </r>
  <r>
    <x v="28"/>
    <s v=" corona "/>
    <n v="11"/>
    <n v="1"/>
    <m/>
    <m/>
    <m/>
    <m/>
    <m/>
    <n v="1"/>
    <n v="8.3333333333333329E-2"/>
  </r>
  <r>
    <x v="29"/>
    <s v=" covid-19 "/>
    <n v="26"/>
    <n v="5"/>
    <m/>
    <m/>
    <m/>
    <m/>
    <m/>
    <n v="5"/>
    <n v="0.16129032258064516"/>
  </r>
  <r>
    <x v="30"/>
    <s v=" covid19 "/>
    <n v="19"/>
    <n v="7"/>
    <m/>
    <m/>
    <m/>
    <m/>
    <m/>
    <n v="7"/>
    <n v="0.26923076923076922"/>
  </r>
  <r>
    <x v="31"/>
    <s v=" covid "/>
    <n v="30"/>
    <n v="5"/>
    <m/>
    <m/>
    <m/>
    <m/>
    <m/>
    <n v="5"/>
    <n v="0.14285714285714285"/>
  </r>
  <r>
    <x v="32"/>
    <s v=" coronavirus "/>
    <n v="27"/>
    <n v="5"/>
    <m/>
    <m/>
    <m/>
    <m/>
    <m/>
    <n v="5"/>
    <n v="0.15625"/>
  </r>
  <r>
    <x v="33"/>
    <s v=" corona "/>
    <n v="10"/>
    <m/>
    <m/>
    <m/>
    <m/>
    <m/>
    <m/>
    <n v="0"/>
    <n v="0"/>
  </r>
  <r>
    <x v="34"/>
    <s v=" covid_19 "/>
    <n v="22"/>
    <n v="3"/>
    <m/>
    <m/>
    <m/>
    <m/>
    <m/>
    <n v="3"/>
    <n v="0.12"/>
  </r>
  <r>
    <x v="35"/>
    <s v=" wuhanflu "/>
    <n v="4"/>
    <m/>
    <m/>
    <m/>
    <m/>
    <m/>
    <m/>
    <n v="0"/>
    <n v="0"/>
  </r>
  <r>
    <x v="36"/>
    <s v=" chinavirus "/>
    <n v="28"/>
    <n v="1"/>
    <m/>
    <m/>
    <m/>
    <m/>
    <m/>
    <n v="1"/>
    <n v="3.4482758620689655E-2"/>
  </r>
  <r>
    <x v="37"/>
    <s v=" covid-19 "/>
    <n v="1476"/>
    <n v="82"/>
    <n v="1"/>
    <m/>
    <m/>
    <m/>
    <m/>
    <n v="83"/>
    <n v="5.3239255933290569E-2"/>
  </r>
  <r>
    <x v="38"/>
    <s v=" covid19 "/>
    <n v="997"/>
    <n v="94"/>
    <m/>
    <m/>
    <m/>
    <m/>
    <m/>
    <n v="94"/>
    <n v="8.6159486709440875E-2"/>
  </r>
  <r>
    <x v="39"/>
    <s v=" coronavirus "/>
    <n v="269"/>
    <n v="23"/>
    <m/>
    <m/>
    <m/>
    <m/>
    <m/>
    <n v="23"/>
    <n v="7.8767123287671229E-2"/>
  </r>
  <r>
    <x v="40"/>
    <s v=" covid_19 "/>
    <n v="755"/>
    <n v="76"/>
    <m/>
    <m/>
    <m/>
    <m/>
    <m/>
    <n v="76"/>
    <n v="9.1456077015643802E-2"/>
  </r>
  <r>
    <x v="41"/>
    <s v=" chinavirus "/>
    <n v="102"/>
    <n v="1"/>
    <m/>
    <m/>
    <m/>
    <m/>
    <m/>
    <n v="1"/>
    <n v="9.7087378640776691E-3"/>
  </r>
  <r>
    <x v="42"/>
    <s v=" covid-19 "/>
    <n v="1867"/>
    <n v="196"/>
    <m/>
    <n v="1"/>
    <m/>
    <m/>
    <m/>
    <n v="197"/>
    <n v="9.544573643410853E-2"/>
  </r>
  <r>
    <x v="43"/>
    <s v=" covid19 "/>
    <n v="355"/>
    <n v="45"/>
    <m/>
    <m/>
    <m/>
    <m/>
    <m/>
    <n v="45"/>
    <n v="0.1125"/>
  </r>
  <r>
    <x v="44"/>
    <s v=" covid-19 "/>
    <n v="2172"/>
    <n v="205"/>
    <n v="5"/>
    <m/>
    <m/>
    <m/>
    <m/>
    <n v="210"/>
    <n v="8.8161209068010074E-2"/>
  </r>
  <r>
    <x v="45"/>
    <s v=" covid19 "/>
    <n v="866"/>
    <n v="125"/>
    <n v="3"/>
    <n v="2"/>
    <m/>
    <m/>
    <m/>
    <n v="130"/>
    <n v="0.13052208835341367"/>
  </r>
  <r>
    <x v="46"/>
    <s v=" covid "/>
    <n v="1137"/>
    <n v="166"/>
    <n v="3"/>
    <m/>
    <m/>
    <n v="1"/>
    <m/>
    <n v="170"/>
    <n v="0.13006885998469778"/>
  </r>
  <r>
    <x v="47"/>
    <s v=" coronavirus "/>
    <n v="1140"/>
    <n v="184"/>
    <n v="3"/>
    <m/>
    <m/>
    <m/>
    <m/>
    <n v="187"/>
    <n v="0.14091936699321778"/>
  </r>
  <r>
    <x v="48"/>
    <s v=" corona "/>
    <n v="1230"/>
    <n v="85"/>
    <n v="1"/>
    <m/>
    <m/>
    <m/>
    <m/>
    <n v="86"/>
    <n v="6.5349544072948323E-2"/>
  </r>
  <r>
    <x v="49"/>
    <s v=" covid_19 "/>
    <n v="879"/>
    <n v="110"/>
    <n v="1"/>
    <m/>
    <m/>
    <m/>
    <m/>
    <n v="111"/>
    <n v="0.11212121212121212"/>
  </r>
  <r>
    <x v="50"/>
    <s v=" chinavirus "/>
    <n v="27"/>
    <n v="1"/>
    <m/>
    <m/>
    <m/>
    <m/>
    <m/>
    <n v="1"/>
    <n v="3.5714285714285712E-2"/>
  </r>
  <r>
    <x v="51"/>
    <s v=" covid-19 "/>
    <n v="2174"/>
    <n v="87"/>
    <n v="2"/>
    <m/>
    <m/>
    <m/>
    <m/>
    <n v="89"/>
    <n v="3.9328325231992929E-2"/>
  </r>
  <r>
    <x v="52"/>
    <s v=" covid19 "/>
    <n v="682"/>
    <n v="49"/>
    <n v="1"/>
    <m/>
    <m/>
    <m/>
    <m/>
    <n v="50"/>
    <n v="6.8306010928961755E-2"/>
  </r>
  <r>
    <x v="53"/>
    <s v=" covid-19 "/>
    <n v="2061"/>
    <n v="205"/>
    <n v="1"/>
    <n v="1"/>
    <m/>
    <m/>
    <m/>
    <n v="207"/>
    <n v="9.1269841269841265E-2"/>
  </r>
  <r>
    <x v="54"/>
    <s v=" covid19 "/>
    <n v="951"/>
    <n v="142"/>
    <n v="1"/>
    <n v="1"/>
    <m/>
    <m/>
    <m/>
    <n v="144"/>
    <n v="0.13150684931506848"/>
  </r>
  <r>
    <x v="55"/>
    <s v=" covid "/>
    <n v="1190"/>
    <n v="159"/>
    <n v="3"/>
    <m/>
    <m/>
    <m/>
    <m/>
    <n v="162"/>
    <n v="0.11982248520710059"/>
  </r>
  <r>
    <x v="56"/>
    <s v=" coronavirus "/>
    <n v="1129"/>
    <n v="200"/>
    <n v="2"/>
    <m/>
    <m/>
    <m/>
    <m/>
    <n v="202"/>
    <n v="0.15176558978211871"/>
  </r>
  <r>
    <x v="57"/>
    <s v=" corona "/>
    <n v="903"/>
    <n v="60"/>
    <m/>
    <m/>
    <m/>
    <n v="1"/>
    <m/>
    <n v="61"/>
    <n v="6.3278008298755184E-2"/>
  </r>
  <r>
    <x v="58"/>
    <s v=" covid_19 "/>
    <n v="809"/>
    <n v="75"/>
    <m/>
    <m/>
    <m/>
    <m/>
    <m/>
    <n v="75"/>
    <n v="8.4841628959276022E-2"/>
  </r>
  <r>
    <x v="59"/>
    <s v=" covid-19 "/>
    <n v="2052"/>
    <n v="257"/>
    <m/>
    <m/>
    <m/>
    <m/>
    <m/>
    <n v="257"/>
    <n v="0.11130359462970983"/>
  </r>
  <r>
    <x v="60"/>
    <s v=" covid19 "/>
    <n v="638"/>
    <n v="88"/>
    <m/>
    <n v="1"/>
    <m/>
    <m/>
    <m/>
    <n v="89"/>
    <n v="0.12242090784044017"/>
  </r>
  <r>
    <x v="61"/>
    <s v=" covid-19 "/>
    <n v="2020"/>
    <n v="212"/>
    <m/>
    <m/>
    <m/>
    <m/>
    <m/>
    <n v="212"/>
    <n v="9.4982078853046589E-2"/>
  </r>
  <r>
    <x v="62"/>
    <s v=" covid19 "/>
    <n v="895"/>
    <n v="139"/>
    <n v="1"/>
    <m/>
    <m/>
    <m/>
    <m/>
    <n v="140"/>
    <n v="0.13526570048309178"/>
  </r>
  <r>
    <x v="63"/>
    <s v=" covid "/>
    <n v="1295"/>
    <n v="184"/>
    <m/>
    <m/>
    <m/>
    <m/>
    <m/>
    <n v="184"/>
    <n v="0.12440838404327248"/>
  </r>
  <r>
    <x v="64"/>
    <s v=" coronavirus "/>
    <n v="1137"/>
    <n v="182"/>
    <n v="3"/>
    <m/>
    <m/>
    <m/>
    <m/>
    <n v="185"/>
    <n v="0.13993948562783662"/>
  </r>
  <r>
    <x v="65"/>
    <s v=" corona "/>
    <n v="1062"/>
    <n v="56"/>
    <m/>
    <m/>
    <m/>
    <n v="1"/>
    <m/>
    <n v="57"/>
    <n v="5.0938337801608578E-2"/>
  </r>
  <r>
    <x v="66"/>
    <s v=" covid_19 "/>
    <n v="668"/>
    <n v="83"/>
    <m/>
    <n v="1"/>
    <m/>
    <m/>
    <m/>
    <n v="84"/>
    <n v="0.11170212765957446"/>
  </r>
  <r>
    <x v="67"/>
    <s v=" covid-19 "/>
    <n v="2035"/>
    <n v="110"/>
    <n v="3"/>
    <m/>
    <m/>
    <m/>
    <m/>
    <n v="113"/>
    <n v="5.260707635009311E-2"/>
  </r>
  <r>
    <x v="68"/>
    <s v=" covid19 "/>
    <n v="914"/>
    <n v="56"/>
    <m/>
    <m/>
    <m/>
    <m/>
    <m/>
    <n v="56"/>
    <n v="5.7731958762886601E-2"/>
  </r>
  <r>
    <x v="69"/>
    <s v=" covid "/>
    <n v="437"/>
    <n v="36"/>
    <m/>
    <m/>
    <m/>
    <m/>
    <m/>
    <n v="36"/>
    <n v="7.6109936575052856E-2"/>
  </r>
  <r>
    <x v="70"/>
    <s v=" covid-19 "/>
    <n v="1629"/>
    <n v="160"/>
    <n v="4"/>
    <m/>
    <m/>
    <m/>
    <m/>
    <n v="164"/>
    <n v="9.1466815393195761E-2"/>
  </r>
  <r>
    <x v="71"/>
    <s v=" covid19 "/>
    <n v="910"/>
    <n v="115"/>
    <m/>
    <m/>
    <m/>
    <m/>
    <m/>
    <n v="115"/>
    <n v="0.11219512195121951"/>
  </r>
  <r>
    <x v="72"/>
    <s v=" covid-19 "/>
    <n v="2275"/>
    <n v="13"/>
    <m/>
    <m/>
    <m/>
    <m/>
    <m/>
    <n v="13"/>
    <n v="5.681818181818182E-3"/>
  </r>
  <r>
    <x v="73"/>
    <s v=" covid19 "/>
    <n v="1099"/>
    <n v="13"/>
    <n v="1"/>
    <m/>
    <m/>
    <m/>
    <m/>
    <n v="14"/>
    <n v="1.2578616352201259E-2"/>
  </r>
  <r>
    <x v="74"/>
    <s v=" covid "/>
    <n v="1262"/>
    <n v="204"/>
    <m/>
    <m/>
    <m/>
    <n v="1"/>
    <m/>
    <n v="205"/>
    <n v="0.13974096796182686"/>
  </r>
  <r>
    <x v="75"/>
    <s v=" coronavirus "/>
    <n v="1147"/>
    <n v="192"/>
    <n v="3"/>
    <m/>
    <m/>
    <m/>
    <m/>
    <n v="195"/>
    <n v="0.14530551415797319"/>
  </r>
  <r>
    <x v="76"/>
    <s v=" corona "/>
    <n v="1161"/>
    <n v="43"/>
    <n v="1"/>
    <n v="1"/>
    <m/>
    <m/>
    <m/>
    <n v="45"/>
    <n v="3.7313432835820892E-2"/>
  </r>
  <r>
    <x v="77"/>
    <s v=" covid_19 "/>
    <n v="856"/>
    <n v="80"/>
    <m/>
    <m/>
    <m/>
    <m/>
    <m/>
    <n v="80"/>
    <n v="8.5470085470085472E-2"/>
  </r>
  <r>
    <x v="78"/>
    <s v=" covid-19 "/>
    <n v="1965"/>
    <n v="241"/>
    <n v="1"/>
    <m/>
    <m/>
    <m/>
    <m/>
    <n v="242"/>
    <n v="0.10965111010421387"/>
  </r>
  <r>
    <x v="79"/>
    <s v=" covid19 "/>
    <n v="938"/>
    <n v="124"/>
    <n v="2"/>
    <n v="2"/>
    <m/>
    <m/>
    <m/>
    <n v="128"/>
    <n v="0.1200750469043152"/>
  </r>
  <r>
    <x v="80"/>
    <s v=" covid-19 "/>
    <n v="1888"/>
    <n v="178"/>
    <n v="1"/>
    <n v="1"/>
    <m/>
    <m/>
    <m/>
    <n v="180"/>
    <n v="8.7040618955512572E-2"/>
  </r>
  <r>
    <x v="81"/>
    <s v=" covid19 "/>
    <n v="842"/>
    <n v="97"/>
    <m/>
    <m/>
    <m/>
    <m/>
    <m/>
    <n v="97"/>
    <n v="0.1033013844515442"/>
  </r>
  <r>
    <x v="82"/>
    <s v=" covid "/>
    <n v="1189"/>
    <n v="227"/>
    <m/>
    <n v="2"/>
    <m/>
    <n v="1"/>
    <m/>
    <n v="230"/>
    <n v="0.16208597603946442"/>
  </r>
  <r>
    <x v="83"/>
    <s v=" coronavirus "/>
    <n v="1111"/>
    <n v="174"/>
    <n v="3"/>
    <n v="2"/>
    <m/>
    <m/>
    <m/>
    <n v="179"/>
    <n v="0.13875968992248061"/>
  </r>
  <r>
    <x v="84"/>
    <s v=" corona "/>
    <n v="1034"/>
    <n v="59"/>
    <m/>
    <m/>
    <m/>
    <m/>
    <m/>
    <n v="59"/>
    <n v="5.3979871912168347E-2"/>
  </r>
  <r>
    <x v="85"/>
    <s v=" covid-19 "/>
    <n v="1828"/>
    <n v="189"/>
    <n v="7"/>
    <n v="1"/>
    <m/>
    <m/>
    <m/>
    <n v="197"/>
    <n v="9.7283950617283954E-2"/>
  </r>
  <r>
    <x v="86"/>
    <s v=" covid19 "/>
    <n v="798"/>
    <n v="102"/>
    <m/>
    <m/>
    <m/>
    <m/>
    <m/>
    <n v="102"/>
    <n v="0.11333333333333333"/>
  </r>
  <r>
    <x v="87"/>
    <s v=" covid-19 "/>
    <n v="2130"/>
    <n v="114"/>
    <n v="1"/>
    <m/>
    <m/>
    <m/>
    <m/>
    <n v="115"/>
    <n v="5.1224944320712694E-2"/>
  </r>
  <r>
    <x v="88"/>
    <s v=" covid19 "/>
    <n v="898"/>
    <n v="65"/>
    <n v="1"/>
    <m/>
    <m/>
    <m/>
    <m/>
    <n v="66"/>
    <n v="6.8464730290456438E-2"/>
  </r>
  <r>
    <x v="89"/>
    <s v=" covid-19 "/>
    <n v="2029"/>
    <n v="231"/>
    <n v="1"/>
    <m/>
    <m/>
    <m/>
    <m/>
    <n v="232"/>
    <n v="0.102609464838567"/>
  </r>
  <r>
    <x v="90"/>
    <s v=" covid19 "/>
    <n v="1039"/>
    <n v="90"/>
    <n v="1"/>
    <m/>
    <m/>
    <m/>
    <m/>
    <n v="91"/>
    <n v="8.0530973451327439E-2"/>
  </r>
  <r>
    <x v="91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F6FAB5-8449-4D82-9EB2-8BED8D8131CF}" name="PivotTable14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3:G20" firstHeaderRow="1" firstDataRow="1" firstDataCol="1"/>
  <pivotFields count="2">
    <pivotField dataField="1" showAll="0"/>
    <pivotField axis="axisRow" showAll="0">
      <items count="17">
        <item x="8"/>
        <item x="9"/>
        <item x="14"/>
        <item x="4"/>
        <item x="5"/>
        <item x="1"/>
        <item x="2"/>
        <item x="11"/>
        <item x="3"/>
        <item x="7"/>
        <item x="0"/>
        <item x="10"/>
        <item x="6"/>
        <item x="12"/>
        <item x="13"/>
        <item x="15"/>
        <item t="default"/>
      </items>
    </pivotField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Sum of Collecte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943675-1986-4D96-A8F8-5DF405FBAC55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8">
  <location ref="K1:M13" firstHeaderRow="0" firstDataRow="1" firstDataCol="1"/>
  <pivotFields count="9">
    <pivotField axis="axisRow" showAll="0" sortType="ascending">
      <items count="13">
        <item x="5"/>
        <item x="6"/>
        <item x="10"/>
        <item x="4"/>
        <item x="3"/>
        <item x="2"/>
        <item x="8"/>
        <item x="1"/>
        <item x="0"/>
        <item x="7"/>
        <item x="9"/>
        <item h="1" x="1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2">
    <i>
      <x v="9"/>
    </i>
    <i>
      <x v="1"/>
    </i>
    <i>
      <x v="10"/>
    </i>
    <i>
      <x v="2"/>
    </i>
    <i>
      <x/>
    </i>
    <i>
      <x v="6"/>
    </i>
    <i>
      <x v="3"/>
    </i>
    <i>
      <x v="4"/>
    </i>
    <i>
      <x v="5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Benign" fld="1" baseField="0" baseItem="0"/>
    <dataField name="Malicious" fld="8" baseField="0" baseItem="0"/>
  </dataFields>
  <chartFormats count="2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A6D79-EA8D-4B69-B72A-C1C96A2D92B4}" name="PivotTable32" cacheId="2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C2:D78" firstHeaderRow="1" firstDataRow="1" firstDataCol="1"/>
  <pivotFields count="5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axis="axisRow"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sd="0"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</pivotFields>
  <rowFields count="2">
    <field x="4"/>
    <field x="3"/>
  </rowFields>
  <rowItems count="76">
    <i>
      <x/>
    </i>
    <i>
      <x v="62"/>
    </i>
    <i r="1">
      <x v="16"/>
    </i>
    <i r="1">
      <x v="17"/>
    </i>
    <i r="1">
      <x v="18"/>
    </i>
    <i r="1">
      <x v="22"/>
    </i>
    <i r="1">
      <x v="23"/>
    </i>
    <i>
      <x v="63"/>
    </i>
    <i r="1">
      <x v="14"/>
    </i>
    <i r="1">
      <x v="15"/>
    </i>
    <i r="1">
      <x v="19"/>
    </i>
    <i r="1">
      <x v="20"/>
    </i>
    <i r="1">
      <x v="21"/>
    </i>
    <i>
      <x v="64"/>
    </i>
    <i r="1">
      <x v="16"/>
    </i>
    <i r="1">
      <x v="18"/>
    </i>
    <i r="1">
      <x v="20"/>
    </i>
    <i r="1">
      <x v="21"/>
    </i>
    <i r="1">
      <x v="24"/>
    </i>
    <i>
      <x v="65"/>
    </i>
    <i r="1">
      <x v="16"/>
    </i>
    <i r="1">
      <x v="18"/>
    </i>
    <i r="1">
      <x v="19"/>
    </i>
    <i>
      <x v="66"/>
    </i>
    <i r="1">
      <x v="13"/>
    </i>
    <i r="1">
      <x v="15"/>
    </i>
    <i r="1">
      <x v="16"/>
    </i>
    <i r="1">
      <x v="18"/>
    </i>
    <i r="1">
      <x v="19"/>
    </i>
    <i r="1">
      <x v="20"/>
    </i>
    <i r="1">
      <x v="23"/>
    </i>
    <i r="1">
      <x v="24"/>
    </i>
    <i>
      <x v="67"/>
    </i>
    <i r="1">
      <x v="18"/>
    </i>
    <i r="1">
      <x v="19"/>
    </i>
    <i r="1">
      <x v="20"/>
    </i>
    <i r="1">
      <x v="24"/>
    </i>
    <i>
      <x v="68"/>
    </i>
    <i r="1">
      <x v="1"/>
    </i>
    <i r="1">
      <x v="2"/>
    </i>
    <i r="1">
      <x v="3"/>
    </i>
    <i r="1">
      <x v="12"/>
    </i>
    <i r="1">
      <x v="13"/>
    </i>
    <i>
      <x v="69"/>
    </i>
    <i r="1">
      <x v="20"/>
    </i>
    <i r="1">
      <x v="21"/>
    </i>
    <i r="1">
      <x v="22"/>
    </i>
    <i r="1">
      <x v="24"/>
    </i>
    <i>
      <x v="70"/>
    </i>
    <i r="1">
      <x v="20"/>
    </i>
    <i r="1">
      <x v="21"/>
    </i>
    <i r="1">
      <x v="22"/>
    </i>
    <i r="1">
      <x v="23"/>
    </i>
    <i r="1">
      <x v="24"/>
    </i>
    <i>
      <x v="71"/>
    </i>
    <i r="1">
      <x v="22"/>
    </i>
    <i r="1">
      <x v="23"/>
    </i>
    <i>
      <x v="72"/>
    </i>
    <i r="1">
      <x v="14"/>
    </i>
    <i r="1">
      <x v="15"/>
    </i>
    <i>
      <x v="74"/>
    </i>
    <i r="1">
      <x v="1"/>
    </i>
    <i>
      <x v="77"/>
    </i>
    <i r="1">
      <x v="23"/>
    </i>
    <i r="1">
      <x v="24"/>
    </i>
    <i>
      <x v="78"/>
    </i>
    <i r="1">
      <x v="22"/>
    </i>
    <i>
      <x v="79"/>
    </i>
    <i r="1">
      <x v="14"/>
    </i>
    <i r="1">
      <x v="15"/>
    </i>
    <i>
      <x v="85"/>
    </i>
    <i r="1">
      <x v="15"/>
    </i>
    <i r="1">
      <x v="23"/>
    </i>
    <i>
      <x v="88"/>
    </i>
    <i r="1">
      <x v="21"/>
    </i>
    <i t="grand">
      <x/>
    </i>
  </rowItems>
  <colItems count="1">
    <i/>
  </colItems>
  <dataFields count="1">
    <dataField name="Sum of Tweets Collected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B116D4-9776-4A35-9B79-7A84B7F91B67}" name="PivotTable43" cacheId="3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5">
  <location ref="N2:O18" firstHeaderRow="1" firstDataRow="1" firstDataCol="1"/>
  <pivotFields count="14">
    <pivotField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>
      <items count="6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t="default"/>
      </items>
    </pivotField>
    <pivotField showAll="0">
      <items count="27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t="default"/>
      </items>
    </pivotField>
    <pivotField axis="axisRow" showAll="0">
      <items count="369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</pivotFields>
  <rowFields count="1">
    <field x="13"/>
  </rowFields>
  <rowItems count="16"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7"/>
    </i>
    <i>
      <x v="78"/>
    </i>
    <i>
      <x v="79"/>
    </i>
    <i>
      <x v="85"/>
    </i>
    <i>
      <x v="88"/>
    </i>
    <i t="grand">
      <x/>
    </i>
  </rowItems>
  <colItems count="1">
    <i/>
  </colItems>
  <dataFields count="1">
    <dataField name="Average of Malicious Ratio" fld="10" subtotal="average" baseField="13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20912-D77A-4354-AF62-F0CFFA70B683}">
  <dimension ref="A1:N124"/>
  <sheetViews>
    <sheetView workbookViewId="0">
      <selection activeCell="G100" sqref="G100:H118"/>
    </sheetView>
  </sheetViews>
  <sheetFormatPr defaultRowHeight="14.4" x14ac:dyDescent="0.3"/>
  <cols>
    <col min="1" max="1" width="9.5546875" bestFit="1" customWidth="1"/>
    <col min="3" max="3" width="8.88671875" style="5"/>
    <col min="6" max="7" width="12.5546875" bestFit="1" customWidth="1"/>
    <col min="8" max="8" width="15.33203125" bestFit="1" customWidth="1"/>
    <col min="9" max="9" width="11.44140625" customWidth="1"/>
  </cols>
  <sheetData>
    <row r="1" spans="1:14" x14ac:dyDescent="0.3">
      <c r="A1" t="s">
        <v>190</v>
      </c>
      <c r="B1" t="s">
        <v>191</v>
      </c>
      <c r="C1" s="5" t="s">
        <v>192</v>
      </c>
    </row>
    <row r="2" spans="1:14" x14ac:dyDescent="0.3">
      <c r="A2" s="6">
        <v>44257</v>
      </c>
      <c r="B2">
        <v>1226</v>
      </c>
      <c r="C2" s="5" t="s">
        <v>0</v>
      </c>
    </row>
    <row r="3" spans="1:14" x14ac:dyDescent="0.3">
      <c r="A3" s="6">
        <v>44257</v>
      </c>
      <c r="B3">
        <v>436</v>
      </c>
      <c r="C3" s="5" t="s">
        <v>1</v>
      </c>
      <c r="F3" s="1" t="s">
        <v>193</v>
      </c>
      <c r="G3" t="s">
        <v>230</v>
      </c>
      <c r="I3" t="s">
        <v>193</v>
      </c>
      <c r="J3" t="s">
        <v>230</v>
      </c>
    </row>
    <row r="4" spans="1:14" x14ac:dyDescent="0.3">
      <c r="A4" s="6">
        <v>44257</v>
      </c>
      <c r="B4">
        <v>206</v>
      </c>
      <c r="C4" s="5" t="s">
        <v>2</v>
      </c>
      <c r="F4" s="2" t="s">
        <v>59</v>
      </c>
      <c r="G4">
        <v>2265</v>
      </c>
      <c r="I4" t="s">
        <v>86</v>
      </c>
      <c r="J4">
        <v>1</v>
      </c>
    </row>
    <row r="5" spans="1:14" x14ac:dyDescent="0.3">
      <c r="A5" s="6">
        <v>44257</v>
      </c>
      <c r="B5">
        <v>1016</v>
      </c>
      <c r="C5" s="5" t="s">
        <v>3</v>
      </c>
      <c r="F5" s="2" t="s">
        <v>62</v>
      </c>
      <c r="G5">
        <v>5</v>
      </c>
      <c r="I5" t="s">
        <v>65</v>
      </c>
      <c r="J5">
        <v>4</v>
      </c>
    </row>
    <row r="6" spans="1:14" x14ac:dyDescent="0.3">
      <c r="A6" s="6">
        <v>44257</v>
      </c>
      <c r="B6">
        <v>1196</v>
      </c>
      <c r="C6" s="5" t="s">
        <v>4</v>
      </c>
      <c r="F6" s="2" t="s">
        <v>88</v>
      </c>
      <c r="G6">
        <v>163</v>
      </c>
      <c r="I6" t="s">
        <v>62</v>
      </c>
      <c r="J6">
        <v>5</v>
      </c>
    </row>
    <row r="7" spans="1:14" x14ac:dyDescent="0.3">
      <c r="A7" s="6">
        <v>44257</v>
      </c>
      <c r="B7">
        <v>196</v>
      </c>
      <c r="C7" s="5" t="s">
        <v>2</v>
      </c>
      <c r="F7" s="2" t="s">
        <v>4</v>
      </c>
      <c r="G7">
        <v>10024</v>
      </c>
      <c r="I7" t="s">
        <v>84</v>
      </c>
      <c r="J7">
        <v>6</v>
      </c>
    </row>
    <row r="8" spans="1:14" x14ac:dyDescent="0.3">
      <c r="A8" s="6">
        <v>44257</v>
      </c>
      <c r="B8">
        <v>1215</v>
      </c>
      <c r="C8" s="5" t="s">
        <v>3</v>
      </c>
      <c r="F8" s="2" t="s">
        <v>5</v>
      </c>
      <c r="G8">
        <v>15579</v>
      </c>
      <c r="I8" t="s">
        <v>6</v>
      </c>
      <c r="J8">
        <v>26</v>
      </c>
      <c r="M8" t="s">
        <v>195</v>
      </c>
      <c r="N8">
        <v>131033</v>
      </c>
    </row>
    <row r="9" spans="1:14" x14ac:dyDescent="0.3">
      <c r="A9" s="6">
        <v>44257</v>
      </c>
      <c r="B9">
        <v>1050</v>
      </c>
      <c r="C9" s="5" t="s">
        <v>5</v>
      </c>
      <c r="F9" s="2" t="s">
        <v>1</v>
      </c>
      <c r="G9">
        <v>436</v>
      </c>
      <c r="I9" t="s">
        <v>88</v>
      </c>
      <c r="J9">
        <v>163</v>
      </c>
    </row>
    <row r="10" spans="1:14" x14ac:dyDescent="0.3">
      <c r="A10" s="6">
        <v>44258</v>
      </c>
      <c r="B10">
        <v>1472</v>
      </c>
      <c r="C10" s="5" t="s">
        <v>5</v>
      </c>
      <c r="F10" s="2" t="s">
        <v>2</v>
      </c>
      <c r="G10">
        <v>16960</v>
      </c>
      <c r="I10" t="s">
        <v>59</v>
      </c>
      <c r="J10">
        <v>2265</v>
      </c>
    </row>
    <row r="11" spans="1:14" x14ac:dyDescent="0.3">
      <c r="A11" s="6">
        <v>44258</v>
      </c>
      <c r="B11">
        <v>1281</v>
      </c>
      <c r="C11" s="5" t="s">
        <v>2</v>
      </c>
      <c r="F11" s="2" t="s">
        <v>81</v>
      </c>
      <c r="G11">
        <v>4424</v>
      </c>
      <c r="I11" t="s">
        <v>81</v>
      </c>
      <c r="J11">
        <v>4424</v>
      </c>
    </row>
    <row r="12" spans="1:14" x14ac:dyDescent="0.3">
      <c r="A12" s="6">
        <v>44258</v>
      </c>
      <c r="B12">
        <v>871</v>
      </c>
      <c r="C12" s="5" t="s">
        <v>3</v>
      </c>
      <c r="F12" s="2" t="s">
        <v>3</v>
      </c>
      <c r="G12">
        <v>26073</v>
      </c>
      <c r="I12" t="s">
        <v>4</v>
      </c>
      <c r="J12">
        <v>10024</v>
      </c>
    </row>
    <row r="13" spans="1:14" x14ac:dyDescent="0.3">
      <c r="A13" s="6">
        <v>44258</v>
      </c>
      <c r="B13">
        <v>983</v>
      </c>
      <c r="C13" s="5" t="s">
        <v>4</v>
      </c>
      <c r="F13" s="2" t="s">
        <v>7</v>
      </c>
      <c r="G13">
        <v>53841</v>
      </c>
      <c r="I13" t="s">
        <v>5</v>
      </c>
      <c r="J13">
        <v>16015</v>
      </c>
    </row>
    <row r="14" spans="1:14" x14ac:dyDescent="0.3">
      <c r="A14" s="6">
        <v>44258</v>
      </c>
      <c r="B14">
        <v>81</v>
      </c>
      <c r="C14" s="5" t="s">
        <v>5</v>
      </c>
      <c r="F14" s="2" t="s">
        <v>0</v>
      </c>
      <c r="G14">
        <v>1226</v>
      </c>
      <c r="I14" t="s">
        <v>2</v>
      </c>
      <c r="J14">
        <v>16960</v>
      </c>
    </row>
    <row r="15" spans="1:14" x14ac:dyDescent="0.3">
      <c r="A15" s="6">
        <v>44258</v>
      </c>
      <c r="B15">
        <v>722</v>
      </c>
      <c r="C15" s="5" t="s">
        <v>2</v>
      </c>
      <c r="F15" s="2" t="s">
        <v>65</v>
      </c>
      <c r="G15">
        <v>4</v>
      </c>
      <c r="I15" t="s">
        <v>3</v>
      </c>
      <c r="J15">
        <v>27299</v>
      </c>
    </row>
    <row r="16" spans="1:14" x14ac:dyDescent="0.3">
      <c r="A16" s="6">
        <v>44258</v>
      </c>
      <c r="B16">
        <v>1015</v>
      </c>
      <c r="C16" s="5" t="s">
        <v>3</v>
      </c>
      <c r="F16" s="2" t="s">
        <v>6</v>
      </c>
      <c r="G16">
        <v>26</v>
      </c>
      <c r="I16" t="s">
        <v>7</v>
      </c>
      <c r="J16">
        <v>53841</v>
      </c>
    </row>
    <row r="17" spans="1:7" x14ac:dyDescent="0.3">
      <c r="A17" s="6">
        <v>44258</v>
      </c>
      <c r="B17">
        <v>64</v>
      </c>
      <c r="C17" s="5" t="s">
        <v>4</v>
      </c>
      <c r="F17" s="2" t="s">
        <v>84</v>
      </c>
      <c r="G17">
        <v>6</v>
      </c>
    </row>
    <row r="18" spans="1:7" x14ac:dyDescent="0.3">
      <c r="A18" s="6">
        <v>44258</v>
      </c>
      <c r="B18">
        <v>26</v>
      </c>
      <c r="C18" s="5" t="s">
        <v>6</v>
      </c>
      <c r="F18" s="2" t="s">
        <v>86</v>
      </c>
      <c r="G18">
        <v>1</v>
      </c>
    </row>
    <row r="19" spans="1:7" x14ac:dyDescent="0.3">
      <c r="A19" s="6">
        <v>44258</v>
      </c>
      <c r="B19">
        <v>2367</v>
      </c>
      <c r="C19" s="5" t="s">
        <v>7</v>
      </c>
      <c r="F19" s="2" t="s">
        <v>194</v>
      </c>
    </row>
    <row r="20" spans="1:7" x14ac:dyDescent="0.3">
      <c r="A20" s="6">
        <v>44259</v>
      </c>
      <c r="B20">
        <v>2234</v>
      </c>
      <c r="C20" s="5" t="s">
        <v>7</v>
      </c>
      <c r="F20" s="2" t="s">
        <v>195</v>
      </c>
      <c r="G20">
        <v>131033</v>
      </c>
    </row>
    <row r="21" spans="1:7" x14ac:dyDescent="0.3">
      <c r="A21" s="6">
        <v>44259</v>
      </c>
      <c r="B21">
        <v>966</v>
      </c>
      <c r="C21" s="5" t="s">
        <v>3</v>
      </c>
    </row>
    <row r="22" spans="1:7" x14ac:dyDescent="0.3">
      <c r="A22" s="6">
        <v>44259</v>
      </c>
      <c r="B22">
        <v>1370</v>
      </c>
      <c r="C22" s="5" t="s">
        <v>2</v>
      </c>
    </row>
    <row r="23" spans="1:7" x14ac:dyDescent="0.3">
      <c r="A23" s="6">
        <v>44259</v>
      </c>
      <c r="B23">
        <v>1307</v>
      </c>
      <c r="C23" s="5" t="s">
        <v>5</v>
      </c>
    </row>
    <row r="24" spans="1:7" x14ac:dyDescent="0.3">
      <c r="A24" s="6">
        <v>44259</v>
      </c>
      <c r="B24">
        <v>1058</v>
      </c>
      <c r="C24" s="5" t="s">
        <v>4</v>
      </c>
    </row>
    <row r="25" spans="1:7" x14ac:dyDescent="0.3">
      <c r="A25" s="6">
        <v>44259</v>
      </c>
      <c r="B25">
        <v>2427</v>
      </c>
      <c r="C25" s="5" t="s">
        <v>7</v>
      </c>
    </row>
    <row r="26" spans="1:7" x14ac:dyDescent="0.3">
      <c r="A26" s="6">
        <v>44259</v>
      </c>
      <c r="B26">
        <v>1004</v>
      </c>
      <c r="C26" s="5" t="s">
        <v>3</v>
      </c>
    </row>
    <row r="27" spans="1:7" x14ac:dyDescent="0.3">
      <c r="A27" s="6">
        <v>44259</v>
      </c>
      <c r="B27">
        <v>262</v>
      </c>
      <c r="C27" s="5" t="s">
        <v>2</v>
      </c>
    </row>
    <row r="28" spans="1:7" x14ac:dyDescent="0.3">
      <c r="A28" s="6">
        <v>44259</v>
      </c>
      <c r="B28">
        <v>232</v>
      </c>
      <c r="C28" s="5" t="s">
        <v>5</v>
      </c>
    </row>
    <row r="29" spans="1:7" x14ac:dyDescent="0.3">
      <c r="A29" s="6">
        <v>44259</v>
      </c>
      <c r="B29">
        <v>230</v>
      </c>
      <c r="C29" s="5" t="s">
        <v>7</v>
      </c>
    </row>
    <row r="30" spans="1:7" x14ac:dyDescent="0.3">
      <c r="A30" s="6">
        <v>44259</v>
      </c>
      <c r="B30">
        <v>2059</v>
      </c>
      <c r="C30" s="5" t="s">
        <v>7</v>
      </c>
    </row>
    <row r="31" spans="1:7" x14ac:dyDescent="0.3">
      <c r="A31" s="6">
        <v>44259</v>
      </c>
      <c r="B31">
        <v>892</v>
      </c>
      <c r="C31" s="5" t="s">
        <v>3</v>
      </c>
    </row>
    <row r="32" spans="1:7" x14ac:dyDescent="0.3">
      <c r="A32" s="6">
        <v>44260</v>
      </c>
      <c r="B32">
        <v>1016</v>
      </c>
      <c r="C32" s="5" t="s">
        <v>3</v>
      </c>
    </row>
    <row r="33" spans="1:3" x14ac:dyDescent="0.3">
      <c r="A33" s="6">
        <v>44260</v>
      </c>
      <c r="B33">
        <v>2222</v>
      </c>
      <c r="C33" s="5" t="s">
        <v>7</v>
      </c>
    </row>
    <row r="34" spans="1:3" x14ac:dyDescent="0.3">
      <c r="A34" s="6">
        <v>44260</v>
      </c>
      <c r="B34">
        <v>1362</v>
      </c>
      <c r="C34" s="5" t="s">
        <v>2</v>
      </c>
    </row>
    <row r="35" spans="1:3" x14ac:dyDescent="0.3">
      <c r="A35" s="6">
        <v>44260</v>
      </c>
      <c r="B35">
        <v>1221</v>
      </c>
      <c r="C35" s="5" t="s">
        <v>5</v>
      </c>
    </row>
    <row r="36" spans="1:3" x14ac:dyDescent="0.3">
      <c r="A36" s="6">
        <v>44261</v>
      </c>
      <c r="B36">
        <v>2332</v>
      </c>
      <c r="C36" s="5" t="s">
        <v>7</v>
      </c>
    </row>
    <row r="37" spans="1:3" x14ac:dyDescent="0.3">
      <c r="A37" s="6">
        <v>44261</v>
      </c>
      <c r="B37">
        <v>1065</v>
      </c>
      <c r="C37" s="5" t="s">
        <v>3</v>
      </c>
    </row>
    <row r="38" spans="1:3" x14ac:dyDescent="0.3">
      <c r="A38" s="6">
        <v>44261</v>
      </c>
      <c r="B38">
        <v>1442</v>
      </c>
      <c r="C38" s="5" t="s">
        <v>2</v>
      </c>
    </row>
    <row r="39" spans="1:3" x14ac:dyDescent="0.3">
      <c r="A39" s="6">
        <v>44261</v>
      </c>
      <c r="B39">
        <v>1340</v>
      </c>
      <c r="C39" s="5" t="s">
        <v>5</v>
      </c>
    </row>
    <row r="40" spans="1:3" x14ac:dyDescent="0.3">
      <c r="A40" s="6">
        <v>44261</v>
      </c>
      <c r="B40">
        <v>947</v>
      </c>
      <c r="C40" s="5" t="s">
        <v>4</v>
      </c>
    </row>
    <row r="41" spans="1:3" x14ac:dyDescent="0.3">
      <c r="A41" s="6">
        <v>44261</v>
      </c>
      <c r="B41">
        <v>2513</v>
      </c>
      <c r="C41" s="5" t="s">
        <v>7</v>
      </c>
    </row>
    <row r="42" spans="1:3" x14ac:dyDescent="0.3">
      <c r="A42" s="6">
        <v>44261</v>
      </c>
      <c r="B42">
        <v>1197</v>
      </c>
      <c r="C42" s="5" t="s">
        <v>3</v>
      </c>
    </row>
    <row r="43" spans="1:3" x14ac:dyDescent="0.3">
      <c r="A43" s="6">
        <v>44261</v>
      </c>
      <c r="B43">
        <v>582</v>
      </c>
      <c r="C43" s="5" t="s">
        <v>5</v>
      </c>
    </row>
    <row r="44" spans="1:3" x14ac:dyDescent="0.3">
      <c r="A44" s="6">
        <v>44261</v>
      </c>
      <c r="B44">
        <v>49</v>
      </c>
      <c r="C44" s="5" t="s">
        <v>4</v>
      </c>
    </row>
    <row r="45" spans="1:3" x14ac:dyDescent="0.3">
      <c r="A45" s="6">
        <v>44261</v>
      </c>
      <c r="B45">
        <v>2839</v>
      </c>
      <c r="C45" s="5" t="s">
        <v>7</v>
      </c>
    </row>
    <row r="46" spans="1:3" x14ac:dyDescent="0.3">
      <c r="A46" s="6">
        <v>44262</v>
      </c>
      <c r="B46">
        <v>2437</v>
      </c>
      <c r="C46" s="5" t="s">
        <v>7</v>
      </c>
    </row>
    <row r="47" spans="1:3" x14ac:dyDescent="0.3">
      <c r="A47" s="6">
        <v>44262</v>
      </c>
      <c r="B47">
        <v>1105</v>
      </c>
      <c r="C47" s="5" t="s">
        <v>3</v>
      </c>
    </row>
    <row r="48" spans="1:3" x14ac:dyDescent="0.3">
      <c r="A48" s="6">
        <v>44262</v>
      </c>
      <c r="B48">
        <v>1560</v>
      </c>
      <c r="C48" s="5" t="s">
        <v>2</v>
      </c>
    </row>
    <row r="49" spans="1:3" x14ac:dyDescent="0.3">
      <c r="A49" s="6">
        <v>44262</v>
      </c>
      <c r="B49">
        <v>1337</v>
      </c>
      <c r="C49" s="5" t="s">
        <v>5</v>
      </c>
    </row>
    <row r="50" spans="1:3" x14ac:dyDescent="0.3">
      <c r="A50" s="6">
        <v>44262</v>
      </c>
      <c r="B50">
        <v>2265</v>
      </c>
      <c r="C50" s="5" t="s">
        <v>59</v>
      </c>
    </row>
    <row r="51" spans="1:3" x14ac:dyDescent="0.3">
      <c r="A51" s="6">
        <v>44262</v>
      </c>
      <c r="B51">
        <v>5</v>
      </c>
      <c r="C51" s="5" t="s">
        <v>62</v>
      </c>
    </row>
    <row r="52" spans="1:3" x14ac:dyDescent="0.3">
      <c r="A52" s="6">
        <v>44262</v>
      </c>
      <c r="B52">
        <v>2</v>
      </c>
      <c r="C52" s="5" t="s">
        <v>65</v>
      </c>
    </row>
    <row r="53" spans="1:3" x14ac:dyDescent="0.3">
      <c r="A53" s="6">
        <v>44262</v>
      </c>
      <c r="B53">
        <v>22</v>
      </c>
      <c r="C53" s="5" t="s">
        <v>7</v>
      </c>
    </row>
    <row r="54" spans="1:3" x14ac:dyDescent="0.3">
      <c r="A54" s="6">
        <v>44262</v>
      </c>
      <c r="B54">
        <v>14</v>
      </c>
      <c r="C54" s="5" t="s">
        <v>3</v>
      </c>
    </row>
    <row r="55" spans="1:3" x14ac:dyDescent="0.3">
      <c r="A55" s="6">
        <v>44262</v>
      </c>
      <c r="B55">
        <v>10</v>
      </c>
      <c r="C55" s="5" t="s">
        <v>2</v>
      </c>
    </row>
    <row r="56" spans="1:3" x14ac:dyDescent="0.3">
      <c r="A56" s="6">
        <v>44262</v>
      </c>
      <c r="B56">
        <v>14</v>
      </c>
      <c r="C56" s="5" t="s">
        <v>5</v>
      </c>
    </row>
    <row r="57" spans="1:3" x14ac:dyDescent="0.3">
      <c r="A57" s="6">
        <v>44262</v>
      </c>
      <c r="B57">
        <v>13</v>
      </c>
      <c r="C57" s="5" t="s">
        <v>4</v>
      </c>
    </row>
    <row r="58" spans="1:3" x14ac:dyDescent="0.3">
      <c r="A58" s="6">
        <v>44263</v>
      </c>
      <c r="B58">
        <v>32</v>
      </c>
      <c r="C58" s="5" t="s">
        <v>7</v>
      </c>
    </row>
    <row r="59" spans="1:3" x14ac:dyDescent="0.3">
      <c r="A59" s="6">
        <v>44263</v>
      </c>
      <c r="B59">
        <v>27</v>
      </c>
      <c r="C59" s="5" t="s">
        <v>3</v>
      </c>
    </row>
    <row r="60" spans="1:3" x14ac:dyDescent="0.3">
      <c r="A60" s="6">
        <v>44263</v>
      </c>
      <c r="B60">
        <v>36</v>
      </c>
      <c r="C60" s="5" t="s">
        <v>2</v>
      </c>
    </row>
    <row r="61" spans="1:3" x14ac:dyDescent="0.3">
      <c r="A61" s="6">
        <v>44263</v>
      </c>
      <c r="B61">
        <v>33</v>
      </c>
      <c r="C61" s="5" t="s">
        <v>5</v>
      </c>
    </row>
    <row r="62" spans="1:3" x14ac:dyDescent="0.3">
      <c r="A62" s="6">
        <v>44263</v>
      </c>
      <c r="B62">
        <v>11</v>
      </c>
      <c r="C62" s="5" t="s">
        <v>4</v>
      </c>
    </row>
    <row r="63" spans="1:3" x14ac:dyDescent="0.3">
      <c r="A63" s="6">
        <v>44263</v>
      </c>
      <c r="B63">
        <v>26</v>
      </c>
      <c r="C63" s="5" t="s">
        <v>81</v>
      </c>
    </row>
    <row r="64" spans="1:3" x14ac:dyDescent="0.3">
      <c r="A64" s="6">
        <v>44263</v>
      </c>
      <c r="B64">
        <v>5</v>
      </c>
      <c r="C64" s="5" t="s">
        <v>84</v>
      </c>
    </row>
    <row r="65" spans="1:3" x14ac:dyDescent="0.3">
      <c r="A65" s="6">
        <v>44263</v>
      </c>
      <c r="B65">
        <v>1</v>
      </c>
      <c r="C65" s="5" t="s">
        <v>86</v>
      </c>
    </row>
    <row r="66" spans="1:3" x14ac:dyDescent="0.3">
      <c r="A66" s="6">
        <v>44263</v>
      </c>
      <c r="B66">
        <v>1</v>
      </c>
      <c r="C66" s="5" t="s">
        <v>65</v>
      </c>
    </row>
    <row r="67" spans="1:3" x14ac:dyDescent="0.3">
      <c r="A67" s="6">
        <v>44263</v>
      </c>
      <c r="B67">
        <v>30</v>
      </c>
      <c r="C67" s="5" t="s">
        <v>88</v>
      </c>
    </row>
    <row r="68" spans="1:3" x14ac:dyDescent="0.3">
      <c r="A68" s="6">
        <v>44263</v>
      </c>
      <c r="B68">
        <v>1560</v>
      </c>
      <c r="C68" s="5" t="s">
        <v>7</v>
      </c>
    </row>
    <row r="69" spans="1:3" x14ac:dyDescent="0.3">
      <c r="A69" s="6">
        <v>44263</v>
      </c>
      <c r="B69">
        <v>1092</v>
      </c>
      <c r="C69" s="5" t="s">
        <v>3</v>
      </c>
    </row>
    <row r="70" spans="1:3" x14ac:dyDescent="0.3">
      <c r="A70" s="6">
        <v>44263</v>
      </c>
      <c r="B70">
        <v>293</v>
      </c>
      <c r="C70" s="5" t="s">
        <v>5</v>
      </c>
    </row>
    <row r="71" spans="1:3" x14ac:dyDescent="0.3">
      <c r="A71" s="6">
        <v>44263</v>
      </c>
      <c r="B71">
        <v>832</v>
      </c>
      <c r="C71" s="5" t="s">
        <v>81</v>
      </c>
    </row>
    <row r="72" spans="1:3" x14ac:dyDescent="0.3">
      <c r="A72" s="6">
        <v>44263</v>
      </c>
      <c r="B72">
        <v>1</v>
      </c>
      <c r="C72" s="5" t="s">
        <v>84</v>
      </c>
    </row>
    <row r="73" spans="1:3" x14ac:dyDescent="0.3">
      <c r="A73" s="6">
        <v>44263</v>
      </c>
      <c r="B73">
        <v>0</v>
      </c>
      <c r="C73" s="5" t="s">
        <v>86</v>
      </c>
    </row>
    <row r="74" spans="1:3" x14ac:dyDescent="0.3">
      <c r="A74" s="6">
        <v>44263</v>
      </c>
      <c r="B74">
        <v>1</v>
      </c>
      <c r="C74" s="5" t="s">
        <v>65</v>
      </c>
    </row>
    <row r="75" spans="1:3" x14ac:dyDescent="0.3">
      <c r="A75" s="6">
        <v>44263</v>
      </c>
      <c r="B75">
        <v>104</v>
      </c>
      <c r="C75" s="5" t="s">
        <v>88</v>
      </c>
    </row>
    <row r="76" spans="1:3" x14ac:dyDescent="0.3">
      <c r="A76" s="6">
        <v>44263</v>
      </c>
      <c r="B76">
        <v>2065</v>
      </c>
      <c r="C76" s="5" t="s">
        <v>7</v>
      </c>
    </row>
    <row r="77" spans="1:3" x14ac:dyDescent="0.3">
      <c r="A77" s="6">
        <v>44263</v>
      </c>
      <c r="B77">
        <v>873</v>
      </c>
      <c r="C77" s="5" t="s">
        <v>3</v>
      </c>
    </row>
    <row r="78" spans="1:3" x14ac:dyDescent="0.3">
      <c r="A78" s="6">
        <v>44264</v>
      </c>
      <c r="B78">
        <v>2383</v>
      </c>
      <c r="C78" s="5" t="s">
        <v>7</v>
      </c>
    </row>
    <row r="79" spans="1:3" x14ac:dyDescent="0.3">
      <c r="A79" s="6">
        <v>44264</v>
      </c>
      <c r="B79">
        <v>997</v>
      </c>
      <c r="C79" s="5" t="s">
        <v>3</v>
      </c>
    </row>
    <row r="80" spans="1:3" x14ac:dyDescent="0.3">
      <c r="A80" s="6">
        <v>44264</v>
      </c>
      <c r="B80">
        <v>1308</v>
      </c>
      <c r="C80" s="5" t="s">
        <v>2</v>
      </c>
    </row>
    <row r="81" spans="1:3" x14ac:dyDescent="0.3">
      <c r="A81" s="6">
        <v>44264</v>
      </c>
      <c r="B81">
        <v>1328</v>
      </c>
      <c r="C81" s="5" t="s">
        <v>5</v>
      </c>
    </row>
    <row r="82" spans="1:3" x14ac:dyDescent="0.3">
      <c r="A82" s="6">
        <v>44264</v>
      </c>
      <c r="B82">
        <v>1317</v>
      </c>
      <c r="C82" s="5" t="s">
        <v>4</v>
      </c>
    </row>
    <row r="83" spans="1:3" x14ac:dyDescent="0.3">
      <c r="A83" s="6">
        <v>44264</v>
      </c>
      <c r="B83">
        <v>991</v>
      </c>
      <c r="C83" s="5" t="s">
        <v>81</v>
      </c>
    </row>
    <row r="84" spans="1:3" x14ac:dyDescent="0.3">
      <c r="A84" s="6">
        <v>44264</v>
      </c>
      <c r="B84">
        <v>29</v>
      </c>
      <c r="C84" s="5" t="s">
        <v>88</v>
      </c>
    </row>
    <row r="85" spans="1:3" x14ac:dyDescent="0.3">
      <c r="A85" s="6">
        <v>44264</v>
      </c>
      <c r="B85">
        <v>2264</v>
      </c>
      <c r="C85" s="5" t="s">
        <v>7</v>
      </c>
    </row>
    <row r="86" spans="1:3" x14ac:dyDescent="0.3">
      <c r="A86" s="6">
        <v>44264</v>
      </c>
      <c r="B86">
        <v>733</v>
      </c>
      <c r="C86" s="5" t="s">
        <v>3</v>
      </c>
    </row>
    <row r="87" spans="1:3" x14ac:dyDescent="0.3">
      <c r="A87" s="6">
        <v>44265</v>
      </c>
      <c r="B87">
        <v>2269</v>
      </c>
      <c r="C87" s="5" t="s">
        <v>7</v>
      </c>
    </row>
    <row r="88" spans="1:3" x14ac:dyDescent="0.3">
      <c r="A88" s="6">
        <v>44265</v>
      </c>
      <c r="B88">
        <v>1096</v>
      </c>
      <c r="C88" s="5" t="s">
        <v>3</v>
      </c>
    </row>
    <row r="89" spans="1:3" x14ac:dyDescent="0.3">
      <c r="A89" s="6">
        <v>44265</v>
      </c>
      <c r="B89">
        <v>1353</v>
      </c>
      <c r="C89" s="5" t="s">
        <v>2</v>
      </c>
    </row>
    <row r="90" spans="1:3" x14ac:dyDescent="0.3">
      <c r="A90" s="6">
        <v>44265</v>
      </c>
      <c r="B90">
        <v>1332</v>
      </c>
      <c r="C90" s="5" t="s">
        <v>5</v>
      </c>
    </row>
    <row r="91" spans="1:3" x14ac:dyDescent="0.3">
      <c r="A91" s="6">
        <v>44265</v>
      </c>
      <c r="B91">
        <v>965</v>
      </c>
      <c r="C91" s="5" t="s">
        <v>4</v>
      </c>
    </row>
    <row r="92" spans="1:3" x14ac:dyDescent="0.3">
      <c r="A92" s="6">
        <v>44265</v>
      </c>
      <c r="B92">
        <v>885</v>
      </c>
      <c r="C92" s="5" t="s">
        <v>81</v>
      </c>
    </row>
    <row r="93" spans="1:3" x14ac:dyDescent="0.3">
      <c r="A93" s="6">
        <v>44265</v>
      </c>
      <c r="B93">
        <v>2310</v>
      </c>
      <c r="C93" s="5" t="s">
        <v>7</v>
      </c>
    </row>
    <row r="94" spans="1:3" x14ac:dyDescent="0.3">
      <c r="A94" s="6">
        <v>44265</v>
      </c>
      <c r="B94">
        <v>728</v>
      </c>
      <c r="C94" s="5" t="s">
        <v>3</v>
      </c>
    </row>
    <row r="95" spans="1:3" x14ac:dyDescent="0.3">
      <c r="A95" s="6">
        <v>44266</v>
      </c>
      <c r="B95">
        <v>2233</v>
      </c>
      <c r="C95" s="5" t="s">
        <v>7</v>
      </c>
    </row>
    <row r="96" spans="1:3" x14ac:dyDescent="0.3">
      <c r="A96" s="6">
        <v>44266</v>
      </c>
      <c r="B96">
        <v>1036</v>
      </c>
      <c r="C96" s="5" t="s">
        <v>3</v>
      </c>
    </row>
    <row r="97" spans="1:3" x14ac:dyDescent="0.3">
      <c r="A97" s="6">
        <v>44266</v>
      </c>
      <c r="B97">
        <v>1480</v>
      </c>
      <c r="C97" s="5" t="s">
        <v>2</v>
      </c>
    </row>
    <row r="98" spans="1:3" x14ac:dyDescent="0.3">
      <c r="A98" s="6">
        <v>44266</v>
      </c>
      <c r="B98">
        <v>1323</v>
      </c>
      <c r="C98" s="5" t="s">
        <v>5</v>
      </c>
    </row>
    <row r="99" spans="1:3" x14ac:dyDescent="0.3">
      <c r="A99" s="6">
        <v>44266</v>
      </c>
      <c r="B99">
        <v>1120</v>
      </c>
      <c r="C99" s="5" t="s">
        <v>4</v>
      </c>
    </row>
    <row r="100" spans="1:3" x14ac:dyDescent="0.3">
      <c r="A100" s="6">
        <v>44266</v>
      </c>
      <c r="B100">
        <v>753</v>
      </c>
      <c r="C100" s="5" t="s">
        <v>81</v>
      </c>
    </row>
    <row r="101" spans="1:3" x14ac:dyDescent="0.3">
      <c r="A101" s="6">
        <v>44267</v>
      </c>
      <c r="B101">
        <v>2149</v>
      </c>
      <c r="C101" s="5" t="s">
        <v>7</v>
      </c>
    </row>
    <row r="102" spans="1:3" x14ac:dyDescent="0.3">
      <c r="A102" s="6">
        <v>44267</v>
      </c>
      <c r="B102">
        <v>971</v>
      </c>
      <c r="C102" s="5" t="s">
        <v>3</v>
      </c>
    </row>
    <row r="103" spans="1:3" x14ac:dyDescent="0.3">
      <c r="A103" s="6">
        <v>44267</v>
      </c>
      <c r="B103">
        <v>1484</v>
      </c>
      <c r="C103" s="5" t="s">
        <v>2</v>
      </c>
    </row>
    <row r="104" spans="1:3" x14ac:dyDescent="0.3">
      <c r="A104" s="6">
        <v>44269</v>
      </c>
      <c r="B104">
        <v>1794</v>
      </c>
      <c r="C104" s="5" t="s">
        <v>7</v>
      </c>
    </row>
    <row r="105" spans="1:3" x14ac:dyDescent="0.3">
      <c r="A105" s="6">
        <v>44269</v>
      </c>
      <c r="B105">
        <v>1026</v>
      </c>
      <c r="C105" s="5" t="s">
        <v>3</v>
      </c>
    </row>
    <row r="106" spans="1:3" x14ac:dyDescent="0.3">
      <c r="A106" s="6">
        <v>44272</v>
      </c>
      <c r="B106">
        <v>2289</v>
      </c>
      <c r="C106" s="5" t="s">
        <v>7</v>
      </c>
    </row>
    <row r="107" spans="1:3" x14ac:dyDescent="0.3">
      <c r="A107" s="6">
        <v>44272</v>
      </c>
      <c r="B107">
        <v>1114</v>
      </c>
      <c r="C107" s="5" t="s">
        <v>3</v>
      </c>
    </row>
    <row r="108" spans="1:3" x14ac:dyDescent="0.3">
      <c r="A108" s="6">
        <v>44272</v>
      </c>
      <c r="B108">
        <v>1468</v>
      </c>
      <c r="C108" s="5" t="s">
        <v>2</v>
      </c>
    </row>
    <row r="109" spans="1:3" x14ac:dyDescent="0.3">
      <c r="A109" s="6">
        <v>44272</v>
      </c>
      <c r="B109">
        <v>1343</v>
      </c>
      <c r="C109" s="5" t="s">
        <v>5</v>
      </c>
    </row>
    <row r="110" spans="1:3" x14ac:dyDescent="0.3">
      <c r="A110" s="6">
        <v>44272</v>
      </c>
      <c r="B110">
        <v>1207</v>
      </c>
      <c r="C110" s="5" t="s">
        <v>4</v>
      </c>
    </row>
    <row r="111" spans="1:3" x14ac:dyDescent="0.3">
      <c r="A111" s="6">
        <v>44272</v>
      </c>
      <c r="B111">
        <v>937</v>
      </c>
      <c r="C111" s="5" t="s">
        <v>81</v>
      </c>
    </row>
    <row r="112" spans="1:3" x14ac:dyDescent="0.3">
      <c r="A112" s="6">
        <v>44273</v>
      </c>
      <c r="B112">
        <v>2208</v>
      </c>
      <c r="C112" s="5" t="s">
        <v>7</v>
      </c>
    </row>
    <row r="113" spans="1:3" x14ac:dyDescent="0.3">
      <c r="A113" s="6">
        <v>44273</v>
      </c>
      <c r="B113">
        <v>1067</v>
      </c>
      <c r="C113" s="5" t="s">
        <v>3</v>
      </c>
    </row>
    <row r="114" spans="1:3" x14ac:dyDescent="0.3">
      <c r="A114" s="6">
        <v>44274</v>
      </c>
      <c r="B114">
        <v>2069</v>
      </c>
      <c r="C114" s="5" t="s">
        <v>7</v>
      </c>
    </row>
    <row r="115" spans="1:3" x14ac:dyDescent="0.3">
      <c r="A115" s="6">
        <v>44274</v>
      </c>
      <c r="B115">
        <v>940</v>
      </c>
      <c r="C115" s="5" t="s">
        <v>3</v>
      </c>
    </row>
    <row r="116" spans="1:3" x14ac:dyDescent="0.3">
      <c r="A116" s="6">
        <v>44274</v>
      </c>
      <c r="B116">
        <v>1420</v>
      </c>
      <c r="C116" s="5" t="s">
        <v>2</v>
      </c>
    </row>
    <row r="117" spans="1:3" x14ac:dyDescent="0.3">
      <c r="A117" s="6">
        <v>44274</v>
      </c>
      <c r="B117">
        <v>1291</v>
      </c>
      <c r="C117" s="5" t="s">
        <v>5</v>
      </c>
    </row>
    <row r="118" spans="1:3" x14ac:dyDescent="0.3">
      <c r="A118" s="6">
        <v>44274</v>
      </c>
      <c r="B118">
        <v>1094</v>
      </c>
      <c r="C118" s="5" t="s">
        <v>4</v>
      </c>
    </row>
    <row r="119" spans="1:3" x14ac:dyDescent="0.3">
      <c r="A119" s="6">
        <v>44280</v>
      </c>
      <c r="B119">
        <v>2026</v>
      </c>
      <c r="C119" s="5" t="s">
        <v>7</v>
      </c>
    </row>
    <row r="120" spans="1:3" x14ac:dyDescent="0.3">
      <c r="A120" s="6">
        <v>44280</v>
      </c>
      <c r="B120">
        <v>901</v>
      </c>
      <c r="C120" s="5" t="s">
        <v>3</v>
      </c>
    </row>
    <row r="121" spans="1:3" x14ac:dyDescent="0.3">
      <c r="A121" s="6">
        <v>44280</v>
      </c>
      <c r="B121">
        <v>2246</v>
      </c>
      <c r="C121" s="5" t="s">
        <v>7</v>
      </c>
    </row>
    <row r="122" spans="1:3" x14ac:dyDescent="0.3">
      <c r="A122" s="6">
        <v>44280</v>
      </c>
      <c r="B122">
        <v>965</v>
      </c>
      <c r="C122" s="5" t="s">
        <v>3</v>
      </c>
    </row>
    <row r="123" spans="1:3" x14ac:dyDescent="0.3">
      <c r="A123" s="6">
        <v>44283</v>
      </c>
      <c r="B123">
        <v>2262</v>
      </c>
      <c r="C123" s="5" t="s">
        <v>7</v>
      </c>
    </row>
    <row r="124" spans="1:3" x14ac:dyDescent="0.3">
      <c r="A124" s="6">
        <v>44283</v>
      </c>
      <c r="B124">
        <v>1131</v>
      </c>
      <c r="C124" s="5" t="s">
        <v>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C908B-BC2E-4AEE-BD8D-0B225C796602}">
  <dimension ref="A1:N92"/>
  <sheetViews>
    <sheetView tabSelected="1" topLeftCell="E25" workbookViewId="0">
      <selection activeCell="P33" sqref="P33"/>
    </sheetView>
  </sheetViews>
  <sheetFormatPr defaultRowHeight="14.4" x14ac:dyDescent="0.3"/>
  <cols>
    <col min="2" max="2" width="26.44140625" customWidth="1"/>
    <col min="11" max="11" width="12.5546875" bestFit="1" customWidth="1"/>
    <col min="12" max="12" width="6.77734375" bestFit="1" customWidth="1"/>
    <col min="13" max="13" width="9" bestFit="1" customWidth="1"/>
    <col min="14" max="17" width="8.44140625" bestFit="1" customWidth="1"/>
  </cols>
  <sheetData>
    <row r="1" spans="1:13" x14ac:dyDescent="0.3">
      <c r="A1" t="s">
        <v>192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236</v>
      </c>
      <c r="K1" s="1" t="s">
        <v>193</v>
      </c>
      <c r="L1" t="s">
        <v>235</v>
      </c>
      <c r="M1" t="s">
        <v>234</v>
      </c>
    </row>
    <row r="2" spans="1:13" x14ac:dyDescent="0.3">
      <c r="A2" t="s">
        <v>7</v>
      </c>
      <c r="B2">
        <v>205</v>
      </c>
      <c r="C2">
        <v>23</v>
      </c>
      <c r="I2">
        <f t="shared" ref="I2:I33" si="0">SUM(C2:H2)</f>
        <v>23</v>
      </c>
      <c r="K2" s="2" t="s">
        <v>65</v>
      </c>
      <c r="L2">
        <v>1</v>
      </c>
      <c r="M2">
        <v>0</v>
      </c>
    </row>
    <row r="3" spans="1:13" x14ac:dyDescent="0.3">
      <c r="A3" t="s">
        <v>7</v>
      </c>
      <c r="B3">
        <v>1902</v>
      </c>
      <c r="C3">
        <v>153</v>
      </c>
      <c r="D3">
        <v>2</v>
      </c>
      <c r="I3">
        <f t="shared" si="0"/>
        <v>155</v>
      </c>
      <c r="K3" s="2" t="s">
        <v>62</v>
      </c>
      <c r="L3">
        <v>2</v>
      </c>
      <c r="M3">
        <v>1</v>
      </c>
    </row>
    <row r="4" spans="1:13" x14ac:dyDescent="0.3">
      <c r="A4" t="s">
        <v>3</v>
      </c>
      <c r="B4">
        <v>790</v>
      </c>
      <c r="C4">
        <v>100</v>
      </c>
      <c r="I4">
        <f t="shared" si="0"/>
        <v>100</v>
      </c>
      <c r="K4" s="2" t="s">
        <v>84</v>
      </c>
      <c r="L4">
        <v>4</v>
      </c>
      <c r="M4">
        <v>0</v>
      </c>
    </row>
    <row r="5" spans="1:13" x14ac:dyDescent="0.3">
      <c r="A5" t="s">
        <v>3</v>
      </c>
      <c r="B5">
        <v>882</v>
      </c>
      <c r="C5">
        <v>130</v>
      </c>
      <c r="D5">
        <v>2</v>
      </c>
      <c r="I5">
        <f t="shared" si="0"/>
        <v>132</v>
      </c>
      <c r="K5" s="2" t="s">
        <v>88</v>
      </c>
      <c r="L5">
        <v>157</v>
      </c>
      <c r="M5">
        <v>3</v>
      </c>
    </row>
    <row r="6" spans="1:13" x14ac:dyDescent="0.3">
      <c r="A6" t="s">
        <v>7</v>
      </c>
      <c r="B6">
        <v>1995</v>
      </c>
      <c r="C6">
        <v>224</v>
      </c>
      <c r="D6">
        <v>1</v>
      </c>
      <c r="I6">
        <f t="shared" si="0"/>
        <v>225</v>
      </c>
      <c r="K6" s="2" t="s">
        <v>59</v>
      </c>
      <c r="L6">
        <v>2225</v>
      </c>
      <c r="M6">
        <v>38</v>
      </c>
    </row>
    <row r="7" spans="1:13" x14ac:dyDescent="0.3">
      <c r="A7" t="s">
        <v>2</v>
      </c>
      <c r="B7">
        <v>1184</v>
      </c>
      <c r="C7">
        <v>176</v>
      </c>
      <c r="I7">
        <f t="shared" si="0"/>
        <v>176</v>
      </c>
      <c r="K7" s="2" t="s">
        <v>81</v>
      </c>
      <c r="L7">
        <v>3989</v>
      </c>
      <c r="M7">
        <v>429</v>
      </c>
    </row>
    <row r="8" spans="1:13" x14ac:dyDescent="0.3">
      <c r="A8" t="s">
        <v>5</v>
      </c>
      <c r="B8">
        <v>955</v>
      </c>
      <c r="C8">
        <v>133</v>
      </c>
      <c r="D8">
        <v>1</v>
      </c>
      <c r="I8">
        <f t="shared" si="0"/>
        <v>134</v>
      </c>
      <c r="K8" s="2" t="s">
        <v>4</v>
      </c>
      <c r="L8">
        <v>6365</v>
      </c>
      <c r="M8">
        <v>347</v>
      </c>
    </row>
    <row r="9" spans="1:13" x14ac:dyDescent="0.3">
      <c r="A9" t="s">
        <v>7</v>
      </c>
      <c r="B9">
        <v>2128</v>
      </c>
      <c r="C9">
        <v>193</v>
      </c>
      <c r="D9">
        <v>9</v>
      </c>
      <c r="I9">
        <f t="shared" si="0"/>
        <v>202</v>
      </c>
      <c r="K9" s="2" t="s">
        <v>5</v>
      </c>
      <c r="L9">
        <v>9720</v>
      </c>
      <c r="M9">
        <v>1571</v>
      </c>
    </row>
    <row r="10" spans="1:13" x14ac:dyDescent="0.3">
      <c r="A10" t="s">
        <v>3</v>
      </c>
      <c r="B10">
        <v>966</v>
      </c>
      <c r="C10">
        <v>95</v>
      </c>
      <c r="E10">
        <v>2</v>
      </c>
      <c r="I10">
        <f t="shared" si="0"/>
        <v>97</v>
      </c>
      <c r="K10" s="2" t="s">
        <v>2</v>
      </c>
      <c r="L10">
        <v>10308</v>
      </c>
      <c r="M10">
        <v>1591</v>
      </c>
    </row>
    <row r="11" spans="1:13" x14ac:dyDescent="0.3">
      <c r="A11" t="s">
        <v>2</v>
      </c>
      <c r="B11">
        <v>1222</v>
      </c>
      <c r="C11">
        <v>218</v>
      </c>
      <c r="I11">
        <f t="shared" si="0"/>
        <v>218</v>
      </c>
      <c r="K11" s="2" t="s">
        <v>3</v>
      </c>
      <c r="L11">
        <v>17528</v>
      </c>
      <c r="M11">
        <v>1959</v>
      </c>
    </row>
    <row r="12" spans="1:13" x14ac:dyDescent="0.3">
      <c r="A12" t="s">
        <v>5</v>
      </c>
      <c r="B12">
        <v>1137</v>
      </c>
      <c r="C12">
        <v>198</v>
      </c>
      <c r="D12">
        <v>3</v>
      </c>
      <c r="I12">
        <f t="shared" si="0"/>
        <v>201</v>
      </c>
      <c r="K12" s="2" t="s">
        <v>7</v>
      </c>
      <c r="L12">
        <v>42963</v>
      </c>
      <c r="M12">
        <v>3819</v>
      </c>
    </row>
    <row r="13" spans="1:13" x14ac:dyDescent="0.3">
      <c r="A13" t="s">
        <v>4</v>
      </c>
      <c r="B13">
        <v>910</v>
      </c>
      <c r="C13">
        <v>34</v>
      </c>
      <c r="G13">
        <v>1</v>
      </c>
      <c r="I13">
        <f t="shared" si="0"/>
        <v>35</v>
      </c>
      <c r="K13" s="2" t="s">
        <v>195</v>
      </c>
      <c r="L13">
        <v>93262</v>
      </c>
      <c r="M13">
        <v>9758</v>
      </c>
    </row>
    <row r="14" spans="1:13" x14ac:dyDescent="0.3">
      <c r="A14" t="s">
        <v>7</v>
      </c>
      <c r="B14">
        <v>2272</v>
      </c>
      <c r="C14">
        <v>235</v>
      </c>
      <c r="D14">
        <v>3</v>
      </c>
      <c r="E14">
        <v>1</v>
      </c>
      <c r="I14">
        <f t="shared" si="0"/>
        <v>239</v>
      </c>
    </row>
    <row r="15" spans="1:13" x14ac:dyDescent="0.3">
      <c r="A15" t="s">
        <v>3</v>
      </c>
      <c r="B15">
        <v>1071</v>
      </c>
      <c r="C15">
        <v>121</v>
      </c>
      <c r="D15">
        <v>2</v>
      </c>
      <c r="H15">
        <v>1</v>
      </c>
      <c r="I15">
        <f t="shared" si="0"/>
        <v>124</v>
      </c>
    </row>
    <row r="16" spans="1:13" x14ac:dyDescent="0.3">
      <c r="A16" t="s">
        <v>5</v>
      </c>
      <c r="B16">
        <v>503</v>
      </c>
      <c r="C16">
        <v>77</v>
      </c>
      <c r="I16">
        <f t="shared" si="0"/>
        <v>77</v>
      </c>
    </row>
    <row r="17" spans="1:14" x14ac:dyDescent="0.3">
      <c r="A17" t="s">
        <v>4</v>
      </c>
      <c r="B17">
        <v>44</v>
      </c>
      <c r="C17">
        <v>3</v>
      </c>
      <c r="I17">
        <f t="shared" si="0"/>
        <v>3</v>
      </c>
    </row>
    <row r="18" spans="1:14" x14ac:dyDescent="0.3">
      <c r="A18" t="s">
        <v>7</v>
      </c>
      <c r="B18">
        <v>2603</v>
      </c>
      <c r="C18">
        <v>232</v>
      </c>
      <c r="D18">
        <v>2</v>
      </c>
      <c r="I18">
        <f t="shared" si="0"/>
        <v>234</v>
      </c>
      <c r="K18" t="s">
        <v>193</v>
      </c>
      <c r="L18" t="s">
        <v>233</v>
      </c>
      <c r="M18" t="s">
        <v>232</v>
      </c>
      <c r="N18" t="s">
        <v>231</v>
      </c>
    </row>
    <row r="19" spans="1:14" x14ac:dyDescent="0.3">
      <c r="A19" t="s">
        <v>7</v>
      </c>
      <c r="B19">
        <v>2211</v>
      </c>
      <c r="C19">
        <v>220</v>
      </c>
      <c r="D19">
        <v>4</v>
      </c>
      <c r="I19">
        <f t="shared" si="0"/>
        <v>224</v>
      </c>
      <c r="K19" t="s">
        <v>62</v>
      </c>
      <c r="L19">
        <v>2</v>
      </c>
      <c r="M19">
        <v>1</v>
      </c>
      <c r="N19">
        <v>0.33333333333333331</v>
      </c>
    </row>
    <row r="20" spans="1:14" x14ac:dyDescent="0.3">
      <c r="A20" t="s">
        <v>3</v>
      </c>
      <c r="B20">
        <v>966</v>
      </c>
      <c r="C20">
        <v>136</v>
      </c>
      <c r="D20">
        <v>1</v>
      </c>
      <c r="I20">
        <f t="shared" si="0"/>
        <v>137</v>
      </c>
      <c r="K20" t="s">
        <v>5</v>
      </c>
      <c r="L20">
        <v>9720</v>
      </c>
      <c r="M20">
        <v>1571</v>
      </c>
      <c r="N20">
        <v>0.13913736604375165</v>
      </c>
    </row>
    <row r="21" spans="1:14" x14ac:dyDescent="0.3">
      <c r="A21" t="s">
        <v>2</v>
      </c>
      <c r="B21">
        <v>1354</v>
      </c>
      <c r="C21">
        <v>203</v>
      </c>
      <c r="E21">
        <v>1</v>
      </c>
      <c r="I21">
        <f t="shared" si="0"/>
        <v>204</v>
      </c>
      <c r="K21" t="s">
        <v>2</v>
      </c>
      <c r="L21">
        <v>10308</v>
      </c>
      <c r="M21">
        <v>1591</v>
      </c>
      <c r="N21">
        <v>0.13370871501806875</v>
      </c>
    </row>
    <row r="22" spans="1:14" x14ac:dyDescent="0.3">
      <c r="A22" t="s">
        <v>5</v>
      </c>
      <c r="B22">
        <v>1152</v>
      </c>
      <c r="C22">
        <v>181</v>
      </c>
      <c r="D22">
        <v>2</v>
      </c>
      <c r="I22">
        <f t="shared" si="0"/>
        <v>183</v>
      </c>
      <c r="K22" t="s">
        <v>3</v>
      </c>
      <c r="L22">
        <v>17528</v>
      </c>
      <c r="M22">
        <v>1959</v>
      </c>
      <c r="N22">
        <v>0.1005285574998717</v>
      </c>
    </row>
    <row r="23" spans="1:14" x14ac:dyDescent="0.3">
      <c r="A23" t="s">
        <v>59</v>
      </c>
      <c r="B23">
        <v>2225</v>
      </c>
      <c r="C23">
        <v>38</v>
      </c>
      <c r="I23">
        <f t="shared" si="0"/>
        <v>38</v>
      </c>
      <c r="K23" t="s">
        <v>81</v>
      </c>
      <c r="L23">
        <v>3989</v>
      </c>
      <c r="M23">
        <v>429</v>
      </c>
      <c r="N23">
        <v>9.7102761430511539E-2</v>
      </c>
    </row>
    <row r="24" spans="1:14" x14ac:dyDescent="0.3">
      <c r="A24" t="s">
        <v>62</v>
      </c>
      <c r="B24">
        <v>2</v>
      </c>
      <c r="C24">
        <v>1</v>
      </c>
      <c r="I24">
        <f t="shared" si="0"/>
        <v>1</v>
      </c>
      <c r="K24" t="s">
        <v>7</v>
      </c>
      <c r="L24">
        <v>42963</v>
      </c>
      <c r="M24">
        <v>3819</v>
      </c>
      <c r="N24">
        <v>8.1633961780171863E-2</v>
      </c>
    </row>
    <row r="25" spans="1:14" x14ac:dyDescent="0.3">
      <c r="A25" t="s">
        <v>65</v>
      </c>
      <c r="B25">
        <v>1</v>
      </c>
      <c r="I25">
        <f t="shared" si="0"/>
        <v>0</v>
      </c>
      <c r="K25" t="s">
        <v>4</v>
      </c>
      <c r="L25">
        <v>6365</v>
      </c>
      <c r="M25">
        <v>347</v>
      </c>
      <c r="N25">
        <v>5.1698450536352802E-2</v>
      </c>
    </row>
    <row r="26" spans="1:14" x14ac:dyDescent="0.3">
      <c r="A26" t="s">
        <v>7</v>
      </c>
      <c r="B26">
        <v>20</v>
      </c>
      <c r="C26">
        <v>1</v>
      </c>
      <c r="I26">
        <f t="shared" si="0"/>
        <v>1</v>
      </c>
      <c r="K26" t="s">
        <v>88</v>
      </c>
      <c r="L26">
        <v>157</v>
      </c>
      <c r="M26">
        <v>3</v>
      </c>
      <c r="N26">
        <v>1.8749999999999999E-2</v>
      </c>
    </row>
    <row r="27" spans="1:14" x14ac:dyDescent="0.3">
      <c r="A27" t="s">
        <v>3</v>
      </c>
      <c r="B27">
        <v>12</v>
      </c>
      <c r="C27">
        <v>1</v>
      </c>
      <c r="I27">
        <f t="shared" si="0"/>
        <v>1</v>
      </c>
      <c r="K27" t="s">
        <v>59</v>
      </c>
      <c r="L27">
        <v>2225</v>
      </c>
      <c r="M27">
        <v>38</v>
      </c>
      <c r="N27">
        <v>1.6791869200176758E-2</v>
      </c>
    </row>
    <row r="28" spans="1:14" x14ac:dyDescent="0.3">
      <c r="A28" t="s">
        <v>2</v>
      </c>
      <c r="B28">
        <v>8</v>
      </c>
      <c r="C28">
        <v>1</v>
      </c>
      <c r="I28">
        <f t="shared" si="0"/>
        <v>1</v>
      </c>
      <c r="K28" t="s">
        <v>65</v>
      </c>
      <c r="L28">
        <v>1</v>
      </c>
      <c r="M28">
        <v>0</v>
      </c>
      <c r="N28">
        <v>0</v>
      </c>
    </row>
    <row r="29" spans="1:14" x14ac:dyDescent="0.3">
      <c r="A29" t="s">
        <v>5</v>
      </c>
      <c r="B29">
        <v>13</v>
      </c>
      <c r="I29">
        <f t="shared" si="0"/>
        <v>0</v>
      </c>
      <c r="K29" t="s">
        <v>84</v>
      </c>
      <c r="L29">
        <v>4</v>
      </c>
      <c r="M29">
        <v>0</v>
      </c>
      <c r="N29">
        <v>0</v>
      </c>
    </row>
    <row r="30" spans="1:14" x14ac:dyDescent="0.3">
      <c r="A30" t="s">
        <v>4</v>
      </c>
      <c r="B30">
        <v>11</v>
      </c>
      <c r="C30">
        <v>1</v>
      </c>
      <c r="I30">
        <f t="shared" si="0"/>
        <v>1</v>
      </c>
      <c r="K30" t="s">
        <v>195</v>
      </c>
      <c r="L30">
        <v>93262</v>
      </c>
      <c r="M30">
        <v>9758</v>
      </c>
      <c r="N30">
        <v>9.4719471947194725E-2</v>
      </c>
    </row>
    <row r="31" spans="1:14" x14ac:dyDescent="0.3">
      <c r="A31" t="s">
        <v>7</v>
      </c>
      <c r="B31">
        <v>26</v>
      </c>
      <c r="C31">
        <v>5</v>
      </c>
      <c r="I31">
        <f t="shared" si="0"/>
        <v>5</v>
      </c>
    </row>
    <row r="32" spans="1:14" x14ac:dyDescent="0.3">
      <c r="A32" t="s">
        <v>3</v>
      </c>
      <c r="B32">
        <v>19</v>
      </c>
      <c r="C32">
        <v>7</v>
      </c>
      <c r="I32">
        <f t="shared" si="0"/>
        <v>7</v>
      </c>
    </row>
    <row r="33" spans="1:9" x14ac:dyDescent="0.3">
      <c r="A33" t="s">
        <v>2</v>
      </c>
      <c r="B33">
        <v>30</v>
      </c>
      <c r="C33">
        <v>5</v>
      </c>
      <c r="I33">
        <f t="shared" si="0"/>
        <v>5</v>
      </c>
    </row>
    <row r="34" spans="1:9" x14ac:dyDescent="0.3">
      <c r="A34" t="s">
        <v>5</v>
      </c>
      <c r="B34">
        <v>27</v>
      </c>
      <c r="C34">
        <v>5</v>
      </c>
      <c r="I34">
        <f t="shared" ref="I34:I65" si="1">SUM(C34:H34)</f>
        <v>5</v>
      </c>
    </row>
    <row r="35" spans="1:9" x14ac:dyDescent="0.3">
      <c r="A35" t="s">
        <v>4</v>
      </c>
      <c r="B35">
        <v>10</v>
      </c>
      <c r="I35">
        <f t="shared" si="1"/>
        <v>0</v>
      </c>
    </row>
    <row r="36" spans="1:9" x14ac:dyDescent="0.3">
      <c r="A36" t="s">
        <v>81</v>
      </c>
      <c r="B36">
        <v>22</v>
      </c>
      <c r="C36">
        <v>3</v>
      </c>
      <c r="I36">
        <f t="shared" si="1"/>
        <v>3</v>
      </c>
    </row>
    <row r="37" spans="1:9" x14ac:dyDescent="0.3">
      <c r="A37" t="s">
        <v>84</v>
      </c>
      <c r="B37">
        <v>4</v>
      </c>
      <c r="I37">
        <f t="shared" si="1"/>
        <v>0</v>
      </c>
    </row>
    <row r="38" spans="1:9" x14ac:dyDescent="0.3">
      <c r="A38" t="s">
        <v>88</v>
      </c>
      <c r="B38">
        <v>28</v>
      </c>
      <c r="C38">
        <v>1</v>
      </c>
      <c r="I38">
        <f t="shared" si="1"/>
        <v>1</v>
      </c>
    </row>
    <row r="39" spans="1:9" x14ac:dyDescent="0.3">
      <c r="A39" t="s">
        <v>7</v>
      </c>
      <c r="B39">
        <v>1476</v>
      </c>
      <c r="C39">
        <v>82</v>
      </c>
      <c r="D39">
        <v>1</v>
      </c>
      <c r="I39">
        <f t="shared" si="1"/>
        <v>83</v>
      </c>
    </row>
    <row r="40" spans="1:9" x14ac:dyDescent="0.3">
      <c r="A40" t="s">
        <v>3</v>
      </c>
      <c r="B40">
        <v>997</v>
      </c>
      <c r="C40">
        <v>94</v>
      </c>
      <c r="I40">
        <f t="shared" si="1"/>
        <v>94</v>
      </c>
    </row>
    <row r="41" spans="1:9" x14ac:dyDescent="0.3">
      <c r="A41" t="s">
        <v>5</v>
      </c>
      <c r="B41">
        <v>269</v>
      </c>
      <c r="C41">
        <v>23</v>
      </c>
      <c r="I41">
        <f t="shared" si="1"/>
        <v>23</v>
      </c>
    </row>
    <row r="42" spans="1:9" x14ac:dyDescent="0.3">
      <c r="A42" t="s">
        <v>81</v>
      </c>
      <c r="B42">
        <v>755</v>
      </c>
      <c r="C42">
        <v>76</v>
      </c>
      <c r="I42">
        <f t="shared" si="1"/>
        <v>76</v>
      </c>
    </row>
    <row r="43" spans="1:9" x14ac:dyDescent="0.3">
      <c r="A43" t="s">
        <v>88</v>
      </c>
      <c r="B43">
        <v>102</v>
      </c>
      <c r="C43">
        <v>1</v>
      </c>
      <c r="I43">
        <f t="shared" si="1"/>
        <v>1</v>
      </c>
    </row>
    <row r="44" spans="1:9" x14ac:dyDescent="0.3">
      <c r="A44" t="s">
        <v>7</v>
      </c>
      <c r="B44">
        <v>1867</v>
      </c>
      <c r="C44">
        <v>196</v>
      </c>
      <c r="E44">
        <v>1</v>
      </c>
      <c r="I44">
        <f t="shared" si="1"/>
        <v>197</v>
      </c>
    </row>
    <row r="45" spans="1:9" x14ac:dyDescent="0.3">
      <c r="A45" t="s">
        <v>3</v>
      </c>
      <c r="B45">
        <v>355</v>
      </c>
      <c r="C45">
        <v>45</v>
      </c>
      <c r="I45">
        <f t="shared" si="1"/>
        <v>45</v>
      </c>
    </row>
    <row r="46" spans="1:9" x14ac:dyDescent="0.3">
      <c r="A46" t="s">
        <v>7</v>
      </c>
      <c r="B46">
        <v>2172</v>
      </c>
      <c r="C46">
        <v>205</v>
      </c>
      <c r="D46">
        <v>5</v>
      </c>
      <c r="I46">
        <f t="shared" si="1"/>
        <v>210</v>
      </c>
    </row>
    <row r="47" spans="1:9" x14ac:dyDescent="0.3">
      <c r="A47" t="s">
        <v>3</v>
      </c>
      <c r="B47">
        <v>866</v>
      </c>
      <c r="C47">
        <v>125</v>
      </c>
      <c r="D47">
        <v>3</v>
      </c>
      <c r="E47">
        <v>2</v>
      </c>
      <c r="I47">
        <f t="shared" si="1"/>
        <v>130</v>
      </c>
    </row>
    <row r="48" spans="1:9" x14ac:dyDescent="0.3">
      <c r="A48" t="s">
        <v>2</v>
      </c>
      <c r="B48">
        <v>1137</v>
      </c>
      <c r="C48">
        <v>166</v>
      </c>
      <c r="D48">
        <v>3</v>
      </c>
      <c r="G48">
        <v>1</v>
      </c>
      <c r="I48">
        <f t="shared" si="1"/>
        <v>170</v>
      </c>
    </row>
    <row r="49" spans="1:9" x14ac:dyDescent="0.3">
      <c r="A49" t="s">
        <v>5</v>
      </c>
      <c r="B49">
        <v>1140</v>
      </c>
      <c r="C49">
        <v>184</v>
      </c>
      <c r="D49">
        <v>3</v>
      </c>
      <c r="I49">
        <f t="shared" si="1"/>
        <v>187</v>
      </c>
    </row>
    <row r="50" spans="1:9" x14ac:dyDescent="0.3">
      <c r="A50" t="s">
        <v>4</v>
      </c>
      <c r="B50">
        <v>1230</v>
      </c>
      <c r="C50">
        <v>85</v>
      </c>
      <c r="D50">
        <v>1</v>
      </c>
      <c r="I50">
        <f t="shared" si="1"/>
        <v>86</v>
      </c>
    </row>
    <row r="51" spans="1:9" x14ac:dyDescent="0.3">
      <c r="A51" t="s">
        <v>81</v>
      </c>
      <c r="B51">
        <v>879</v>
      </c>
      <c r="C51">
        <v>110</v>
      </c>
      <c r="D51">
        <v>1</v>
      </c>
      <c r="I51">
        <f t="shared" si="1"/>
        <v>111</v>
      </c>
    </row>
    <row r="52" spans="1:9" x14ac:dyDescent="0.3">
      <c r="A52" t="s">
        <v>88</v>
      </c>
      <c r="B52">
        <v>27</v>
      </c>
      <c r="C52">
        <v>1</v>
      </c>
      <c r="I52">
        <f t="shared" si="1"/>
        <v>1</v>
      </c>
    </row>
    <row r="53" spans="1:9" x14ac:dyDescent="0.3">
      <c r="A53" t="s">
        <v>7</v>
      </c>
      <c r="B53">
        <v>2174</v>
      </c>
      <c r="C53">
        <v>87</v>
      </c>
      <c r="D53">
        <v>2</v>
      </c>
      <c r="I53">
        <f t="shared" si="1"/>
        <v>89</v>
      </c>
    </row>
    <row r="54" spans="1:9" x14ac:dyDescent="0.3">
      <c r="A54" t="s">
        <v>3</v>
      </c>
      <c r="B54">
        <v>682</v>
      </c>
      <c r="C54">
        <v>49</v>
      </c>
      <c r="D54">
        <v>1</v>
      </c>
      <c r="I54">
        <f t="shared" si="1"/>
        <v>50</v>
      </c>
    </row>
    <row r="55" spans="1:9" x14ac:dyDescent="0.3">
      <c r="A55" t="s">
        <v>7</v>
      </c>
      <c r="B55">
        <v>2061</v>
      </c>
      <c r="C55">
        <v>205</v>
      </c>
      <c r="D55">
        <v>1</v>
      </c>
      <c r="E55">
        <v>1</v>
      </c>
      <c r="I55">
        <f t="shared" si="1"/>
        <v>207</v>
      </c>
    </row>
    <row r="56" spans="1:9" x14ac:dyDescent="0.3">
      <c r="A56" t="s">
        <v>3</v>
      </c>
      <c r="B56">
        <v>951</v>
      </c>
      <c r="C56">
        <v>142</v>
      </c>
      <c r="D56">
        <v>1</v>
      </c>
      <c r="E56">
        <v>1</v>
      </c>
      <c r="I56">
        <f t="shared" si="1"/>
        <v>144</v>
      </c>
    </row>
    <row r="57" spans="1:9" x14ac:dyDescent="0.3">
      <c r="A57" t="s">
        <v>2</v>
      </c>
      <c r="B57">
        <v>1190</v>
      </c>
      <c r="C57">
        <v>159</v>
      </c>
      <c r="D57">
        <v>3</v>
      </c>
      <c r="I57">
        <f t="shared" si="1"/>
        <v>162</v>
      </c>
    </row>
    <row r="58" spans="1:9" x14ac:dyDescent="0.3">
      <c r="A58" t="s">
        <v>5</v>
      </c>
      <c r="B58">
        <v>1129</v>
      </c>
      <c r="C58">
        <v>200</v>
      </c>
      <c r="D58">
        <v>2</v>
      </c>
      <c r="I58">
        <f t="shared" si="1"/>
        <v>202</v>
      </c>
    </row>
    <row r="59" spans="1:9" x14ac:dyDescent="0.3">
      <c r="A59" t="s">
        <v>4</v>
      </c>
      <c r="B59">
        <v>903</v>
      </c>
      <c r="C59">
        <v>60</v>
      </c>
      <c r="G59">
        <v>1</v>
      </c>
      <c r="I59">
        <f t="shared" si="1"/>
        <v>61</v>
      </c>
    </row>
    <row r="60" spans="1:9" x14ac:dyDescent="0.3">
      <c r="A60" t="s">
        <v>81</v>
      </c>
      <c r="B60">
        <v>809</v>
      </c>
      <c r="C60">
        <v>75</v>
      </c>
      <c r="I60">
        <f t="shared" si="1"/>
        <v>75</v>
      </c>
    </row>
    <row r="61" spans="1:9" x14ac:dyDescent="0.3">
      <c r="A61" t="s">
        <v>7</v>
      </c>
      <c r="B61">
        <v>2052</v>
      </c>
      <c r="C61">
        <v>257</v>
      </c>
      <c r="I61">
        <f t="shared" si="1"/>
        <v>257</v>
      </c>
    </row>
    <row r="62" spans="1:9" x14ac:dyDescent="0.3">
      <c r="A62" t="s">
        <v>3</v>
      </c>
      <c r="B62">
        <v>638</v>
      </c>
      <c r="C62">
        <v>88</v>
      </c>
      <c r="E62">
        <v>1</v>
      </c>
      <c r="I62">
        <f t="shared" si="1"/>
        <v>89</v>
      </c>
    </row>
    <row r="63" spans="1:9" x14ac:dyDescent="0.3">
      <c r="A63" t="s">
        <v>7</v>
      </c>
      <c r="B63">
        <v>2020</v>
      </c>
      <c r="C63">
        <v>212</v>
      </c>
      <c r="I63">
        <f t="shared" si="1"/>
        <v>212</v>
      </c>
    </row>
    <row r="64" spans="1:9" x14ac:dyDescent="0.3">
      <c r="A64" t="s">
        <v>3</v>
      </c>
      <c r="B64">
        <v>895</v>
      </c>
      <c r="C64">
        <v>139</v>
      </c>
      <c r="D64">
        <v>1</v>
      </c>
      <c r="I64">
        <f t="shared" si="1"/>
        <v>140</v>
      </c>
    </row>
    <row r="65" spans="1:9" x14ac:dyDescent="0.3">
      <c r="A65" t="s">
        <v>2</v>
      </c>
      <c r="B65">
        <v>1295</v>
      </c>
      <c r="C65">
        <v>184</v>
      </c>
      <c r="I65">
        <f t="shared" si="1"/>
        <v>184</v>
      </c>
    </row>
    <row r="66" spans="1:9" x14ac:dyDescent="0.3">
      <c r="A66" t="s">
        <v>5</v>
      </c>
      <c r="B66">
        <v>1137</v>
      </c>
      <c r="C66">
        <v>182</v>
      </c>
      <c r="D66">
        <v>3</v>
      </c>
      <c r="I66">
        <f t="shared" ref="I66:I97" si="2">SUM(C66:H66)</f>
        <v>185</v>
      </c>
    </row>
    <row r="67" spans="1:9" x14ac:dyDescent="0.3">
      <c r="A67" t="s">
        <v>4</v>
      </c>
      <c r="B67">
        <v>1062</v>
      </c>
      <c r="C67">
        <v>56</v>
      </c>
      <c r="G67">
        <v>1</v>
      </c>
      <c r="I67">
        <f t="shared" si="2"/>
        <v>57</v>
      </c>
    </row>
    <row r="68" spans="1:9" x14ac:dyDescent="0.3">
      <c r="A68" t="s">
        <v>81</v>
      </c>
      <c r="B68">
        <v>668</v>
      </c>
      <c r="C68">
        <v>83</v>
      </c>
      <c r="E68">
        <v>1</v>
      </c>
      <c r="I68">
        <f t="shared" si="2"/>
        <v>84</v>
      </c>
    </row>
    <row r="69" spans="1:9" x14ac:dyDescent="0.3">
      <c r="A69" t="s">
        <v>7</v>
      </c>
      <c r="B69">
        <v>2035</v>
      </c>
      <c r="C69">
        <v>110</v>
      </c>
      <c r="D69">
        <v>3</v>
      </c>
      <c r="I69">
        <f t="shared" si="2"/>
        <v>113</v>
      </c>
    </row>
    <row r="70" spans="1:9" x14ac:dyDescent="0.3">
      <c r="A70" t="s">
        <v>3</v>
      </c>
      <c r="B70">
        <v>914</v>
      </c>
      <c r="C70">
        <v>56</v>
      </c>
      <c r="I70">
        <f t="shared" si="2"/>
        <v>56</v>
      </c>
    </row>
    <row r="71" spans="1:9" x14ac:dyDescent="0.3">
      <c r="A71" t="s">
        <v>2</v>
      </c>
      <c r="B71">
        <v>437</v>
      </c>
      <c r="C71">
        <v>36</v>
      </c>
      <c r="I71">
        <f t="shared" si="2"/>
        <v>36</v>
      </c>
    </row>
    <row r="72" spans="1:9" x14ac:dyDescent="0.3">
      <c r="A72" t="s">
        <v>7</v>
      </c>
      <c r="B72">
        <v>1629</v>
      </c>
      <c r="C72">
        <v>160</v>
      </c>
      <c r="D72">
        <v>4</v>
      </c>
      <c r="I72">
        <f t="shared" si="2"/>
        <v>164</v>
      </c>
    </row>
    <row r="73" spans="1:9" x14ac:dyDescent="0.3">
      <c r="A73" t="s">
        <v>3</v>
      </c>
      <c r="B73">
        <v>910</v>
      </c>
      <c r="C73">
        <v>115</v>
      </c>
      <c r="I73">
        <f t="shared" si="2"/>
        <v>115</v>
      </c>
    </row>
    <row r="74" spans="1:9" x14ac:dyDescent="0.3">
      <c r="A74" t="s">
        <v>7</v>
      </c>
      <c r="B74">
        <v>2275</v>
      </c>
      <c r="C74">
        <v>13</v>
      </c>
      <c r="I74">
        <f t="shared" si="2"/>
        <v>13</v>
      </c>
    </row>
    <row r="75" spans="1:9" x14ac:dyDescent="0.3">
      <c r="A75" t="s">
        <v>3</v>
      </c>
      <c r="B75">
        <v>1099</v>
      </c>
      <c r="C75">
        <v>13</v>
      </c>
      <c r="D75">
        <v>1</v>
      </c>
      <c r="I75">
        <f t="shared" si="2"/>
        <v>14</v>
      </c>
    </row>
    <row r="76" spans="1:9" x14ac:dyDescent="0.3">
      <c r="A76" t="s">
        <v>2</v>
      </c>
      <c r="B76">
        <v>1262</v>
      </c>
      <c r="C76">
        <v>204</v>
      </c>
      <c r="G76">
        <v>1</v>
      </c>
      <c r="I76">
        <f t="shared" si="2"/>
        <v>205</v>
      </c>
    </row>
    <row r="77" spans="1:9" x14ac:dyDescent="0.3">
      <c r="A77" t="s">
        <v>5</v>
      </c>
      <c r="B77">
        <v>1147</v>
      </c>
      <c r="C77">
        <v>192</v>
      </c>
      <c r="D77">
        <v>3</v>
      </c>
      <c r="I77">
        <f t="shared" si="2"/>
        <v>195</v>
      </c>
    </row>
    <row r="78" spans="1:9" x14ac:dyDescent="0.3">
      <c r="A78" t="s">
        <v>4</v>
      </c>
      <c r="B78">
        <v>1161</v>
      </c>
      <c r="C78">
        <v>43</v>
      </c>
      <c r="D78">
        <v>1</v>
      </c>
      <c r="E78">
        <v>1</v>
      </c>
      <c r="I78">
        <f t="shared" si="2"/>
        <v>45</v>
      </c>
    </row>
    <row r="79" spans="1:9" x14ac:dyDescent="0.3">
      <c r="A79" t="s">
        <v>81</v>
      </c>
      <c r="B79">
        <v>856</v>
      </c>
      <c r="C79">
        <v>80</v>
      </c>
      <c r="I79">
        <f t="shared" si="2"/>
        <v>80</v>
      </c>
    </row>
    <row r="80" spans="1:9" x14ac:dyDescent="0.3">
      <c r="A80" t="s">
        <v>7</v>
      </c>
      <c r="B80">
        <v>1965</v>
      </c>
      <c r="C80">
        <v>241</v>
      </c>
      <c r="D80">
        <v>1</v>
      </c>
      <c r="I80">
        <f t="shared" si="2"/>
        <v>242</v>
      </c>
    </row>
    <row r="81" spans="1:9" x14ac:dyDescent="0.3">
      <c r="A81" t="s">
        <v>3</v>
      </c>
      <c r="B81">
        <v>938</v>
      </c>
      <c r="C81">
        <v>124</v>
      </c>
      <c r="D81">
        <v>2</v>
      </c>
      <c r="E81">
        <v>2</v>
      </c>
      <c r="I81">
        <f t="shared" si="2"/>
        <v>128</v>
      </c>
    </row>
    <row r="82" spans="1:9" x14ac:dyDescent="0.3">
      <c r="A82" t="s">
        <v>7</v>
      </c>
      <c r="B82">
        <v>1888</v>
      </c>
      <c r="C82">
        <v>178</v>
      </c>
      <c r="D82">
        <v>1</v>
      </c>
      <c r="E82">
        <v>1</v>
      </c>
      <c r="I82">
        <f t="shared" si="2"/>
        <v>180</v>
      </c>
    </row>
    <row r="83" spans="1:9" x14ac:dyDescent="0.3">
      <c r="A83" t="s">
        <v>3</v>
      </c>
      <c r="B83">
        <v>842</v>
      </c>
      <c r="C83">
        <v>97</v>
      </c>
      <c r="I83">
        <f t="shared" si="2"/>
        <v>97</v>
      </c>
    </row>
    <row r="84" spans="1:9" x14ac:dyDescent="0.3">
      <c r="A84" t="s">
        <v>2</v>
      </c>
      <c r="B84">
        <v>1189</v>
      </c>
      <c r="C84">
        <v>227</v>
      </c>
      <c r="E84">
        <v>2</v>
      </c>
      <c r="G84">
        <v>1</v>
      </c>
      <c r="I84">
        <f t="shared" si="2"/>
        <v>230</v>
      </c>
    </row>
    <row r="85" spans="1:9" x14ac:dyDescent="0.3">
      <c r="A85" t="s">
        <v>5</v>
      </c>
      <c r="B85">
        <v>1111</v>
      </c>
      <c r="C85">
        <v>174</v>
      </c>
      <c r="D85">
        <v>3</v>
      </c>
      <c r="E85">
        <v>2</v>
      </c>
      <c r="I85">
        <f t="shared" si="2"/>
        <v>179</v>
      </c>
    </row>
    <row r="86" spans="1:9" x14ac:dyDescent="0.3">
      <c r="A86" t="s">
        <v>4</v>
      </c>
      <c r="B86">
        <v>1034</v>
      </c>
      <c r="C86">
        <v>59</v>
      </c>
      <c r="I86">
        <f t="shared" si="2"/>
        <v>59</v>
      </c>
    </row>
    <row r="87" spans="1:9" x14ac:dyDescent="0.3">
      <c r="A87" t="s">
        <v>7</v>
      </c>
      <c r="B87">
        <v>1828</v>
      </c>
      <c r="C87">
        <v>189</v>
      </c>
      <c r="D87">
        <v>7</v>
      </c>
      <c r="E87">
        <v>1</v>
      </c>
      <c r="I87">
        <f t="shared" si="2"/>
        <v>197</v>
      </c>
    </row>
    <row r="88" spans="1:9" x14ac:dyDescent="0.3">
      <c r="A88" t="s">
        <v>3</v>
      </c>
      <c r="B88">
        <v>798</v>
      </c>
      <c r="C88">
        <v>102</v>
      </c>
      <c r="I88">
        <f t="shared" si="2"/>
        <v>102</v>
      </c>
    </row>
    <row r="89" spans="1:9" x14ac:dyDescent="0.3">
      <c r="A89" t="s">
        <v>7</v>
      </c>
      <c r="B89">
        <v>2130</v>
      </c>
      <c r="C89">
        <v>114</v>
      </c>
      <c r="D89">
        <v>1</v>
      </c>
      <c r="I89">
        <f t="shared" si="2"/>
        <v>115</v>
      </c>
    </row>
    <row r="90" spans="1:9" x14ac:dyDescent="0.3">
      <c r="A90" t="s">
        <v>3</v>
      </c>
      <c r="B90">
        <v>898</v>
      </c>
      <c r="C90">
        <v>65</v>
      </c>
      <c r="D90">
        <v>1</v>
      </c>
      <c r="I90">
        <f t="shared" si="2"/>
        <v>66</v>
      </c>
    </row>
    <row r="91" spans="1:9" x14ac:dyDescent="0.3">
      <c r="A91" t="s">
        <v>7</v>
      </c>
      <c r="B91">
        <v>2029</v>
      </c>
      <c r="C91">
        <v>231</v>
      </c>
      <c r="D91">
        <v>1</v>
      </c>
      <c r="I91">
        <f t="shared" si="2"/>
        <v>232</v>
      </c>
    </row>
    <row r="92" spans="1:9" x14ac:dyDescent="0.3">
      <c r="A92" t="s">
        <v>3</v>
      </c>
      <c r="B92">
        <v>1039</v>
      </c>
      <c r="C92">
        <v>90</v>
      </c>
      <c r="D92">
        <v>1</v>
      </c>
      <c r="I92">
        <f t="shared" si="2"/>
        <v>91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D1689-7B79-43E7-9C39-6C46FF8D8781}">
  <dimension ref="A1:D124"/>
  <sheetViews>
    <sheetView workbookViewId="0">
      <selection activeCell="C3" sqref="C3:D3"/>
    </sheetView>
  </sheetViews>
  <sheetFormatPr defaultRowHeight="14.4" x14ac:dyDescent="0.3"/>
  <cols>
    <col min="1" max="1" width="21.21875" style="7" customWidth="1"/>
    <col min="3" max="3" width="12.5546875" bestFit="1" customWidth="1"/>
    <col min="4" max="4" width="21.88671875" bestFit="1" customWidth="1"/>
  </cols>
  <sheetData>
    <row r="1" spans="1:4" x14ac:dyDescent="0.3">
      <c r="A1" s="7" t="s">
        <v>190</v>
      </c>
      <c r="B1" t="s">
        <v>237</v>
      </c>
    </row>
    <row r="2" spans="1:4" x14ac:dyDescent="0.3">
      <c r="A2" s="7">
        <v>44257.64361486111</v>
      </c>
      <c r="B2">
        <v>1226</v>
      </c>
      <c r="C2" s="1" t="s">
        <v>193</v>
      </c>
      <c r="D2" t="s">
        <v>238</v>
      </c>
    </row>
    <row r="3" spans="1:4" x14ac:dyDescent="0.3">
      <c r="A3" s="7">
        <v>44257.660716851853</v>
      </c>
      <c r="B3">
        <v>436</v>
      </c>
      <c r="C3" s="2" t="s">
        <v>196</v>
      </c>
      <c r="D3" s="4"/>
    </row>
    <row r="4" spans="1:4" x14ac:dyDescent="0.3">
      <c r="A4" s="7">
        <v>44257.67264769676</v>
      </c>
      <c r="B4">
        <v>206</v>
      </c>
      <c r="C4" s="2" t="s">
        <v>197</v>
      </c>
      <c r="D4" s="4">
        <v>6541</v>
      </c>
    </row>
    <row r="5" spans="1:4" x14ac:dyDescent="0.3">
      <c r="A5" s="7">
        <v>44257.692165046297</v>
      </c>
      <c r="B5">
        <v>1016</v>
      </c>
      <c r="C5" s="3" t="s">
        <v>198</v>
      </c>
      <c r="D5" s="4">
        <v>1662</v>
      </c>
    </row>
    <row r="6" spans="1:4" x14ac:dyDescent="0.3">
      <c r="A6" s="7">
        <v>44257.706364594909</v>
      </c>
      <c r="B6">
        <v>1196</v>
      </c>
      <c r="C6" s="3" t="s">
        <v>199</v>
      </c>
      <c r="D6" s="4">
        <v>2418</v>
      </c>
    </row>
    <row r="7" spans="1:4" x14ac:dyDescent="0.3">
      <c r="A7" s="7">
        <v>44257.740177870372</v>
      </c>
      <c r="B7">
        <v>196</v>
      </c>
      <c r="C7" s="3" t="s">
        <v>200</v>
      </c>
      <c r="D7" s="4">
        <v>196</v>
      </c>
    </row>
    <row r="8" spans="1:4" x14ac:dyDescent="0.3">
      <c r="A8" s="7">
        <v>44257.907867349539</v>
      </c>
      <c r="B8">
        <v>1215</v>
      </c>
      <c r="C8" s="3" t="s">
        <v>201</v>
      </c>
      <c r="D8" s="4">
        <v>1215</v>
      </c>
    </row>
    <row r="9" spans="1:4" x14ac:dyDescent="0.3">
      <c r="A9" s="7">
        <v>44257.937094699075</v>
      </c>
      <c r="B9">
        <v>1050</v>
      </c>
      <c r="C9" s="3" t="s">
        <v>202</v>
      </c>
      <c r="D9" s="4">
        <v>1050</v>
      </c>
    </row>
    <row r="10" spans="1:4" x14ac:dyDescent="0.3">
      <c r="A10" s="7">
        <v>44258.577128576391</v>
      </c>
      <c r="B10">
        <v>1472</v>
      </c>
      <c r="C10" s="2" t="s">
        <v>203</v>
      </c>
      <c r="D10" s="4">
        <v>8882</v>
      </c>
    </row>
    <row r="11" spans="1:4" x14ac:dyDescent="0.3">
      <c r="A11" s="7">
        <v>44258.603632569444</v>
      </c>
      <c r="B11">
        <v>1281</v>
      </c>
      <c r="C11" s="3" t="s">
        <v>204</v>
      </c>
      <c r="D11" s="4">
        <v>1472</v>
      </c>
    </row>
    <row r="12" spans="1:4" x14ac:dyDescent="0.3">
      <c r="A12" s="7">
        <v>44258.622153553239</v>
      </c>
      <c r="B12">
        <v>871</v>
      </c>
      <c r="C12" s="3" t="s">
        <v>205</v>
      </c>
      <c r="D12" s="4">
        <v>2152</v>
      </c>
    </row>
    <row r="13" spans="1:4" x14ac:dyDescent="0.3">
      <c r="A13" s="7">
        <v>44258.781841180557</v>
      </c>
      <c r="B13">
        <v>983</v>
      </c>
      <c r="C13" s="3" t="s">
        <v>206</v>
      </c>
      <c r="D13" s="4">
        <v>1064</v>
      </c>
    </row>
    <row r="14" spans="1:4" x14ac:dyDescent="0.3">
      <c r="A14" s="7">
        <v>44258.785647303244</v>
      </c>
      <c r="B14">
        <v>81</v>
      </c>
      <c r="C14" s="3" t="s">
        <v>207</v>
      </c>
      <c r="D14" s="4">
        <v>1801</v>
      </c>
    </row>
    <row r="15" spans="1:4" x14ac:dyDescent="0.3">
      <c r="A15" s="7">
        <v>44258.805649861111</v>
      </c>
      <c r="B15">
        <v>722</v>
      </c>
      <c r="C15" s="3" t="s">
        <v>208</v>
      </c>
      <c r="D15" s="4">
        <v>2393</v>
      </c>
    </row>
    <row r="16" spans="1:4" x14ac:dyDescent="0.3">
      <c r="A16" s="7">
        <v>44258.81886190972</v>
      </c>
      <c r="B16">
        <v>1015</v>
      </c>
      <c r="C16" s="2" t="s">
        <v>209</v>
      </c>
      <c r="D16" s="4">
        <v>14041</v>
      </c>
    </row>
    <row r="17" spans="1:4" x14ac:dyDescent="0.3">
      <c r="A17" s="7">
        <v>44258.823047650461</v>
      </c>
      <c r="B17">
        <v>64</v>
      </c>
      <c r="C17" s="3" t="s">
        <v>198</v>
      </c>
      <c r="D17" s="4">
        <v>3200</v>
      </c>
    </row>
    <row r="18" spans="1:4" x14ac:dyDescent="0.3">
      <c r="A18" s="7">
        <v>44258.840749895833</v>
      </c>
      <c r="B18">
        <v>26</v>
      </c>
      <c r="C18" s="3" t="s">
        <v>200</v>
      </c>
      <c r="D18" s="4">
        <v>3735</v>
      </c>
    </row>
    <row r="19" spans="1:4" x14ac:dyDescent="0.3">
      <c r="A19" s="7">
        <v>44258.86855363426</v>
      </c>
      <c r="B19">
        <v>2367</v>
      </c>
      <c r="C19" s="3" t="s">
        <v>207</v>
      </c>
      <c r="D19" s="4">
        <v>3431</v>
      </c>
    </row>
    <row r="20" spans="1:4" x14ac:dyDescent="0.3">
      <c r="A20" s="7">
        <v>44259.631438124998</v>
      </c>
      <c r="B20">
        <v>2234</v>
      </c>
      <c r="C20" s="3" t="s">
        <v>208</v>
      </c>
      <c r="D20" s="4">
        <v>494</v>
      </c>
    </row>
    <row r="21" spans="1:4" x14ac:dyDescent="0.3">
      <c r="A21" s="7">
        <v>44259.64487773148</v>
      </c>
      <c r="B21">
        <v>966</v>
      </c>
      <c r="C21" s="3" t="s">
        <v>210</v>
      </c>
      <c r="D21" s="4">
        <v>3181</v>
      </c>
    </row>
    <row r="22" spans="1:4" x14ac:dyDescent="0.3">
      <c r="A22" s="7">
        <v>44259.712399259261</v>
      </c>
      <c r="B22">
        <v>1370</v>
      </c>
      <c r="C22" s="2" t="s">
        <v>211</v>
      </c>
      <c r="D22" s="4">
        <v>5821</v>
      </c>
    </row>
    <row r="23" spans="1:4" x14ac:dyDescent="0.3">
      <c r="A23" s="7">
        <v>44259.726434710647</v>
      </c>
      <c r="B23">
        <v>1307</v>
      </c>
      <c r="C23" s="3" t="s">
        <v>198</v>
      </c>
      <c r="D23" s="4">
        <v>3238</v>
      </c>
    </row>
    <row r="24" spans="1:4" x14ac:dyDescent="0.3">
      <c r="A24" s="7">
        <v>44259.74268275463</v>
      </c>
      <c r="B24">
        <v>1058</v>
      </c>
      <c r="C24" s="3" t="s">
        <v>200</v>
      </c>
      <c r="D24" s="4">
        <v>1362</v>
      </c>
    </row>
    <row r="25" spans="1:4" x14ac:dyDescent="0.3">
      <c r="A25" s="7">
        <v>44259.818369849534</v>
      </c>
      <c r="B25">
        <v>2427</v>
      </c>
      <c r="C25" s="3" t="s">
        <v>206</v>
      </c>
      <c r="D25" s="4">
        <v>1221</v>
      </c>
    </row>
    <row r="26" spans="1:4" x14ac:dyDescent="0.3">
      <c r="A26" s="7">
        <v>44259.832374039353</v>
      </c>
      <c r="B26">
        <v>1004</v>
      </c>
      <c r="C26" s="2" t="s">
        <v>212</v>
      </c>
      <c r="D26" s="4">
        <v>14306</v>
      </c>
    </row>
    <row r="27" spans="1:4" x14ac:dyDescent="0.3">
      <c r="A27" s="7">
        <v>44259.846172743055</v>
      </c>
      <c r="B27">
        <v>262</v>
      </c>
      <c r="C27" s="3" t="s">
        <v>213</v>
      </c>
      <c r="D27" s="4">
        <v>2332</v>
      </c>
    </row>
    <row r="28" spans="1:4" x14ac:dyDescent="0.3">
      <c r="A28" s="7">
        <v>44259.85832255787</v>
      </c>
      <c r="B28">
        <v>232</v>
      </c>
      <c r="C28" s="3" t="s">
        <v>205</v>
      </c>
      <c r="D28" s="4">
        <v>2507</v>
      </c>
    </row>
    <row r="29" spans="1:4" x14ac:dyDescent="0.3">
      <c r="A29" s="7">
        <v>44259.968297129628</v>
      </c>
      <c r="B29">
        <v>230</v>
      </c>
      <c r="C29" s="3" t="s">
        <v>198</v>
      </c>
      <c r="D29" s="4">
        <v>1340</v>
      </c>
    </row>
    <row r="30" spans="1:4" x14ac:dyDescent="0.3">
      <c r="A30" s="7">
        <v>44259.986883414349</v>
      </c>
      <c r="B30">
        <v>2059</v>
      </c>
      <c r="C30" s="3" t="s">
        <v>200</v>
      </c>
      <c r="D30" s="4">
        <v>947</v>
      </c>
    </row>
    <row r="31" spans="1:4" x14ac:dyDescent="0.3">
      <c r="A31" s="7">
        <v>44259.999614895831</v>
      </c>
      <c r="B31">
        <v>892</v>
      </c>
      <c r="C31" s="3" t="s">
        <v>206</v>
      </c>
      <c r="D31" s="4">
        <v>2513</v>
      </c>
    </row>
    <row r="32" spans="1:4" x14ac:dyDescent="0.3">
      <c r="A32" s="7">
        <v>44260.642561006942</v>
      </c>
      <c r="B32">
        <v>1016</v>
      </c>
      <c r="C32" s="3" t="s">
        <v>207</v>
      </c>
      <c r="D32" s="4">
        <v>1197</v>
      </c>
    </row>
    <row r="33" spans="1:4" x14ac:dyDescent="0.3">
      <c r="A33" s="7">
        <v>44260.664449837961</v>
      </c>
      <c r="B33">
        <v>2222</v>
      </c>
      <c r="C33" s="3" t="s">
        <v>202</v>
      </c>
      <c r="D33" s="4">
        <v>631</v>
      </c>
    </row>
    <row r="34" spans="1:4" x14ac:dyDescent="0.3">
      <c r="A34" s="7">
        <v>44260.739146539352</v>
      </c>
      <c r="B34">
        <v>1362</v>
      </c>
      <c r="C34" s="3" t="s">
        <v>210</v>
      </c>
      <c r="D34" s="4">
        <v>2839</v>
      </c>
    </row>
    <row r="35" spans="1:4" x14ac:dyDescent="0.3">
      <c r="A35" s="7">
        <v>44260.753523240739</v>
      </c>
      <c r="B35">
        <v>1221</v>
      </c>
      <c r="C35" s="2" t="s">
        <v>214</v>
      </c>
      <c r="D35" s="4">
        <v>8784</v>
      </c>
    </row>
    <row r="36" spans="1:4" x14ac:dyDescent="0.3">
      <c r="A36" s="7">
        <v>44261.513029467591</v>
      </c>
      <c r="B36">
        <v>2332</v>
      </c>
      <c r="C36" s="3" t="s">
        <v>200</v>
      </c>
      <c r="D36" s="4">
        <v>2437</v>
      </c>
    </row>
    <row r="37" spans="1:4" x14ac:dyDescent="0.3">
      <c r="A37" s="7">
        <v>44261.602324259256</v>
      </c>
      <c r="B37">
        <v>1065</v>
      </c>
      <c r="C37" s="3" t="s">
        <v>206</v>
      </c>
      <c r="D37" s="4">
        <v>4002</v>
      </c>
    </row>
    <row r="38" spans="1:4" x14ac:dyDescent="0.3">
      <c r="A38" s="7">
        <v>44261.61831395833</v>
      </c>
      <c r="B38">
        <v>1442</v>
      </c>
      <c r="C38" s="3" t="s">
        <v>207</v>
      </c>
      <c r="D38" s="4">
        <v>2272</v>
      </c>
    </row>
    <row r="39" spans="1:4" x14ac:dyDescent="0.3">
      <c r="A39" s="7">
        <v>44261.633096747682</v>
      </c>
      <c r="B39">
        <v>1340</v>
      </c>
      <c r="C39" s="3" t="s">
        <v>210</v>
      </c>
      <c r="D39" s="4">
        <v>73</v>
      </c>
    </row>
    <row r="40" spans="1:4" x14ac:dyDescent="0.3">
      <c r="A40" s="7">
        <v>44261.725659942131</v>
      </c>
      <c r="B40">
        <v>947</v>
      </c>
      <c r="C40" s="2" t="s">
        <v>215</v>
      </c>
      <c r="D40" s="4">
        <v>7023</v>
      </c>
    </row>
    <row r="41" spans="1:4" x14ac:dyDescent="0.3">
      <c r="A41" s="7">
        <v>44261.753255856478</v>
      </c>
      <c r="B41">
        <v>2513</v>
      </c>
      <c r="C41" s="3" t="s">
        <v>216</v>
      </c>
      <c r="D41" s="4">
        <v>1762</v>
      </c>
    </row>
    <row r="42" spans="1:4" x14ac:dyDescent="0.3">
      <c r="A42" s="7">
        <v>44261.805586828705</v>
      </c>
      <c r="B42">
        <v>1197</v>
      </c>
      <c r="C42" s="3" t="s">
        <v>217</v>
      </c>
      <c r="D42" s="4">
        <v>2219</v>
      </c>
    </row>
    <row r="43" spans="1:4" x14ac:dyDescent="0.3">
      <c r="A43" s="7">
        <v>44261.930203113428</v>
      </c>
      <c r="B43">
        <v>582</v>
      </c>
      <c r="C43" s="3" t="s">
        <v>218</v>
      </c>
      <c r="D43" s="4">
        <v>104</v>
      </c>
    </row>
    <row r="44" spans="1:4" x14ac:dyDescent="0.3">
      <c r="A44" s="7">
        <v>44261.935979756941</v>
      </c>
      <c r="B44">
        <v>49</v>
      </c>
      <c r="C44" s="3" t="s">
        <v>219</v>
      </c>
      <c r="D44" s="4">
        <v>2065</v>
      </c>
    </row>
    <row r="45" spans="1:4" x14ac:dyDescent="0.3">
      <c r="A45" s="7">
        <v>44261.986065358797</v>
      </c>
      <c r="B45">
        <v>2839</v>
      </c>
      <c r="C45" s="3" t="s">
        <v>213</v>
      </c>
      <c r="D45" s="4">
        <v>873</v>
      </c>
    </row>
    <row r="46" spans="1:4" x14ac:dyDescent="0.3">
      <c r="A46" s="7">
        <v>44262.731411469904</v>
      </c>
      <c r="B46">
        <v>2437</v>
      </c>
      <c r="C46" s="2" t="s">
        <v>220</v>
      </c>
      <c r="D46" s="4">
        <v>11350</v>
      </c>
    </row>
    <row r="47" spans="1:4" x14ac:dyDescent="0.3">
      <c r="A47" s="7">
        <v>44262.756477557872</v>
      </c>
      <c r="B47">
        <v>1105</v>
      </c>
      <c r="C47" s="3" t="s">
        <v>207</v>
      </c>
      <c r="D47" s="4">
        <v>2383</v>
      </c>
    </row>
    <row r="48" spans="1:4" x14ac:dyDescent="0.3">
      <c r="A48" s="7">
        <v>44262.769236006941</v>
      </c>
      <c r="B48">
        <v>1560</v>
      </c>
      <c r="C48" s="3" t="s">
        <v>208</v>
      </c>
      <c r="D48" s="4">
        <v>3633</v>
      </c>
    </row>
    <row r="49" spans="1:4" x14ac:dyDescent="0.3">
      <c r="A49" s="7">
        <v>44262.785028379629</v>
      </c>
      <c r="B49">
        <v>1337</v>
      </c>
      <c r="C49" s="3" t="s">
        <v>201</v>
      </c>
      <c r="D49" s="4">
        <v>2337</v>
      </c>
    </row>
    <row r="50" spans="1:4" x14ac:dyDescent="0.3">
      <c r="A50" s="7">
        <v>44262.80049209491</v>
      </c>
      <c r="B50">
        <v>2265</v>
      </c>
      <c r="C50" s="3" t="s">
        <v>210</v>
      </c>
      <c r="D50" s="4">
        <v>2997</v>
      </c>
    </row>
    <row r="51" spans="1:4" x14ac:dyDescent="0.3">
      <c r="A51" s="7">
        <v>44262.80885991898</v>
      </c>
      <c r="B51">
        <v>5</v>
      </c>
      <c r="C51" s="2" t="s">
        <v>221</v>
      </c>
      <c r="D51" s="4">
        <v>10938</v>
      </c>
    </row>
    <row r="52" spans="1:4" x14ac:dyDescent="0.3">
      <c r="A52" s="7">
        <v>44262.828380694446</v>
      </c>
      <c r="B52">
        <v>2</v>
      </c>
      <c r="C52" s="3" t="s">
        <v>207</v>
      </c>
      <c r="D52" s="4">
        <v>2269</v>
      </c>
    </row>
    <row r="53" spans="1:4" x14ac:dyDescent="0.3">
      <c r="A53" s="7">
        <v>44262.975174039355</v>
      </c>
      <c r="B53">
        <v>22</v>
      </c>
      <c r="C53" s="3" t="s">
        <v>208</v>
      </c>
      <c r="D53" s="4">
        <v>3781</v>
      </c>
    </row>
    <row r="54" spans="1:4" x14ac:dyDescent="0.3">
      <c r="A54" s="7">
        <v>44262.9764659375</v>
      </c>
      <c r="B54">
        <v>14</v>
      </c>
      <c r="C54" s="3" t="s">
        <v>201</v>
      </c>
      <c r="D54" s="4">
        <v>1850</v>
      </c>
    </row>
    <row r="55" spans="1:4" x14ac:dyDescent="0.3">
      <c r="A55" s="7">
        <v>44262.977763344905</v>
      </c>
      <c r="B55">
        <v>10</v>
      </c>
      <c r="C55" s="3" t="s">
        <v>202</v>
      </c>
      <c r="D55" s="4">
        <v>2310</v>
      </c>
    </row>
    <row r="56" spans="1:4" x14ac:dyDescent="0.3">
      <c r="A56" s="7">
        <v>44262.979054768519</v>
      </c>
      <c r="B56">
        <v>14</v>
      </c>
      <c r="C56" s="3" t="s">
        <v>210</v>
      </c>
      <c r="D56" s="4">
        <v>728</v>
      </c>
    </row>
    <row r="57" spans="1:4" x14ac:dyDescent="0.3">
      <c r="A57" s="7">
        <v>44262.980373136576</v>
      </c>
      <c r="B57">
        <v>13</v>
      </c>
      <c r="C57" s="2" t="s">
        <v>222</v>
      </c>
      <c r="D57" s="4">
        <v>7945</v>
      </c>
    </row>
    <row r="58" spans="1:4" x14ac:dyDescent="0.3">
      <c r="A58" s="7">
        <v>44263.000045844907</v>
      </c>
      <c r="B58">
        <v>32</v>
      </c>
      <c r="C58" s="3" t="s">
        <v>201</v>
      </c>
      <c r="D58" s="4">
        <v>3269</v>
      </c>
    </row>
    <row r="59" spans="1:4" x14ac:dyDescent="0.3">
      <c r="A59" s="7">
        <v>44263.001457430553</v>
      </c>
      <c r="B59">
        <v>27</v>
      </c>
      <c r="C59" s="3" t="s">
        <v>202</v>
      </c>
      <c r="D59" s="4">
        <v>4676</v>
      </c>
    </row>
    <row r="60" spans="1:4" x14ac:dyDescent="0.3">
      <c r="A60" s="7">
        <v>44263.002954675925</v>
      </c>
      <c r="B60">
        <v>36</v>
      </c>
      <c r="C60" s="2" t="s">
        <v>223</v>
      </c>
      <c r="D60" s="4">
        <v>4604</v>
      </c>
    </row>
    <row r="61" spans="1:4" x14ac:dyDescent="0.3">
      <c r="A61" s="7">
        <v>44263.004442592595</v>
      </c>
      <c r="B61">
        <v>33</v>
      </c>
      <c r="C61" s="3" t="s">
        <v>204</v>
      </c>
      <c r="D61" s="4">
        <v>2149</v>
      </c>
    </row>
    <row r="62" spans="1:4" x14ac:dyDescent="0.3">
      <c r="A62" s="7">
        <v>44263.005747326388</v>
      </c>
      <c r="B62">
        <v>11</v>
      </c>
      <c r="C62" s="3" t="s">
        <v>205</v>
      </c>
      <c r="D62" s="4">
        <v>2455</v>
      </c>
    </row>
    <row r="63" spans="1:4" x14ac:dyDescent="0.3">
      <c r="A63" s="7">
        <v>44263.01411935185</v>
      </c>
      <c r="B63">
        <v>26</v>
      </c>
      <c r="C63" s="2" t="s">
        <v>224</v>
      </c>
      <c r="D63" s="4">
        <v>2820</v>
      </c>
    </row>
    <row r="64" spans="1:4" x14ac:dyDescent="0.3">
      <c r="A64" s="7">
        <v>44263.01535465278</v>
      </c>
      <c r="B64">
        <v>5</v>
      </c>
      <c r="C64" s="3" t="s">
        <v>216</v>
      </c>
      <c r="D64" s="4">
        <v>2820</v>
      </c>
    </row>
    <row r="65" spans="1:4" x14ac:dyDescent="0.3">
      <c r="A65" s="7">
        <v>44263.016559768519</v>
      </c>
      <c r="B65">
        <v>1</v>
      </c>
      <c r="C65" s="2" t="s">
        <v>225</v>
      </c>
      <c r="D65" s="4">
        <v>8358</v>
      </c>
    </row>
    <row r="66" spans="1:4" x14ac:dyDescent="0.3">
      <c r="A66" s="7">
        <v>44263.017768680555</v>
      </c>
      <c r="B66">
        <v>1</v>
      </c>
      <c r="C66" s="3" t="s">
        <v>202</v>
      </c>
      <c r="D66" s="4">
        <v>4871</v>
      </c>
    </row>
    <row r="67" spans="1:4" x14ac:dyDescent="0.3">
      <c r="A67" s="7">
        <v>44263.019213784719</v>
      </c>
      <c r="B67">
        <v>30</v>
      </c>
      <c r="C67" s="3" t="s">
        <v>210</v>
      </c>
      <c r="D67" s="4">
        <v>3487</v>
      </c>
    </row>
    <row r="68" spans="1:4" x14ac:dyDescent="0.3">
      <c r="A68" s="7">
        <v>44263.036480891205</v>
      </c>
      <c r="B68">
        <v>1560</v>
      </c>
      <c r="C68" s="2" t="s">
        <v>226</v>
      </c>
      <c r="D68" s="4">
        <v>3275</v>
      </c>
    </row>
    <row r="69" spans="1:4" x14ac:dyDescent="0.3">
      <c r="A69" s="7">
        <v>44263.044472881942</v>
      </c>
      <c r="B69">
        <v>1092</v>
      </c>
      <c r="C69" s="3" t="s">
        <v>201</v>
      </c>
      <c r="D69" s="4">
        <v>3275</v>
      </c>
    </row>
    <row r="70" spans="1:4" x14ac:dyDescent="0.3">
      <c r="A70" s="7">
        <v>44263.059572152779</v>
      </c>
      <c r="B70">
        <v>293</v>
      </c>
      <c r="C70" s="2" t="s">
        <v>227</v>
      </c>
      <c r="D70" s="4">
        <v>6814</v>
      </c>
    </row>
    <row r="71" spans="1:4" x14ac:dyDescent="0.3">
      <c r="A71" s="7">
        <v>44263.07807909722</v>
      </c>
      <c r="B71">
        <v>832</v>
      </c>
      <c r="C71" s="3" t="s">
        <v>204</v>
      </c>
      <c r="D71" s="4">
        <v>2069</v>
      </c>
    </row>
    <row r="72" spans="1:4" x14ac:dyDescent="0.3">
      <c r="A72" s="7">
        <v>44263.079259861108</v>
      </c>
      <c r="B72">
        <v>1</v>
      </c>
      <c r="C72" s="3" t="s">
        <v>205</v>
      </c>
      <c r="D72" s="4">
        <v>4745</v>
      </c>
    </row>
    <row r="73" spans="1:4" x14ac:dyDescent="0.3">
      <c r="A73" s="7">
        <v>44263.080439861114</v>
      </c>
      <c r="B73">
        <v>0</v>
      </c>
      <c r="C73" s="2" t="s">
        <v>228</v>
      </c>
      <c r="D73" s="4">
        <v>6138</v>
      </c>
    </row>
    <row r="74" spans="1:4" x14ac:dyDescent="0.3">
      <c r="A74" s="7">
        <v>44263.081621840276</v>
      </c>
      <c r="B74">
        <v>1</v>
      </c>
      <c r="C74" s="3" t="s">
        <v>205</v>
      </c>
      <c r="D74" s="4">
        <v>2927</v>
      </c>
    </row>
    <row r="75" spans="1:4" x14ac:dyDescent="0.3">
      <c r="A75" s="7">
        <v>44263.083604282408</v>
      </c>
      <c r="B75">
        <v>104</v>
      </c>
      <c r="C75" s="3" t="s">
        <v>202</v>
      </c>
      <c r="D75" s="4">
        <v>3211</v>
      </c>
    </row>
    <row r="76" spans="1:4" x14ac:dyDescent="0.3">
      <c r="A76" s="7">
        <v>44263.493404062501</v>
      </c>
      <c r="B76">
        <v>2065</v>
      </c>
      <c r="C76" s="2" t="s">
        <v>229</v>
      </c>
      <c r="D76" s="4">
        <v>3393</v>
      </c>
    </row>
    <row r="77" spans="1:4" x14ac:dyDescent="0.3">
      <c r="A77" s="7">
        <v>44263.50172241898</v>
      </c>
      <c r="B77">
        <v>873</v>
      </c>
      <c r="C77" s="3" t="s">
        <v>208</v>
      </c>
      <c r="D77" s="4">
        <v>3393</v>
      </c>
    </row>
    <row r="78" spans="1:4" x14ac:dyDescent="0.3">
      <c r="A78" s="7">
        <v>44264.830074548612</v>
      </c>
      <c r="B78">
        <v>2383</v>
      </c>
      <c r="C78" s="2" t="s">
        <v>195</v>
      </c>
      <c r="D78" s="4">
        <v>131033</v>
      </c>
    </row>
    <row r="79" spans="1:4" x14ac:dyDescent="0.3">
      <c r="A79" s="7">
        <v>44264.840061423609</v>
      </c>
      <c r="B79">
        <v>997</v>
      </c>
    </row>
    <row r="80" spans="1:4" x14ac:dyDescent="0.3">
      <c r="A80" s="7">
        <v>44264.852444340278</v>
      </c>
      <c r="B80">
        <v>1308</v>
      </c>
    </row>
    <row r="81" spans="1:2" x14ac:dyDescent="0.3">
      <c r="A81" s="7">
        <v>44264.865080173608</v>
      </c>
      <c r="B81">
        <v>1328</v>
      </c>
    </row>
    <row r="82" spans="1:2" x14ac:dyDescent="0.3">
      <c r="A82" s="7">
        <v>44264.877357696758</v>
      </c>
      <c r="B82">
        <v>1317</v>
      </c>
    </row>
    <row r="83" spans="1:2" x14ac:dyDescent="0.3">
      <c r="A83" s="7">
        <v>44264.894557974534</v>
      </c>
      <c r="B83">
        <v>991</v>
      </c>
    </row>
    <row r="84" spans="1:2" x14ac:dyDescent="0.3">
      <c r="A84" s="7">
        <v>44264.896158900461</v>
      </c>
      <c r="B84">
        <v>29</v>
      </c>
    </row>
    <row r="85" spans="1:2" x14ac:dyDescent="0.3">
      <c r="A85" s="7">
        <v>44264.962471354163</v>
      </c>
      <c r="B85">
        <v>2264</v>
      </c>
    </row>
    <row r="86" spans="1:2" x14ac:dyDescent="0.3">
      <c r="A86" s="7">
        <v>44264.969342141201</v>
      </c>
      <c r="B86">
        <v>733</v>
      </c>
    </row>
    <row r="87" spans="1:2" x14ac:dyDescent="0.3">
      <c r="A87" s="7">
        <v>44265.830264699071</v>
      </c>
      <c r="B87">
        <v>2269</v>
      </c>
    </row>
    <row r="88" spans="1:2" x14ac:dyDescent="0.3">
      <c r="A88" s="7">
        <v>44265.841852673613</v>
      </c>
      <c r="B88">
        <v>1096</v>
      </c>
    </row>
    <row r="89" spans="1:2" x14ac:dyDescent="0.3">
      <c r="A89" s="7">
        <v>44265.855795798612</v>
      </c>
      <c r="B89">
        <v>1353</v>
      </c>
    </row>
    <row r="90" spans="1:2" x14ac:dyDescent="0.3">
      <c r="A90" s="7">
        <v>44265.869507777781</v>
      </c>
      <c r="B90">
        <v>1332</v>
      </c>
    </row>
    <row r="91" spans="1:2" x14ac:dyDescent="0.3">
      <c r="A91" s="7">
        <v>44265.879789733794</v>
      </c>
      <c r="B91">
        <v>965</v>
      </c>
    </row>
    <row r="92" spans="1:2" x14ac:dyDescent="0.3">
      <c r="A92" s="7">
        <v>44265.88944658565</v>
      </c>
      <c r="B92">
        <v>885</v>
      </c>
    </row>
    <row r="93" spans="1:2" x14ac:dyDescent="0.3">
      <c r="A93" s="7">
        <v>44265.95724541667</v>
      </c>
      <c r="B93">
        <v>2310</v>
      </c>
    </row>
    <row r="94" spans="1:2" x14ac:dyDescent="0.3">
      <c r="A94" s="7">
        <v>44265.964255231484</v>
      </c>
      <c r="B94">
        <v>728</v>
      </c>
    </row>
    <row r="95" spans="1:2" x14ac:dyDescent="0.3">
      <c r="A95" s="7">
        <v>44266.892351782408</v>
      </c>
      <c r="B95">
        <v>2233</v>
      </c>
    </row>
    <row r="96" spans="1:2" x14ac:dyDescent="0.3">
      <c r="A96" s="7">
        <v>44266.903327604166</v>
      </c>
      <c r="B96">
        <v>1036</v>
      </c>
    </row>
    <row r="97" spans="1:2" x14ac:dyDescent="0.3">
      <c r="A97" s="7">
        <v>44266.917092581018</v>
      </c>
      <c r="B97">
        <v>1480</v>
      </c>
    </row>
    <row r="98" spans="1:2" x14ac:dyDescent="0.3">
      <c r="A98" s="7">
        <v>44266.929702777779</v>
      </c>
      <c r="B98">
        <v>1323</v>
      </c>
    </row>
    <row r="99" spans="1:2" x14ac:dyDescent="0.3">
      <c r="A99" s="7">
        <v>44266.940560462965</v>
      </c>
      <c r="B99">
        <v>1120</v>
      </c>
    </row>
    <row r="100" spans="1:2" x14ac:dyDescent="0.3">
      <c r="A100" s="7">
        <v>44266.948425625</v>
      </c>
      <c r="B100">
        <v>753</v>
      </c>
    </row>
    <row r="101" spans="1:2" x14ac:dyDescent="0.3">
      <c r="A101" s="7">
        <v>44267.57819133102</v>
      </c>
      <c r="B101">
        <v>2149</v>
      </c>
    </row>
    <row r="102" spans="1:2" x14ac:dyDescent="0.3">
      <c r="A102" s="7">
        <v>44267.588753460645</v>
      </c>
      <c r="B102">
        <v>971</v>
      </c>
    </row>
    <row r="103" spans="1:2" x14ac:dyDescent="0.3">
      <c r="A103" s="7">
        <v>44267.599601134258</v>
      </c>
      <c r="B103">
        <v>1484</v>
      </c>
    </row>
    <row r="104" spans="1:2" x14ac:dyDescent="0.3">
      <c r="A104" s="7">
        <v>44269.02683563657</v>
      </c>
      <c r="B104">
        <v>1794</v>
      </c>
    </row>
    <row r="105" spans="1:2" x14ac:dyDescent="0.3">
      <c r="A105" s="7">
        <v>44269.035800879632</v>
      </c>
      <c r="B105">
        <v>1026</v>
      </c>
    </row>
    <row r="106" spans="1:2" x14ac:dyDescent="0.3">
      <c r="A106" s="7">
        <v>44272.924351932874</v>
      </c>
      <c r="B106">
        <v>2289</v>
      </c>
    </row>
    <row r="107" spans="1:2" x14ac:dyDescent="0.3">
      <c r="A107" s="7">
        <v>44272.935351504631</v>
      </c>
      <c r="B107">
        <v>1114</v>
      </c>
    </row>
    <row r="108" spans="1:2" x14ac:dyDescent="0.3">
      <c r="A108" s="7">
        <v>44272.948418865744</v>
      </c>
      <c r="B108">
        <v>1468</v>
      </c>
    </row>
    <row r="109" spans="1:2" x14ac:dyDescent="0.3">
      <c r="A109" s="7">
        <v>44272.959980208332</v>
      </c>
      <c r="B109">
        <v>1343</v>
      </c>
    </row>
    <row r="110" spans="1:2" x14ac:dyDescent="0.3">
      <c r="A110" s="7">
        <v>44272.970551145831</v>
      </c>
      <c r="B110">
        <v>1207</v>
      </c>
    </row>
    <row r="111" spans="1:2" x14ac:dyDescent="0.3">
      <c r="A111" s="7">
        <v>44272.979368391207</v>
      </c>
      <c r="B111">
        <v>937</v>
      </c>
    </row>
    <row r="112" spans="1:2" x14ac:dyDescent="0.3">
      <c r="A112" s="7">
        <v>44273.879700821759</v>
      </c>
      <c r="B112">
        <v>2208</v>
      </c>
    </row>
    <row r="113" spans="1:2" x14ac:dyDescent="0.3">
      <c r="A113" s="7">
        <v>44273.888805844908</v>
      </c>
      <c r="B113">
        <v>1067</v>
      </c>
    </row>
    <row r="114" spans="1:2" x14ac:dyDescent="0.3">
      <c r="A114" s="7">
        <v>44274.577583831022</v>
      </c>
      <c r="B114">
        <v>2069</v>
      </c>
    </row>
    <row r="115" spans="1:2" x14ac:dyDescent="0.3">
      <c r="A115" s="7">
        <v>44274.588020277777</v>
      </c>
      <c r="B115">
        <v>940</v>
      </c>
    </row>
    <row r="116" spans="1:2" x14ac:dyDescent="0.3">
      <c r="A116" s="7">
        <v>44274.599993402779</v>
      </c>
      <c r="B116">
        <v>1420</v>
      </c>
    </row>
    <row r="117" spans="1:2" x14ac:dyDescent="0.3">
      <c r="A117" s="7">
        <v>44274.610462488425</v>
      </c>
      <c r="B117">
        <v>1291</v>
      </c>
    </row>
    <row r="118" spans="1:2" x14ac:dyDescent="0.3">
      <c r="A118" s="7">
        <v>44274.619910092595</v>
      </c>
      <c r="B118">
        <v>1094</v>
      </c>
    </row>
    <row r="119" spans="1:2" x14ac:dyDescent="0.3">
      <c r="A119" s="7">
        <v>44280.59725875</v>
      </c>
      <c r="B119">
        <v>2026</v>
      </c>
    </row>
    <row r="120" spans="1:2" x14ac:dyDescent="0.3">
      <c r="A120" s="7">
        <v>44280.606507291668</v>
      </c>
      <c r="B120">
        <v>901</v>
      </c>
    </row>
    <row r="121" spans="1:2" x14ac:dyDescent="0.3">
      <c r="A121" s="7">
        <v>44280.93726958333</v>
      </c>
      <c r="B121">
        <v>2246</v>
      </c>
    </row>
    <row r="122" spans="1:2" x14ac:dyDescent="0.3">
      <c r="A122" s="7">
        <v>44280.946135833336</v>
      </c>
      <c r="B122">
        <v>965</v>
      </c>
    </row>
    <row r="123" spans="1:2" x14ac:dyDescent="0.3">
      <c r="A123" s="7">
        <v>44283.837771226848</v>
      </c>
      <c r="B123">
        <v>2262</v>
      </c>
    </row>
    <row r="124" spans="1:2" x14ac:dyDescent="0.3">
      <c r="A124" s="7">
        <v>44283.848970775463</v>
      </c>
      <c r="B124">
        <v>1131</v>
      </c>
    </row>
  </sheetData>
  <pageMargins left="0.7" right="0.7" top="0.75" bottom="0.75" header="0.3" footer="0.3"/>
  <pageSetup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98B9-B297-4BCC-A5F1-F33E2F03836D}">
  <dimension ref="A1:O92"/>
  <sheetViews>
    <sheetView topLeftCell="D1" workbookViewId="0">
      <selection activeCell="L11" sqref="L11"/>
    </sheetView>
  </sheetViews>
  <sheetFormatPr defaultRowHeight="14.4" x14ac:dyDescent="0.3"/>
  <cols>
    <col min="1" max="1" width="9.5546875" style="6" bestFit="1" customWidth="1"/>
    <col min="3" max="3" width="26.44140625" customWidth="1"/>
    <col min="14" max="14" width="12.5546875" bestFit="1" customWidth="1"/>
    <col min="15" max="15" width="23.6640625" bestFit="1" customWidth="1"/>
    <col min="16" max="16" width="15.5546875" bestFit="1" customWidth="1"/>
  </cols>
  <sheetData>
    <row r="1" spans="1:15" x14ac:dyDescent="0.3">
      <c r="A1" s="6" t="s">
        <v>190</v>
      </c>
      <c r="B1" t="s">
        <v>192</v>
      </c>
      <c r="C1" t="s">
        <v>235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 t="s">
        <v>234</v>
      </c>
      <c r="K1" t="s">
        <v>239</v>
      </c>
    </row>
    <row r="2" spans="1:15" x14ac:dyDescent="0.3">
      <c r="A2" s="6">
        <v>44259.968297129628</v>
      </c>
      <c r="B2" t="s">
        <v>7</v>
      </c>
      <c r="C2">
        <v>205</v>
      </c>
      <c r="D2">
        <v>23</v>
      </c>
      <c r="J2">
        <f t="shared" ref="J2:J33" si="0">SUM(D2:I2)</f>
        <v>23</v>
      </c>
      <c r="K2">
        <f>J2/(J2+C2)</f>
        <v>0.10087719298245613</v>
      </c>
      <c r="N2" s="1" t="s">
        <v>193</v>
      </c>
      <c r="O2" t="s">
        <v>240</v>
      </c>
    </row>
    <row r="3" spans="1:15" x14ac:dyDescent="0.3">
      <c r="A3" s="6">
        <v>44259.986883414349</v>
      </c>
      <c r="B3" t="s">
        <v>7</v>
      </c>
      <c r="C3">
        <v>1902</v>
      </c>
      <c r="D3">
        <v>153</v>
      </c>
      <c r="E3">
        <v>2</v>
      </c>
      <c r="J3">
        <f t="shared" si="0"/>
        <v>155</v>
      </c>
      <c r="K3">
        <f t="shared" ref="K3:K66" si="1">J3/(J3+C3)</f>
        <v>7.5352455031599416E-2</v>
      </c>
      <c r="N3" s="2" t="s">
        <v>209</v>
      </c>
      <c r="O3" s="4">
        <v>9.6196399525284429E-2</v>
      </c>
    </row>
    <row r="4" spans="1:15" x14ac:dyDescent="0.3">
      <c r="A4" s="6">
        <v>44259.999614895831</v>
      </c>
      <c r="B4" t="s">
        <v>3</v>
      </c>
      <c r="C4">
        <v>790</v>
      </c>
      <c r="D4">
        <v>100</v>
      </c>
      <c r="J4">
        <f t="shared" si="0"/>
        <v>100</v>
      </c>
      <c r="K4">
        <f t="shared" si="1"/>
        <v>0.11235955056179775</v>
      </c>
      <c r="N4" s="2" t="s">
        <v>211</v>
      </c>
      <c r="O4" s="4">
        <v>0.12099732483833678</v>
      </c>
    </row>
    <row r="5" spans="1:15" x14ac:dyDescent="0.3">
      <c r="A5" s="6">
        <v>44260.642561006942</v>
      </c>
      <c r="B5" t="s">
        <v>3</v>
      </c>
      <c r="C5">
        <v>882</v>
      </c>
      <c r="D5">
        <v>130</v>
      </c>
      <c r="E5">
        <v>2</v>
      </c>
      <c r="J5">
        <f t="shared" si="0"/>
        <v>132</v>
      </c>
      <c r="K5">
        <f t="shared" si="1"/>
        <v>0.13017751479289941</v>
      </c>
      <c r="N5" s="2" t="s">
        <v>212</v>
      </c>
      <c r="O5" s="4">
        <v>9.9461339160456852E-2</v>
      </c>
    </row>
    <row r="6" spans="1:15" x14ac:dyDescent="0.3">
      <c r="A6" s="6">
        <v>44260.664449837961</v>
      </c>
      <c r="B6" t="s">
        <v>7</v>
      </c>
      <c r="C6">
        <v>1995</v>
      </c>
      <c r="D6">
        <v>224</v>
      </c>
      <c r="E6">
        <v>1</v>
      </c>
      <c r="J6">
        <f t="shared" si="0"/>
        <v>225</v>
      </c>
      <c r="K6">
        <f t="shared" si="1"/>
        <v>0.10135135135135136</v>
      </c>
      <c r="N6" s="2" t="s">
        <v>214</v>
      </c>
      <c r="O6" s="4">
        <v>9.6110501456108735E-2</v>
      </c>
    </row>
    <row r="7" spans="1:15" x14ac:dyDescent="0.3">
      <c r="A7" s="6">
        <v>44260.739146539352</v>
      </c>
      <c r="B7" t="s">
        <v>2</v>
      </c>
      <c r="C7">
        <v>1184</v>
      </c>
      <c r="D7">
        <v>176</v>
      </c>
      <c r="J7">
        <f t="shared" si="0"/>
        <v>176</v>
      </c>
      <c r="K7">
        <f t="shared" si="1"/>
        <v>0.12941176470588237</v>
      </c>
      <c r="N7" s="2" t="s">
        <v>215</v>
      </c>
      <c r="O7" s="4">
        <v>9.4092494035565313E-2</v>
      </c>
    </row>
    <row r="8" spans="1:15" x14ac:dyDescent="0.3">
      <c r="A8" s="6">
        <v>44260.753523240739</v>
      </c>
      <c r="B8" t="s">
        <v>5</v>
      </c>
      <c r="C8">
        <v>955</v>
      </c>
      <c r="D8">
        <v>133</v>
      </c>
      <c r="E8">
        <v>1</v>
      </c>
      <c r="J8">
        <f t="shared" si="0"/>
        <v>134</v>
      </c>
      <c r="K8">
        <f t="shared" si="1"/>
        <v>0.12304866850321396</v>
      </c>
      <c r="N8" s="2" t="s">
        <v>220</v>
      </c>
      <c r="O8" s="4">
        <v>9.0054544718748894E-2</v>
      </c>
    </row>
    <row r="9" spans="1:15" x14ac:dyDescent="0.3">
      <c r="A9" s="6">
        <v>44261.513029467591</v>
      </c>
      <c r="B9" t="s">
        <v>7</v>
      </c>
      <c r="C9">
        <v>2128</v>
      </c>
      <c r="D9">
        <v>193</v>
      </c>
      <c r="E9">
        <v>9</v>
      </c>
      <c r="J9">
        <f t="shared" si="0"/>
        <v>202</v>
      </c>
      <c r="K9">
        <f t="shared" si="1"/>
        <v>8.6695278969957087E-2</v>
      </c>
      <c r="N9" s="2" t="s">
        <v>221</v>
      </c>
      <c r="O9" s="4">
        <v>0.10952611316278878</v>
      </c>
    </row>
    <row r="10" spans="1:15" x14ac:dyDescent="0.3">
      <c r="A10" s="6">
        <v>44261.602324259256</v>
      </c>
      <c r="B10" t="s">
        <v>3</v>
      </c>
      <c r="C10">
        <v>966</v>
      </c>
      <c r="D10">
        <v>95</v>
      </c>
      <c r="F10">
        <v>2</v>
      </c>
      <c r="J10">
        <f t="shared" si="0"/>
        <v>97</v>
      </c>
      <c r="K10">
        <f t="shared" si="1"/>
        <v>9.1251175917215432E-2</v>
      </c>
      <c r="N10" s="2" t="s">
        <v>222</v>
      </c>
      <c r="O10" s="4">
        <v>0.1095393524114051</v>
      </c>
    </row>
    <row r="11" spans="1:15" x14ac:dyDescent="0.3">
      <c r="A11" s="6">
        <v>44261.61831395833</v>
      </c>
      <c r="B11" t="s">
        <v>2</v>
      </c>
      <c r="C11">
        <v>1222</v>
      </c>
      <c r="D11">
        <v>218</v>
      </c>
      <c r="J11">
        <f t="shared" si="0"/>
        <v>218</v>
      </c>
      <c r="K11">
        <f t="shared" si="1"/>
        <v>0.15138888888888888</v>
      </c>
      <c r="N11" s="2" t="s">
        <v>223</v>
      </c>
      <c r="O11" s="4">
        <v>6.2149657229344187E-2</v>
      </c>
    </row>
    <row r="12" spans="1:15" x14ac:dyDescent="0.3">
      <c r="A12" s="6">
        <v>44261.633096747682</v>
      </c>
      <c r="B12" t="s">
        <v>5</v>
      </c>
      <c r="C12">
        <v>1137</v>
      </c>
      <c r="D12">
        <v>198</v>
      </c>
      <c r="E12">
        <v>3</v>
      </c>
      <c r="J12">
        <f t="shared" si="0"/>
        <v>201</v>
      </c>
      <c r="K12">
        <f t="shared" si="1"/>
        <v>0.15022421524663676</v>
      </c>
      <c r="N12" s="2" t="s">
        <v>224</v>
      </c>
      <c r="O12" s="4">
        <v>0.10183096867220764</v>
      </c>
    </row>
    <row r="13" spans="1:15" x14ac:dyDescent="0.3">
      <c r="A13" s="6">
        <v>44261.725659942131</v>
      </c>
      <c r="B13" t="s">
        <v>4</v>
      </c>
      <c r="C13">
        <v>910</v>
      </c>
      <c r="D13">
        <v>34</v>
      </c>
      <c r="H13">
        <v>1</v>
      </c>
      <c r="J13">
        <f t="shared" si="0"/>
        <v>35</v>
      </c>
      <c r="K13">
        <f t="shared" si="1"/>
        <v>3.7037037037037035E-2</v>
      </c>
      <c r="N13" s="2" t="s">
        <v>225</v>
      </c>
      <c r="O13" s="4">
        <v>7.1015072493287645E-2</v>
      </c>
    </row>
    <row r="14" spans="1:15" x14ac:dyDescent="0.3">
      <c r="A14" s="6">
        <v>44261.753255856478</v>
      </c>
      <c r="B14" t="s">
        <v>7</v>
      </c>
      <c r="C14">
        <v>2272</v>
      </c>
      <c r="D14">
        <v>235</v>
      </c>
      <c r="E14">
        <v>3</v>
      </c>
      <c r="F14">
        <v>1</v>
      </c>
      <c r="J14">
        <f t="shared" si="0"/>
        <v>239</v>
      </c>
      <c r="K14">
        <f t="shared" si="1"/>
        <v>9.5181202708084431E-2</v>
      </c>
      <c r="N14" s="2" t="s">
        <v>226</v>
      </c>
      <c r="O14" s="4">
        <v>0.11486307850426453</v>
      </c>
    </row>
    <row r="15" spans="1:15" x14ac:dyDescent="0.3">
      <c r="A15" s="6">
        <v>44261.805586828705</v>
      </c>
      <c r="B15" t="s">
        <v>3</v>
      </c>
      <c r="C15">
        <v>1071</v>
      </c>
      <c r="D15">
        <v>121</v>
      </c>
      <c r="E15">
        <v>2</v>
      </c>
      <c r="I15">
        <v>1</v>
      </c>
      <c r="J15">
        <f t="shared" si="0"/>
        <v>124</v>
      </c>
      <c r="K15">
        <f t="shared" si="1"/>
        <v>0.10376569037656903</v>
      </c>
      <c r="N15" s="2" t="s">
        <v>227</v>
      </c>
      <c r="O15" s="4">
        <v>0.10903350825623401</v>
      </c>
    </row>
    <row r="16" spans="1:15" x14ac:dyDescent="0.3">
      <c r="A16" s="6">
        <v>44261.930203113428</v>
      </c>
      <c r="B16" t="s">
        <v>5</v>
      </c>
      <c r="C16">
        <v>503</v>
      </c>
      <c r="D16">
        <v>77</v>
      </c>
      <c r="J16">
        <f t="shared" si="0"/>
        <v>77</v>
      </c>
      <c r="K16">
        <f t="shared" si="1"/>
        <v>0.13275862068965516</v>
      </c>
      <c r="N16" s="2" t="s">
        <v>228</v>
      </c>
      <c r="O16" s="4">
        <v>8.2576739640446595E-2</v>
      </c>
    </row>
    <row r="17" spans="1:15" x14ac:dyDescent="0.3">
      <c r="A17" s="6">
        <v>44261.935979756941</v>
      </c>
      <c r="B17" t="s">
        <v>4</v>
      </c>
      <c r="C17">
        <v>44</v>
      </c>
      <c r="D17">
        <v>3</v>
      </c>
      <c r="J17">
        <f t="shared" si="0"/>
        <v>3</v>
      </c>
      <c r="K17">
        <f t="shared" si="1"/>
        <v>6.3829787234042548E-2</v>
      </c>
      <c r="N17" s="2" t="s">
        <v>229</v>
      </c>
      <c r="O17" s="4">
        <v>9.1570219144947229E-2</v>
      </c>
    </row>
    <row r="18" spans="1:15" x14ac:dyDescent="0.3">
      <c r="A18" s="6">
        <v>44261.986065358797</v>
      </c>
      <c r="B18" t="s">
        <v>7</v>
      </c>
      <c r="C18">
        <v>2603</v>
      </c>
      <c r="D18">
        <v>232</v>
      </c>
      <c r="E18">
        <v>2</v>
      </c>
      <c r="J18">
        <f t="shared" si="0"/>
        <v>234</v>
      </c>
      <c r="K18">
        <f t="shared" si="1"/>
        <v>8.2481494536482194E-2</v>
      </c>
      <c r="N18" s="2" t="s">
        <v>195</v>
      </c>
      <c r="O18" s="4">
        <v>9.6487732735314163E-2</v>
      </c>
    </row>
    <row r="19" spans="1:15" x14ac:dyDescent="0.3">
      <c r="A19" s="6">
        <v>44262.731411469904</v>
      </c>
      <c r="B19" t="s">
        <v>7</v>
      </c>
      <c r="C19">
        <v>2211</v>
      </c>
      <c r="D19">
        <v>220</v>
      </c>
      <c r="E19">
        <v>4</v>
      </c>
      <c r="J19">
        <f t="shared" si="0"/>
        <v>224</v>
      </c>
      <c r="K19">
        <f t="shared" si="1"/>
        <v>9.1991786447638599E-2</v>
      </c>
    </row>
    <row r="20" spans="1:15" x14ac:dyDescent="0.3">
      <c r="A20" s="6">
        <v>44262.756477557872</v>
      </c>
      <c r="B20" t="s">
        <v>3</v>
      </c>
      <c r="C20">
        <v>966</v>
      </c>
      <c r="D20">
        <v>136</v>
      </c>
      <c r="E20">
        <v>1</v>
      </c>
      <c r="J20">
        <f t="shared" si="0"/>
        <v>137</v>
      </c>
      <c r="K20">
        <f t="shared" si="1"/>
        <v>0.1242067089755213</v>
      </c>
    </row>
    <row r="21" spans="1:15" x14ac:dyDescent="0.3">
      <c r="A21" s="6">
        <v>44262.769236006941</v>
      </c>
      <c r="B21" t="s">
        <v>2</v>
      </c>
      <c r="C21">
        <v>1354</v>
      </c>
      <c r="D21">
        <v>203</v>
      </c>
      <c r="F21">
        <v>1</v>
      </c>
      <c r="J21">
        <f t="shared" si="0"/>
        <v>204</v>
      </c>
      <c r="K21">
        <f t="shared" si="1"/>
        <v>0.13093709884467267</v>
      </c>
    </row>
    <row r="22" spans="1:15" x14ac:dyDescent="0.3">
      <c r="A22" s="6">
        <v>44262.785028379629</v>
      </c>
      <c r="B22" t="s">
        <v>5</v>
      </c>
      <c r="C22">
        <v>1152</v>
      </c>
      <c r="D22">
        <v>181</v>
      </c>
      <c r="E22">
        <v>2</v>
      </c>
      <c r="J22">
        <f t="shared" si="0"/>
        <v>183</v>
      </c>
      <c r="K22">
        <f t="shared" si="1"/>
        <v>0.13707865168539327</v>
      </c>
    </row>
    <row r="23" spans="1:15" x14ac:dyDescent="0.3">
      <c r="A23" s="6">
        <v>44262.80049209491</v>
      </c>
      <c r="B23" t="s">
        <v>59</v>
      </c>
      <c r="C23">
        <v>2225</v>
      </c>
      <c r="D23">
        <v>38</v>
      </c>
      <c r="J23">
        <f t="shared" si="0"/>
        <v>38</v>
      </c>
      <c r="K23">
        <f t="shared" si="1"/>
        <v>1.6791869200176758E-2</v>
      </c>
    </row>
    <row r="24" spans="1:15" x14ac:dyDescent="0.3">
      <c r="A24" s="6">
        <v>44262.80885991898</v>
      </c>
      <c r="B24" t="s">
        <v>62</v>
      </c>
      <c r="C24">
        <v>2</v>
      </c>
      <c r="D24">
        <v>1</v>
      </c>
      <c r="J24">
        <f t="shared" si="0"/>
        <v>1</v>
      </c>
      <c r="K24">
        <f t="shared" si="1"/>
        <v>0.33333333333333331</v>
      </c>
    </row>
    <row r="25" spans="1:15" x14ac:dyDescent="0.3">
      <c r="A25" s="6">
        <v>44262.828380694446</v>
      </c>
      <c r="B25" t="s">
        <v>65</v>
      </c>
      <c r="C25">
        <v>1</v>
      </c>
      <c r="J25">
        <f t="shared" si="0"/>
        <v>0</v>
      </c>
      <c r="K25">
        <f t="shared" si="1"/>
        <v>0</v>
      </c>
    </row>
    <row r="26" spans="1:15" x14ac:dyDescent="0.3">
      <c r="A26" s="6">
        <v>44262.975174039355</v>
      </c>
      <c r="B26" t="s">
        <v>7</v>
      </c>
      <c r="C26">
        <v>20</v>
      </c>
      <c r="D26">
        <v>1</v>
      </c>
      <c r="J26">
        <f t="shared" si="0"/>
        <v>1</v>
      </c>
      <c r="K26">
        <f t="shared" si="1"/>
        <v>4.7619047619047616E-2</v>
      </c>
    </row>
    <row r="27" spans="1:15" x14ac:dyDescent="0.3">
      <c r="A27" s="6">
        <v>44262.9764659375</v>
      </c>
      <c r="B27" t="s">
        <v>3</v>
      </c>
      <c r="C27">
        <v>12</v>
      </c>
      <c r="D27">
        <v>1</v>
      </c>
      <c r="J27">
        <f t="shared" si="0"/>
        <v>1</v>
      </c>
      <c r="K27">
        <f t="shared" si="1"/>
        <v>7.6923076923076927E-2</v>
      </c>
    </row>
    <row r="28" spans="1:15" x14ac:dyDescent="0.3">
      <c r="A28" s="6">
        <v>44262.977763344905</v>
      </c>
      <c r="B28" t="s">
        <v>2</v>
      </c>
      <c r="C28">
        <v>8</v>
      </c>
      <c r="D28">
        <v>1</v>
      </c>
      <c r="J28">
        <f t="shared" si="0"/>
        <v>1</v>
      </c>
      <c r="K28">
        <f t="shared" si="1"/>
        <v>0.1111111111111111</v>
      </c>
    </row>
    <row r="29" spans="1:15" x14ac:dyDescent="0.3">
      <c r="A29" s="6">
        <v>44262.979054768519</v>
      </c>
      <c r="B29" t="s">
        <v>5</v>
      </c>
      <c r="C29">
        <v>13</v>
      </c>
      <c r="J29">
        <f t="shared" si="0"/>
        <v>0</v>
      </c>
      <c r="K29">
        <f t="shared" si="1"/>
        <v>0</v>
      </c>
    </row>
    <row r="30" spans="1:15" x14ac:dyDescent="0.3">
      <c r="A30" s="6">
        <v>44262.980373136576</v>
      </c>
      <c r="B30" t="s">
        <v>4</v>
      </c>
      <c r="C30">
        <v>11</v>
      </c>
      <c r="D30">
        <v>1</v>
      </c>
      <c r="J30">
        <f t="shared" si="0"/>
        <v>1</v>
      </c>
      <c r="K30">
        <f t="shared" si="1"/>
        <v>8.3333333333333329E-2</v>
      </c>
    </row>
    <row r="31" spans="1:15" x14ac:dyDescent="0.3">
      <c r="A31" s="6">
        <v>44263.000045844907</v>
      </c>
      <c r="B31" t="s">
        <v>7</v>
      </c>
      <c r="C31">
        <v>26</v>
      </c>
      <c r="D31">
        <v>5</v>
      </c>
      <c r="J31">
        <f t="shared" si="0"/>
        <v>5</v>
      </c>
      <c r="K31">
        <f t="shared" si="1"/>
        <v>0.16129032258064516</v>
      </c>
    </row>
    <row r="32" spans="1:15" x14ac:dyDescent="0.3">
      <c r="A32" s="6">
        <v>44263.001457430553</v>
      </c>
      <c r="B32" t="s">
        <v>3</v>
      </c>
      <c r="C32">
        <v>19</v>
      </c>
      <c r="D32">
        <v>7</v>
      </c>
      <c r="J32">
        <f t="shared" si="0"/>
        <v>7</v>
      </c>
      <c r="K32">
        <f t="shared" si="1"/>
        <v>0.26923076923076922</v>
      </c>
    </row>
    <row r="33" spans="1:11" x14ac:dyDescent="0.3">
      <c r="A33" s="6">
        <v>44263.002954675925</v>
      </c>
      <c r="B33" t="s">
        <v>2</v>
      </c>
      <c r="C33">
        <v>30</v>
      </c>
      <c r="D33">
        <v>5</v>
      </c>
      <c r="J33">
        <f t="shared" si="0"/>
        <v>5</v>
      </c>
      <c r="K33">
        <f t="shared" si="1"/>
        <v>0.14285714285714285</v>
      </c>
    </row>
    <row r="34" spans="1:11" x14ac:dyDescent="0.3">
      <c r="A34" s="6">
        <v>44263.004442592595</v>
      </c>
      <c r="B34" t="s">
        <v>5</v>
      </c>
      <c r="C34">
        <v>27</v>
      </c>
      <c r="D34">
        <v>5</v>
      </c>
      <c r="J34">
        <f t="shared" ref="J34:J65" si="2">SUM(D34:I34)</f>
        <v>5</v>
      </c>
      <c r="K34">
        <f t="shared" si="1"/>
        <v>0.15625</v>
      </c>
    </row>
    <row r="35" spans="1:11" x14ac:dyDescent="0.3">
      <c r="A35" s="6">
        <v>44263.005747326388</v>
      </c>
      <c r="B35" t="s">
        <v>4</v>
      </c>
      <c r="C35">
        <v>10</v>
      </c>
      <c r="J35">
        <f t="shared" si="2"/>
        <v>0</v>
      </c>
      <c r="K35">
        <f t="shared" si="1"/>
        <v>0</v>
      </c>
    </row>
    <row r="36" spans="1:11" x14ac:dyDescent="0.3">
      <c r="A36" s="6">
        <v>44263.01411935185</v>
      </c>
      <c r="B36" t="s">
        <v>81</v>
      </c>
      <c r="C36">
        <v>22</v>
      </c>
      <c r="D36">
        <v>3</v>
      </c>
      <c r="J36">
        <f t="shared" si="2"/>
        <v>3</v>
      </c>
      <c r="K36">
        <f t="shared" si="1"/>
        <v>0.12</v>
      </c>
    </row>
    <row r="37" spans="1:11" x14ac:dyDescent="0.3">
      <c r="A37" s="6">
        <v>44263.01535465278</v>
      </c>
      <c r="B37" t="s">
        <v>84</v>
      </c>
      <c r="C37">
        <v>4</v>
      </c>
      <c r="J37">
        <f t="shared" si="2"/>
        <v>0</v>
      </c>
      <c r="K37">
        <f t="shared" si="1"/>
        <v>0</v>
      </c>
    </row>
    <row r="38" spans="1:11" x14ac:dyDescent="0.3">
      <c r="A38" s="6">
        <v>44263.019213784719</v>
      </c>
      <c r="B38" t="s">
        <v>88</v>
      </c>
      <c r="C38">
        <v>28</v>
      </c>
      <c r="D38">
        <v>1</v>
      </c>
      <c r="J38">
        <f t="shared" si="2"/>
        <v>1</v>
      </c>
      <c r="K38">
        <f t="shared" si="1"/>
        <v>3.4482758620689655E-2</v>
      </c>
    </row>
    <row r="39" spans="1:11" x14ac:dyDescent="0.3">
      <c r="A39" s="6">
        <v>44263.036480891205</v>
      </c>
      <c r="B39" t="s">
        <v>7</v>
      </c>
      <c r="C39">
        <v>1476</v>
      </c>
      <c r="D39">
        <v>82</v>
      </c>
      <c r="E39">
        <v>1</v>
      </c>
      <c r="J39">
        <f t="shared" si="2"/>
        <v>83</v>
      </c>
      <c r="K39">
        <f t="shared" si="1"/>
        <v>5.3239255933290569E-2</v>
      </c>
    </row>
    <row r="40" spans="1:11" x14ac:dyDescent="0.3">
      <c r="A40" s="6">
        <v>44263.044472881942</v>
      </c>
      <c r="B40" t="s">
        <v>3</v>
      </c>
      <c r="C40">
        <v>997</v>
      </c>
      <c r="D40">
        <v>94</v>
      </c>
      <c r="J40">
        <f t="shared" si="2"/>
        <v>94</v>
      </c>
      <c r="K40">
        <f t="shared" si="1"/>
        <v>8.6159486709440875E-2</v>
      </c>
    </row>
    <row r="41" spans="1:11" x14ac:dyDescent="0.3">
      <c r="A41" s="6">
        <v>44263.059572152779</v>
      </c>
      <c r="B41" t="s">
        <v>5</v>
      </c>
      <c r="C41">
        <v>269</v>
      </c>
      <c r="D41">
        <v>23</v>
      </c>
      <c r="J41">
        <f t="shared" si="2"/>
        <v>23</v>
      </c>
      <c r="K41">
        <f t="shared" si="1"/>
        <v>7.8767123287671229E-2</v>
      </c>
    </row>
    <row r="42" spans="1:11" x14ac:dyDescent="0.3">
      <c r="A42" s="6">
        <v>44263.07807909722</v>
      </c>
      <c r="B42" t="s">
        <v>81</v>
      </c>
      <c r="C42">
        <v>755</v>
      </c>
      <c r="D42">
        <v>76</v>
      </c>
      <c r="J42">
        <f t="shared" si="2"/>
        <v>76</v>
      </c>
      <c r="K42">
        <f t="shared" si="1"/>
        <v>9.1456077015643802E-2</v>
      </c>
    </row>
    <row r="43" spans="1:11" x14ac:dyDescent="0.3">
      <c r="A43" s="6">
        <v>44263.083604282408</v>
      </c>
      <c r="B43" t="s">
        <v>88</v>
      </c>
      <c r="C43">
        <v>102</v>
      </c>
      <c r="D43">
        <v>1</v>
      </c>
      <c r="J43">
        <f t="shared" si="2"/>
        <v>1</v>
      </c>
      <c r="K43">
        <f t="shared" si="1"/>
        <v>9.7087378640776691E-3</v>
      </c>
    </row>
    <row r="44" spans="1:11" x14ac:dyDescent="0.3">
      <c r="A44" s="6">
        <v>44263.493404062501</v>
      </c>
      <c r="B44" t="s">
        <v>7</v>
      </c>
      <c r="C44">
        <v>1867</v>
      </c>
      <c r="D44">
        <v>196</v>
      </c>
      <c r="F44">
        <v>1</v>
      </c>
      <c r="J44">
        <f t="shared" si="2"/>
        <v>197</v>
      </c>
      <c r="K44">
        <f t="shared" si="1"/>
        <v>9.544573643410853E-2</v>
      </c>
    </row>
    <row r="45" spans="1:11" x14ac:dyDescent="0.3">
      <c r="A45" s="6">
        <v>44263.50172241898</v>
      </c>
      <c r="B45" t="s">
        <v>3</v>
      </c>
      <c r="C45">
        <v>355</v>
      </c>
      <c r="D45">
        <v>45</v>
      </c>
      <c r="J45">
        <f t="shared" si="2"/>
        <v>45</v>
      </c>
      <c r="K45">
        <f t="shared" si="1"/>
        <v>0.1125</v>
      </c>
    </row>
    <row r="46" spans="1:11" x14ac:dyDescent="0.3">
      <c r="A46" s="6">
        <v>44264.830074548612</v>
      </c>
      <c r="B46" t="s">
        <v>7</v>
      </c>
      <c r="C46">
        <v>2172</v>
      </c>
      <c r="D46">
        <v>205</v>
      </c>
      <c r="E46">
        <v>5</v>
      </c>
      <c r="J46">
        <f t="shared" si="2"/>
        <v>210</v>
      </c>
      <c r="K46">
        <f t="shared" si="1"/>
        <v>8.8161209068010074E-2</v>
      </c>
    </row>
    <row r="47" spans="1:11" x14ac:dyDescent="0.3">
      <c r="A47" s="6">
        <v>44264.840061423609</v>
      </c>
      <c r="B47" t="s">
        <v>3</v>
      </c>
      <c r="C47">
        <v>866</v>
      </c>
      <c r="D47">
        <v>125</v>
      </c>
      <c r="E47">
        <v>3</v>
      </c>
      <c r="F47">
        <v>2</v>
      </c>
      <c r="J47">
        <f t="shared" si="2"/>
        <v>130</v>
      </c>
      <c r="K47">
        <f t="shared" si="1"/>
        <v>0.13052208835341367</v>
      </c>
    </row>
    <row r="48" spans="1:11" x14ac:dyDescent="0.3">
      <c r="A48" s="6">
        <v>44264.852444340278</v>
      </c>
      <c r="B48" t="s">
        <v>2</v>
      </c>
      <c r="C48">
        <v>1137</v>
      </c>
      <c r="D48">
        <v>166</v>
      </c>
      <c r="E48">
        <v>3</v>
      </c>
      <c r="H48">
        <v>1</v>
      </c>
      <c r="J48">
        <f t="shared" si="2"/>
        <v>170</v>
      </c>
      <c r="K48">
        <f t="shared" si="1"/>
        <v>0.13006885998469778</v>
      </c>
    </row>
    <row r="49" spans="1:11" x14ac:dyDescent="0.3">
      <c r="A49" s="6">
        <v>44264.865080173608</v>
      </c>
      <c r="B49" t="s">
        <v>5</v>
      </c>
      <c r="C49">
        <v>1140</v>
      </c>
      <c r="D49">
        <v>184</v>
      </c>
      <c r="E49">
        <v>3</v>
      </c>
      <c r="J49">
        <f t="shared" si="2"/>
        <v>187</v>
      </c>
      <c r="K49">
        <f t="shared" si="1"/>
        <v>0.14091936699321778</v>
      </c>
    </row>
    <row r="50" spans="1:11" x14ac:dyDescent="0.3">
      <c r="A50" s="6">
        <v>44264.877357696758</v>
      </c>
      <c r="B50" t="s">
        <v>4</v>
      </c>
      <c r="C50">
        <v>1230</v>
      </c>
      <c r="D50">
        <v>85</v>
      </c>
      <c r="E50">
        <v>1</v>
      </c>
      <c r="J50">
        <f t="shared" si="2"/>
        <v>86</v>
      </c>
      <c r="K50">
        <f t="shared" si="1"/>
        <v>6.5349544072948323E-2</v>
      </c>
    </row>
    <row r="51" spans="1:11" x14ac:dyDescent="0.3">
      <c r="A51" s="6">
        <v>44264.894557974534</v>
      </c>
      <c r="B51" t="s">
        <v>81</v>
      </c>
      <c r="C51">
        <v>879</v>
      </c>
      <c r="D51">
        <v>110</v>
      </c>
      <c r="E51">
        <v>1</v>
      </c>
      <c r="J51">
        <f t="shared" si="2"/>
        <v>111</v>
      </c>
      <c r="K51">
        <f t="shared" si="1"/>
        <v>0.11212121212121212</v>
      </c>
    </row>
    <row r="52" spans="1:11" x14ac:dyDescent="0.3">
      <c r="A52" s="6">
        <v>44264.896158900461</v>
      </c>
      <c r="B52" t="s">
        <v>88</v>
      </c>
      <c r="C52">
        <v>27</v>
      </c>
      <c r="D52">
        <v>1</v>
      </c>
      <c r="J52">
        <f t="shared" si="2"/>
        <v>1</v>
      </c>
      <c r="K52">
        <f t="shared" si="1"/>
        <v>3.5714285714285712E-2</v>
      </c>
    </row>
    <row r="53" spans="1:11" x14ac:dyDescent="0.3">
      <c r="A53" s="6">
        <v>44264.962471354163</v>
      </c>
      <c r="B53" t="s">
        <v>7</v>
      </c>
      <c r="C53">
        <v>2174</v>
      </c>
      <c r="D53">
        <v>87</v>
      </c>
      <c r="E53">
        <v>2</v>
      </c>
      <c r="J53">
        <f t="shared" si="2"/>
        <v>89</v>
      </c>
      <c r="K53">
        <f t="shared" si="1"/>
        <v>3.9328325231992929E-2</v>
      </c>
    </row>
    <row r="54" spans="1:11" x14ac:dyDescent="0.3">
      <c r="A54" s="6">
        <v>44264.969342141201</v>
      </c>
      <c r="B54" t="s">
        <v>3</v>
      </c>
      <c r="C54">
        <v>682</v>
      </c>
      <c r="D54">
        <v>49</v>
      </c>
      <c r="E54">
        <v>1</v>
      </c>
      <c r="J54">
        <f t="shared" si="2"/>
        <v>50</v>
      </c>
      <c r="K54">
        <f t="shared" si="1"/>
        <v>6.8306010928961755E-2</v>
      </c>
    </row>
    <row r="55" spans="1:11" x14ac:dyDescent="0.3">
      <c r="A55" s="6">
        <v>44265.830264699071</v>
      </c>
      <c r="B55" t="s">
        <v>7</v>
      </c>
      <c r="C55">
        <v>2061</v>
      </c>
      <c r="D55">
        <v>205</v>
      </c>
      <c r="E55">
        <v>1</v>
      </c>
      <c r="F55">
        <v>1</v>
      </c>
      <c r="J55">
        <f t="shared" si="2"/>
        <v>207</v>
      </c>
      <c r="K55">
        <f t="shared" si="1"/>
        <v>9.1269841269841265E-2</v>
      </c>
    </row>
    <row r="56" spans="1:11" x14ac:dyDescent="0.3">
      <c r="A56" s="6">
        <v>44265.841852673613</v>
      </c>
      <c r="B56" t="s">
        <v>3</v>
      </c>
      <c r="C56">
        <v>951</v>
      </c>
      <c r="D56">
        <v>142</v>
      </c>
      <c r="E56">
        <v>1</v>
      </c>
      <c r="F56">
        <v>1</v>
      </c>
      <c r="J56">
        <f t="shared" si="2"/>
        <v>144</v>
      </c>
      <c r="K56">
        <f t="shared" si="1"/>
        <v>0.13150684931506848</v>
      </c>
    </row>
    <row r="57" spans="1:11" x14ac:dyDescent="0.3">
      <c r="A57" s="6">
        <v>44265.855795798612</v>
      </c>
      <c r="B57" t="s">
        <v>2</v>
      </c>
      <c r="C57">
        <v>1190</v>
      </c>
      <c r="D57">
        <v>159</v>
      </c>
      <c r="E57">
        <v>3</v>
      </c>
      <c r="J57">
        <f t="shared" si="2"/>
        <v>162</v>
      </c>
      <c r="K57">
        <f t="shared" si="1"/>
        <v>0.11982248520710059</v>
      </c>
    </row>
    <row r="58" spans="1:11" x14ac:dyDescent="0.3">
      <c r="A58" s="6">
        <v>44265.869507777781</v>
      </c>
      <c r="B58" t="s">
        <v>5</v>
      </c>
      <c r="C58">
        <v>1129</v>
      </c>
      <c r="D58">
        <v>200</v>
      </c>
      <c r="E58">
        <v>2</v>
      </c>
      <c r="J58">
        <f t="shared" si="2"/>
        <v>202</v>
      </c>
      <c r="K58">
        <f t="shared" si="1"/>
        <v>0.15176558978211871</v>
      </c>
    </row>
    <row r="59" spans="1:11" x14ac:dyDescent="0.3">
      <c r="A59" s="6">
        <v>44265.879789733794</v>
      </c>
      <c r="B59" t="s">
        <v>4</v>
      </c>
      <c r="C59">
        <v>903</v>
      </c>
      <c r="D59">
        <v>60</v>
      </c>
      <c r="H59">
        <v>1</v>
      </c>
      <c r="J59">
        <f t="shared" si="2"/>
        <v>61</v>
      </c>
      <c r="K59">
        <f t="shared" si="1"/>
        <v>6.3278008298755184E-2</v>
      </c>
    </row>
    <row r="60" spans="1:11" x14ac:dyDescent="0.3">
      <c r="A60" s="6">
        <v>44265.88944658565</v>
      </c>
      <c r="B60" t="s">
        <v>81</v>
      </c>
      <c r="C60">
        <v>809</v>
      </c>
      <c r="D60">
        <v>75</v>
      </c>
      <c r="J60">
        <f t="shared" si="2"/>
        <v>75</v>
      </c>
      <c r="K60">
        <f t="shared" si="1"/>
        <v>8.4841628959276022E-2</v>
      </c>
    </row>
    <row r="61" spans="1:11" x14ac:dyDescent="0.3">
      <c r="A61" s="6">
        <v>44265.95724541667</v>
      </c>
      <c r="B61" t="s">
        <v>7</v>
      </c>
      <c r="C61">
        <v>2052</v>
      </c>
      <c r="D61">
        <v>257</v>
      </c>
      <c r="J61">
        <f t="shared" si="2"/>
        <v>257</v>
      </c>
      <c r="K61">
        <f t="shared" si="1"/>
        <v>0.11130359462970983</v>
      </c>
    </row>
    <row r="62" spans="1:11" x14ac:dyDescent="0.3">
      <c r="A62" s="6">
        <v>44265.964255231484</v>
      </c>
      <c r="B62" t="s">
        <v>3</v>
      </c>
      <c r="C62">
        <v>638</v>
      </c>
      <c r="D62">
        <v>88</v>
      </c>
      <c r="F62">
        <v>1</v>
      </c>
      <c r="J62">
        <f t="shared" si="2"/>
        <v>89</v>
      </c>
      <c r="K62">
        <f t="shared" si="1"/>
        <v>0.12242090784044017</v>
      </c>
    </row>
    <row r="63" spans="1:11" x14ac:dyDescent="0.3">
      <c r="A63" s="6">
        <v>44266.892351782408</v>
      </c>
      <c r="B63" t="s">
        <v>7</v>
      </c>
      <c r="C63">
        <v>2020</v>
      </c>
      <c r="D63">
        <v>212</v>
      </c>
      <c r="J63">
        <f t="shared" si="2"/>
        <v>212</v>
      </c>
      <c r="K63">
        <f t="shared" si="1"/>
        <v>9.4982078853046589E-2</v>
      </c>
    </row>
    <row r="64" spans="1:11" x14ac:dyDescent="0.3">
      <c r="A64" s="6">
        <v>44266.903327604166</v>
      </c>
      <c r="B64" t="s">
        <v>3</v>
      </c>
      <c r="C64">
        <v>895</v>
      </c>
      <c r="D64">
        <v>139</v>
      </c>
      <c r="E64">
        <v>1</v>
      </c>
      <c r="J64">
        <f t="shared" si="2"/>
        <v>140</v>
      </c>
      <c r="K64">
        <f t="shared" si="1"/>
        <v>0.13526570048309178</v>
      </c>
    </row>
    <row r="65" spans="1:11" x14ac:dyDescent="0.3">
      <c r="A65" s="6">
        <v>44266.917092581018</v>
      </c>
      <c r="B65" t="s">
        <v>2</v>
      </c>
      <c r="C65">
        <v>1295</v>
      </c>
      <c r="D65">
        <v>184</v>
      </c>
      <c r="J65">
        <f t="shared" si="2"/>
        <v>184</v>
      </c>
      <c r="K65">
        <f t="shared" si="1"/>
        <v>0.12440838404327248</v>
      </c>
    </row>
    <row r="66" spans="1:11" x14ac:dyDescent="0.3">
      <c r="A66" s="6">
        <v>44266.929702777779</v>
      </c>
      <c r="B66" t="s">
        <v>5</v>
      </c>
      <c r="C66">
        <v>1137</v>
      </c>
      <c r="D66">
        <v>182</v>
      </c>
      <c r="E66">
        <v>3</v>
      </c>
      <c r="J66">
        <f t="shared" ref="J66:J97" si="3">SUM(D66:I66)</f>
        <v>185</v>
      </c>
      <c r="K66">
        <f t="shared" si="1"/>
        <v>0.13993948562783662</v>
      </c>
    </row>
    <row r="67" spans="1:11" x14ac:dyDescent="0.3">
      <c r="A67" s="6">
        <v>44266.940560462965</v>
      </c>
      <c r="B67" t="s">
        <v>4</v>
      </c>
      <c r="C67">
        <v>1062</v>
      </c>
      <c r="D67">
        <v>56</v>
      </c>
      <c r="H67">
        <v>1</v>
      </c>
      <c r="J67">
        <f t="shared" si="3"/>
        <v>57</v>
      </c>
      <c r="K67">
        <f t="shared" ref="K67:K92" si="4">J67/(J67+C67)</f>
        <v>5.0938337801608578E-2</v>
      </c>
    </row>
    <row r="68" spans="1:11" x14ac:dyDescent="0.3">
      <c r="A68" s="6">
        <v>44266.948425625</v>
      </c>
      <c r="B68" t="s">
        <v>81</v>
      </c>
      <c r="C68">
        <v>668</v>
      </c>
      <c r="D68">
        <v>83</v>
      </c>
      <c r="F68">
        <v>1</v>
      </c>
      <c r="J68">
        <f t="shared" si="3"/>
        <v>84</v>
      </c>
      <c r="K68">
        <f t="shared" si="4"/>
        <v>0.11170212765957446</v>
      </c>
    </row>
    <row r="69" spans="1:11" x14ac:dyDescent="0.3">
      <c r="A69" s="6">
        <v>44267.57819133102</v>
      </c>
      <c r="B69" t="s">
        <v>7</v>
      </c>
      <c r="C69">
        <v>2035</v>
      </c>
      <c r="D69">
        <v>110</v>
      </c>
      <c r="E69">
        <v>3</v>
      </c>
      <c r="J69">
        <f t="shared" si="3"/>
        <v>113</v>
      </c>
      <c r="K69">
        <f t="shared" si="4"/>
        <v>5.260707635009311E-2</v>
      </c>
    </row>
    <row r="70" spans="1:11" x14ac:dyDescent="0.3">
      <c r="A70" s="6">
        <v>44267.588753460645</v>
      </c>
      <c r="B70" t="s">
        <v>3</v>
      </c>
      <c r="C70">
        <v>914</v>
      </c>
      <c r="D70">
        <v>56</v>
      </c>
      <c r="J70">
        <f t="shared" si="3"/>
        <v>56</v>
      </c>
      <c r="K70">
        <f t="shared" si="4"/>
        <v>5.7731958762886601E-2</v>
      </c>
    </row>
    <row r="71" spans="1:11" x14ac:dyDescent="0.3">
      <c r="A71" s="6">
        <v>44267.599601134258</v>
      </c>
      <c r="B71" t="s">
        <v>2</v>
      </c>
      <c r="C71">
        <v>437</v>
      </c>
      <c r="D71">
        <v>36</v>
      </c>
      <c r="J71">
        <f t="shared" si="3"/>
        <v>36</v>
      </c>
      <c r="K71">
        <f t="shared" si="4"/>
        <v>7.6109936575052856E-2</v>
      </c>
    </row>
    <row r="72" spans="1:11" x14ac:dyDescent="0.3">
      <c r="A72" s="6">
        <v>44269.02683563657</v>
      </c>
      <c r="B72" t="s">
        <v>7</v>
      </c>
      <c r="C72">
        <v>1629</v>
      </c>
      <c r="D72">
        <v>160</v>
      </c>
      <c r="E72">
        <v>4</v>
      </c>
      <c r="J72">
        <f t="shared" si="3"/>
        <v>164</v>
      </c>
      <c r="K72">
        <f t="shared" si="4"/>
        <v>9.1466815393195761E-2</v>
      </c>
    </row>
    <row r="73" spans="1:11" x14ac:dyDescent="0.3">
      <c r="A73" s="6">
        <v>44269.035800879632</v>
      </c>
      <c r="B73" t="s">
        <v>3</v>
      </c>
      <c r="C73">
        <v>910</v>
      </c>
      <c r="D73">
        <v>115</v>
      </c>
      <c r="J73">
        <f t="shared" si="3"/>
        <v>115</v>
      </c>
      <c r="K73">
        <f t="shared" si="4"/>
        <v>0.11219512195121951</v>
      </c>
    </row>
    <row r="74" spans="1:11" x14ac:dyDescent="0.3">
      <c r="A74" s="6">
        <v>44272.924351932874</v>
      </c>
      <c r="B74" t="s">
        <v>7</v>
      </c>
      <c r="C74">
        <v>2275</v>
      </c>
      <c r="D74">
        <v>13</v>
      </c>
      <c r="J74">
        <f t="shared" si="3"/>
        <v>13</v>
      </c>
      <c r="K74">
        <f t="shared" si="4"/>
        <v>5.681818181818182E-3</v>
      </c>
    </row>
    <row r="75" spans="1:11" x14ac:dyDescent="0.3">
      <c r="A75" s="6">
        <v>44272.935351504631</v>
      </c>
      <c r="B75" t="s">
        <v>3</v>
      </c>
      <c r="C75">
        <v>1099</v>
      </c>
      <c r="D75">
        <v>13</v>
      </c>
      <c r="E75">
        <v>1</v>
      </c>
      <c r="J75">
        <f t="shared" si="3"/>
        <v>14</v>
      </c>
      <c r="K75">
        <f t="shared" si="4"/>
        <v>1.2578616352201259E-2</v>
      </c>
    </row>
    <row r="76" spans="1:11" x14ac:dyDescent="0.3">
      <c r="A76" s="6">
        <v>44272.948418865744</v>
      </c>
      <c r="B76" t="s">
        <v>2</v>
      </c>
      <c r="C76">
        <v>1262</v>
      </c>
      <c r="D76">
        <v>204</v>
      </c>
      <c r="H76">
        <v>1</v>
      </c>
      <c r="J76">
        <f t="shared" si="3"/>
        <v>205</v>
      </c>
      <c r="K76">
        <f t="shared" si="4"/>
        <v>0.13974096796182686</v>
      </c>
    </row>
    <row r="77" spans="1:11" x14ac:dyDescent="0.3">
      <c r="A77" s="6">
        <v>44272.959980208332</v>
      </c>
      <c r="B77" t="s">
        <v>5</v>
      </c>
      <c r="C77">
        <v>1147</v>
      </c>
      <c r="D77">
        <v>192</v>
      </c>
      <c r="E77">
        <v>3</v>
      </c>
      <c r="J77">
        <f t="shared" si="3"/>
        <v>195</v>
      </c>
      <c r="K77">
        <f t="shared" si="4"/>
        <v>0.14530551415797319</v>
      </c>
    </row>
    <row r="78" spans="1:11" x14ac:dyDescent="0.3">
      <c r="A78" s="6">
        <v>44272.970551145831</v>
      </c>
      <c r="B78" t="s">
        <v>4</v>
      </c>
      <c r="C78">
        <v>1161</v>
      </c>
      <c r="D78">
        <v>43</v>
      </c>
      <c r="E78">
        <v>1</v>
      </c>
      <c r="F78">
        <v>1</v>
      </c>
      <c r="J78">
        <f t="shared" si="3"/>
        <v>45</v>
      </c>
      <c r="K78">
        <f t="shared" si="4"/>
        <v>3.7313432835820892E-2</v>
      </c>
    </row>
    <row r="79" spans="1:11" x14ac:dyDescent="0.3">
      <c r="A79" s="6">
        <v>44272.979368391207</v>
      </c>
      <c r="B79" t="s">
        <v>81</v>
      </c>
      <c r="C79">
        <v>856</v>
      </c>
      <c r="D79">
        <v>80</v>
      </c>
      <c r="J79">
        <f t="shared" si="3"/>
        <v>80</v>
      </c>
      <c r="K79">
        <f t="shared" si="4"/>
        <v>8.5470085470085472E-2</v>
      </c>
    </row>
    <row r="80" spans="1:11" x14ac:dyDescent="0.3">
      <c r="A80" s="6">
        <v>44273.879700821759</v>
      </c>
      <c r="B80" t="s">
        <v>7</v>
      </c>
      <c r="C80">
        <v>1965</v>
      </c>
      <c r="D80">
        <v>241</v>
      </c>
      <c r="E80">
        <v>1</v>
      </c>
      <c r="J80">
        <f t="shared" si="3"/>
        <v>242</v>
      </c>
      <c r="K80">
        <f t="shared" si="4"/>
        <v>0.10965111010421387</v>
      </c>
    </row>
    <row r="81" spans="1:11" x14ac:dyDescent="0.3">
      <c r="A81" s="6">
        <v>44273.888805844908</v>
      </c>
      <c r="B81" t="s">
        <v>3</v>
      </c>
      <c r="C81">
        <v>938</v>
      </c>
      <c r="D81">
        <v>124</v>
      </c>
      <c r="E81">
        <v>2</v>
      </c>
      <c r="F81">
        <v>2</v>
      </c>
      <c r="J81">
        <f t="shared" si="3"/>
        <v>128</v>
      </c>
      <c r="K81">
        <f t="shared" si="4"/>
        <v>0.1200750469043152</v>
      </c>
    </row>
    <row r="82" spans="1:11" x14ac:dyDescent="0.3">
      <c r="A82" s="6">
        <v>44274.577583831022</v>
      </c>
      <c r="B82" t="s">
        <v>7</v>
      </c>
      <c r="C82">
        <v>1888</v>
      </c>
      <c r="D82">
        <v>178</v>
      </c>
      <c r="E82">
        <v>1</v>
      </c>
      <c r="F82">
        <v>1</v>
      </c>
      <c r="J82">
        <f t="shared" si="3"/>
        <v>180</v>
      </c>
      <c r="K82">
        <f t="shared" si="4"/>
        <v>8.7040618955512572E-2</v>
      </c>
    </row>
    <row r="83" spans="1:11" x14ac:dyDescent="0.3">
      <c r="A83" s="6">
        <v>44274.588020277777</v>
      </c>
      <c r="B83" t="s">
        <v>3</v>
      </c>
      <c r="C83">
        <v>842</v>
      </c>
      <c r="D83">
        <v>97</v>
      </c>
      <c r="J83">
        <f t="shared" si="3"/>
        <v>97</v>
      </c>
      <c r="K83">
        <f t="shared" si="4"/>
        <v>0.1033013844515442</v>
      </c>
    </row>
    <row r="84" spans="1:11" x14ac:dyDescent="0.3">
      <c r="A84" s="6">
        <v>44274.599993402779</v>
      </c>
      <c r="B84" t="s">
        <v>2</v>
      </c>
      <c r="C84">
        <v>1189</v>
      </c>
      <c r="D84">
        <v>227</v>
      </c>
      <c r="F84">
        <v>2</v>
      </c>
      <c r="H84">
        <v>1</v>
      </c>
      <c r="J84">
        <f t="shared" si="3"/>
        <v>230</v>
      </c>
      <c r="K84">
        <f t="shared" si="4"/>
        <v>0.16208597603946442</v>
      </c>
    </row>
    <row r="85" spans="1:11" x14ac:dyDescent="0.3">
      <c r="A85" s="6">
        <v>44274.610462488425</v>
      </c>
      <c r="B85" t="s">
        <v>5</v>
      </c>
      <c r="C85">
        <v>1111</v>
      </c>
      <c r="D85">
        <v>174</v>
      </c>
      <c r="E85">
        <v>3</v>
      </c>
      <c r="F85">
        <v>2</v>
      </c>
      <c r="J85">
        <f t="shared" si="3"/>
        <v>179</v>
      </c>
      <c r="K85">
        <f t="shared" si="4"/>
        <v>0.13875968992248061</v>
      </c>
    </row>
    <row r="86" spans="1:11" x14ac:dyDescent="0.3">
      <c r="A86" s="6">
        <v>44274.619910092595</v>
      </c>
      <c r="B86" t="s">
        <v>4</v>
      </c>
      <c r="C86">
        <v>1034</v>
      </c>
      <c r="D86">
        <v>59</v>
      </c>
      <c r="J86">
        <f t="shared" si="3"/>
        <v>59</v>
      </c>
      <c r="K86">
        <f t="shared" si="4"/>
        <v>5.3979871912168347E-2</v>
      </c>
    </row>
    <row r="87" spans="1:11" x14ac:dyDescent="0.3">
      <c r="A87" s="6">
        <v>44280.59725875</v>
      </c>
      <c r="B87" t="s">
        <v>7</v>
      </c>
      <c r="C87">
        <v>1828</v>
      </c>
      <c r="D87">
        <v>189</v>
      </c>
      <c r="E87">
        <v>7</v>
      </c>
      <c r="F87">
        <v>1</v>
      </c>
      <c r="J87">
        <f t="shared" si="3"/>
        <v>197</v>
      </c>
      <c r="K87">
        <f t="shared" si="4"/>
        <v>9.7283950617283954E-2</v>
      </c>
    </row>
    <row r="88" spans="1:11" x14ac:dyDescent="0.3">
      <c r="A88" s="6">
        <v>44280.606507291668</v>
      </c>
      <c r="B88" t="s">
        <v>3</v>
      </c>
      <c r="C88">
        <v>798</v>
      </c>
      <c r="D88">
        <v>102</v>
      </c>
      <c r="J88">
        <f t="shared" si="3"/>
        <v>102</v>
      </c>
      <c r="K88">
        <f t="shared" si="4"/>
        <v>0.11333333333333333</v>
      </c>
    </row>
    <row r="89" spans="1:11" x14ac:dyDescent="0.3">
      <c r="A89" s="6">
        <v>44280.93726958333</v>
      </c>
      <c r="B89" t="s">
        <v>7</v>
      </c>
      <c r="C89">
        <v>2130</v>
      </c>
      <c r="D89">
        <v>114</v>
      </c>
      <c r="E89">
        <v>1</v>
      </c>
      <c r="J89">
        <f t="shared" si="3"/>
        <v>115</v>
      </c>
      <c r="K89">
        <f t="shared" si="4"/>
        <v>5.1224944320712694E-2</v>
      </c>
    </row>
    <row r="90" spans="1:11" x14ac:dyDescent="0.3">
      <c r="A90" s="6">
        <v>44280.946135833336</v>
      </c>
      <c r="B90" t="s">
        <v>3</v>
      </c>
      <c r="C90">
        <v>898</v>
      </c>
      <c r="D90">
        <v>65</v>
      </c>
      <c r="E90">
        <v>1</v>
      </c>
      <c r="J90">
        <f t="shared" si="3"/>
        <v>66</v>
      </c>
      <c r="K90">
        <f t="shared" si="4"/>
        <v>6.8464730290456438E-2</v>
      </c>
    </row>
    <row r="91" spans="1:11" x14ac:dyDescent="0.3">
      <c r="A91" s="6">
        <v>44283.837771226848</v>
      </c>
      <c r="B91" t="s">
        <v>7</v>
      </c>
      <c r="C91">
        <v>2029</v>
      </c>
      <c r="D91">
        <v>231</v>
      </c>
      <c r="E91">
        <v>1</v>
      </c>
      <c r="J91">
        <f t="shared" si="3"/>
        <v>232</v>
      </c>
      <c r="K91">
        <f t="shared" si="4"/>
        <v>0.102609464838567</v>
      </c>
    </row>
    <row r="92" spans="1:11" x14ac:dyDescent="0.3">
      <c r="A92" s="6">
        <v>44283.848970775463</v>
      </c>
      <c r="B92" t="s">
        <v>3</v>
      </c>
      <c r="C92">
        <v>1039</v>
      </c>
      <c r="D92">
        <v>90</v>
      </c>
      <c r="E92">
        <v>1</v>
      </c>
      <c r="J92">
        <f t="shared" si="3"/>
        <v>91</v>
      </c>
      <c r="K92">
        <f t="shared" si="4"/>
        <v>8.0530973451327439E-2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FAFDA-E6A2-48D7-B7BB-136F76B79875}">
  <dimension ref="A1:H123"/>
  <sheetViews>
    <sheetView workbookViewId="0">
      <selection sqref="A1:A1048576"/>
    </sheetView>
  </sheetViews>
  <sheetFormatPr defaultRowHeight="14.4" x14ac:dyDescent="0.3"/>
  <cols>
    <col min="1" max="1" width="9.5546875" style="6" bestFit="1" customWidth="1"/>
  </cols>
  <sheetData>
    <row r="1" spans="1:3" x14ac:dyDescent="0.3">
      <c r="A1" s="6">
        <v>44257.64361486111</v>
      </c>
      <c r="B1">
        <v>1226</v>
      </c>
      <c r="C1" t="s">
        <v>0</v>
      </c>
    </row>
    <row r="2" spans="1:3" x14ac:dyDescent="0.3">
      <c r="A2" s="6">
        <v>44257.660716851853</v>
      </c>
      <c r="B2">
        <v>436</v>
      </c>
      <c r="C2" t="s">
        <v>1</v>
      </c>
    </row>
    <row r="3" spans="1:3" x14ac:dyDescent="0.3">
      <c r="A3" s="6">
        <v>44257.67264769676</v>
      </c>
      <c r="B3">
        <v>206</v>
      </c>
      <c r="C3" t="s">
        <v>2</v>
      </c>
    </row>
    <row r="4" spans="1:3" x14ac:dyDescent="0.3">
      <c r="A4" s="6">
        <v>44257.692165046297</v>
      </c>
      <c r="B4">
        <v>1016</v>
      </c>
      <c r="C4" t="s">
        <v>3</v>
      </c>
    </row>
    <row r="5" spans="1:3" x14ac:dyDescent="0.3">
      <c r="A5" s="6">
        <v>44257.706364594909</v>
      </c>
      <c r="B5">
        <v>1196</v>
      </c>
      <c r="C5" t="s">
        <v>4</v>
      </c>
    </row>
    <row r="6" spans="1:3" x14ac:dyDescent="0.3">
      <c r="A6" s="6">
        <v>44257.740177870372</v>
      </c>
      <c r="B6">
        <v>196</v>
      </c>
      <c r="C6" t="s">
        <v>2</v>
      </c>
    </row>
    <row r="7" spans="1:3" x14ac:dyDescent="0.3">
      <c r="A7" s="6">
        <v>44257.907867349539</v>
      </c>
      <c r="B7">
        <v>1215</v>
      </c>
      <c r="C7" t="s">
        <v>3</v>
      </c>
    </row>
    <row r="8" spans="1:3" x14ac:dyDescent="0.3">
      <c r="A8" s="6">
        <v>44257.937094699075</v>
      </c>
      <c r="B8">
        <v>1050</v>
      </c>
      <c r="C8" t="s">
        <v>5</v>
      </c>
    </row>
    <row r="9" spans="1:3" x14ac:dyDescent="0.3">
      <c r="A9" s="6">
        <v>44258.577128576391</v>
      </c>
      <c r="B9">
        <v>1472</v>
      </c>
      <c r="C9" t="s">
        <v>5</v>
      </c>
    </row>
    <row r="10" spans="1:3" x14ac:dyDescent="0.3">
      <c r="A10" s="6">
        <v>44258.603632569444</v>
      </c>
      <c r="B10">
        <v>1281</v>
      </c>
      <c r="C10" t="s">
        <v>2</v>
      </c>
    </row>
    <row r="11" spans="1:3" x14ac:dyDescent="0.3">
      <c r="A11" s="6">
        <v>44258.622153553239</v>
      </c>
      <c r="B11">
        <v>871</v>
      </c>
      <c r="C11" t="s">
        <v>3</v>
      </c>
    </row>
    <row r="12" spans="1:3" x14ac:dyDescent="0.3">
      <c r="A12" s="6">
        <v>44258.781841180557</v>
      </c>
      <c r="B12">
        <v>983</v>
      </c>
      <c r="C12" t="s">
        <v>4</v>
      </c>
    </row>
    <row r="13" spans="1:3" x14ac:dyDescent="0.3">
      <c r="A13" s="6">
        <v>44258.785647303244</v>
      </c>
      <c r="B13">
        <v>81</v>
      </c>
      <c r="C13" t="s">
        <v>5</v>
      </c>
    </row>
    <row r="14" spans="1:3" x14ac:dyDescent="0.3">
      <c r="A14" s="6">
        <v>44258.805649861111</v>
      </c>
      <c r="B14">
        <v>722</v>
      </c>
      <c r="C14" t="s">
        <v>2</v>
      </c>
    </row>
    <row r="15" spans="1:3" x14ac:dyDescent="0.3">
      <c r="A15" s="6">
        <v>44258.81886190972</v>
      </c>
      <c r="B15">
        <v>1015</v>
      </c>
      <c r="C15" t="s">
        <v>3</v>
      </c>
    </row>
    <row r="16" spans="1:3" x14ac:dyDescent="0.3">
      <c r="A16" s="6">
        <v>44258.823047650461</v>
      </c>
      <c r="B16">
        <v>64</v>
      </c>
      <c r="C16" t="s">
        <v>4</v>
      </c>
    </row>
    <row r="17" spans="1:7" x14ac:dyDescent="0.3">
      <c r="A17" s="6">
        <v>44258.840749895833</v>
      </c>
      <c r="B17">
        <v>26</v>
      </c>
      <c r="C17" t="s">
        <v>6</v>
      </c>
    </row>
    <row r="18" spans="1:7" x14ac:dyDescent="0.3">
      <c r="A18" s="6">
        <v>44258.86855363426</v>
      </c>
      <c r="B18">
        <v>2367</v>
      </c>
      <c r="C18" t="s">
        <v>7</v>
      </c>
    </row>
    <row r="19" spans="1:7" x14ac:dyDescent="0.3">
      <c r="A19" s="6">
        <v>44259.631438124998</v>
      </c>
      <c r="B19">
        <v>2234</v>
      </c>
      <c r="C19" t="s">
        <v>7</v>
      </c>
    </row>
    <row r="20" spans="1:7" x14ac:dyDescent="0.3">
      <c r="A20" s="6">
        <v>44259.64487773148</v>
      </c>
      <c r="B20">
        <v>966</v>
      </c>
      <c r="C20" t="s">
        <v>3</v>
      </c>
    </row>
    <row r="21" spans="1:7" x14ac:dyDescent="0.3">
      <c r="A21" s="6">
        <v>44259.712399259261</v>
      </c>
      <c r="B21">
        <v>1370</v>
      </c>
      <c r="C21" t="s">
        <v>2</v>
      </c>
    </row>
    <row r="22" spans="1:7" x14ac:dyDescent="0.3">
      <c r="A22" s="6">
        <v>44259.726434710647</v>
      </c>
      <c r="B22">
        <v>1307</v>
      </c>
      <c r="C22" t="s">
        <v>5</v>
      </c>
    </row>
    <row r="23" spans="1:7" x14ac:dyDescent="0.3">
      <c r="A23" s="6">
        <v>44259.74268275463</v>
      </c>
      <c r="B23">
        <v>1058</v>
      </c>
      <c r="C23" t="s">
        <v>4</v>
      </c>
    </row>
    <row r="24" spans="1:7" x14ac:dyDescent="0.3">
      <c r="A24" s="6">
        <v>44259.818369849534</v>
      </c>
      <c r="B24">
        <v>2427</v>
      </c>
      <c r="C24" t="s">
        <v>7</v>
      </c>
    </row>
    <row r="25" spans="1:7" x14ac:dyDescent="0.3">
      <c r="A25" s="6">
        <v>44259.832374039353</v>
      </c>
      <c r="B25">
        <v>1004</v>
      </c>
      <c r="C25" t="s">
        <v>3</v>
      </c>
    </row>
    <row r="26" spans="1:7" x14ac:dyDescent="0.3">
      <c r="A26" s="6">
        <v>44259.846172743055</v>
      </c>
      <c r="B26">
        <v>262</v>
      </c>
      <c r="C26" t="s">
        <v>2</v>
      </c>
    </row>
    <row r="27" spans="1:7" x14ac:dyDescent="0.3">
      <c r="A27" s="6">
        <v>44259.85832255787</v>
      </c>
      <c r="B27">
        <v>232</v>
      </c>
      <c r="C27" t="s">
        <v>5</v>
      </c>
    </row>
    <row r="28" spans="1:7" x14ac:dyDescent="0.3">
      <c r="A28" s="6">
        <v>44259.968297129628</v>
      </c>
      <c r="B28">
        <v>230</v>
      </c>
      <c r="C28" t="s">
        <v>7</v>
      </c>
      <c r="D28" t="s">
        <v>8</v>
      </c>
      <c r="E28" t="s">
        <v>9</v>
      </c>
      <c r="F28" t="s">
        <v>10</v>
      </c>
    </row>
    <row r="29" spans="1:7" x14ac:dyDescent="0.3">
      <c r="A29" s="6">
        <v>44259.986883414349</v>
      </c>
      <c r="B29">
        <v>2059</v>
      </c>
      <c r="C29" t="s">
        <v>7</v>
      </c>
      <c r="D29" t="s">
        <v>11</v>
      </c>
      <c r="E29" t="s">
        <v>12</v>
      </c>
      <c r="F29" t="s">
        <v>13</v>
      </c>
      <c r="G29" t="s">
        <v>10</v>
      </c>
    </row>
    <row r="30" spans="1:7" x14ac:dyDescent="0.3">
      <c r="A30" s="6">
        <v>44259.999614895831</v>
      </c>
      <c r="B30">
        <v>892</v>
      </c>
      <c r="C30" t="s">
        <v>3</v>
      </c>
      <c r="D30" t="s">
        <v>14</v>
      </c>
      <c r="E30" t="s">
        <v>15</v>
      </c>
      <c r="F30" t="s">
        <v>10</v>
      </c>
    </row>
    <row r="31" spans="1:7" x14ac:dyDescent="0.3">
      <c r="A31" s="6">
        <v>44260.642561006942</v>
      </c>
      <c r="B31">
        <v>1016</v>
      </c>
      <c r="C31" t="s">
        <v>3</v>
      </c>
      <c r="D31" t="s">
        <v>16</v>
      </c>
      <c r="E31" t="s">
        <v>17</v>
      </c>
      <c r="F31" t="s">
        <v>13</v>
      </c>
      <c r="G31" t="s">
        <v>10</v>
      </c>
    </row>
    <row r="32" spans="1:7" x14ac:dyDescent="0.3">
      <c r="A32" s="6">
        <v>44260.664449837961</v>
      </c>
      <c r="B32">
        <v>2222</v>
      </c>
      <c r="C32" t="s">
        <v>7</v>
      </c>
      <c r="D32" t="s">
        <v>18</v>
      </c>
      <c r="E32" t="s">
        <v>19</v>
      </c>
      <c r="F32" t="s">
        <v>20</v>
      </c>
      <c r="G32" t="s">
        <v>10</v>
      </c>
    </row>
    <row r="33" spans="1:8" x14ac:dyDescent="0.3">
      <c r="A33" s="6">
        <v>44260.739146539352</v>
      </c>
      <c r="B33">
        <v>1362</v>
      </c>
      <c r="C33" t="s">
        <v>2</v>
      </c>
      <c r="D33" t="s">
        <v>21</v>
      </c>
      <c r="E33" t="s">
        <v>22</v>
      </c>
      <c r="F33" t="s">
        <v>10</v>
      </c>
    </row>
    <row r="34" spans="1:8" x14ac:dyDescent="0.3">
      <c r="A34" s="6">
        <v>44260.753523240739</v>
      </c>
      <c r="B34">
        <v>1221</v>
      </c>
      <c r="C34" t="s">
        <v>5</v>
      </c>
      <c r="D34" t="s">
        <v>23</v>
      </c>
      <c r="E34" t="s">
        <v>24</v>
      </c>
      <c r="F34" t="s">
        <v>20</v>
      </c>
      <c r="G34" t="s">
        <v>10</v>
      </c>
    </row>
    <row r="35" spans="1:8" x14ac:dyDescent="0.3">
      <c r="A35" s="6">
        <v>44261.513029467591</v>
      </c>
      <c r="B35">
        <v>2332</v>
      </c>
      <c r="C35" t="s">
        <v>7</v>
      </c>
      <c r="D35" t="s">
        <v>25</v>
      </c>
      <c r="E35" t="s">
        <v>26</v>
      </c>
      <c r="F35" t="s">
        <v>27</v>
      </c>
      <c r="G35" t="s">
        <v>10</v>
      </c>
    </row>
    <row r="36" spans="1:8" x14ac:dyDescent="0.3">
      <c r="A36" s="6">
        <v>44261.602324259256</v>
      </c>
      <c r="B36">
        <v>1065</v>
      </c>
      <c r="C36" t="s">
        <v>3</v>
      </c>
      <c r="D36" t="s">
        <v>28</v>
      </c>
      <c r="E36" t="s">
        <v>29</v>
      </c>
      <c r="F36" t="s">
        <v>30</v>
      </c>
      <c r="G36" t="s">
        <v>10</v>
      </c>
    </row>
    <row r="37" spans="1:8" x14ac:dyDescent="0.3">
      <c r="A37" s="6">
        <v>44261.61831395833</v>
      </c>
      <c r="B37">
        <v>1442</v>
      </c>
      <c r="C37" t="s">
        <v>2</v>
      </c>
      <c r="D37" t="s">
        <v>31</v>
      </c>
      <c r="E37" t="s">
        <v>32</v>
      </c>
      <c r="F37" t="s">
        <v>10</v>
      </c>
    </row>
    <row r="38" spans="1:8" x14ac:dyDescent="0.3">
      <c r="A38" s="6">
        <v>44261.633096747682</v>
      </c>
      <c r="B38">
        <v>1340</v>
      </c>
      <c r="C38" t="s">
        <v>5</v>
      </c>
      <c r="D38" t="s">
        <v>33</v>
      </c>
      <c r="E38" t="s">
        <v>34</v>
      </c>
      <c r="F38" t="s">
        <v>35</v>
      </c>
      <c r="G38" t="s">
        <v>10</v>
      </c>
    </row>
    <row r="39" spans="1:8" x14ac:dyDescent="0.3">
      <c r="A39" s="6">
        <v>44261.725659942131</v>
      </c>
      <c r="B39">
        <v>947</v>
      </c>
      <c r="C39" t="s">
        <v>4</v>
      </c>
      <c r="D39" t="s">
        <v>36</v>
      </c>
      <c r="E39" t="s">
        <v>37</v>
      </c>
      <c r="F39" t="s">
        <v>38</v>
      </c>
      <c r="G39" t="s">
        <v>10</v>
      </c>
    </row>
    <row r="40" spans="1:8" x14ac:dyDescent="0.3">
      <c r="A40" s="6">
        <v>44261.753255856478</v>
      </c>
      <c r="B40">
        <v>2513</v>
      </c>
      <c r="C40" t="s">
        <v>7</v>
      </c>
      <c r="D40" t="s">
        <v>39</v>
      </c>
      <c r="E40" t="s">
        <v>40</v>
      </c>
      <c r="F40" t="s">
        <v>34</v>
      </c>
      <c r="G40" t="s">
        <v>41</v>
      </c>
      <c r="H40" t="s">
        <v>10</v>
      </c>
    </row>
    <row r="41" spans="1:8" x14ac:dyDescent="0.3">
      <c r="A41" s="6">
        <v>44261.805586828705</v>
      </c>
      <c r="B41">
        <v>1197</v>
      </c>
      <c r="C41" t="s">
        <v>3</v>
      </c>
      <c r="D41" t="s">
        <v>42</v>
      </c>
      <c r="E41" t="s">
        <v>43</v>
      </c>
      <c r="F41" t="s">
        <v>13</v>
      </c>
      <c r="G41" t="s">
        <v>44</v>
      </c>
      <c r="H41" t="s">
        <v>10</v>
      </c>
    </row>
    <row r="42" spans="1:8" x14ac:dyDescent="0.3">
      <c r="A42" s="6">
        <v>44261.930203113428</v>
      </c>
      <c r="B42">
        <v>582</v>
      </c>
      <c r="C42" t="s">
        <v>5</v>
      </c>
      <c r="D42" t="s">
        <v>45</v>
      </c>
      <c r="E42" t="s">
        <v>46</v>
      </c>
      <c r="F42" t="s">
        <v>10</v>
      </c>
    </row>
    <row r="43" spans="1:8" x14ac:dyDescent="0.3">
      <c r="A43" s="6">
        <v>44261.935979756941</v>
      </c>
      <c r="B43">
        <v>49</v>
      </c>
      <c r="C43" t="s">
        <v>4</v>
      </c>
      <c r="D43" t="s">
        <v>47</v>
      </c>
      <c r="E43" t="s">
        <v>48</v>
      </c>
      <c r="F43" t="s">
        <v>10</v>
      </c>
    </row>
    <row r="44" spans="1:8" x14ac:dyDescent="0.3">
      <c r="A44" s="6">
        <v>44261.986065358797</v>
      </c>
      <c r="B44">
        <v>2839</v>
      </c>
      <c r="C44" t="s">
        <v>7</v>
      </c>
      <c r="D44" t="s">
        <v>49</v>
      </c>
      <c r="E44" t="s">
        <v>50</v>
      </c>
      <c r="F44" t="s">
        <v>13</v>
      </c>
      <c r="G44" t="s">
        <v>10</v>
      </c>
    </row>
    <row r="45" spans="1:8" x14ac:dyDescent="0.3">
      <c r="A45" s="6">
        <v>44262.731411469904</v>
      </c>
      <c r="B45">
        <v>2437</v>
      </c>
      <c r="C45" t="s">
        <v>7</v>
      </c>
      <c r="D45" t="s">
        <v>51</v>
      </c>
      <c r="E45" t="s">
        <v>52</v>
      </c>
      <c r="F45" t="s">
        <v>53</v>
      </c>
      <c r="G45" t="s">
        <v>10</v>
      </c>
    </row>
    <row r="46" spans="1:8" x14ac:dyDescent="0.3">
      <c r="A46" s="6">
        <v>44262.756477557872</v>
      </c>
      <c r="B46">
        <v>1105</v>
      </c>
      <c r="C46" t="s">
        <v>3</v>
      </c>
      <c r="D46" t="s">
        <v>28</v>
      </c>
      <c r="E46" t="s">
        <v>54</v>
      </c>
      <c r="F46" t="s">
        <v>20</v>
      </c>
      <c r="G46" t="s">
        <v>10</v>
      </c>
    </row>
    <row r="47" spans="1:8" x14ac:dyDescent="0.3">
      <c r="A47" s="6">
        <v>44262.769236006941</v>
      </c>
      <c r="B47">
        <v>1560</v>
      </c>
      <c r="C47" t="s">
        <v>2</v>
      </c>
      <c r="D47" t="s">
        <v>55</v>
      </c>
      <c r="E47" t="s">
        <v>56</v>
      </c>
      <c r="F47" t="s">
        <v>41</v>
      </c>
      <c r="G47" t="s">
        <v>10</v>
      </c>
    </row>
    <row r="48" spans="1:8" x14ac:dyDescent="0.3">
      <c r="A48" s="6">
        <v>44262.785028379629</v>
      </c>
      <c r="B48">
        <v>1337</v>
      </c>
      <c r="C48" t="s">
        <v>5</v>
      </c>
      <c r="D48" t="s">
        <v>57</v>
      </c>
      <c r="E48" t="s">
        <v>58</v>
      </c>
      <c r="F48" t="s">
        <v>13</v>
      </c>
      <c r="G48" t="s">
        <v>10</v>
      </c>
    </row>
    <row r="49" spans="1:6" x14ac:dyDescent="0.3">
      <c r="A49" s="6">
        <v>44262.80049209491</v>
      </c>
      <c r="B49">
        <v>2265</v>
      </c>
      <c r="C49" t="s">
        <v>59</v>
      </c>
      <c r="D49" t="s">
        <v>60</v>
      </c>
      <c r="E49" t="s">
        <v>61</v>
      </c>
      <c r="F49" t="s">
        <v>10</v>
      </c>
    </row>
    <row r="50" spans="1:6" x14ac:dyDescent="0.3">
      <c r="A50" s="6">
        <v>44262.80885991898</v>
      </c>
      <c r="B50">
        <v>5</v>
      </c>
      <c r="C50" t="s">
        <v>62</v>
      </c>
      <c r="D50" t="s">
        <v>63</v>
      </c>
      <c r="E50" t="s">
        <v>64</v>
      </c>
      <c r="F50" t="s">
        <v>10</v>
      </c>
    </row>
    <row r="51" spans="1:6" x14ac:dyDescent="0.3">
      <c r="A51" s="6">
        <v>44262.828380694446</v>
      </c>
      <c r="B51">
        <v>2</v>
      </c>
      <c r="C51" t="s">
        <v>65</v>
      </c>
      <c r="D51" t="s">
        <v>66</v>
      </c>
      <c r="E51" t="s">
        <v>10</v>
      </c>
    </row>
    <row r="52" spans="1:6" x14ac:dyDescent="0.3">
      <c r="A52" s="6">
        <v>44262.975174039355</v>
      </c>
      <c r="B52">
        <v>22</v>
      </c>
      <c r="C52" t="s">
        <v>7</v>
      </c>
      <c r="D52" t="s">
        <v>67</v>
      </c>
      <c r="E52" t="s">
        <v>64</v>
      </c>
      <c r="F52" t="s">
        <v>10</v>
      </c>
    </row>
    <row r="53" spans="1:6" x14ac:dyDescent="0.3">
      <c r="A53" s="6">
        <v>44262.9764659375</v>
      </c>
      <c r="B53">
        <v>14</v>
      </c>
      <c r="C53" t="s">
        <v>3</v>
      </c>
      <c r="D53" t="s">
        <v>68</v>
      </c>
      <c r="E53" t="s">
        <v>64</v>
      </c>
      <c r="F53" t="s">
        <v>10</v>
      </c>
    </row>
    <row r="54" spans="1:6" x14ac:dyDescent="0.3">
      <c r="A54" s="6">
        <v>44262.977763344905</v>
      </c>
      <c r="B54">
        <v>10</v>
      </c>
      <c r="C54" t="s">
        <v>2</v>
      </c>
      <c r="D54" t="s">
        <v>69</v>
      </c>
      <c r="E54" t="s">
        <v>70</v>
      </c>
      <c r="F54" t="s">
        <v>10</v>
      </c>
    </row>
    <row r="55" spans="1:6" x14ac:dyDescent="0.3">
      <c r="A55" s="6">
        <v>44262.979054768519</v>
      </c>
      <c r="B55">
        <v>14</v>
      </c>
      <c r="C55" t="s">
        <v>5</v>
      </c>
      <c r="D55" t="s">
        <v>71</v>
      </c>
      <c r="E55" t="s">
        <v>10</v>
      </c>
    </row>
    <row r="56" spans="1:6" x14ac:dyDescent="0.3">
      <c r="A56" s="6">
        <v>44262.980373136576</v>
      </c>
      <c r="B56">
        <v>13</v>
      </c>
      <c r="C56" t="s">
        <v>4</v>
      </c>
      <c r="D56" t="s">
        <v>72</v>
      </c>
      <c r="E56" t="s">
        <v>64</v>
      </c>
      <c r="F56" t="s">
        <v>10</v>
      </c>
    </row>
    <row r="57" spans="1:6" x14ac:dyDescent="0.3">
      <c r="A57" s="6">
        <v>44263.000045844907</v>
      </c>
      <c r="B57">
        <v>32</v>
      </c>
      <c r="C57" t="s">
        <v>7</v>
      </c>
      <c r="D57" t="s">
        <v>73</v>
      </c>
      <c r="E57" t="s">
        <v>74</v>
      </c>
      <c r="F57" t="s">
        <v>10</v>
      </c>
    </row>
    <row r="58" spans="1:6" x14ac:dyDescent="0.3">
      <c r="A58" s="6">
        <v>44263.001457430553</v>
      </c>
      <c r="B58">
        <v>27</v>
      </c>
      <c r="C58" t="s">
        <v>3</v>
      </c>
      <c r="D58" t="s">
        <v>75</v>
      </c>
      <c r="E58" t="s">
        <v>76</v>
      </c>
      <c r="F58" t="s">
        <v>10</v>
      </c>
    </row>
    <row r="59" spans="1:6" x14ac:dyDescent="0.3">
      <c r="A59" s="6">
        <v>44263.002954675925</v>
      </c>
      <c r="B59">
        <v>36</v>
      </c>
      <c r="C59" t="s">
        <v>2</v>
      </c>
      <c r="D59" t="s">
        <v>77</v>
      </c>
      <c r="E59" t="s">
        <v>78</v>
      </c>
      <c r="F59" t="s">
        <v>10</v>
      </c>
    </row>
    <row r="60" spans="1:6" x14ac:dyDescent="0.3">
      <c r="A60" s="6">
        <v>44263.004442592595</v>
      </c>
      <c r="B60">
        <v>33</v>
      </c>
      <c r="C60" t="s">
        <v>5</v>
      </c>
      <c r="D60" t="s">
        <v>79</v>
      </c>
      <c r="E60" t="s">
        <v>78</v>
      </c>
      <c r="F60" t="s">
        <v>10</v>
      </c>
    </row>
    <row r="61" spans="1:6" x14ac:dyDescent="0.3">
      <c r="A61" s="6">
        <v>44263.005747326388</v>
      </c>
      <c r="B61">
        <v>11</v>
      </c>
      <c r="C61" t="s">
        <v>4</v>
      </c>
      <c r="D61" t="s">
        <v>80</v>
      </c>
      <c r="E61" t="s">
        <v>10</v>
      </c>
    </row>
    <row r="62" spans="1:6" x14ac:dyDescent="0.3">
      <c r="A62" s="6">
        <v>44263.01411935185</v>
      </c>
      <c r="B62">
        <v>26</v>
      </c>
      <c r="C62" t="s">
        <v>81</v>
      </c>
      <c r="D62" t="s">
        <v>82</v>
      </c>
      <c r="E62" t="s">
        <v>83</v>
      </c>
      <c r="F62" t="s">
        <v>10</v>
      </c>
    </row>
    <row r="63" spans="1:6" x14ac:dyDescent="0.3">
      <c r="A63" s="6">
        <v>44263.01535465278</v>
      </c>
      <c r="B63">
        <v>5</v>
      </c>
      <c r="C63" t="s">
        <v>84</v>
      </c>
      <c r="D63" t="s">
        <v>85</v>
      </c>
      <c r="E63" t="s">
        <v>10</v>
      </c>
    </row>
    <row r="64" spans="1:6" x14ac:dyDescent="0.3">
      <c r="A64" s="6">
        <v>44263.016559768519</v>
      </c>
      <c r="B64">
        <v>1</v>
      </c>
      <c r="C64" t="s">
        <v>86</v>
      </c>
      <c r="D64" t="s">
        <v>87</v>
      </c>
    </row>
    <row r="65" spans="1:8" x14ac:dyDescent="0.3">
      <c r="A65" s="6">
        <v>44263.017768680555</v>
      </c>
      <c r="B65">
        <v>1</v>
      </c>
      <c r="C65" t="s">
        <v>65</v>
      </c>
      <c r="D65" t="s">
        <v>87</v>
      </c>
    </row>
    <row r="66" spans="1:8" x14ac:dyDescent="0.3">
      <c r="A66" s="6">
        <v>44263.019213784719</v>
      </c>
      <c r="B66">
        <v>30</v>
      </c>
      <c r="C66" t="s">
        <v>88</v>
      </c>
      <c r="D66" t="s">
        <v>89</v>
      </c>
      <c r="E66" t="s">
        <v>64</v>
      </c>
      <c r="F66" t="s">
        <v>10</v>
      </c>
    </row>
    <row r="67" spans="1:8" x14ac:dyDescent="0.3">
      <c r="A67" s="6">
        <v>44263.036480891205</v>
      </c>
      <c r="B67">
        <v>1560</v>
      </c>
      <c r="C67" t="s">
        <v>7</v>
      </c>
      <c r="D67" t="s">
        <v>90</v>
      </c>
      <c r="E67" t="s">
        <v>91</v>
      </c>
      <c r="F67" t="s">
        <v>20</v>
      </c>
      <c r="G67" t="s">
        <v>10</v>
      </c>
    </row>
    <row r="68" spans="1:8" x14ac:dyDescent="0.3">
      <c r="A68" s="6">
        <v>44263.044472881942</v>
      </c>
      <c r="B68">
        <v>1092</v>
      </c>
      <c r="C68" t="s">
        <v>3</v>
      </c>
      <c r="D68" t="s">
        <v>92</v>
      </c>
      <c r="E68" t="s">
        <v>93</v>
      </c>
      <c r="F68" t="s">
        <v>10</v>
      </c>
    </row>
    <row r="69" spans="1:8" x14ac:dyDescent="0.3">
      <c r="A69" s="6">
        <v>44263.059572152779</v>
      </c>
      <c r="B69">
        <v>293</v>
      </c>
      <c r="C69" t="s">
        <v>5</v>
      </c>
      <c r="D69" t="s">
        <v>94</v>
      </c>
      <c r="E69" t="s">
        <v>9</v>
      </c>
      <c r="F69" t="s">
        <v>10</v>
      </c>
    </row>
    <row r="70" spans="1:8" x14ac:dyDescent="0.3">
      <c r="A70" s="6">
        <v>44263.07807909722</v>
      </c>
      <c r="B70">
        <v>832</v>
      </c>
      <c r="C70" t="s">
        <v>81</v>
      </c>
      <c r="D70" t="s">
        <v>95</v>
      </c>
      <c r="E70" t="s">
        <v>96</v>
      </c>
      <c r="F70" t="s">
        <v>10</v>
      </c>
    </row>
    <row r="71" spans="1:8" x14ac:dyDescent="0.3">
      <c r="A71" s="6">
        <v>44263.079259861108</v>
      </c>
      <c r="B71">
        <v>1</v>
      </c>
      <c r="C71" t="s">
        <v>84</v>
      </c>
      <c r="D71" t="s">
        <v>87</v>
      </c>
    </row>
    <row r="72" spans="1:8" x14ac:dyDescent="0.3">
      <c r="A72" s="6">
        <v>44263.080439861114</v>
      </c>
      <c r="B72">
        <v>0</v>
      </c>
      <c r="C72" t="s">
        <v>86</v>
      </c>
      <c r="D72" t="s">
        <v>87</v>
      </c>
    </row>
    <row r="73" spans="1:8" x14ac:dyDescent="0.3">
      <c r="A73" s="6">
        <v>44263.081621840276</v>
      </c>
      <c r="B73">
        <v>1</v>
      </c>
      <c r="C73" t="s">
        <v>65</v>
      </c>
      <c r="D73" t="s">
        <v>87</v>
      </c>
    </row>
    <row r="74" spans="1:8" x14ac:dyDescent="0.3">
      <c r="A74" s="6">
        <v>44263.083604282408</v>
      </c>
      <c r="B74">
        <v>104</v>
      </c>
      <c r="C74" t="s">
        <v>88</v>
      </c>
      <c r="D74" t="s">
        <v>97</v>
      </c>
      <c r="E74" t="s">
        <v>64</v>
      </c>
      <c r="F74" t="s">
        <v>10</v>
      </c>
    </row>
    <row r="75" spans="1:8" x14ac:dyDescent="0.3">
      <c r="A75" s="6">
        <v>44263.493404062501</v>
      </c>
      <c r="B75">
        <v>2065</v>
      </c>
      <c r="C75" t="s">
        <v>7</v>
      </c>
      <c r="D75" t="s">
        <v>98</v>
      </c>
      <c r="E75" t="s">
        <v>99</v>
      </c>
      <c r="F75" t="s">
        <v>41</v>
      </c>
      <c r="G75" t="s">
        <v>10</v>
      </c>
    </row>
    <row r="76" spans="1:8" x14ac:dyDescent="0.3">
      <c r="A76" s="6">
        <v>44263.50172241898</v>
      </c>
      <c r="B76">
        <v>873</v>
      </c>
      <c r="C76" t="s">
        <v>3</v>
      </c>
      <c r="D76" t="s">
        <v>100</v>
      </c>
      <c r="E76" t="s">
        <v>101</v>
      </c>
      <c r="F76" t="s">
        <v>10</v>
      </c>
    </row>
    <row r="77" spans="1:8" x14ac:dyDescent="0.3">
      <c r="A77" s="6">
        <v>44264.830074548612</v>
      </c>
      <c r="B77">
        <v>2383</v>
      </c>
      <c r="C77" t="s">
        <v>7</v>
      </c>
      <c r="D77" t="s">
        <v>102</v>
      </c>
      <c r="E77" t="s">
        <v>103</v>
      </c>
      <c r="F77" t="s">
        <v>104</v>
      </c>
      <c r="G77" t="s">
        <v>10</v>
      </c>
    </row>
    <row r="78" spans="1:8" x14ac:dyDescent="0.3">
      <c r="A78" s="6">
        <v>44264.840061423609</v>
      </c>
      <c r="B78">
        <v>997</v>
      </c>
      <c r="C78" t="s">
        <v>3</v>
      </c>
      <c r="D78" t="s">
        <v>105</v>
      </c>
      <c r="E78" t="s">
        <v>106</v>
      </c>
      <c r="F78" t="s">
        <v>34</v>
      </c>
      <c r="G78" t="s">
        <v>30</v>
      </c>
      <c r="H78" t="s">
        <v>10</v>
      </c>
    </row>
    <row r="79" spans="1:8" x14ac:dyDescent="0.3">
      <c r="A79" s="6">
        <v>44264.852444340278</v>
      </c>
      <c r="B79">
        <v>1308</v>
      </c>
      <c r="C79" t="s">
        <v>2</v>
      </c>
      <c r="D79" t="s">
        <v>33</v>
      </c>
      <c r="E79" t="s">
        <v>107</v>
      </c>
      <c r="F79" t="s">
        <v>34</v>
      </c>
      <c r="G79" t="s">
        <v>38</v>
      </c>
      <c r="H79" t="s">
        <v>10</v>
      </c>
    </row>
    <row r="80" spans="1:8" x14ac:dyDescent="0.3">
      <c r="A80" s="6">
        <v>44264.865080173608</v>
      </c>
      <c r="B80">
        <v>1328</v>
      </c>
      <c r="C80" t="s">
        <v>5</v>
      </c>
      <c r="D80" t="s">
        <v>108</v>
      </c>
      <c r="E80" t="s">
        <v>109</v>
      </c>
      <c r="F80" t="s">
        <v>110</v>
      </c>
      <c r="G80" t="s">
        <v>10</v>
      </c>
    </row>
    <row r="81" spans="1:8" x14ac:dyDescent="0.3">
      <c r="A81" s="6">
        <v>44264.877357696758</v>
      </c>
      <c r="B81">
        <v>1317</v>
      </c>
      <c r="C81" t="s">
        <v>4</v>
      </c>
      <c r="D81" t="s">
        <v>111</v>
      </c>
      <c r="E81" t="s">
        <v>112</v>
      </c>
      <c r="F81" t="s">
        <v>20</v>
      </c>
      <c r="G81" t="s">
        <v>10</v>
      </c>
    </row>
    <row r="82" spans="1:8" x14ac:dyDescent="0.3">
      <c r="A82" s="6">
        <v>44264.894557974534</v>
      </c>
      <c r="B82">
        <v>991</v>
      </c>
      <c r="C82" t="s">
        <v>81</v>
      </c>
      <c r="D82" t="s">
        <v>113</v>
      </c>
      <c r="E82" t="s">
        <v>114</v>
      </c>
      <c r="F82" t="s">
        <v>20</v>
      </c>
      <c r="G82" t="s">
        <v>10</v>
      </c>
    </row>
    <row r="83" spans="1:8" x14ac:dyDescent="0.3">
      <c r="A83" s="6">
        <v>44264.896158900461</v>
      </c>
      <c r="B83">
        <v>29</v>
      </c>
      <c r="C83" t="s">
        <v>88</v>
      </c>
      <c r="D83" t="s">
        <v>79</v>
      </c>
      <c r="E83" t="s">
        <v>64</v>
      </c>
      <c r="F83" t="s">
        <v>10</v>
      </c>
    </row>
    <row r="84" spans="1:8" x14ac:dyDescent="0.3">
      <c r="A84" s="6">
        <v>44264.962471354163</v>
      </c>
      <c r="B84">
        <v>2264</v>
      </c>
      <c r="C84" t="s">
        <v>7</v>
      </c>
      <c r="D84" t="s">
        <v>115</v>
      </c>
      <c r="E84" t="s">
        <v>116</v>
      </c>
      <c r="F84" t="s">
        <v>13</v>
      </c>
      <c r="G84" t="s">
        <v>10</v>
      </c>
    </row>
    <row r="85" spans="1:8" x14ac:dyDescent="0.3">
      <c r="A85" s="6">
        <v>44264.969342141201</v>
      </c>
      <c r="B85">
        <v>733</v>
      </c>
      <c r="C85" t="s">
        <v>3</v>
      </c>
      <c r="D85" t="s">
        <v>117</v>
      </c>
      <c r="E85" t="s">
        <v>118</v>
      </c>
      <c r="F85" t="s">
        <v>20</v>
      </c>
      <c r="G85" t="s">
        <v>10</v>
      </c>
    </row>
    <row r="86" spans="1:8" x14ac:dyDescent="0.3">
      <c r="A86" s="6">
        <v>44265.830264699071</v>
      </c>
      <c r="B86">
        <v>2269</v>
      </c>
      <c r="C86" t="s">
        <v>7</v>
      </c>
      <c r="D86" t="s">
        <v>119</v>
      </c>
      <c r="E86" t="s">
        <v>103</v>
      </c>
      <c r="F86" t="s">
        <v>20</v>
      </c>
      <c r="G86" t="s">
        <v>41</v>
      </c>
      <c r="H86" t="s">
        <v>10</v>
      </c>
    </row>
    <row r="87" spans="1:8" x14ac:dyDescent="0.3">
      <c r="A87" s="6">
        <v>44265.841852673613</v>
      </c>
      <c r="B87">
        <v>1096</v>
      </c>
      <c r="C87" t="s">
        <v>3</v>
      </c>
      <c r="D87" t="s">
        <v>120</v>
      </c>
      <c r="E87" t="s">
        <v>121</v>
      </c>
      <c r="F87" t="s">
        <v>20</v>
      </c>
      <c r="G87" t="s">
        <v>41</v>
      </c>
      <c r="H87" t="s">
        <v>10</v>
      </c>
    </row>
    <row r="88" spans="1:8" x14ac:dyDescent="0.3">
      <c r="A88" s="6">
        <v>44265.855795798612</v>
      </c>
      <c r="B88">
        <v>1353</v>
      </c>
      <c r="C88" t="s">
        <v>2</v>
      </c>
      <c r="D88" t="s">
        <v>122</v>
      </c>
      <c r="E88" t="s">
        <v>123</v>
      </c>
      <c r="F88" t="s">
        <v>34</v>
      </c>
      <c r="G88" t="s">
        <v>10</v>
      </c>
    </row>
    <row r="89" spans="1:8" x14ac:dyDescent="0.3">
      <c r="A89" s="6">
        <v>44265.869507777781</v>
      </c>
      <c r="B89">
        <v>1332</v>
      </c>
      <c r="C89" t="s">
        <v>5</v>
      </c>
      <c r="D89" t="s">
        <v>124</v>
      </c>
      <c r="E89" t="s">
        <v>125</v>
      </c>
      <c r="F89" t="s">
        <v>13</v>
      </c>
      <c r="G89" t="s">
        <v>10</v>
      </c>
    </row>
    <row r="90" spans="1:8" x14ac:dyDescent="0.3">
      <c r="A90" s="6">
        <v>44265.879789733794</v>
      </c>
      <c r="B90">
        <v>965</v>
      </c>
      <c r="C90" t="s">
        <v>4</v>
      </c>
      <c r="D90" t="s">
        <v>126</v>
      </c>
      <c r="E90" t="s">
        <v>127</v>
      </c>
      <c r="F90" t="s">
        <v>38</v>
      </c>
      <c r="G90" t="s">
        <v>10</v>
      </c>
    </row>
    <row r="91" spans="1:8" x14ac:dyDescent="0.3">
      <c r="A91" s="6">
        <v>44265.88944658565</v>
      </c>
      <c r="B91">
        <v>885</v>
      </c>
      <c r="C91" t="s">
        <v>81</v>
      </c>
      <c r="D91" t="s">
        <v>128</v>
      </c>
      <c r="E91" t="s">
        <v>129</v>
      </c>
      <c r="F91" t="s">
        <v>10</v>
      </c>
    </row>
    <row r="92" spans="1:8" x14ac:dyDescent="0.3">
      <c r="A92" s="6">
        <v>44265.95724541667</v>
      </c>
      <c r="B92">
        <v>2310</v>
      </c>
      <c r="C92" t="s">
        <v>7</v>
      </c>
      <c r="D92" t="s">
        <v>130</v>
      </c>
      <c r="E92" t="s">
        <v>131</v>
      </c>
      <c r="F92" t="s">
        <v>10</v>
      </c>
    </row>
    <row r="93" spans="1:8" x14ac:dyDescent="0.3">
      <c r="A93" s="6">
        <v>44265.964255231484</v>
      </c>
      <c r="B93">
        <v>728</v>
      </c>
      <c r="C93" t="s">
        <v>3</v>
      </c>
      <c r="D93" t="s">
        <v>132</v>
      </c>
      <c r="E93" t="s">
        <v>133</v>
      </c>
      <c r="F93" t="s">
        <v>41</v>
      </c>
      <c r="G93" t="s">
        <v>10</v>
      </c>
    </row>
    <row r="94" spans="1:8" x14ac:dyDescent="0.3">
      <c r="A94" s="6">
        <v>44266.892351782408</v>
      </c>
      <c r="B94">
        <v>2233</v>
      </c>
      <c r="C94" t="s">
        <v>7</v>
      </c>
      <c r="D94" t="s">
        <v>134</v>
      </c>
      <c r="E94" t="s">
        <v>135</v>
      </c>
      <c r="F94" t="s">
        <v>10</v>
      </c>
    </row>
    <row r="95" spans="1:8" x14ac:dyDescent="0.3">
      <c r="A95" s="6">
        <v>44266.903327604166</v>
      </c>
      <c r="B95">
        <v>1036</v>
      </c>
      <c r="C95" t="s">
        <v>3</v>
      </c>
      <c r="D95" t="s">
        <v>136</v>
      </c>
      <c r="E95" t="s">
        <v>137</v>
      </c>
      <c r="F95" t="s">
        <v>20</v>
      </c>
      <c r="G95" t="s">
        <v>10</v>
      </c>
    </row>
    <row r="96" spans="1:8" x14ac:dyDescent="0.3">
      <c r="A96" s="6">
        <v>44266.917092581018</v>
      </c>
      <c r="B96">
        <v>1480</v>
      </c>
      <c r="C96" t="s">
        <v>2</v>
      </c>
      <c r="D96" t="s">
        <v>138</v>
      </c>
      <c r="E96" t="s">
        <v>110</v>
      </c>
      <c r="F96" t="s">
        <v>10</v>
      </c>
    </row>
    <row r="97" spans="1:8" x14ac:dyDescent="0.3">
      <c r="A97" s="6">
        <v>44266.929702777779</v>
      </c>
      <c r="B97">
        <v>1323</v>
      </c>
      <c r="C97" t="s">
        <v>5</v>
      </c>
      <c r="D97" t="s">
        <v>33</v>
      </c>
      <c r="E97" t="s">
        <v>139</v>
      </c>
      <c r="F97" t="s">
        <v>34</v>
      </c>
      <c r="G97" t="s">
        <v>10</v>
      </c>
    </row>
    <row r="98" spans="1:8" x14ac:dyDescent="0.3">
      <c r="A98" s="6">
        <v>44266.940560462965</v>
      </c>
      <c r="B98">
        <v>1120</v>
      </c>
      <c r="C98" t="s">
        <v>4</v>
      </c>
      <c r="D98" t="s">
        <v>140</v>
      </c>
      <c r="E98" t="s">
        <v>141</v>
      </c>
      <c r="F98" t="s">
        <v>38</v>
      </c>
      <c r="G98" t="s">
        <v>10</v>
      </c>
    </row>
    <row r="99" spans="1:8" x14ac:dyDescent="0.3">
      <c r="A99" s="6">
        <v>44266.948425625</v>
      </c>
      <c r="B99">
        <v>753</v>
      </c>
      <c r="C99" t="s">
        <v>81</v>
      </c>
      <c r="D99" t="s">
        <v>142</v>
      </c>
      <c r="E99" t="s">
        <v>143</v>
      </c>
      <c r="F99" t="s">
        <v>41</v>
      </c>
      <c r="G99" t="s">
        <v>10</v>
      </c>
    </row>
    <row r="100" spans="1:8" x14ac:dyDescent="0.3">
      <c r="A100" s="6">
        <v>44267.57819133102</v>
      </c>
      <c r="B100">
        <v>2149</v>
      </c>
      <c r="C100" t="s">
        <v>7</v>
      </c>
      <c r="D100" t="s">
        <v>144</v>
      </c>
      <c r="E100" t="s">
        <v>145</v>
      </c>
      <c r="F100" t="s">
        <v>34</v>
      </c>
      <c r="G100" t="s">
        <v>10</v>
      </c>
    </row>
    <row r="101" spans="1:8" x14ac:dyDescent="0.3">
      <c r="A101" s="6">
        <v>44267.588753460645</v>
      </c>
      <c r="B101">
        <v>971</v>
      </c>
      <c r="C101" t="s">
        <v>3</v>
      </c>
      <c r="D101" t="s">
        <v>146</v>
      </c>
      <c r="E101" t="s">
        <v>141</v>
      </c>
      <c r="F101" t="s">
        <v>10</v>
      </c>
    </row>
    <row r="102" spans="1:8" x14ac:dyDescent="0.3">
      <c r="A102" s="6">
        <v>44267.599601134258</v>
      </c>
      <c r="B102">
        <v>1484</v>
      </c>
      <c r="C102" t="s">
        <v>2</v>
      </c>
      <c r="D102" t="s">
        <v>147</v>
      </c>
      <c r="E102" t="s">
        <v>148</v>
      </c>
      <c r="F102" t="s">
        <v>10</v>
      </c>
    </row>
    <row r="103" spans="1:8" x14ac:dyDescent="0.3">
      <c r="A103" s="6">
        <v>44269.02683563657</v>
      </c>
      <c r="B103">
        <v>1794</v>
      </c>
      <c r="C103" t="s">
        <v>7</v>
      </c>
      <c r="D103" t="s">
        <v>149</v>
      </c>
      <c r="E103" t="s">
        <v>150</v>
      </c>
      <c r="F103" t="s">
        <v>53</v>
      </c>
      <c r="G103" t="s">
        <v>10</v>
      </c>
    </row>
    <row r="104" spans="1:8" x14ac:dyDescent="0.3">
      <c r="A104" s="6">
        <v>44269.035800879632</v>
      </c>
      <c r="B104">
        <v>1026</v>
      </c>
      <c r="C104" t="s">
        <v>3</v>
      </c>
      <c r="D104" t="s">
        <v>36</v>
      </c>
      <c r="E104" t="s">
        <v>151</v>
      </c>
      <c r="F104" t="s">
        <v>10</v>
      </c>
    </row>
    <row r="105" spans="1:8" x14ac:dyDescent="0.3">
      <c r="A105" s="6">
        <v>44272.924351932874</v>
      </c>
      <c r="B105">
        <v>2289</v>
      </c>
      <c r="C105" t="s">
        <v>7</v>
      </c>
      <c r="D105" t="s">
        <v>152</v>
      </c>
      <c r="E105" t="s">
        <v>153</v>
      </c>
      <c r="F105" t="s">
        <v>10</v>
      </c>
    </row>
    <row r="106" spans="1:8" x14ac:dyDescent="0.3">
      <c r="A106" s="6">
        <v>44272.935351504631</v>
      </c>
      <c r="B106">
        <v>1114</v>
      </c>
      <c r="C106" t="s">
        <v>3</v>
      </c>
      <c r="D106" t="s">
        <v>154</v>
      </c>
      <c r="E106" t="s">
        <v>153</v>
      </c>
      <c r="F106" t="s">
        <v>20</v>
      </c>
      <c r="G106" t="s">
        <v>10</v>
      </c>
    </row>
    <row r="107" spans="1:8" x14ac:dyDescent="0.3">
      <c r="A107" s="6">
        <v>44272.948418865744</v>
      </c>
      <c r="B107">
        <v>1468</v>
      </c>
      <c r="C107" t="s">
        <v>2</v>
      </c>
      <c r="D107" t="s">
        <v>155</v>
      </c>
      <c r="E107" t="s">
        <v>156</v>
      </c>
      <c r="F107" t="s">
        <v>38</v>
      </c>
      <c r="G107" t="s">
        <v>10</v>
      </c>
    </row>
    <row r="108" spans="1:8" x14ac:dyDescent="0.3">
      <c r="A108" s="6">
        <v>44272.959980208332</v>
      </c>
      <c r="B108">
        <v>1343</v>
      </c>
      <c r="C108" t="s">
        <v>5</v>
      </c>
      <c r="D108" t="s">
        <v>157</v>
      </c>
      <c r="E108" t="s">
        <v>158</v>
      </c>
      <c r="F108" t="s">
        <v>34</v>
      </c>
      <c r="G108" t="s">
        <v>10</v>
      </c>
    </row>
    <row r="109" spans="1:8" x14ac:dyDescent="0.3">
      <c r="A109" s="6">
        <v>44272.970551145831</v>
      </c>
      <c r="B109">
        <v>1207</v>
      </c>
      <c r="C109" t="s">
        <v>4</v>
      </c>
      <c r="D109" t="s">
        <v>159</v>
      </c>
      <c r="E109" t="s">
        <v>160</v>
      </c>
      <c r="F109" t="s">
        <v>20</v>
      </c>
      <c r="G109" t="s">
        <v>41</v>
      </c>
      <c r="H109" t="s">
        <v>10</v>
      </c>
    </row>
    <row r="110" spans="1:8" x14ac:dyDescent="0.3">
      <c r="A110" s="6">
        <v>44272.979368391207</v>
      </c>
      <c r="B110">
        <v>937</v>
      </c>
      <c r="C110" t="s">
        <v>81</v>
      </c>
      <c r="D110" t="s">
        <v>161</v>
      </c>
      <c r="E110" t="s">
        <v>162</v>
      </c>
      <c r="F110" t="s">
        <v>10</v>
      </c>
    </row>
    <row r="111" spans="1:8" x14ac:dyDescent="0.3">
      <c r="A111" s="6">
        <v>44273.879700821759</v>
      </c>
      <c r="B111">
        <v>2208</v>
      </c>
      <c r="C111" t="s">
        <v>7</v>
      </c>
      <c r="D111" t="s">
        <v>163</v>
      </c>
      <c r="E111" t="s">
        <v>164</v>
      </c>
      <c r="F111" t="s">
        <v>20</v>
      </c>
      <c r="G111" t="s">
        <v>10</v>
      </c>
    </row>
    <row r="112" spans="1:8" x14ac:dyDescent="0.3">
      <c r="A112" s="6">
        <v>44273.888805844908</v>
      </c>
      <c r="B112">
        <v>1067</v>
      </c>
      <c r="C112" t="s">
        <v>3</v>
      </c>
      <c r="D112" t="s">
        <v>165</v>
      </c>
      <c r="E112" t="s">
        <v>166</v>
      </c>
      <c r="F112" t="s">
        <v>30</v>
      </c>
      <c r="G112" t="s">
        <v>13</v>
      </c>
      <c r="H112" t="s">
        <v>10</v>
      </c>
    </row>
    <row r="113" spans="1:8" x14ac:dyDescent="0.3">
      <c r="A113" s="6">
        <v>44274.577583831022</v>
      </c>
      <c r="B113">
        <v>2069</v>
      </c>
      <c r="C113" t="s">
        <v>7</v>
      </c>
      <c r="D113" t="s">
        <v>167</v>
      </c>
      <c r="E113" t="s">
        <v>168</v>
      </c>
      <c r="F113" t="s">
        <v>41</v>
      </c>
      <c r="G113" t="s">
        <v>20</v>
      </c>
      <c r="H113" t="s">
        <v>10</v>
      </c>
    </row>
    <row r="114" spans="1:8" x14ac:dyDescent="0.3">
      <c r="A114" s="6">
        <v>44274.588020277777</v>
      </c>
      <c r="B114">
        <v>940</v>
      </c>
      <c r="C114" t="s">
        <v>3</v>
      </c>
      <c r="D114" t="s">
        <v>169</v>
      </c>
      <c r="E114" t="s">
        <v>170</v>
      </c>
      <c r="F114" t="s">
        <v>10</v>
      </c>
    </row>
    <row r="115" spans="1:8" x14ac:dyDescent="0.3">
      <c r="A115" s="6">
        <v>44274.599993402779</v>
      </c>
      <c r="B115">
        <v>1420</v>
      </c>
      <c r="C115" t="s">
        <v>2</v>
      </c>
      <c r="D115" t="s">
        <v>171</v>
      </c>
      <c r="E115" t="s">
        <v>172</v>
      </c>
      <c r="F115" t="s">
        <v>30</v>
      </c>
      <c r="G115" t="s">
        <v>38</v>
      </c>
      <c r="H115" t="s">
        <v>10</v>
      </c>
    </row>
    <row r="116" spans="1:8" x14ac:dyDescent="0.3">
      <c r="A116" s="6">
        <v>44274.610462488425</v>
      </c>
      <c r="B116">
        <v>1291</v>
      </c>
      <c r="C116" t="s">
        <v>5</v>
      </c>
      <c r="D116" t="s">
        <v>173</v>
      </c>
      <c r="E116" t="s">
        <v>174</v>
      </c>
      <c r="F116" t="s">
        <v>30</v>
      </c>
      <c r="G116" t="s">
        <v>34</v>
      </c>
      <c r="H116" t="s">
        <v>10</v>
      </c>
    </row>
    <row r="117" spans="1:8" x14ac:dyDescent="0.3">
      <c r="A117" s="6">
        <v>44274.619910092595</v>
      </c>
      <c r="B117">
        <v>1094</v>
      </c>
      <c r="C117" t="s">
        <v>4</v>
      </c>
      <c r="D117" t="s">
        <v>175</v>
      </c>
      <c r="E117" t="s">
        <v>176</v>
      </c>
      <c r="F117" t="s">
        <v>10</v>
      </c>
    </row>
    <row r="118" spans="1:8" x14ac:dyDescent="0.3">
      <c r="A118" s="6">
        <v>44280.59725875</v>
      </c>
      <c r="B118">
        <v>2026</v>
      </c>
      <c r="C118" t="s">
        <v>7</v>
      </c>
      <c r="D118" t="s">
        <v>177</v>
      </c>
      <c r="E118" t="s">
        <v>178</v>
      </c>
      <c r="F118" t="s">
        <v>41</v>
      </c>
      <c r="G118" t="s">
        <v>179</v>
      </c>
      <c r="H118" t="s">
        <v>10</v>
      </c>
    </row>
    <row r="119" spans="1:8" x14ac:dyDescent="0.3">
      <c r="A119" s="6">
        <v>44280.606507291668</v>
      </c>
      <c r="B119">
        <v>901</v>
      </c>
      <c r="C119" t="s">
        <v>3</v>
      </c>
      <c r="D119" t="s">
        <v>180</v>
      </c>
      <c r="E119" t="s">
        <v>181</v>
      </c>
      <c r="F119" t="s">
        <v>10</v>
      </c>
    </row>
    <row r="120" spans="1:8" x14ac:dyDescent="0.3">
      <c r="A120" s="6">
        <v>44280.93726958333</v>
      </c>
      <c r="B120">
        <v>2246</v>
      </c>
      <c r="C120" t="s">
        <v>7</v>
      </c>
      <c r="D120" t="s">
        <v>182</v>
      </c>
      <c r="E120" t="s">
        <v>183</v>
      </c>
      <c r="F120" t="s">
        <v>20</v>
      </c>
      <c r="G120" t="s">
        <v>10</v>
      </c>
    </row>
    <row r="121" spans="1:8" x14ac:dyDescent="0.3">
      <c r="A121" s="6">
        <v>44280.946135833336</v>
      </c>
      <c r="B121">
        <v>965</v>
      </c>
      <c r="C121" t="s">
        <v>3</v>
      </c>
      <c r="D121" t="s">
        <v>184</v>
      </c>
      <c r="E121" t="s">
        <v>185</v>
      </c>
      <c r="F121" t="s">
        <v>20</v>
      </c>
      <c r="G121" t="s">
        <v>10</v>
      </c>
    </row>
    <row r="122" spans="1:8" x14ac:dyDescent="0.3">
      <c r="A122" s="6">
        <v>44283.837771226848</v>
      </c>
      <c r="B122">
        <v>2262</v>
      </c>
      <c r="C122" t="s">
        <v>7</v>
      </c>
      <c r="D122" t="s">
        <v>186</v>
      </c>
      <c r="E122" t="s">
        <v>187</v>
      </c>
      <c r="F122" t="s">
        <v>20</v>
      </c>
      <c r="G122" t="s">
        <v>10</v>
      </c>
    </row>
    <row r="123" spans="1:8" x14ac:dyDescent="0.3">
      <c r="A123" s="6">
        <v>44283.848970775463</v>
      </c>
      <c r="B123">
        <v>1131</v>
      </c>
      <c r="C123" t="s">
        <v>3</v>
      </c>
      <c r="D123" t="s">
        <v>188</v>
      </c>
      <c r="E123" t="s">
        <v>189</v>
      </c>
      <c r="F123" t="s">
        <v>20</v>
      </c>
      <c r="G123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Book3</vt:lpstr>
      <vt:lpstr>Sheet1 (2)</vt:lpstr>
      <vt:lpstr>Sheet5</vt:lpstr>
      <vt:lpstr>Sheet6</vt:lpstr>
      <vt:lpstr>Sheet7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Izabele</dc:creator>
  <cp:lastModifiedBy>Izabele</cp:lastModifiedBy>
  <dcterms:created xsi:type="dcterms:W3CDTF">2021-04-29T18:25:51Z</dcterms:created>
  <dcterms:modified xsi:type="dcterms:W3CDTF">2021-04-30T22:06:05Z</dcterms:modified>
</cp:coreProperties>
</file>