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lington/Dropbox/Wellington_LACV/DISSERTAÇÃO/Planilhas/"/>
    </mc:Choice>
  </mc:AlternateContent>
  <xr:revisionPtr revIDLastSave="0" documentId="13_ncr:1_{11C638BF-F949-864A-B5F9-8E87198B3E1F}" xr6:coauthVersionLast="47" xr6:coauthVersionMax="47" xr10:uidLastSave="{00000000-0000-0000-0000-000000000000}"/>
  <bookViews>
    <workbookView xWindow="0" yWindow="0" windowWidth="38400" windowHeight="21600" xr2:uid="{FAF03B8A-FCE3-AF40-B138-DA6E36832BC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 l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H2" i="1"/>
  <c r="G2" i="1"/>
  <c r="F12" i="1"/>
  <c r="F11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<sst xmlns="http://schemas.openxmlformats.org/spreadsheetml/2006/main" count="30" uniqueCount="30">
  <si>
    <t>Espécie</t>
  </si>
  <si>
    <t>ID</t>
  </si>
  <si>
    <t>Larg. Tronco</t>
  </si>
  <si>
    <t>Larg. Lobo</t>
  </si>
  <si>
    <t>Comp.Total</t>
  </si>
  <si>
    <t>LL/LT</t>
  </si>
  <si>
    <t>LT/ComT</t>
  </si>
  <si>
    <t>LL/ComT</t>
  </si>
  <si>
    <t>Gymnodactylus darwinii</t>
  </si>
  <si>
    <t>MTR 12450</t>
  </si>
  <si>
    <t>Gymnodactylus sp1</t>
  </si>
  <si>
    <t>MTR 16143</t>
  </si>
  <si>
    <t>Gymnodactylus sp2</t>
  </si>
  <si>
    <t>UFMG 01327</t>
  </si>
  <si>
    <t>Gymnodactylus sp3</t>
  </si>
  <si>
    <t>UFMG 02175</t>
  </si>
  <si>
    <t>Gymnodactylus geckoides</t>
  </si>
  <si>
    <t>LACV 3288</t>
  </si>
  <si>
    <t>Gymnodactylus Clado B</t>
  </si>
  <si>
    <t>LACV 03236</t>
  </si>
  <si>
    <t>Gymnodactylus Clado C</t>
  </si>
  <si>
    <t>CHUNB 67393</t>
  </si>
  <si>
    <t>Gymnodactylus Clado D</t>
  </si>
  <si>
    <t>CHUNB 00832</t>
  </si>
  <si>
    <t>Gymnodactylus Clado E</t>
  </si>
  <si>
    <t>CHUNB 63198</t>
  </si>
  <si>
    <t>Gymnodactylus Clado F</t>
  </si>
  <si>
    <t>CHUNB 11514</t>
  </si>
  <si>
    <t>Gymnodactylus Clado G</t>
  </si>
  <si>
    <t>CHUNB 37088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</si>
</sst>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05A-05DB-7041-829F-F5DF792C0944}">
  <dimension ref="A1:I19"/>
  <sheetViews>
    <sheetView tabSelected="1" workbookViewId="0">
      <selection activeCell="I2" sqref="I2:I12"/>
    </sheetView>
  </sheetViews>
  <sheetFormatPr defaultColWidth="11" defaultRowHeight="15.95"/>
  <cols>
    <col min="1" max="1" width="26.375" customWidth="1"/>
    <col min="2" max="2" width="13.875" style="1" customWidth="1"/>
    <col min="3" max="5" width="10.87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t="s">
        <v>8</v>
      </c>
      <c r="B2" s="1" t="s">
        <v>9</v>
      </c>
      <c r="C2" s="3">
        <v>1.46</v>
      </c>
      <c r="D2" s="3">
        <v>2.548</v>
      </c>
      <c r="E2" s="3">
        <v>4.46</v>
      </c>
      <c r="F2" s="4">
        <f>D2/C2</f>
        <v>1.7452054794520548</v>
      </c>
      <c r="G2" s="5">
        <f>C2/E2</f>
        <v>0.3273542600896861</v>
      </c>
      <c r="H2" s="5">
        <f>D2/E2</f>
        <v>0.57130044843049332</v>
      </c>
      <c r="I2" s="6">
        <f>C2/D2</f>
        <v>0.57299843014128726</v>
      </c>
    </row>
    <row r="3" spans="1:9">
      <c r="A3" t="s">
        <v>10</v>
      </c>
      <c r="B3" s="1" t="s">
        <v>11</v>
      </c>
      <c r="C3" s="3">
        <v>1.8340000000000001</v>
      </c>
      <c r="D3" s="3">
        <v>3.8119999999999998</v>
      </c>
      <c r="E3" s="3">
        <v>6.5650000000000004</v>
      </c>
      <c r="F3" s="4">
        <f t="shared" ref="F3:F12" si="0">D3/C3</f>
        <v>2.0785169029443837</v>
      </c>
      <c r="G3" s="5">
        <f t="shared" ref="G3:G12" si="1">C3/E3</f>
        <v>0.27936024371667934</v>
      </c>
      <c r="H3" s="5">
        <f t="shared" ref="H3:H12" si="2">D3/E3</f>
        <v>0.58065498857578057</v>
      </c>
      <c r="I3" s="6">
        <f t="shared" ref="I3:I12" si="3">C3/D3</f>
        <v>0.48111227701993708</v>
      </c>
    </row>
    <row r="4" spans="1:9">
      <c r="A4" t="s">
        <v>12</v>
      </c>
      <c r="B4" s="1" t="s">
        <v>13</v>
      </c>
      <c r="C4" s="3">
        <v>1.6279999999999999</v>
      </c>
      <c r="D4" s="3">
        <v>3.6030000000000002</v>
      </c>
      <c r="E4" s="3">
        <v>6.024</v>
      </c>
      <c r="F4" s="4">
        <f t="shared" si="0"/>
        <v>2.2131449631449636</v>
      </c>
      <c r="G4" s="5">
        <f t="shared" si="1"/>
        <v>0.27025232403718458</v>
      </c>
      <c r="H4" s="5">
        <f t="shared" si="2"/>
        <v>0.59810756972111556</v>
      </c>
      <c r="I4" s="6">
        <f t="shared" si="3"/>
        <v>0.45184568415209542</v>
      </c>
    </row>
    <row r="5" spans="1:9">
      <c r="A5" t="s">
        <v>14</v>
      </c>
      <c r="B5" s="1" t="s">
        <v>15</v>
      </c>
      <c r="C5" s="3">
        <v>1.2150000000000001</v>
      </c>
      <c r="D5" s="3">
        <v>2.0699999999999998</v>
      </c>
      <c r="E5" s="3">
        <v>3.617</v>
      </c>
      <c r="F5" s="4">
        <f t="shared" si="0"/>
        <v>1.7037037037037035</v>
      </c>
      <c r="G5" s="5">
        <f t="shared" si="1"/>
        <v>0.33591374066906277</v>
      </c>
      <c r="H5" s="5">
        <f t="shared" si="2"/>
        <v>0.57229748410284764</v>
      </c>
      <c r="I5" s="6">
        <f t="shared" si="3"/>
        <v>0.58695652173913049</v>
      </c>
    </row>
    <row r="6" spans="1:9">
      <c r="A6" t="s">
        <v>16</v>
      </c>
      <c r="B6" s="1" t="s">
        <v>17</v>
      </c>
      <c r="C6" s="3">
        <v>1.52</v>
      </c>
      <c r="D6" s="3">
        <v>2.5289999999999999</v>
      </c>
      <c r="E6" s="3">
        <v>3.7189999999999999</v>
      </c>
      <c r="F6" s="4">
        <f t="shared" si="0"/>
        <v>1.663815789473684</v>
      </c>
      <c r="G6" s="5">
        <f t="shared" si="1"/>
        <v>0.40871201936004303</v>
      </c>
      <c r="H6" s="5">
        <f t="shared" si="2"/>
        <v>0.68002151115891374</v>
      </c>
      <c r="I6" s="6">
        <f t="shared" si="3"/>
        <v>0.6010280743376829</v>
      </c>
    </row>
    <row r="7" spans="1:9">
      <c r="A7" t="s">
        <v>18</v>
      </c>
      <c r="B7" s="1" t="s">
        <v>19</v>
      </c>
      <c r="C7" s="3">
        <v>1.7290000000000001</v>
      </c>
      <c r="D7" s="3">
        <v>3.0449999999999999</v>
      </c>
      <c r="E7" s="3">
        <v>4.8769999999999998</v>
      </c>
      <c r="F7" s="4">
        <f t="shared" si="0"/>
        <v>1.7611336032388663</v>
      </c>
      <c r="G7" s="5">
        <f t="shared" si="1"/>
        <v>0.3545212220627435</v>
      </c>
      <c r="H7" s="5">
        <f t="shared" si="2"/>
        <v>0.62435923723600573</v>
      </c>
      <c r="I7" s="6">
        <f t="shared" si="3"/>
        <v>0.56781609195402305</v>
      </c>
    </row>
    <row r="8" spans="1:9">
      <c r="A8" t="s">
        <v>20</v>
      </c>
      <c r="B8" s="1" t="s">
        <v>21</v>
      </c>
      <c r="C8" s="3">
        <v>1.401</v>
      </c>
      <c r="D8" s="3">
        <v>2.6480000000000001</v>
      </c>
      <c r="E8" s="3">
        <v>3.9449999999999998</v>
      </c>
      <c r="F8" s="4">
        <f t="shared" si="0"/>
        <v>1.8900785153461814</v>
      </c>
      <c r="G8" s="5">
        <f t="shared" si="1"/>
        <v>0.35513307984790876</v>
      </c>
      <c r="H8" s="5">
        <f t="shared" si="2"/>
        <v>0.67122940430925226</v>
      </c>
      <c r="I8" s="6">
        <f t="shared" si="3"/>
        <v>0.52907854984894254</v>
      </c>
    </row>
    <row r="9" spans="1:9">
      <c r="A9" t="s">
        <v>22</v>
      </c>
      <c r="B9" s="1" t="s">
        <v>23</v>
      </c>
      <c r="C9" s="3">
        <v>1.22</v>
      </c>
      <c r="D9" s="3">
        <v>2.0310000000000001</v>
      </c>
      <c r="E9" s="3">
        <v>4.0540000000000003</v>
      </c>
      <c r="F9" s="4">
        <f t="shared" si="0"/>
        <v>1.6647540983606559</v>
      </c>
      <c r="G9" s="5">
        <f t="shared" si="1"/>
        <v>0.30093734583127774</v>
      </c>
      <c r="H9" s="5">
        <f t="shared" si="2"/>
        <v>0.50098667982239764</v>
      </c>
      <c r="I9" s="6">
        <f t="shared" si="3"/>
        <v>0.60068931560807481</v>
      </c>
    </row>
    <row r="10" spans="1:9">
      <c r="A10" t="s">
        <v>24</v>
      </c>
      <c r="B10" s="1" t="s">
        <v>25</v>
      </c>
      <c r="C10" s="3">
        <v>1.1919999999999999</v>
      </c>
      <c r="D10" s="3">
        <v>2.589</v>
      </c>
      <c r="E10" s="3">
        <v>4.3289999999999997</v>
      </c>
      <c r="F10" s="4">
        <f t="shared" si="0"/>
        <v>2.1719798657718123</v>
      </c>
      <c r="G10" s="5">
        <f t="shared" si="1"/>
        <v>0.27535227535227536</v>
      </c>
      <c r="H10" s="5">
        <f t="shared" si="2"/>
        <v>0.59805959805959807</v>
      </c>
      <c r="I10" s="6">
        <f t="shared" si="3"/>
        <v>0.46040942448821937</v>
      </c>
    </row>
    <row r="11" spans="1:9">
      <c r="A11" t="s">
        <v>26</v>
      </c>
      <c r="B11" s="1" t="s">
        <v>27</v>
      </c>
      <c r="C11" s="3">
        <v>1.609</v>
      </c>
      <c r="D11" s="3">
        <v>3.3180000000000001</v>
      </c>
      <c r="E11" s="3">
        <v>5.2229999999999999</v>
      </c>
      <c r="F11" s="4">
        <f t="shared" si="0"/>
        <v>2.0621504039776259</v>
      </c>
      <c r="G11" s="5">
        <f t="shared" si="1"/>
        <v>0.30806050162741722</v>
      </c>
      <c r="H11" s="5">
        <f t="shared" si="2"/>
        <v>0.63526708788052844</v>
      </c>
      <c r="I11" s="6">
        <f t="shared" si="3"/>
        <v>0.48493068113321275</v>
      </c>
    </row>
    <row r="12" spans="1:9">
      <c r="A12" t="s">
        <v>28</v>
      </c>
      <c r="B12" s="1" t="s">
        <v>29</v>
      </c>
      <c r="C12" s="3">
        <v>1.52</v>
      </c>
      <c r="D12" s="3">
        <v>2.331</v>
      </c>
      <c r="E12" s="3">
        <v>3.3290000000000002</v>
      </c>
      <c r="F12" s="4">
        <f t="shared" si="0"/>
        <v>1.5335526315789474</v>
      </c>
      <c r="G12" s="5">
        <f t="shared" si="1"/>
        <v>0.45659357164313608</v>
      </c>
      <c r="H12" s="5">
        <f t="shared" si="2"/>
        <v>0.7002102733553619</v>
      </c>
      <c r="I12" s="6">
        <f t="shared" si="3"/>
        <v>0.65208065208065213</v>
      </c>
    </row>
    <row r="13" spans="1:9">
      <c r="C13" s="3"/>
      <c r="D13" s="3"/>
      <c r="E13" s="3"/>
    </row>
    <row r="14" spans="1:9">
      <c r="C14" s="3"/>
      <c r="D14" s="3"/>
      <c r="E14" s="3"/>
    </row>
    <row r="15" spans="1:9">
      <c r="C15" s="3"/>
      <c r="D15" s="3"/>
      <c r="E15" s="3"/>
    </row>
    <row r="16" spans="1:9">
      <c r="C16" s="3"/>
      <c r="D16" s="3"/>
      <c r="E16" s="3"/>
    </row>
    <row r="17" spans="3:5">
      <c r="C17" s="3"/>
      <c r="D17" s="3"/>
      <c r="E17" s="3"/>
    </row>
    <row r="18" spans="3:5">
      <c r="C18" s="3"/>
      <c r="D18" s="3"/>
      <c r="E18" s="3"/>
    </row>
    <row r="19" spans="3:5">
      <c r="C19" s="3"/>
      <c r="D19" s="3"/>
      <c r="E1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Welington Coelho</dc:creator>
  <cp:keywords/>
  <dc:description/>
  <cp:lastModifiedBy>Welington de Araujo Coelho</cp:lastModifiedBy>
  <cp:revision/>
  <dcterms:created xsi:type="dcterms:W3CDTF">2020-03-20T19:47:59Z</dcterms:created>
  <dcterms:modified xsi:type="dcterms:W3CDTF">2023-02-10T21:19:11Z</dcterms:modified>
  <cp:category/>
  <cp:contentStatus/>
</cp:coreProperties>
</file>