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16" i="1" l="1"/>
  <c r="N15" i="1"/>
  <c r="M16" i="1"/>
  <c r="M15" i="1"/>
  <c r="J18" i="1"/>
  <c r="J16" i="1"/>
  <c r="J17" i="1"/>
  <c r="J15" i="1"/>
  <c r="I16" i="1"/>
  <c r="I17" i="1"/>
  <c r="I18" i="1"/>
  <c r="I15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<sst xmlns="http://schemas.openxmlformats.org/spreadsheetml/2006/main" count="52" uniqueCount="17">
  <si>
    <t>Ngày</t>
  </si>
  <si>
    <t>Nhân viên</t>
  </si>
  <si>
    <t>Cửa hàng</t>
  </si>
  <si>
    <t>Sản phẩm</t>
  </si>
  <si>
    <t>Tiền</t>
  </si>
  <si>
    <t>Thưởng</t>
  </si>
  <si>
    <t>Hương</t>
  </si>
  <si>
    <t>Số 1</t>
  </si>
  <si>
    <t>Kẹo</t>
  </si>
  <si>
    <t>Nga</t>
  </si>
  <si>
    <t>Số 2</t>
  </si>
  <si>
    <t>Lan</t>
  </si>
  <si>
    <t>Bánh</t>
  </si>
  <si>
    <t>Vân</t>
  </si>
  <si>
    <t>Chi</t>
  </si>
  <si>
    <t>Mứt</t>
  </si>
  <si>
    <t>Số lần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</si>
</sst>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/>
    <xf numFmtId="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7" sqref="I7"/>
    </sheetView>
  </sheetViews>
  <sheetFormatPr defaultRowHeight="18" x14ac:dyDescent="0.35"/>
  <cols>
    <col min="1" max="1" width="13.5546875" style="2" customWidth="1"/>
    <col min="2" max="2" width="12.77734375" style="2" customWidth="1"/>
    <col min="3" max="3" width="13.88671875" style="2" customWidth="1"/>
    <col min="4" max="4" width="13.109375" style="2" customWidth="1"/>
    <col min="5" max="5" width="15.33203125" style="2" customWidth="1"/>
    <col min="6" max="6" width="12.5546875" style="2" customWidth="1"/>
    <col min="7" max="7" width="8.88671875" style="2"/>
    <col min="8" max="8" width="14.88671875" style="2" customWidth="1"/>
    <col min="9" max="9" width="17.77734375" style="2" customWidth="1"/>
    <col min="10" max="11" width="8.88671875" style="2"/>
    <col min="12" max="12" width="14.77734375" style="2" customWidth="1"/>
    <col min="13" max="13" width="18" style="2" customWidth="1"/>
    <col min="14" max="16384" width="8.88671875" style="2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x14ac:dyDescent="0.35">
      <c r="A2" s="3">
        <v>36027</v>
      </c>
      <c r="B2" s="1" t="s">
        <v>6</v>
      </c>
      <c r="C2" s="1" t="s">
        <v>7</v>
      </c>
      <c r="D2" s="1" t="s">
        <v>8</v>
      </c>
      <c r="E2" s="7">
        <v>20</v>
      </c>
      <c r="F2" s="9">
        <f>VLOOKUP(C2,$E$14:$F$16,2,0)</f>
        <v>0.1</v>
      </c>
    </row>
    <row r="3" spans="1:14" x14ac:dyDescent="0.35">
      <c r="A3" s="3">
        <v>36041</v>
      </c>
      <c r="B3" s="1" t="s">
        <v>9</v>
      </c>
      <c r="C3" s="1" t="s">
        <v>10</v>
      </c>
      <c r="D3" s="1" t="s">
        <v>8</v>
      </c>
      <c r="E3" s="1">
        <v>20</v>
      </c>
      <c r="F3" s="9">
        <f t="shared" ref="F3:F11" si="0">VLOOKUP(C3,$E$14:$F$16,2,0)</f>
        <v>0.05</v>
      </c>
    </row>
    <row r="4" spans="1:14" x14ac:dyDescent="0.35">
      <c r="A4" s="3">
        <v>36036</v>
      </c>
      <c r="B4" s="1" t="s">
        <v>11</v>
      </c>
      <c r="C4" s="1" t="s">
        <v>7</v>
      </c>
      <c r="D4" s="1" t="s">
        <v>12</v>
      </c>
      <c r="E4" s="1">
        <v>10</v>
      </c>
      <c r="F4" s="9">
        <f t="shared" si="0"/>
        <v>0.1</v>
      </c>
    </row>
    <row r="5" spans="1:14" x14ac:dyDescent="0.35">
      <c r="A5" s="3">
        <v>36042</v>
      </c>
      <c r="B5" s="1" t="s">
        <v>13</v>
      </c>
      <c r="C5" s="1" t="s">
        <v>10</v>
      </c>
      <c r="D5" s="1" t="s">
        <v>12</v>
      </c>
      <c r="E5" s="1">
        <v>35</v>
      </c>
      <c r="F5" s="9">
        <f t="shared" si="0"/>
        <v>0.05</v>
      </c>
    </row>
    <row r="6" spans="1:14" x14ac:dyDescent="0.35">
      <c r="A6" s="3">
        <v>36037</v>
      </c>
      <c r="B6" s="1" t="s">
        <v>14</v>
      </c>
      <c r="C6" s="1" t="s">
        <v>7</v>
      </c>
      <c r="D6" s="1" t="s">
        <v>12</v>
      </c>
      <c r="E6" s="1">
        <v>40</v>
      </c>
      <c r="F6" s="9">
        <f t="shared" si="0"/>
        <v>0.1</v>
      </c>
    </row>
    <row r="7" spans="1:14" x14ac:dyDescent="0.35">
      <c r="A7" s="3">
        <v>36037</v>
      </c>
      <c r="B7" s="1" t="s">
        <v>9</v>
      </c>
      <c r="C7" s="1" t="s">
        <v>10</v>
      </c>
      <c r="D7" s="1" t="s">
        <v>15</v>
      </c>
      <c r="E7" s="1">
        <v>15</v>
      </c>
      <c r="F7" s="9">
        <f t="shared" si="0"/>
        <v>0.05</v>
      </c>
    </row>
    <row r="8" spans="1:14" x14ac:dyDescent="0.35">
      <c r="A8" s="3">
        <v>36037</v>
      </c>
      <c r="B8" s="1" t="s">
        <v>13</v>
      </c>
      <c r="C8" s="1" t="s">
        <v>10</v>
      </c>
      <c r="D8" s="1" t="s">
        <v>8</v>
      </c>
      <c r="E8" s="1">
        <v>25</v>
      </c>
      <c r="F8" s="9">
        <f t="shared" si="0"/>
        <v>0.05</v>
      </c>
    </row>
    <row r="9" spans="1:14" x14ac:dyDescent="0.35">
      <c r="A9" s="3">
        <v>36041</v>
      </c>
      <c r="B9" s="1" t="s">
        <v>14</v>
      </c>
      <c r="C9" s="1" t="s">
        <v>7</v>
      </c>
      <c r="D9" s="1" t="s">
        <v>12</v>
      </c>
      <c r="E9" s="1">
        <v>30</v>
      </c>
      <c r="F9" s="9">
        <f t="shared" si="0"/>
        <v>0.1</v>
      </c>
    </row>
    <row r="10" spans="1:14" x14ac:dyDescent="0.35">
      <c r="A10" s="3">
        <v>36041</v>
      </c>
      <c r="B10" s="1" t="s">
        <v>11</v>
      </c>
      <c r="C10" s="1" t="s">
        <v>7</v>
      </c>
      <c r="D10" s="1" t="s">
        <v>8</v>
      </c>
      <c r="E10" s="1">
        <v>45</v>
      </c>
      <c r="F10" s="9">
        <f t="shared" si="0"/>
        <v>0.1</v>
      </c>
    </row>
    <row r="11" spans="1:14" x14ac:dyDescent="0.35">
      <c r="A11" s="3">
        <v>36042</v>
      </c>
      <c r="B11" s="1" t="s">
        <v>14</v>
      </c>
      <c r="C11" s="1" t="s">
        <v>7</v>
      </c>
      <c r="D11" s="1" t="s">
        <v>15</v>
      </c>
      <c r="E11" s="1">
        <v>10</v>
      </c>
      <c r="F11" s="9">
        <f t="shared" si="0"/>
        <v>0.1</v>
      </c>
    </row>
    <row r="14" spans="1:14" x14ac:dyDescent="0.35">
      <c r="E14" s="1" t="s">
        <v>2</v>
      </c>
      <c r="F14" s="1" t="s">
        <v>5</v>
      </c>
      <c r="H14" s="1" t="s">
        <v>1</v>
      </c>
      <c r="I14" s="1" t="s">
        <v>16</v>
      </c>
      <c r="J14" s="1" t="s">
        <v>4</v>
      </c>
      <c r="L14" s="4" t="s">
        <v>2</v>
      </c>
      <c r="M14" s="4" t="s">
        <v>16</v>
      </c>
      <c r="N14" s="4" t="s">
        <v>4</v>
      </c>
    </row>
    <row r="15" spans="1:14" x14ac:dyDescent="0.35">
      <c r="E15" s="1" t="s">
        <v>7</v>
      </c>
      <c r="F15" s="5">
        <v>0.1</v>
      </c>
      <c r="H15" s="1" t="s">
        <v>14</v>
      </c>
      <c r="I15" s="8">
        <f>COUNTIF($B$2:$B$11,H15)</f>
        <v>3</v>
      </c>
      <c r="J15" s="1">
        <f>SUMIF($B$2:$B$11,H15,$E$2:$E$11)</f>
        <v>80</v>
      </c>
      <c r="L15" s="6" t="s">
        <v>7</v>
      </c>
      <c r="M15" s="1">
        <f>COUNTIF($C$2:$C$11,L15)</f>
        <v>6</v>
      </c>
      <c r="N15" s="1">
        <f>SUMIF($C$2:$C$11,L15,$E$2:$E$11)</f>
        <v>155</v>
      </c>
    </row>
    <row r="16" spans="1:14" x14ac:dyDescent="0.35">
      <c r="E16" s="1" t="s">
        <v>10</v>
      </c>
      <c r="F16" s="5">
        <v>0.05</v>
      </c>
      <c r="H16" s="1" t="s">
        <v>9</v>
      </c>
      <c r="I16" s="8">
        <f t="shared" ref="I16:I18" si="1">COUNTIF($B$2:$B$11,H16)</f>
        <v>2</v>
      </c>
      <c r="J16" s="1">
        <f t="shared" ref="J16:J17" si="2">SUMIF($B$2:$B$11,H16,$E$2:$E$11)</f>
        <v>35</v>
      </c>
      <c r="L16" s="6" t="s">
        <v>10</v>
      </c>
      <c r="M16" s="1">
        <f>COUNTIF($C$2:$C$11,L16)</f>
        <v>4</v>
      </c>
      <c r="N16" s="1">
        <f>SUMIF($C$2:$C$11,L16,$E$2:$E$11)</f>
        <v>95</v>
      </c>
    </row>
    <row r="17" spans="8:10" x14ac:dyDescent="0.35">
      <c r="H17" s="1" t="s">
        <v>13</v>
      </c>
      <c r="I17" s="8">
        <f t="shared" si="1"/>
        <v>2</v>
      </c>
      <c r="J17" s="1">
        <f t="shared" si="2"/>
        <v>60</v>
      </c>
    </row>
    <row r="18" spans="8:10" x14ac:dyDescent="0.35">
      <c r="H18" s="1" t="s">
        <v>11</v>
      </c>
      <c r="I18" s="8">
        <f t="shared" si="1"/>
        <v>2</v>
      </c>
      <c r="J18" s="1">
        <f>SUMIF($B$2:$B$11,H18,$E$2:$E$11)</f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2021-02-16T01:49:31Z</dcterms:created>
  <dcterms:modified xsi:type="dcterms:W3CDTF">2021-02-17T02:45:18Z</dcterms:modified>
</cp:coreProperties>
</file>