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e/Desktop/"/>
    </mc:Choice>
  </mc:AlternateContent>
  <xr:revisionPtr revIDLastSave="0" documentId="8_{DD0DA04C-7BD6-8343-BD60-910F86710FCF}" xr6:coauthVersionLast="47" xr6:coauthVersionMax="47" xr10:uidLastSave="{00000000-0000-0000-0000-000000000000}"/>
  <bookViews>
    <workbookView xWindow="0" yWindow="760" windowWidth="30240" windowHeight="17880" xr2:uid="{C0F54396-9644-4E03-9125-9E9008C41693}"/>
  </bookViews>
  <sheets>
    <sheet name=" QT0224-009" sheetId="2" r:id="rId1"/>
    <sheet name="Sheet1" sheetId="1" r:id="rId2"/>
  </sheets>
  <definedNames>
    <definedName name="_xlnm.Print_Area" localSheetId="0">' QT0224-009'!$A$1:$J$32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18" i="2" s="1"/>
  <c r="D18" i="2" s="1"/>
  <c r="G31" i="2"/>
  <c r="K20" i="1" l="1"/>
  <c r="K21" i="1" l="1"/>
  <c r="K22" i="1" s="1"/>
  <c r="C22" i="1" s="1"/>
</calcChain>
</file>

<file path=xl/sharedStrings.xml><?xml version="1.0" encoding="utf-8"?>
<sst xmlns="http://schemas.openxmlformats.org/spreadsheetml/2006/main" count="86" uniqueCount="77">
  <si>
    <t>โลโก้บริษัท</t>
  </si>
  <si>
    <t>บริษัท  ................................... จำกัด</t>
  </si>
  <si>
    <t>1111/72 หมู่บ้าน บุราสิริ พัฒนาการ ถนนพัฒนาการ แขวงประเวศ เขตประเวศ กรุงเทพมหานคร</t>
  </si>
  <si>
    <t>โทร : 087-6732884    อีเมล์ : win.win.solution.auditing@gmail.com</t>
  </si>
  <si>
    <t>เลขประจำตัวผู้เสียภาษีอากร   0000000000000 (สำนักงานใหญ่)</t>
  </si>
  <si>
    <t>ใบเสนอราคา (Quotation)</t>
  </si>
  <si>
    <t>เลขที่ใบเสนอราคา :</t>
  </si>
  <si>
    <t>ชื่อลูกค้า :</t>
  </si>
  <si>
    <t>ที่อยู่ :</t>
  </si>
  <si>
    <t>เลขประจำตัวผู้เสียภาษีอากร :</t>
  </si>
  <si>
    <t>วันที่ :</t>
  </si>
  <si>
    <t>เครดิต :</t>
  </si>
  <si>
    <t>เงื่อนไขชำระเงิน :</t>
  </si>
  <si>
    <t>Q640101</t>
  </si>
  <si>
    <t>17/06/64</t>
  </si>
  <si>
    <t>เงินเชื่อ</t>
  </si>
  <si>
    <t>30 วัน</t>
  </si>
  <si>
    <t>รายละเอียดสินค้า / บริการ</t>
  </si>
  <si>
    <t>จำนวน</t>
  </si>
  <si>
    <t>หน่วย</t>
  </si>
  <si>
    <t>ราคา/หน่วย</t>
  </si>
  <si>
    <t>จำนวนเงิน</t>
  </si>
  <si>
    <t>ลำดับที่</t>
  </si>
  <si>
    <t>รวมเงิน</t>
  </si>
  <si>
    <t>ภาษีมูลค่าเพิ่ม</t>
  </si>
  <si>
    <t>รวมราคาทั้งสิ้น</t>
  </si>
  <si>
    <t>ตัวอักษร :</t>
  </si>
  <si>
    <t>สั่งซื้อโดย</t>
  </si>
  <si>
    <t>จัดทำโดย</t>
  </si>
  <si>
    <t>อนุมัติโดย</t>
  </si>
  <si>
    <t>.....................................................</t>
  </si>
  <si>
    <t>(                                                   )</t>
  </si>
  <si>
    <t>ใบเสนอราคา/Quotation</t>
  </si>
  <si>
    <t>แผนก</t>
  </si>
  <si>
    <t>-</t>
  </si>
  <si>
    <t>บริษัท :</t>
  </si>
  <si>
    <t xml:space="preserve">วันที่ </t>
  </si>
  <si>
    <t>ที่อยู่  :</t>
  </si>
  <si>
    <t>เบอร์ติดต่อ :</t>
  </si>
  <si>
    <t>โทร :</t>
  </si>
  <si>
    <t>ขอเสนอราคาและเงื่อนไขสำหรับท่านดังนี้</t>
  </si>
  <si>
    <t>ลำดับ</t>
  </si>
  <si>
    <t>รายการสินค้า</t>
  </si>
  <si>
    <t>วันที่________/________/_________</t>
  </si>
  <si>
    <t>เลขที่</t>
  </si>
  <si>
    <t>คุณปอนด์</t>
  </si>
  <si>
    <t>061-3870323</t>
  </si>
  <si>
    <t>095-5592820</t>
  </si>
  <si>
    <t>รวมเงินทั้งสิ้น</t>
  </si>
  <si>
    <t>เสนอราคาโดย</t>
  </si>
  <si>
    <t>(___________________)</t>
  </si>
  <si>
    <t xml:space="preserve">       ________________________________</t>
  </si>
  <si>
    <t>ยืนยันการสั่งซื้อโดย</t>
  </si>
  <si>
    <t>หน่วยละ</t>
  </si>
  <si>
    <t>1 JOB</t>
  </si>
  <si>
    <t>( สุกฤษฎิ์ เจตนานุศาสน์)</t>
  </si>
  <si>
    <t>1. กำหนดยืนราคา 30 วัน นับจากวันที่เสนอราคา</t>
  </si>
  <si>
    <t>2. กรณีต้องการซื้อสินค้าหรือใช้บริการดังกล่าวข้างต้น กรุณาลงชื่อด้านล่างและส่งกลับมา</t>
  </si>
  <si>
    <t>หมายเหตุ:</t>
  </si>
  <si>
    <t>เงื่อนการชำระเงิน:</t>
  </si>
  <si>
    <t>ข้อมูลการชำระ:</t>
  </si>
  <si>
    <t>3. ดูแลหลังจากเว็บขึ้นใช้งานจริง 3 เดือน</t>
  </si>
  <si>
    <t>งวดที่ 1) 30% ก่อนเริ่มดำเนินการ</t>
  </si>
  <si>
    <t>งวดที่ 3) 30% หลังส่งมอบงานหรือเว็บขึ้นใช้จริง</t>
  </si>
  <si>
    <t>งวดที่ 2) 40% อัพเดทระบบ 60%</t>
  </si>
  <si>
    <r>
      <t xml:space="preserve">ชื่อบัญชี </t>
    </r>
    <r>
      <rPr>
        <u/>
        <sz val="12"/>
        <color theme="1"/>
        <rFont val="Angsana New"/>
        <family val="1"/>
      </rPr>
      <t>นายสุกฤษฎิ์ เจตนานุศาสน์</t>
    </r>
    <r>
      <rPr>
        <sz val="12"/>
        <color theme="1"/>
        <rFont val="Angsana New"/>
        <family val="1"/>
      </rPr>
      <t xml:space="preserve">  ธนาคารกสิกรไทย เลขที่บัญชี : </t>
    </r>
    <r>
      <rPr>
        <u/>
        <sz val="12"/>
        <color theme="1"/>
        <rFont val="Angsana New"/>
        <family val="1"/>
      </rPr>
      <t>002-3-43938-7</t>
    </r>
  </si>
  <si>
    <t xml:space="preserve">       _____________________________    </t>
  </si>
  <si>
    <t>31 พฤษภาคม 2567</t>
  </si>
  <si>
    <t>งาน ระบบ Lucky system management แบ่งเป็น3 ระบบ</t>
  </si>
  <si>
    <t>ระบบ Lucky Sales management (ส่วนงานของSale)</t>
  </si>
  <si>
    <t>ระบบ Lucky stock System (คลังสินค้า)</t>
  </si>
  <si>
    <t xml:space="preserve">ระบบ Lucky system (ระบบ ส่วนกลางทั้งหมด)
Lucky system / ส่ วนงานของบริษัท แบ่ งได้ หลาย roles </t>
  </si>
  <si>
    <t>QT24002</t>
  </si>
  <si>
    <t>บริษัท ลัคกี้ พรีเมียม แอนด์ ดีไซน์ จำกัด</t>
  </si>
  <si>
    <t>อำเภอเมือง จังหวัดปทุมธานี</t>
  </si>
  <si>
    <t xml:space="preserve">เลขที่ 34/39 หมู่ 1 ถนนติวานนท์ ตำบลบ้านใหม่ </t>
  </si>
  <si>
    <t xml:space="preserve">ระบบ จองสั่งผลิต ลูกค้า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</si>
</sst>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-* #,##0.00_-;\-* #,##0.00_-;_-* &quot;-&quot;??_-;_-@"/>
  </numFmts>
  <fonts count="26" x14ac:knownFonts="1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sz val="16"/>
      <color rgb="FFFF0000"/>
      <name val="Angsana New"/>
      <family val="1"/>
    </font>
    <font>
      <b/>
      <sz val="16"/>
      <color theme="1"/>
      <name val="Angsana New"/>
      <family val="1"/>
    </font>
    <font>
      <b/>
      <sz val="24"/>
      <color theme="1"/>
      <name val="Angsana New"/>
      <family val="1"/>
    </font>
    <font>
      <b/>
      <u/>
      <sz val="24"/>
      <color theme="1"/>
      <name val="Angsana New"/>
      <family val="1"/>
    </font>
    <font>
      <sz val="18"/>
      <color theme="1"/>
      <name val="Angsana New"/>
      <family val="1"/>
    </font>
    <font>
      <sz val="11"/>
      <name val="Arial"/>
      <family val="2"/>
    </font>
    <font>
      <sz val="16"/>
      <name val="Angsana New"/>
      <family val="1"/>
    </font>
    <font>
      <b/>
      <sz val="22"/>
      <name val="Angsana New"/>
      <family val="1"/>
    </font>
    <font>
      <sz val="14"/>
      <name val="Angsana New"/>
      <family val="1"/>
    </font>
    <font>
      <b/>
      <sz val="15"/>
      <name val="Angsana New"/>
      <family val="1"/>
    </font>
    <font>
      <sz val="15"/>
      <name val="Angsana New"/>
      <family val="1"/>
    </font>
    <font>
      <sz val="16"/>
      <name val="Angsana New"/>
      <family val="1"/>
      <charset val="222"/>
    </font>
    <font>
      <sz val="14"/>
      <color rgb="FF000000"/>
      <name val="CordiaUPC"/>
      <family val="2"/>
    </font>
    <font>
      <sz val="12"/>
      <name val="Angsana New"/>
      <family val="1"/>
    </font>
    <font>
      <sz val="14"/>
      <color theme="1"/>
      <name val="Angsana New"/>
      <family val="1"/>
    </font>
    <font>
      <sz val="12"/>
      <color theme="1"/>
      <name val="Angsana New"/>
      <family val="1"/>
    </font>
    <font>
      <b/>
      <sz val="12"/>
      <color theme="1"/>
      <name val="Angsana New"/>
      <family val="1"/>
    </font>
    <font>
      <sz val="12"/>
      <name val="Arial"/>
      <family val="2"/>
    </font>
    <font>
      <u/>
      <sz val="12"/>
      <color theme="1"/>
      <name val="Angsana New"/>
      <family val="1"/>
    </font>
    <font>
      <sz val="16"/>
      <name val="Arial"/>
      <family val="2"/>
    </font>
    <font>
      <b/>
      <u/>
      <sz val="12"/>
      <color theme="1"/>
      <name val="Angsana New"/>
      <family val="1"/>
    </font>
    <font>
      <sz val="12"/>
      <color theme="1"/>
      <name val="Leelawadee"/>
      <family val="2"/>
    </font>
    <font>
      <b/>
      <u/>
      <sz val="12"/>
      <color theme="1"/>
      <name val="Leelawadee"/>
      <family val="2"/>
    </font>
    <font>
      <b/>
      <sz val="14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2" borderId="8" xfId="0" applyFont="1" applyFill="1" applyBorder="1"/>
    <xf numFmtId="0" fontId="6" fillId="2" borderId="0" xfId="0" applyFont="1" applyFill="1"/>
    <xf numFmtId="0" fontId="8" fillId="0" borderId="0" xfId="1" applyFont="1"/>
    <xf numFmtId="0" fontId="8" fillId="0" borderId="0" xfId="1" applyFont="1" applyAlignment="1">
      <alignment vertical="center"/>
    </xf>
    <xf numFmtId="0" fontId="7" fillId="0" borderId="0" xfId="1"/>
    <xf numFmtId="0" fontId="10" fillId="0" borderId="0" xfId="1" applyFont="1"/>
    <xf numFmtId="0" fontId="8" fillId="0" borderId="0" xfId="1" applyFont="1" applyAlignment="1">
      <alignment horizontal="center"/>
    </xf>
    <xf numFmtId="0" fontId="8" fillId="0" borderId="0" xfId="2" applyFont="1"/>
    <xf numFmtId="0" fontId="17" fillId="2" borderId="0" xfId="1" applyFont="1" applyFill="1"/>
    <xf numFmtId="0" fontId="1" fillId="2" borderId="0" xfId="1" applyFont="1" applyFill="1"/>
    <xf numFmtId="0" fontId="17" fillId="2" borderId="0" xfId="1" applyFont="1" applyFill="1" applyAlignment="1">
      <alignment horizontal="center" vertical="center"/>
    </xf>
    <xf numFmtId="0" fontId="7" fillId="0" borderId="0" xfId="1" applyAlignment="1">
      <alignment vertical="center"/>
    </xf>
    <xf numFmtId="0" fontId="8" fillId="0" borderId="0" xfId="1" applyFont="1" applyAlignment="1">
      <alignment horizontal="right" vertical="center"/>
    </xf>
    <xf numFmtId="0" fontId="8" fillId="0" borderId="0" xfId="1" applyFont="1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7" fillId="0" borderId="0" xfId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8" fillId="0" borderId="0" xfId="1" quotePrefix="1" applyFont="1" applyAlignment="1">
      <alignment horizontal="left" vertical="center"/>
    </xf>
    <xf numFmtId="0" fontId="14" fillId="0" borderId="0" xfId="1" applyFont="1" applyAlignment="1">
      <alignment horizontal="left" vertical="center"/>
    </xf>
    <xf numFmtId="0" fontId="8" fillId="0" borderId="20" xfId="1" applyFont="1" applyBorder="1" applyAlignment="1">
      <alignment horizontal="center"/>
    </xf>
    <xf numFmtId="3" fontId="8" fillId="0" borderId="22" xfId="1" applyNumberFormat="1" applyFont="1" applyBorder="1" applyAlignment="1">
      <alignment horizontal="center"/>
    </xf>
    <xf numFmtId="0" fontId="8" fillId="0" borderId="23" xfId="1" applyFont="1" applyBorder="1" applyAlignment="1">
      <alignment horizontal="center"/>
    </xf>
    <xf numFmtId="3" fontId="8" fillId="0" borderId="24" xfId="1" applyNumberFormat="1" applyFont="1" applyBorder="1" applyAlignment="1">
      <alignment horizontal="center"/>
    </xf>
    <xf numFmtId="0" fontId="8" fillId="0" borderId="25" xfId="1" applyFont="1" applyBorder="1" applyAlignment="1">
      <alignment horizontal="center"/>
    </xf>
    <xf numFmtId="3" fontId="8" fillId="0" borderId="28" xfId="1" applyNumberFormat="1" applyFont="1" applyBorder="1" applyAlignment="1">
      <alignment horizontal="center"/>
    </xf>
    <xf numFmtId="0" fontId="18" fillId="2" borderId="0" xfId="1" applyFont="1" applyFill="1"/>
    <xf numFmtId="14" fontId="16" fillId="2" borderId="0" xfId="1" applyNumberFormat="1" applyFont="1" applyFill="1" applyAlignment="1">
      <alignment horizontal="center" vertical="center"/>
    </xf>
    <xf numFmtId="0" fontId="15" fillId="0" borderId="0" xfId="1" applyFont="1"/>
    <xf numFmtId="0" fontId="21" fillId="0" borderId="0" xfId="1" applyFont="1"/>
    <xf numFmtId="0" fontId="8" fillId="0" borderId="6" xfId="1" applyFont="1" applyBorder="1" applyAlignment="1">
      <alignment horizontal="left" vertical="center"/>
    </xf>
    <xf numFmtId="0" fontId="8" fillId="0" borderId="16" xfId="1" quotePrefix="1" applyFont="1" applyBorder="1" applyAlignment="1">
      <alignment vertical="top" wrapText="1"/>
    </xf>
    <xf numFmtId="0" fontId="8" fillId="0" borderId="0" xfId="1" quotePrefix="1" applyFont="1" applyAlignment="1">
      <alignment vertical="top" wrapText="1"/>
    </xf>
    <xf numFmtId="0" fontId="8" fillId="0" borderId="19" xfId="1" quotePrefix="1" applyFont="1" applyBorder="1" applyAlignment="1">
      <alignment vertical="top" wrapText="1"/>
    </xf>
    <xf numFmtId="0" fontId="8" fillId="0" borderId="26" xfId="1" quotePrefix="1" applyFont="1" applyBorder="1" applyAlignment="1">
      <alignment vertical="top" wrapText="1"/>
    </xf>
    <xf numFmtId="0" fontId="8" fillId="0" borderId="8" xfId="1" quotePrefix="1" applyFont="1" applyBorder="1" applyAlignment="1">
      <alignment vertical="top" wrapText="1"/>
    </xf>
    <xf numFmtId="0" fontId="8" fillId="0" borderId="27" xfId="1" quotePrefix="1" applyFont="1" applyBorder="1" applyAlignment="1">
      <alignment vertical="top" wrapText="1"/>
    </xf>
    <xf numFmtId="0" fontId="16" fillId="2" borderId="0" xfId="1" applyFont="1" applyFill="1" applyAlignment="1">
      <alignment vertical="center"/>
    </xf>
    <xf numFmtId="0" fontId="10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10" fillId="4" borderId="18" xfId="1" applyFont="1" applyFill="1" applyBorder="1" applyAlignment="1">
      <alignment horizontal="center"/>
    </xf>
    <xf numFmtId="0" fontId="10" fillId="4" borderId="18" xfId="1" applyFont="1" applyFill="1" applyBorder="1" applyAlignment="1">
      <alignment horizontal="center" vertical="center"/>
    </xf>
    <xf numFmtId="0" fontId="11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12" fillId="0" borderId="5" xfId="1" applyFont="1" applyBorder="1" applyAlignment="1">
      <alignment horizontal="left" vertical="center"/>
    </xf>
    <xf numFmtId="0" fontId="8" fillId="0" borderId="6" xfId="1" applyFont="1" applyBorder="1" applyAlignment="1">
      <alignment horizontal="right" vertical="center"/>
    </xf>
    <xf numFmtId="0" fontId="11" fillId="0" borderId="5" xfId="1" applyFont="1" applyBorder="1" applyAlignment="1">
      <alignment horizontal="left" vertical="center"/>
    </xf>
    <xf numFmtId="0" fontId="11" fillId="0" borderId="5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7" fillId="0" borderId="6" xfId="1" applyBorder="1" applyAlignment="1">
      <alignment horizontal="left" vertical="center"/>
    </xf>
    <xf numFmtId="0" fontId="8" fillId="0" borderId="7" xfId="1" applyFont="1" applyBorder="1" applyAlignment="1">
      <alignment horizontal="left" vertical="center"/>
    </xf>
    <xf numFmtId="0" fontId="8" fillId="0" borderId="8" xfId="1" applyFont="1" applyBorder="1" applyAlignment="1">
      <alignment horizontal="left" vertical="center"/>
    </xf>
    <xf numFmtId="0" fontId="23" fillId="2" borderId="0" xfId="1" applyFont="1" applyFill="1"/>
    <xf numFmtId="0" fontId="19" fillId="0" borderId="0" xfId="1" applyFont="1"/>
    <xf numFmtId="0" fontId="24" fillId="2" borderId="0" xfId="1" applyFont="1" applyFill="1"/>
    <xf numFmtId="0" fontId="7" fillId="0" borderId="0" xfId="1" applyAlignment="1">
      <alignment horizontal="center" vertical="center"/>
    </xf>
    <xf numFmtId="0" fontId="24" fillId="2" borderId="0" xfId="1" applyFont="1" applyFill="1" applyAlignment="1">
      <alignment vertical="center"/>
    </xf>
    <xf numFmtId="0" fontId="22" fillId="2" borderId="0" xfId="1" applyFont="1" applyFill="1"/>
    <xf numFmtId="0" fontId="10" fillId="4" borderId="13" xfId="1" applyFont="1" applyFill="1" applyBorder="1" applyAlignment="1">
      <alignment horizontal="center" vertical="center"/>
    </xf>
    <xf numFmtId="165" fontId="8" fillId="0" borderId="2" xfId="1" applyNumberFormat="1" applyFont="1" applyBorder="1"/>
    <xf numFmtId="165" fontId="8" fillId="0" borderId="5" xfId="1" applyNumberFormat="1" applyFont="1" applyBorder="1"/>
    <xf numFmtId="165" fontId="8" fillId="0" borderId="5" xfId="1" applyNumberFormat="1" applyFont="1" applyBorder="1" applyAlignment="1">
      <alignment horizontal="center"/>
    </xf>
    <xf numFmtId="165" fontId="8" fillId="0" borderId="6" xfId="1" applyNumberFormat="1" applyFont="1" applyBorder="1" applyAlignment="1">
      <alignment horizontal="center"/>
    </xf>
    <xf numFmtId="0" fontId="17" fillId="2" borderId="0" xfId="1" applyFont="1" applyFill="1" applyAlignment="1">
      <alignment horizontal="center" vertical="center"/>
    </xf>
    <xf numFmtId="0" fontId="14" fillId="0" borderId="15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7" fillId="2" borderId="0" xfId="1" applyFont="1" applyFill="1" applyAlignment="1">
      <alignment horizontal="left"/>
    </xf>
    <xf numFmtId="0" fontId="17" fillId="2" borderId="0" xfId="1" applyFont="1" applyFill="1" applyAlignment="1">
      <alignment horizontal="left" vertical="center"/>
    </xf>
    <xf numFmtId="0" fontId="18" fillId="2" borderId="0" xfId="1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8" fillId="2" borderId="0" xfId="1" applyFont="1" applyFill="1" applyAlignment="1">
      <alignment horizontal="center"/>
    </xf>
    <xf numFmtId="14" fontId="16" fillId="2" borderId="0" xfId="1" applyNumberFormat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8" fillId="0" borderId="3" xfId="1" quotePrefix="1" applyFont="1" applyBorder="1" applyAlignment="1">
      <alignment horizontal="left" vertical="center"/>
    </xf>
    <xf numFmtId="0" fontId="8" fillId="0" borderId="4" xfId="1" quotePrefix="1" applyFont="1" applyBorder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/>
    </xf>
    <xf numFmtId="0" fontId="8" fillId="0" borderId="9" xfId="1" applyFont="1" applyBorder="1" applyAlignment="1">
      <alignment horizontal="left" vertical="center"/>
    </xf>
    <xf numFmtId="165" fontId="8" fillId="3" borderId="10" xfId="1" applyNumberFormat="1" applyFont="1" applyFill="1" applyBorder="1" applyAlignment="1">
      <alignment horizontal="center" vertical="center"/>
    </xf>
    <xf numFmtId="165" fontId="8" fillId="3" borderId="1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/>
    </xf>
    <xf numFmtId="165" fontId="8" fillId="0" borderId="7" xfId="1" applyNumberFormat="1" applyFont="1" applyBorder="1" applyAlignment="1">
      <alignment horizontal="center"/>
    </xf>
    <xf numFmtId="165" fontId="8" fillId="0" borderId="6" xfId="1" applyNumberFormat="1" applyFont="1" applyBorder="1" applyAlignment="1">
      <alignment horizontal="center"/>
    </xf>
    <xf numFmtId="165" fontId="8" fillId="0" borderId="17" xfId="1" applyNumberFormat="1" applyFont="1" applyBorder="1" applyAlignment="1">
      <alignment horizontal="center"/>
    </xf>
    <xf numFmtId="165" fontId="8" fillId="0" borderId="29" xfId="1" applyNumberFormat="1" applyFont="1" applyBorder="1" applyAlignment="1">
      <alignment horizontal="center"/>
    </xf>
    <xf numFmtId="0" fontId="10" fillId="0" borderId="16" xfId="1" quotePrefix="1" applyFont="1" applyBorder="1" applyAlignment="1">
      <alignment horizontal="left" vertical="top" wrapText="1"/>
    </xf>
    <xf numFmtId="0" fontId="10" fillId="0" borderId="0" xfId="1" quotePrefix="1" applyFont="1" applyAlignment="1">
      <alignment horizontal="left" vertical="top" wrapText="1"/>
    </xf>
    <xf numFmtId="0" fontId="10" fillId="0" borderId="19" xfId="1" quotePrefix="1" applyFont="1" applyBorder="1" applyAlignment="1">
      <alignment horizontal="left" vertical="top" wrapText="1"/>
    </xf>
    <xf numFmtId="0" fontId="8" fillId="4" borderId="13" xfId="1" applyFont="1" applyFill="1" applyBorder="1" applyAlignment="1">
      <alignment horizontal="center" vertical="center"/>
    </xf>
    <xf numFmtId="0" fontId="8" fillId="4" borderId="14" xfId="1" applyFont="1" applyFill="1" applyBorder="1" applyAlignment="1">
      <alignment horizontal="center" vertical="center"/>
    </xf>
    <xf numFmtId="0" fontId="7" fillId="0" borderId="9" xfId="1" applyBorder="1" applyAlignment="1">
      <alignment horizontal="left" vertical="center"/>
    </xf>
    <xf numFmtId="0" fontId="10" fillId="4" borderId="2" xfId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25" fillId="0" borderId="21" xfId="1" applyFont="1" applyBorder="1" applyAlignment="1">
      <alignment horizontal="left" vertical="center" wrapText="1"/>
    </xf>
    <xf numFmtId="0" fontId="25" fillId="0" borderId="3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right" vertical="center"/>
    </xf>
    <xf numFmtId="0" fontId="8" fillId="0" borderId="4" xfId="1" applyFont="1" applyBorder="1" applyAlignment="1">
      <alignment horizontal="right" vertical="center"/>
    </xf>
    <xf numFmtId="0" fontId="8" fillId="0" borderId="16" xfId="1" quotePrefix="1" applyFont="1" applyBorder="1" applyAlignment="1">
      <alignment vertical="top" wrapText="1"/>
    </xf>
    <xf numFmtId="0" fontId="8" fillId="0" borderId="0" xfId="1" quotePrefix="1" applyFont="1" applyAlignment="1">
      <alignment vertical="top" wrapText="1"/>
    </xf>
    <xf numFmtId="0" fontId="8" fillId="0" borderId="19" xfId="1" quotePrefix="1" applyFont="1" applyBorder="1" applyAlignment="1">
      <alignment vertical="top" wrapText="1"/>
    </xf>
    <xf numFmtId="164" fontId="13" fillId="0" borderId="0" xfId="1" applyNumberFormat="1" applyFont="1" applyAlignment="1">
      <alignment horizontal="right" vertical="center"/>
    </xf>
    <xf numFmtId="164" fontId="13" fillId="0" borderId="6" xfId="1" applyNumberFormat="1" applyFont="1" applyBorder="1" applyAlignment="1">
      <alignment horizontal="right" vertical="center"/>
    </xf>
    <xf numFmtId="0" fontId="8" fillId="0" borderId="0" xfId="1" applyFont="1" applyAlignment="1">
      <alignment horizontal="right" vertical="center" wrapText="1"/>
    </xf>
    <xf numFmtId="0" fontId="8" fillId="0" borderId="6" xfId="1" applyFont="1" applyBorder="1" applyAlignment="1">
      <alignment horizontal="right" vertical="center" wrapText="1"/>
    </xf>
    <xf numFmtId="0" fontId="8" fillId="0" borderId="0" xfId="1" applyFont="1" applyAlignment="1">
      <alignment horizontal="left" vertical="center"/>
    </xf>
    <xf numFmtId="0" fontId="8" fillId="0" borderId="6" xfId="1" applyFont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3">
    <cellStyle name="Normal" xfId="0" builtinId="0"/>
    <cellStyle name="Normal 2" xfId="1" xr:uid="{BBE1F59F-F8B9-4243-9D47-CAD4D9045E5F}"/>
    <cellStyle name="Normal 3" xfId="2" xr:uid="{791B7FDA-6373-F946-8A20-9CE809B44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66675</xdr:rowOff>
    </xdr:from>
    <xdr:ext cx="771525" cy="0"/>
    <xdr:pic>
      <xdr:nvPicPr>
        <xdr:cNvPr id="2" name="image17.jpg">
          <a:extLst>
            <a:ext uri="{FF2B5EF4-FFF2-40B4-BE49-F238E27FC236}">
              <a16:creationId xmlns:a16="http://schemas.microsoft.com/office/drawing/2014/main" id="{74A5C0A8-1E33-BC41-B488-A05B5DA2ECF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" y="66675"/>
          <a:ext cx="771525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F4C-30B3-C544-9BCA-16EB7F264062}">
  <dimension ref="A1:AA92"/>
  <sheetViews>
    <sheetView tabSelected="1" view="pageBreakPreview" zoomScale="138" zoomScaleNormal="55" zoomScaleSheetLayoutView="100" workbookViewId="0">
      <selection activeCell="C24" sqref="C24:J24"/>
    </sheetView>
  </sheetViews>
  <sheetFormatPr baseColWidth="10" defaultColWidth="14.1640625" defaultRowHeight="15" customHeight="1" x14ac:dyDescent="0.15"/>
  <cols>
    <col min="1" max="1" width="8.1640625" style="22" customWidth="1"/>
    <col min="2" max="2" width="10.33203125" style="22" customWidth="1"/>
    <col min="3" max="3" width="6.1640625" style="22" customWidth="1"/>
    <col min="4" max="4" width="11.6640625" style="22" customWidth="1"/>
    <col min="5" max="5" width="8.6640625" style="22" customWidth="1"/>
    <col min="6" max="6" width="9.83203125" style="22" customWidth="1"/>
    <col min="7" max="7" width="5.6640625" style="22" bestFit="1" customWidth="1"/>
    <col min="8" max="8" width="10.1640625" style="22" bestFit="1" customWidth="1"/>
    <col min="9" max="9" width="4" style="22" customWidth="1"/>
    <col min="10" max="10" width="11" style="22" customWidth="1"/>
    <col min="11" max="11" width="3.1640625" style="22" customWidth="1"/>
    <col min="12" max="12" width="9.1640625" style="22" customWidth="1"/>
    <col min="13" max="27" width="9" style="22" customWidth="1"/>
    <col min="28" max="16384" width="14.1640625" style="22"/>
  </cols>
  <sheetData>
    <row r="1" spans="1:27" ht="51" customHeight="1" x14ac:dyDescent="0.4">
      <c r="A1" s="20"/>
      <c r="B1" s="94" t="s">
        <v>32</v>
      </c>
      <c r="C1" s="94"/>
      <c r="D1" s="94"/>
      <c r="E1" s="94"/>
      <c r="F1" s="94"/>
      <c r="G1" s="94"/>
      <c r="H1" s="94"/>
      <c r="I1" s="94"/>
      <c r="J1" s="94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33" customFormat="1" ht="23.25" customHeight="1" x14ac:dyDescent="0.2">
      <c r="A2" s="32"/>
      <c r="B2" s="60" t="s">
        <v>7</v>
      </c>
      <c r="C2" s="95" t="s">
        <v>45</v>
      </c>
      <c r="D2" s="95"/>
      <c r="E2" s="95"/>
      <c r="F2" s="95"/>
      <c r="G2" s="96"/>
      <c r="H2" s="61" t="s">
        <v>44</v>
      </c>
      <c r="I2" s="118" t="s">
        <v>72</v>
      </c>
      <c r="J2" s="119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s="33" customFormat="1" ht="23.25" hidden="1" customHeight="1" x14ac:dyDescent="0.2">
      <c r="A3" s="32"/>
      <c r="B3" s="62" t="s">
        <v>33</v>
      </c>
      <c r="C3" s="34"/>
      <c r="D3" s="35" t="s">
        <v>34</v>
      </c>
      <c r="E3" s="32"/>
      <c r="F3" s="32"/>
      <c r="G3" s="47"/>
      <c r="H3" s="32"/>
      <c r="I3" s="30"/>
      <c r="J3" s="63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s="33" customFormat="1" ht="23.25" customHeight="1" x14ac:dyDescent="0.2">
      <c r="A4" s="32"/>
      <c r="B4" s="64" t="s">
        <v>35</v>
      </c>
      <c r="C4" s="97" t="s">
        <v>73</v>
      </c>
      <c r="D4" s="97"/>
      <c r="E4" s="97"/>
      <c r="F4" s="97"/>
      <c r="G4" s="98"/>
      <c r="H4" s="32" t="s">
        <v>36</v>
      </c>
      <c r="I4" s="123" t="s">
        <v>67</v>
      </c>
      <c r="J4" s="124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s="33" customFormat="1" ht="23.25" customHeight="1" x14ac:dyDescent="0.2">
      <c r="A5" s="32"/>
      <c r="B5" s="65" t="s">
        <v>37</v>
      </c>
      <c r="C5" s="97" t="s">
        <v>75</v>
      </c>
      <c r="D5" s="97"/>
      <c r="E5" s="97"/>
      <c r="F5" s="97"/>
      <c r="G5" s="98"/>
      <c r="H5" s="31" t="s">
        <v>38</v>
      </c>
      <c r="I5" s="125" t="s">
        <v>47</v>
      </c>
      <c r="J5" s="126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s="33" customFormat="1" ht="23.25" customHeight="1" x14ac:dyDescent="0.2">
      <c r="A6" s="32"/>
      <c r="B6" s="66"/>
      <c r="C6" s="127" t="s">
        <v>74</v>
      </c>
      <c r="D6" s="127"/>
      <c r="E6" s="127"/>
      <c r="F6" s="127"/>
      <c r="G6" s="128"/>
      <c r="J6" s="67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s="33" customFormat="1" ht="23.25" customHeight="1" x14ac:dyDescent="0.2">
      <c r="A7" s="32"/>
      <c r="B7" s="68" t="s">
        <v>39</v>
      </c>
      <c r="C7" s="99" t="s">
        <v>46</v>
      </c>
      <c r="D7" s="99"/>
      <c r="E7" s="99"/>
      <c r="F7" s="99"/>
      <c r="G7" s="100"/>
      <c r="H7" s="69"/>
      <c r="I7" s="99"/>
      <c r="J7" s="113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s="33" customFormat="1" ht="31.5" customHeight="1" x14ac:dyDescent="0.2">
      <c r="A8" s="32"/>
      <c r="B8" s="82" t="s">
        <v>40</v>
      </c>
      <c r="C8" s="82"/>
      <c r="D8" s="82"/>
      <c r="E8" s="82"/>
      <c r="F8" s="82"/>
      <c r="G8" s="82"/>
      <c r="H8" s="82"/>
      <c r="I8" s="83"/>
      <c r="J8" s="83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27" customHeight="1" x14ac:dyDescent="0.4">
      <c r="A9" s="24"/>
      <c r="B9" s="58" t="s">
        <v>41</v>
      </c>
      <c r="C9" s="111" t="s">
        <v>42</v>
      </c>
      <c r="D9" s="112"/>
      <c r="E9" s="112"/>
      <c r="F9" s="112"/>
      <c r="G9" s="59" t="s">
        <v>18</v>
      </c>
      <c r="H9" s="76" t="s">
        <v>53</v>
      </c>
      <c r="I9" s="114" t="s">
        <v>21</v>
      </c>
      <c r="J9" s="11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s="46" customFormat="1" ht="24.75" customHeight="1" x14ac:dyDescent="0.4">
      <c r="A10" s="20"/>
      <c r="B10" s="37">
        <v>1</v>
      </c>
      <c r="C10" s="116" t="s">
        <v>68</v>
      </c>
      <c r="D10" s="117"/>
      <c r="E10" s="117"/>
      <c r="F10" s="117"/>
      <c r="G10" s="38" t="s">
        <v>54</v>
      </c>
      <c r="H10" s="77">
        <v>300000</v>
      </c>
      <c r="I10" s="106">
        <f>H10</f>
        <v>300000</v>
      </c>
      <c r="J10" s="107"/>
      <c r="K10" s="25"/>
      <c r="L10" s="25"/>
      <c r="M10" s="25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s="46" customFormat="1" ht="24" x14ac:dyDescent="0.4">
      <c r="A11" s="20"/>
      <c r="B11" s="39"/>
      <c r="C11" s="108" t="s">
        <v>69</v>
      </c>
      <c r="D11" s="109"/>
      <c r="E11" s="109"/>
      <c r="F11" s="110"/>
      <c r="G11" s="40"/>
      <c r="H11" s="78"/>
      <c r="I11" s="79"/>
      <c r="J11" s="8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s="46" customFormat="1" ht="23.25" customHeight="1" x14ac:dyDescent="0.4">
      <c r="A12" s="20"/>
      <c r="B12" s="39"/>
      <c r="C12" s="108" t="s">
        <v>71</v>
      </c>
      <c r="D12" s="109"/>
      <c r="E12" s="109"/>
      <c r="F12" s="110"/>
      <c r="G12" s="40"/>
      <c r="H12" s="78"/>
      <c r="I12" s="79"/>
      <c r="J12" s="8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s="46" customFormat="1" ht="23.25" customHeight="1" x14ac:dyDescent="0.4">
      <c r="A13" s="20"/>
      <c r="B13" s="39"/>
      <c r="C13" s="108" t="s">
        <v>70</v>
      </c>
      <c r="D13" s="109"/>
      <c r="E13" s="109"/>
      <c r="F13" s="110"/>
      <c r="G13" s="40"/>
      <c r="H13" s="78"/>
      <c r="I13" s="79"/>
      <c r="J13" s="8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s="46" customFormat="1" ht="20" customHeight="1" x14ac:dyDescent="0.4">
      <c r="A14" s="20"/>
      <c r="B14" s="39"/>
      <c r="C14" s="120" t="s">
        <v>76</v>
      </c>
      <c r="D14" s="121"/>
      <c r="E14" s="121"/>
      <c r="F14" s="122"/>
      <c r="G14" s="40"/>
      <c r="H14" s="78"/>
      <c r="I14" s="79"/>
      <c r="J14" s="8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s="46" customFormat="1" ht="20" customHeight="1" x14ac:dyDescent="0.4">
      <c r="A15" s="20"/>
      <c r="B15" s="39"/>
      <c r="C15" s="48"/>
      <c r="D15" s="49"/>
      <c r="E15" s="49"/>
      <c r="F15" s="50"/>
      <c r="G15" s="40"/>
      <c r="H15" s="103"/>
      <c r="I15" s="79"/>
      <c r="J15" s="8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s="46" customFormat="1" ht="20" customHeight="1" x14ac:dyDescent="0.4">
      <c r="A16" s="20"/>
      <c r="B16" s="39"/>
      <c r="C16" s="48"/>
      <c r="D16" s="49"/>
      <c r="E16" s="49"/>
      <c r="F16" s="50"/>
      <c r="G16" s="40"/>
      <c r="H16" s="103"/>
      <c r="I16" s="79"/>
      <c r="J16" s="8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s="46" customFormat="1" ht="20" customHeight="1" x14ac:dyDescent="0.4">
      <c r="A17" s="20"/>
      <c r="B17" s="41"/>
      <c r="C17" s="51"/>
      <c r="D17" s="52"/>
      <c r="E17" s="52"/>
      <c r="F17" s="53"/>
      <c r="G17" s="42"/>
      <c r="H17" s="104"/>
      <c r="I17" s="103"/>
      <c r="J17" s="105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25" customHeight="1" x14ac:dyDescent="0.4">
      <c r="A18" s="20"/>
      <c r="B18" s="89" t="s">
        <v>48</v>
      </c>
      <c r="C18" s="90"/>
      <c r="D18" s="89" t="str">
        <f>BAHTTEXT(I18)</f>
        <v>สามแสนบาทถ้วน</v>
      </c>
      <c r="E18" s="90"/>
      <c r="F18" s="90"/>
      <c r="G18" s="90"/>
      <c r="H18" s="90"/>
      <c r="I18" s="101">
        <f>I10</f>
        <v>300000</v>
      </c>
      <c r="J18" s="102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s="71" customFormat="1" ht="26" customHeight="1" x14ac:dyDescent="0.3">
      <c r="A19" s="45"/>
      <c r="B19" s="75" t="s">
        <v>58</v>
      </c>
      <c r="C19" s="84" t="s">
        <v>56</v>
      </c>
      <c r="D19" s="84"/>
      <c r="E19" s="84"/>
      <c r="F19" s="84"/>
      <c r="G19" s="84"/>
      <c r="H19" s="84"/>
      <c r="I19" s="84"/>
      <c r="J19" s="8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s="71" customFormat="1" ht="19.5" customHeight="1" x14ac:dyDescent="0.3">
      <c r="A20" s="45"/>
      <c r="B20" s="74"/>
      <c r="C20" s="85" t="s">
        <v>57</v>
      </c>
      <c r="D20" s="85"/>
      <c r="E20" s="85"/>
      <c r="F20" s="85"/>
      <c r="G20" s="85"/>
      <c r="H20" s="85"/>
      <c r="I20" s="85"/>
      <c r="J20" s="8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 s="71" customFormat="1" ht="19.5" customHeight="1" x14ac:dyDescent="0.3">
      <c r="A21" s="45"/>
      <c r="B21" s="74"/>
      <c r="C21" s="85" t="s">
        <v>61</v>
      </c>
      <c r="D21" s="85"/>
      <c r="E21" s="85"/>
      <c r="F21" s="85"/>
      <c r="G21" s="85"/>
      <c r="H21" s="85"/>
      <c r="I21" s="85"/>
      <c r="J21" s="8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s="71" customFormat="1" ht="23" customHeight="1" x14ac:dyDescent="0.3">
      <c r="A22" s="45"/>
      <c r="B22" s="75" t="s">
        <v>59</v>
      </c>
      <c r="C22" s="84" t="s">
        <v>62</v>
      </c>
      <c r="D22" s="84"/>
      <c r="E22" s="84"/>
      <c r="F22" s="84"/>
      <c r="G22" s="84"/>
      <c r="H22" s="84"/>
      <c r="I22" s="84"/>
      <c r="J22" s="8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 s="71" customFormat="1" ht="18" x14ac:dyDescent="0.3">
      <c r="A23" s="45"/>
      <c r="B23" s="74"/>
      <c r="C23" s="85" t="s">
        <v>64</v>
      </c>
      <c r="D23" s="85"/>
      <c r="E23" s="85"/>
      <c r="F23" s="85"/>
      <c r="G23" s="85"/>
      <c r="H23" s="85"/>
      <c r="I23" s="85"/>
      <c r="J23" s="8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 s="71" customFormat="1" ht="18" x14ac:dyDescent="0.3">
      <c r="A24" s="45"/>
      <c r="B24" s="74"/>
      <c r="C24" s="85" t="s">
        <v>63</v>
      </c>
      <c r="D24" s="85"/>
      <c r="E24" s="85"/>
      <c r="F24" s="85"/>
      <c r="G24" s="85"/>
      <c r="H24" s="85"/>
      <c r="I24" s="85"/>
      <c r="J24" s="8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s="71" customFormat="1" ht="22" customHeight="1" x14ac:dyDescent="0.3">
      <c r="A25" s="45"/>
      <c r="B25" s="75" t="s">
        <v>60</v>
      </c>
      <c r="C25" s="84" t="s">
        <v>65</v>
      </c>
      <c r="D25" s="84"/>
      <c r="E25" s="84"/>
      <c r="F25" s="84"/>
      <c r="G25" s="84"/>
      <c r="H25" s="84"/>
      <c r="I25" s="84"/>
      <c r="J25" s="8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s="71" customFormat="1" ht="19.5" customHeight="1" x14ac:dyDescent="0.3">
      <c r="A26" s="45"/>
      <c r="B26" s="72"/>
      <c r="C26" s="26"/>
      <c r="D26" s="70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s="57" customFormat="1" ht="24" x14ac:dyDescent="0.2">
      <c r="A27" s="56"/>
      <c r="B27" s="88" t="s">
        <v>52</v>
      </c>
      <c r="C27" s="88"/>
      <c r="D27" s="88"/>
      <c r="E27" s="55"/>
      <c r="F27" s="55"/>
      <c r="G27" s="91" t="s">
        <v>49</v>
      </c>
      <c r="H27" s="91"/>
      <c r="I27" s="91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21.75" customHeight="1" x14ac:dyDescent="0.4">
      <c r="A28" s="20"/>
      <c r="B28" s="26"/>
      <c r="D28" s="27"/>
      <c r="E28" s="23"/>
      <c r="F28" s="23"/>
      <c r="G28" s="23"/>
      <c r="H28" s="23"/>
      <c r="I28" s="23"/>
      <c r="J28" s="23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19.5" customHeight="1" x14ac:dyDescent="0.4">
      <c r="A29" s="20"/>
      <c r="B29" s="86" t="s">
        <v>66</v>
      </c>
      <c r="C29" s="86"/>
      <c r="D29" s="86"/>
      <c r="E29" s="26"/>
      <c r="G29" s="92" t="s">
        <v>51</v>
      </c>
      <c r="H29" s="92"/>
      <c r="I29" s="92"/>
      <c r="J29" s="43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s="29" customFormat="1" ht="19.5" customHeight="1" x14ac:dyDescent="0.2">
      <c r="A30" s="21"/>
      <c r="B30" s="87" t="s">
        <v>50</v>
      </c>
      <c r="C30" s="87"/>
      <c r="D30" s="87"/>
      <c r="G30" s="91" t="s">
        <v>55</v>
      </c>
      <c r="H30" s="91"/>
      <c r="I30" s="91"/>
      <c r="J30" s="54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s="73" customFormat="1" ht="19.5" customHeight="1" x14ac:dyDescent="0.2">
      <c r="A31" s="56"/>
      <c r="B31" s="81" t="s">
        <v>43</v>
      </c>
      <c r="C31" s="81"/>
      <c r="D31" s="81"/>
      <c r="E31" s="44"/>
      <c r="F31" s="28"/>
      <c r="G31" s="93" t="str">
        <f>I4</f>
        <v>31 พฤษภาคม 2567</v>
      </c>
      <c r="H31" s="93"/>
      <c r="I31" s="93"/>
      <c r="J31" s="44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4.25" customHeight="1" x14ac:dyDescent="0.4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ht="23.25" customHeight="1" x14ac:dyDescent="0.4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ht="23.25" customHeight="1" x14ac:dyDescent="0.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ht="23.25" customHeight="1" x14ac:dyDescent="0.4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ht="23.25" customHeight="1" x14ac:dyDescent="0.4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ht="23.25" customHeight="1" x14ac:dyDescent="0.4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ht="23.25" customHeight="1" x14ac:dyDescent="0.4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ht="23.25" customHeight="1" x14ac:dyDescent="0.4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ht="23.25" customHeight="1" x14ac:dyDescent="0.4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ht="23.25" customHeight="1" x14ac:dyDescent="0.4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ht="23.25" customHeight="1" x14ac:dyDescent="0.4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23.25" customHeight="1" x14ac:dyDescent="0.4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ht="23.25" customHeight="1" x14ac:dyDescent="0.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ht="23.25" customHeight="1" x14ac:dyDescent="0.4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ht="23.25" customHeight="1" x14ac:dyDescent="0.4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ht="23.25" customHeight="1" x14ac:dyDescent="0.4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ht="23.25" customHeight="1" x14ac:dyDescent="0.4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ht="23.25" customHeight="1" x14ac:dyDescent="0.4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ht="23.25" customHeight="1" x14ac:dyDescent="0.4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ht="23.25" customHeight="1" x14ac:dyDescent="0.4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ht="23.25" customHeight="1" x14ac:dyDescent="0.4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ht="23.25" customHeight="1" x14ac:dyDescent="0.4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ht="23.25" customHeight="1" x14ac:dyDescent="0.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ht="23.25" customHeight="1" x14ac:dyDescent="0.4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ht="23.25" customHeight="1" x14ac:dyDescent="0.4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ht="23.25" customHeight="1" x14ac:dyDescent="0.4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ht="23.25" customHeight="1" x14ac:dyDescent="0.4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ht="23.25" customHeight="1" x14ac:dyDescent="0.4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ht="23.25" customHeight="1" x14ac:dyDescent="0.4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ht="23.25" customHeight="1" x14ac:dyDescent="0.4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ht="23.25" customHeight="1" x14ac:dyDescent="0.4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ht="23.25" customHeight="1" x14ac:dyDescent="0.4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ht="23.25" customHeight="1" x14ac:dyDescent="0.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ht="23.25" customHeight="1" x14ac:dyDescent="0.4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ht="23.25" customHeight="1" x14ac:dyDescent="0.4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ht="23.25" customHeight="1" x14ac:dyDescent="0.4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ht="23.25" customHeight="1" x14ac:dyDescent="0.4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ht="23.25" customHeight="1" x14ac:dyDescent="0.4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ht="23.25" customHeight="1" x14ac:dyDescent="0.4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ht="23.25" customHeight="1" x14ac:dyDescent="0.4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23.25" customHeight="1" x14ac:dyDescent="0.4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23.25" customHeight="1" x14ac:dyDescent="0.4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ht="23.25" customHeight="1" x14ac:dyDescent="0.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ht="23.25" customHeight="1" x14ac:dyDescent="0.4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23.25" customHeight="1" x14ac:dyDescent="0.4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ht="23.25" customHeight="1" x14ac:dyDescent="0.4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23.25" customHeight="1" x14ac:dyDescent="0.4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ht="23.25" customHeight="1" x14ac:dyDescent="0.4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ht="23.25" customHeight="1" x14ac:dyDescent="0.4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ht="23.25" customHeight="1" x14ac:dyDescent="0.4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ht="23.25" customHeight="1" x14ac:dyDescent="0.4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ht="23.25" customHeight="1" x14ac:dyDescent="0.4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ht="23.25" customHeight="1" x14ac:dyDescent="0.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ht="23.25" customHeight="1" x14ac:dyDescent="0.4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ht="23.25" customHeight="1" x14ac:dyDescent="0.4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ht="23.25" customHeight="1" x14ac:dyDescent="0.4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ht="23.25" customHeight="1" x14ac:dyDescent="0.4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ht="23.25" customHeight="1" x14ac:dyDescent="0.4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ht="23.25" customHeight="1" x14ac:dyDescent="0.4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ht="23.25" customHeight="1" x14ac:dyDescent="0.4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ht="23.25" customHeight="1" x14ac:dyDescent="0.4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</sheetData>
  <mergeCells count="39">
    <mergeCell ref="I2:J2"/>
    <mergeCell ref="C14:F14"/>
    <mergeCell ref="C13:F13"/>
    <mergeCell ref="C12:F12"/>
    <mergeCell ref="I4:J4"/>
    <mergeCell ref="I5:J5"/>
    <mergeCell ref="C6:G6"/>
    <mergeCell ref="C25:J25"/>
    <mergeCell ref="G31:I31"/>
    <mergeCell ref="B1:J1"/>
    <mergeCell ref="C2:G2"/>
    <mergeCell ref="C4:G4"/>
    <mergeCell ref="C7:G7"/>
    <mergeCell ref="C5:G5"/>
    <mergeCell ref="I18:J18"/>
    <mergeCell ref="H15:H17"/>
    <mergeCell ref="I17:J17"/>
    <mergeCell ref="I10:J10"/>
    <mergeCell ref="C11:F11"/>
    <mergeCell ref="C9:F9"/>
    <mergeCell ref="I7:J7"/>
    <mergeCell ref="I9:J9"/>
    <mergeCell ref="C10:F10"/>
    <mergeCell ref="B31:D31"/>
    <mergeCell ref="B8:J8"/>
    <mergeCell ref="C19:J19"/>
    <mergeCell ref="C20:J20"/>
    <mergeCell ref="C21:J21"/>
    <mergeCell ref="B29:D29"/>
    <mergeCell ref="C22:J22"/>
    <mergeCell ref="C23:J23"/>
    <mergeCell ref="C24:J24"/>
    <mergeCell ref="B30:D30"/>
    <mergeCell ref="B27:D27"/>
    <mergeCell ref="D18:H18"/>
    <mergeCell ref="B18:C18"/>
    <mergeCell ref="G30:I30"/>
    <mergeCell ref="G27:I27"/>
    <mergeCell ref="G29:I29"/>
  </mergeCells>
  <pageMargins left="0" right="0" top="0" bottom="0" header="0" footer="0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C134-7F49-4A01-A434-BA6868F58333}">
  <dimension ref="A1:L28"/>
  <sheetViews>
    <sheetView zoomScale="58" zoomScaleNormal="60" workbookViewId="0">
      <selection activeCell="C22" sqref="C22"/>
    </sheetView>
  </sheetViews>
  <sheetFormatPr baseColWidth="10" defaultColWidth="8.83203125" defaultRowHeight="24" x14ac:dyDescent="0.4"/>
  <cols>
    <col min="1" max="1" width="15.33203125" style="1" customWidth="1"/>
    <col min="2" max="2" width="14.1640625" style="1" customWidth="1"/>
    <col min="3" max="4" width="8.83203125" style="1"/>
    <col min="5" max="5" width="16.6640625" style="1" customWidth="1"/>
    <col min="6" max="6" width="13.6640625" style="1" customWidth="1"/>
    <col min="7" max="7" width="8.83203125" style="1"/>
    <col min="8" max="8" width="13" style="1" customWidth="1"/>
    <col min="9" max="9" width="15.83203125" style="1" customWidth="1"/>
    <col min="10" max="10" width="15" style="1" customWidth="1"/>
    <col min="11" max="11" width="13" style="1" customWidth="1"/>
    <col min="12" max="12" width="1.5" style="3" customWidth="1"/>
    <col min="13" max="16384" width="8.83203125" style="1"/>
  </cols>
  <sheetData>
    <row r="1" spans="1:11" ht="35" x14ac:dyDescent="0.55000000000000004">
      <c r="A1" s="131" t="s">
        <v>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1" ht="26" x14ac:dyDescent="0.4">
      <c r="A2" s="2" t="s">
        <v>0</v>
      </c>
      <c r="C2" s="19" t="s">
        <v>2</v>
      </c>
    </row>
    <row r="3" spans="1:11" ht="26" x14ac:dyDescent="0.4">
      <c r="C3" s="19" t="s">
        <v>3</v>
      </c>
    </row>
    <row r="4" spans="1:11" ht="26" x14ac:dyDescent="0.4">
      <c r="C4" s="19" t="s">
        <v>4</v>
      </c>
    </row>
    <row r="6" spans="1:11" ht="36.5" customHeight="1" x14ac:dyDescent="0.55000000000000004">
      <c r="A6" s="130" t="s">
        <v>5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</row>
    <row r="7" spans="1:11" x14ac:dyDescent="0.4">
      <c r="A7" s="4"/>
      <c r="B7" s="5"/>
      <c r="C7" s="4"/>
      <c r="D7" s="5"/>
      <c r="E7" s="5"/>
      <c r="F7" s="5"/>
      <c r="G7" s="5"/>
      <c r="H7" s="4"/>
      <c r="I7" s="5"/>
      <c r="J7" s="5"/>
      <c r="K7" s="6"/>
    </row>
    <row r="8" spans="1:11" x14ac:dyDescent="0.4">
      <c r="A8" s="7" t="s">
        <v>7</v>
      </c>
      <c r="C8" s="7"/>
      <c r="H8" s="7" t="s">
        <v>6</v>
      </c>
      <c r="J8" s="1" t="s">
        <v>13</v>
      </c>
      <c r="K8" s="8"/>
    </row>
    <row r="9" spans="1:11" x14ac:dyDescent="0.4">
      <c r="A9" s="7" t="s">
        <v>8</v>
      </c>
      <c r="C9" s="7"/>
      <c r="H9" s="7" t="s">
        <v>10</v>
      </c>
      <c r="J9" s="1" t="s">
        <v>14</v>
      </c>
      <c r="K9" s="8"/>
    </row>
    <row r="10" spans="1:11" x14ac:dyDescent="0.4">
      <c r="A10" s="7"/>
      <c r="C10" s="7"/>
      <c r="H10" s="7" t="s">
        <v>12</v>
      </c>
      <c r="J10" s="1" t="s">
        <v>15</v>
      </c>
      <c r="K10" s="8"/>
    </row>
    <row r="11" spans="1:11" x14ac:dyDescent="0.4">
      <c r="A11" s="7" t="s">
        <v>9</v>
      </c>
      <c r="C11" s="7"/>
      <c r="H11" s="7" t="s">
        <v>11</v>
      </c>
      <c r="J11" s="1" t="s">
        <v>16</v>
      </c>
      <c r="K11" s="8"/>
    </row>
    <row r="12" spans="1:11" x14ac:dyDescent="0.4">
      <c r="A12" s="9"/>
      <c r="B12" s="10"/>
      <c r="C12" s="9"/>
      <c r="D12" s="10"/>
      <c r="E12" s="10"/>
      <c r="F12" s="10"/>
      <c r="G12" s="10"/>
      <c r="H12" s="9"/>
      <c r="I12" s="10"/>
      <c r="J12" s="10"/>
      <c r="K12" s="11"/>
    </row>
    <row r="13" spans="1:11" x14ac:dyDescent="0.4">
      <c r="A13" s="132" t="s">
        <v>22</v>
      </c>
      <c r="B13" s="134"/>
      <c r="C13" s="132" t="s">
        <v>17</v>
      </c>
      <c r="D13" s="133"/>
      <c r="E13" s="133"/>
      <c r="F13" s="133"/>
      <c r="G13" s="133"/>
      <c r="H13" s="16" t="s">
        <v>18</v>
      </c>
      <c r="I13" s="16" t="s">
        <v>19</v>
      </c>
      <c r="J13" s="16" t="s">
        <v>20</v>
      </c>
      <c r="K13" s="16" t="s">
        <v>21</v>
      </c>
    </row>
    <row r="14" spans="1:11" x14ac:dyDescent="0.4">
      <c r="A14" s="12"/>
      <c r="B14" s="13"/>
      <c r="C14" s="12"/>
      <c r="D14" s="14"/>
      <c r="E14" s="14"/>
      <c r="F14" s="14"/>
      <c r="G14" s="14"/>
      <c r="H14" s="15"/>
      <c r="I14" s="15"/>
      <c r="J14" s="15"/>
      <c r="K14" s="15"/>
    </row>
    <row r="15" spans="1:11" x14ac:dyDescent="0.4">
      <c r="A15" s="12"/>
      <c r="B15" s="13"/>
      <c r="C15" s="12"/>
      <c r="D15" s="14"/>
      <c r="E15" s="14"/>
      <c r="F15" s="14"/>
      <c r="G15" s="14"/>
      <c r="H15" s="15"/>
      <c r="I15" s="15"/>
      <c r="J15" s="15"/>
      <c r="K15" s="15"/>
    </row>
    <row r="16" spans="1:11" x14ac:dyDescent="0.4">
      <c r="A16" s="12"/>
      <c r="B16" s="13"/>
      <c r="C16" s="12"/>
      <c r="D16" s="14"/>
      <c r="E16" s="14"/>
      <c r="F16" s="14"/>
      <c r="G16" s="14"/>
      <c r="H16" s="15"/>
      <c r="I16" s="15"/>
      <c r="J16" s="15"/>
      <c r="K16" s="15"/>
    </row>
    <row r="17" spans="1:11" x14ac:dyDescent="0.4">
      <c r="A17" s="12"/>
      <c r="B17" s="13"/>
      <c r="C17" s="12"/>
      <c r="D17" s="14"/>
      <c r="E17" s="14"/>
      <c r="F17" s="14"/>
      <c r="G17" s="14"/>
      <c r="H17" s="15"/>
      <c r="I17" s="15"/>
      <c r="J17" s="15"/>
      <c r="K17" s="15"/>
    </row>
    <row r="18" spans="1:11" x14ac:dyDescent="0.4">
      <c r="A18" s="12"/>
      <c r="B18" s="13"/>
      <c r="C18" s="12"/>
      <c r="D18" s="14"/>
      <c r="E18" s="14"/>
      <c r="F18" s="14"/>
      <c r="G18" s="14"/>
      <c r="H18" s="15"/>
      <c r="I18" s="15"/>
      <c r="J18" s="15"/>
      <c r="K18" s="15"/>
    </row>
    <row r="19" spans="1:11" x14ac:dyDescent="0.4">
      <c r="A19" s="12"/>
      <c r="B19" s="13"/>
      <c r="C19" s="12"/>
      <c r="D19" s="14"/>
      <c r="E19" s="14"/>
      <c r="F19" s="14"/>
      <c r="G19" s="14"/>
      <c r="H19" s="15"/>
      <c r="I19" s="15"/>
      <c r="J19" s="15"/>
      <c r="K19" s="15"/>
    </row>
    <row r="20" spans="1:11" x14ac:dyDescent="0.4">
      <c r="A20" s="7"/>
      <c r="J20" s="17" t="s">
        <v>23</v>
      </c>
      <c r="K20" s="8">
        <f>SUM(K14:K19)</f>
        <v>0</v>
      </c>
    </row>
    <row r="21" spans="1:11" x14ac:dyDescent="0.4">
      <c r="A21" s="7"/>
      <c r="J21" s="17" t="s">
        <v>24</v>
      </c>
      <c r="K21" s="8">
        <f>K20*0.07</f>
        <v>0</v>
      </c>
    </row>
    <row r="22" spans="1:11" x14ac:dyDescent="0.4">
      <c r="A22" s="9"/>
      <c r="B22" s="18" t="s">
        <v>26</v>
      </c>
      <c r="C22" s="10" t="str">
        <f>BAHTTEXT(K22)</f>
        <v>ศูนย์บาทถ้วน</v>
      </c>
      <c r="D22" s="10"/>
      <c r="E22" s="10"/>
      <c r="F22" s="10"/>
      <c r="G22" s="10"/>
      <c r="H22" s="10"/>
      <c r="I22" s="10"/>
      <c r="J22" s="18" t="s">
        <v>25</v>
      </c>
      <c r="K22" s="11">
        <f>SUM(K20:K21)</f>
        <v>0</v>
      </c>
    </row>
    <row r="25" spans="1:11" x14ac:dyDescent="0.4">
      <c r="A25" s="135" t="s">
        <v>27</v>
      </c>
      <c r="B25" s="135"/>
      <c r="E25" s="135" t="s">
        <v>28</v>
      </c>
      <c r="F25" s="135" t="s">
        <v>28</v>
      </c>
      <c r="I25" s="135" t="s">
        <v>29</v>
      </c>
      <c r="J25" s="135" t="s">
        <v>29</v>
      </c>
    </row>
    <row r="27" spans="1:11" x14ac:dyDescent="0.4">
      <c r="A27" s="129" t="s">
        <v>30</v>
      </c>
      <c r="B27" s="129"/>
      <c r="E27" s="129" t="s">
        <v>30</v>
      </c>
      <c r="F27" s="129"/>
      <c r="I27" s="129" t="s">
        <v>30</v>
      </c>
      <c r="J27" s="129"/>
    </row>
    <row r="28" spans="1:11" x14ac:dyDescent="0.4">
      <c r="A28" s="129" t="s">
        <v>31</v>
      </c>
      <c r="B28" s="129"/>
      <c r="E28" s="129" t="s">
        <v>31</v>
      </c>
      <c r="F28" s="129"/>
      <c r="I28" s="129" t="s">
        <v>31</v>
      </c>
      <c r="J28" s="129"/>
    </row>
  </sheetData>
  <mergeCells count="13">
    <mergeCell ref="I27:J27"/>
    <mergeCell ref="I28:J28"/>
    <mergeCell ref="A6:K6"/>
    <mergeCell ref="A1:K1"/>
    <mergeCell ref="C13:G13"/>
    <mergeCell ref="A13:B13"/>
    <mergeCell ref="A25:B25"/>
    <mergeCell ref="A27:B27"/>
    <mergeCell ref="A28:B28"/>
    <mergeCell ref="E27:F27"/>
    <mergeCell ref="E28:F28"/>
    <mergeCell ref="E25:F25"/>
    <mergeCell ref="I25:J25"/>
  </mergeCells>
  <pageMargins left="0.25" right="0.25" top="0.75" bottom="0.75" header="0.3" footer="0.3"/>
  <pageSetup scale="7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QT0224-009</vt:lpstr>
      <vt:lpstr>Sheet1</vt:lpstr>
      <vt:lpstr>' QT0224-009'!Print_Area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Tanate Hengtrakulsin</dc:creator>
  <cp:lastModifiedBy>Microsoft Office User</cp:lastModifiedBy>
  <cp:lastPrinted>2024-05-30T18:07:32Z</cp:lastPrinted>
  <dcterms:created xsi:type="dcterms:W3CDTF">2021-06-17T09:17:16Z</dcterms:created>
  <dcterms:modified xsi:type="dcterms:W3CDTF">2024-06-02T06:05:08Z</dcterms:modified>
</cp:coreProperties>
</file>