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mc:AlternateContent xmlns:mc="http://schemas.openxmlformats.org/markup-compatibility/2006">
    <mc:Choice Requires="x15">
      <x15ac:absPath xmlns:x15ac="http://schemas.microsoft.com/office/spreadsheetml/2010/11/ac" url="C:\Users\MOMIN IZHAR\Desktop\New Projects\Excel\"/>
    </mc:Choice>
  </mc:AlternateContent>
  <xr:revisionPtr revIDLastSave="0" documentId="8_{E03D7FC0-9974-4A32-B2BD-6157E1C4C383}" xr6:coauthVersionLast="47" xr6:coauthVersionMax="47" xr10:uidLastSave="{00000000-0000-0000-0000-000000000000}"/>
  <bookViews>
    <workbookView xWindow="-110" yWindow="-110" windowWidth="19420" windowHeight="10420" xr2:uid="{00000000-000D-0000-FFFF-FFFF00000000}"/>
  </bookViews>
  <sheets>
    <sheet name="Pivot" sheetId="2" r:id="rId1"/>
    <sheet name="Balaji Fast Food Sales" sheetId="1" r:id="rId2"/>
    <sheet name="Sheet4" sheetId="5" r:id="rId3"/>
  </sheets>
  <definedNames>
    <definedName name="_xlnm._FilterDatabase" localSheetId="1" hidden="1">'Balaji Fast Food Sales'!$A$1:$P$1001</definedName>
    <definedName name="Slicer_received_by">#N/A</definedName>
    <definedName name="Slicer_transaction_type">#N/A</definedName>
    <definedName name="Slicer_Year">#N/A</definedName>
  </definedNames>
  <calcPr calcId="191029"/>
  <pivotCaches>
    <pivotCache cacheId="17"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Lst>
</workbook>
</file>

<file path=xl/calcChain.xml><?xml version="1.0" encoding="utf-8"?>
<calcChain xmlns="http://schemas.openxmlformats.org/spreadsheetml/2006/main">
  <c r="C3" i="1" l="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1" i="1"/>
  <c r="C352" i="1"/>
  <c r="C353" i="1"/>
  <c r="C354" i="1"/>
  <c r="C355" i="1"/>
  <c r="C356" i="1"/>
  <c r="C357" i="1"/>
  <c r="C358" i="1"/>
  <c r="C359" i="1"/>
  <c r="C360" i="1"/>
  <c r="C361" i="1"/>
  <c r="C362" i="1"/>
  <c r="C363" i="1"/>
  <c r="C364" i="1"/>
  <c r="C365" i="1"/>
  <c r="C36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C972" i="1"/>
  <c r="C973" i="1"/>
  <c r="C974" i="1"/>
  <c r="C975" i="1"/>
  <c r="C976" i="1"/>
  <c r="C977" i="1"/>
  <c r="C978" i="1"/>
  <c r="C979" i="1"/>
  <c r="C980" i="1"/>
  <c r="C981" i="1"/>
  <c r="C982" i="1"/>
  <c r="C983" i="1"/>
  <c r="C984" i="1"/>
  <c r="C985" i="1"/>
  <c r="C986" i="1"/>
  <c r="C987" i="1"/>
  <c r="C988" i="1"/>
  <c r="C989" i="1"/>
  <c r="C990" i="1"/>
  <c r="C991" i="1"/>
  <c r="C992" i="1"/>
  <c r="C993" i="1"/>
  <c r="C994" i="1"/>
  <c r="C995" i="1"/>
  <c r="C996" i="1"/>
  <c r="C997" i="1"/>
  <c r="C998" i="1"/>
  <c r="C999" i="1"/>
  <c r="C1000" i="1"/>
  <c r="C1001" i="1"/>
  <c r="C2" i="1"/>
  <c r="L2" i="1"/>
  <c r="L17" i="1"/>
  <c r="L33" i="1"/>
  <c r="L42" i="1"/>
  <c r="L48" i="1"/>
  <c r="L69" i="1"/>
  <c r="L71" i="1"/>
  <c r="L84" i="1"/>
  <c r="L92" i="1"/>
  <c r="L95" i="1"/>
  <c r="L97" i="1"/>
  <c r="L101" i="1"/>
  <c r="L110" i="1"/>
  <c r="L116" i="1"/>
  <c r="L123" i="1"/>
  <c r="L125" i="1"/>
  <c r="L128" i="1"/>
  <c r="L138" i="1"/>
  <c r="L142" i="1"/>
  <c r="L144" i="1"/>
  <c r="L147" i="1"/>
  <c r="L159" i="1"/>
  <c r="L171" i="1"/>
  <c r="L180" i="1"/>
  <c r="L186" i="1"/>
  <c r="L206" i="1"/>
  <c r="L211" i="1"/>
  <c r="L214" i="1"/>
  <c r="L216" i="1"/>
  <c r="L230" i="1"/>
  <c r="L232" i="1"/>
  <c r="L237" i="1"/>
  <c r="L248" i="1"/>
  <c r="L252" i="1"/>
  <c r="L256" i="1"/>
  <c r="L255" i="1" s="1"/>
  <c r="L263" i="1"/>
  <c r="L270" i="1"/>
  <c r="L283" i="1"/>
  <c r="L287" i="1"/>
  <c r="L286" i="1" s="1"/>
  <c r="L285" i="1" s="1"/>
  <c r="L306" i="1"/>
  <c r="L312" i="1"/>
  <c r="L326" i="1"/>
  <c r="L331" i="1"/>
  <c r="L333" i="1"/>
  <c r="L337" i="1"/>
  <c r="L340" i="1"/>
  <c r="L362" i="1"/>
  <c r="L368" i="1"/>
  <c r="L371" i="1"/>
  <c r="L373" i="1"/>
  <c r="L380" i="1"/>
  <c r="L391" i="1"/>
  <c r="L413" i="1"/>
  <c r="L415" i="1"/>
  <c r="L417" i="1"/>
  <c r="L420" i="1"/>
  <c r="L438" i="1"/>
  <c r="L445" i="1"/>
  <c r="L457" i="1"/>
  <c r="L473" i="1"/>
  <c r="L516" i="1"/>
  <c r="L530" i="1"/>
  <c r="L534" i="1"/>
  <c r="L565" i="1"/>
  <c r="L569" i="1"/>
  <c r="L606" i="1"/>
  <c r="L610" i="1"/>
  <c r="L616" i="1"/>
  <c r="L615" i="1" s="1"/>
  <c r="L629" i="1"/>
  <c r="L631" i="1"/>
  <c r="L637" i="1"/>
  <c r="L659" i="1"/>
  <c r="L658" i="1" s="1"/>
  <c r="L673" i="1"/>
  <c r="L675" i="1"/>
  <c r="L711" i="1"/>
  <c r="L718" i="1"/>
  <c r="L723" i="1"/>
  <c r="L722" i="1" s="1"/>
  <c r="L733" i="1"/>
  <c r="L737" i="1"/>
  <c r="L762" i="1"/>
  <c r="L764" i="1"/>
  <c r="L780" i="1"/>
  <c r="L792" i="1"/>
  <c r="L799" i="1"/>
  <c r="L804" i="1"/>
  <c r="L821" i="1"/>
  <c r="L831" i="1"/>
  <c r="L841" i="1"/>
  <c r="L872" i="1"/>
  <c r="L908" i="1"/>
  <c r="L917" i="1"/>
  <c r="L928" i="1"/>
  <c r="L937" i="1"/>
  <c r="L974" i="1"/>
  <c r="L977" i="1"/>
  <c r="L984" i="1"/>
  <c r="L989" i="1"/>
  <c r="L1000" i="1"/>
  <c r="L999" i="1" s="1"/>
  <c r="L998" i="1" s="1"/>
  <c r="L997" i="1" s="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9" i="1"/>
  <c r="O8"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2" i="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1" i="1"/>
  <c r="E342" i="1"/>
  <c r="E343" i="1"/>
  <c r="E344" i="1"/>
  <c r="E345" i="1"/>
  <c r="E346" i="1"/>
  <c r="E347" i="1"/>
  <c r="E348" i="1"/>
  <c r="E349" i="1"/>
  <c r="E350" i="1"/>
  <c r="E351" i="1"/>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502" i="1"/>
  <c r="E503" i="1"/>
  <c r="E504" i="1"/>
  <c r="E505" i="1"/>
  <c r="E506" i="1"/>
  <c r="E507" i="1"/>
  <c r="E508" i="1"/>
  <c r="E509" i="1"/>
  <c r="E510" i="1"/>
  <c r="E511" i="1"/>
  <c r="E512" i="1"/>
  <c r="E513" i="1"/>
  <c r="E514" i="1"/>
  <c r="E515" i="1"/>
  <c r="E516" i="1"/>
  <c r="E517" i="1"/>
  <c r="E518" i="1"/>
  <c r="E519" i="1"/>
  <c r="E520" i="1"/>
  <c r="E521" i="1"/>
  <c r="E522" i="1"/>
  <c r="E523" i="1"/>
  <c r="E524" i="1"/>
  <c r="E525" i="1"/>
  <c r="E526" i="1"/>
  <c r="E527" i="1"/>
  <c r="E528" i="1"/>
  <c r="E529" i="1"/>
  <c r="E530" i="1"/>
  <c r="E531" i="1"/>
  <c r="E532" i="1"/>
  <c r="E533" i="1"/>
  <c r="E534" i="1"/>
  <c r="E535" i="1"/>
  <c r="E536" i="1"/>
  <c r="E537" i="1"/>
  <c r="E538" i="1"/>
  <c r="E539" i="1"/>
  <c r="E540" i="1"/>
  <c r="E541" i="1"/>
  <c r="E542" i="1"/>
  <c r="E543" i="1"/>
  <c r="E544" i="1"/>
  <c r="E545" i="1"/>
  <c r="E546" i="1"/>
  <c r="E547" i="1"/>
  <c r="E548" i="1"/>
  <c r="E549" i="1"/>
  <c r="E550" i="1"/>
  <c r="E551" i="1"/>
  <c r="E552" i="1"/>
  <c r="E553" i="1"/>
  <c r="E554" i="1"/>
  <c r="E555" i="1"/>
  <c r="E556" i="1"/>
  <c r="E557" i="1"/>
  <c r="E558" i="1"/>
  <c r="E559" i="1"/>
  <c r="E560" i="1"/>
  <c r="E561" i="1"/>
  <c r="E562" i="1"/>
  <c r="E563" i="1"/>
  <c r="E564" i="1"/>
  <c r="E565" i="1"/>
  <c r="E566" i="1"/>
  <c r="E567" i="1"/>
  <c r="E568" i="1"/>
  <c r="E569" i="1"/>
  <c r="E570" i="1"/>
  <c r="E571" i="1"/>
  <c r="E572" i="1"/>
  <c r="E573" i="1"/>
  <c r="E574" i="1"/>
  <c r="E575" i="1"/>
  <c r="E576" i="1"/>
  <c r="E577" i="1"/>
  <c r="E578" i="1"/>
  <c r="E579" i="1"/>
  <c r="E580" i="1"/>
  <c r="E581" i="1"/>
  <c r="E582" i="1"/>
  <c r="E583" i="1"/>
  <c r="E584" i="1"/>
  <c r="E585" i="1"/>
  <c r="E586" i="1"/>
  <c r="E587" i="1"/>
  <c r="E588" i="1"/>
  <c r="E589" i="1"/>
  <c r="E590" i="1"/>
  <c r="E591" i="1"/>
  <c r="E592" i="1"/>
  <c r="E593" i="1"/>
  <c r="E594" i="1"/>
  <c r="E595" i="1"/>
  <c r="E596" i="1"/>
  <c r="E597" i="1"/>
  <c r="E598" i="1"/>
  <c r="E599" i="1"/>
  <c r="E600" i="1"/>
  <c r="E601" i="1"/>
  <c r="E602" i="1"/>
  <c r="E603" i="1"/>
  <c r="E604" i="1"/>
  <c r="E605" i="1"/>
  <c r="E606" i="1"/>
  <c r="E607" i="1"/>
  <c r="E608" i="1"/>
  <c r="E609" i="1"/>
  <c r="E610" i="1"/>
  <c r="E611" i="1"/>
  <c r="E612" i="1"/>
  <c r="E613" i="1"/>
  <c r="E614" i="1"/>
  <c r="E615" i="1"/>
  <c r="E616" i="1"/>
  <c r="E617" i="1"/>
  <c r="E618" i="1"/>
  <c r="E619" i="1"/>
  <c r="E620" i="1"/>
  <c r="E621" i="1"/>
  <c r="E622" i="1"/>
  <c r="E623" i="1"/>
  <c r="E624" i="1"/>
  <c r="E625" i="1"/>
  <c r="E626" i="1"/>
  <c r="E627" i="1"/>
  <c r="E628" i="1"/>
  <c r="E629" i="1"/>
  <c r="E630" i="1"/>
  <c r="E631" i="1"/>
  <c r="E632" i="1"/>
  <c r="E633" i="1"/>
  <c r="E634" i="1"/>
  <c r="E635" i="1"/>
  <c r="E636" i="1"/>
  <c r="E637" i="1"/>
  <c r="E638" i="1"/>
  <c r="E639" i="1"/>
  <c r="E640" i="1"/>
  <c r="E641" i="1"/>
  <c r="E642" i="1"/>
  <c r="E643" i="1"/>
  <c r="E644" i="1"/>
  <c r="E645" i="1"/>
  <c r="E646" i="1"/>
  <c r="E647" i="1"/>
  <c r="E648" i="1"/>
  <c r="E649" i="1"/>
  <c r="E650" i="1"/>
  <c r="E651" i="1"/>
  <c r="E652" i="1"/>
  <c r="E653" i="1"/>
  <c r="E654" i="1"/>
  <c r="E655" i="1"/>
  <c r="E656" i="1"/>
  <c r="E657" i="1"/>
  <c r="E658" i="1"/>
  <c r="E659" i="1"/>
  <c r="E660" i="1"/>
  <c r="E661" i="1"/>
  <c r="E662" i="1"/>
  <c r="E663" i="1"/>
  <c r="E664" i="1"/>
  <c r="E665" i="1"/>
  <c r="E666" i="1"/>
  <c r="E667" i="1"/>
  <c r="E668" i="1"/>
  <c r="E669" i="1"/>
  <c r="E670" i="1"/>
  <c r="E671" i="1"/>
  <c r="E672" i="1"/>
  <c r="E673" i="1"/>
  <c r="E674" i="1"/>
  <c r="E675" i="1"/>
  <c r="E676" i="1"/>
  <c r="E677" i="1"/>
  <c r="E678" i="1"/>
  <c r="E679" i="1"/>
  <c r="E680" i="1"/>
  <c r="E681" i="1"/>
  <c r="E682" i="1"/>
  <c r="E683" i="1"/>
  <c r="E684" i="1"/>
  <c r="E685" i="1"/>
  <c r="E686" i="1"/>
  <c r="E687" i="1"/>
  <c r="E688" i="1"/>
  <c r="E689" i="1"/>
  <c r="E690" i="1"/>
  <c r="E691" i="1"/>
  <c r="E692" i="1"/>
  <c r="E693" i="1"/>
  <c r="E694" i="1"/>
  <c r="E695" i="1"/>
  <c r="E696" i="1"/>
  <c r="E697" i="1"/>
  <c r="E698" i="1"/>
  <c r="E699" i="1"/>
  <c r="E700" i="1"/>
  <c r="E701" i="1"/>
  <c r="E702" i="1"/>
  <c r="E703" i="1"/>
  <c r="E704" i="1"/>
  <c r="E705" i="1"/>
  <c r="E706" i="1"/>
  <c r="E707" i="1"/>
  <c r="E708" i="1"/>
  <c r="E709" i="1"/>
  <c r="E710" i="1"/>
  <c r="E711" i="1"/>
  <c r="E712" i="1"/>
  <c r="E713" i="1"/>
  <c r="E714" i="1"/>
  <c r="E715" i="1"/>
  <c r="E716" i="1"/>
  <c r="E717" i="1"/>
  <c r="E718" i="1"/>
  <c r="E719" i="1"/>
  <c r="E720" i="1"/>
  <c r="E721" i="1"/>
  <c r="E722" i="1"/>
  <c r="E723" i="1"/>
  <c r="E724" i="1"/>
  <c r="E725" i="1"/>
  <c r="E726" i="1"/>
  <c r="E727" i="1"/>
  <c r="E728" i="1"/>
  <c r="E729" i="1"/>
  <c r="E730" i="1"/>
  <c r="E731" i="1"/>
  <c r="E732" i="1"/>
  <c r="E733" i="1"/>
  <c r="E734" i="1"/>
  <c r="E735" i="1"/>
  <c r="E736" i="1"/>
  <c r="E737" i="1"/>
  <c r="E738" i="1"/>
  <c r="E739" i="1"/>
  <c r="E740" i="1"/>
  <c r="E741" i="1"/>
  <c r="E742" i="1"/>
  <c r="E743" i="1"/>
  <c r="E744" i="1"/>
  <c r="E745" i="1"/>
  <c r="E746" i="1"/>
  <c r="E747" i="1"/>
  <c r="E748" i="1"/>
  <c r="E749" i="1"/>
  <c r="E750" i="1"/>
  <c r="E751" i="1"/>
  <c r="E752" i="1"/>
  <c r="E753" i="1"/>
  <c r="E754" i="1"/>
  <c r="E755" i="1"/>
  <c r="E756" i="1"/>
  <c r="E757" i="1"/>
  <c r="E758" i="1"/>
  <c r="E759" i="1"/>
  <c r="E760" i="1"/>
  <c r="E761" i="1"/>
  <c r="E762" i="1"/>
  <c r="E763" i="1"/>
  <c r="E764" i="1"/>
  <c r="E765" i="1"/>
  <c r="E766" i="1"/>
  <c r="E767" i="1"/>
  <c r="E768" i="1"/>
  <c r="E769" i="1"/>
  <c r="E770" i="1"/>
  <c r="E771" i="1"/>
  <c r="E772" i="1"/>
  <c r="E773" i="1"/>
  <c r="E774" i="1"/>
  <c r="E775" i="1"/>
  <c r="E776" i="1"/>
  <c r="E777" i="1"/>
  <c r="E778" i="1"/>
  <c r="E779" i="1"/>
  <c r="E780" i="1"/>
  <c r="E781" i="1"/>
  <c r="E782" i="1"/>
  <c r="E783" i="1"/>
  <c r="E784" i="1"/>
  <c r="E785" i="1"/>
  <c r="E786" i="1"/>
  <c r="E787" i="1"/>
  <c r="E788" i="1"/>
  <c r="E789" i="1"/>
  <c r="E790" i="1"/>
  <c r="E791" i="1"/>
  <c r="E792" i="1"/>
  <c r="E793" i="1"/>
  <c r="E794" i="1"/>
  <c r="E795" i="1"/>
  <c r="E796" i="1"/>
  <c r="E797" i="1"/>
  <c r="E798" i="1"/>
  <c r="E799" i="1"/>
  <c r="E800" i="1"/>
  <c r="E801" i="1"/>
  <c r="E802" i="1"/>
  <c r="E803" i="1"/>
  <c r="E804" i="1"/>
  <c r="E805" i="1"/>
  <c r="E806" i="1"/>
  <c r="E807" i="1"/>
  <c r="E808" i="1"/>
  <c r="E809" i="1"/>
  <c r="E810" i="1"/>
  <c r="E811" i="1"/>
  <c r="E812" i="1"/>
  <c r="E813" i="1"/>
  <c r="E814" i="1"/>
  <c r="E815" i="1"/>
  <c r="E816" i="1"/>
  <c r="E817" i="1"/>
  <c r="E818" i="1"/>
  <c r="E819" i="1"/>
  <c r="E820" i="1"/>
  <c r="E821" i="1"/>
  <c r="E822" i="1"/>
  <c r="E823" i="1"/>
  <c r="E824" i="1"/>
  <c r="E825" i="1"/>
  <c r="E826" i="1"/>
  <c r="E827" i="1"/>
  <c r="E828" i="1"/>
  <c r="E829" i="1"/>
  <c r="E830" i="1"/>
  <c r="E831" i="1"/>
  <c r="E832" i="1"/>
  <c r="E833" i="1"/>
  <c r="E834" i="1"/>
  <c r="E835" i="1"/>
  <c r="E836" i="1"/>
  <c r="E837" i="1"/>
  <c r="E838" i="1"/>
  <c r="E839" i="1"/>
  <c r="E840" i="1"/>
  <c r="E841" i="1"/>
  <c r="E842" i="1"/>
  <c r="E843" i="1"/>
  <c r="E844" i="1"/>
  <c r="E845" i="1"/>
  <c r="E846" i="1"/>
  <c r="E847" i="1"/>
  <c r="E848" i="1"/>
  <c r="E849" i="1"/>
  <c r="E850" i="1"/>
  <c r="E851" i="1"/>
  <c r="E852" i="1"/>
  <c r="E853" i="1"/>
  <c r="E854" i="1"/>
  <c r="E855" i="1"/>
  <c r="E856" i="1"/>
  <c r="E857" i="1"/>
  <c r="E858" i="1"/>
  <c r="E859" i="1"/>
  <c r="E860" i="1"/>
  <c r="E861" i="1"/>
  <c r="E862" i="1"/>
  <c r="E863" i="1"/>
  <c r="E864" i="1"/>
  <c r="E865" i="1"/>
  <c r="E866" i="1"/>
  <c r="E867" i="1"/>
  <c r="E868" i="1"/>
  <c r="E869" i="1"/>
  <c r="E870" i="1"/>
  <c r="E871" i="1"/>
  <c r="E872" i="1"/>
  <c r="E873" i="1"/>
  <c r="E874" i="1"/>
  <c r="E875" i="1"/>
  <c r="E876" i="1"/>
  <c r="E877" i="1"/>
  <c r="E878" i="1"/>
  <c r="E879" i="1"/>
  <c r="E880" i="1"/>
  <c r="E881" i="1"/>
  <c r="E882" i="1"/>
  <c r="E883" i="1"/>
  <c r="E884" i="1"/>
  <c r="E885" i="1"/>
  <c r="E886" i="1"/>
  <c r="E887" i="1"/>
  <c r="E888" i="1"/>
  <c r="E889" i="1"/>
  <c r="E890" i="1"/>
  <c r="E891" i="1"/>
  <c r="E892" i="1"/>
  <c r="E893" i="1"/>
  <c r="E894" i="1"/>
  <c r="E895" i="1"/>
  <c r="E896" i="1"/>
  <c r="E897" i="1"/>
  <c r="E898" i="1"/>
  <c r="E899" i="1"/>
  <c r="E900" i="1"/>
  <c r="E901" i="1"/>
  <c r="E902" i="1"/>
  <c r="E903" i="1"/>
  <c r="E904" i="1"/>
  <c r="E905" i="1"/>
  <c r="E906" i="1"/>
  <c r="E907" i="1"/>
  <c r="E908" i="1"/>
  <c r="E909" i="1"/>
  <c r="E910" i="1"/>
  <c r="E911" i="1"/>
  <c r="E912" i="1"/>
  <c r="E913" i="1"/>
  <c r="E914" i="1"/>
  <c r="E915" i="1"/>
  <c r="E916" i="1"/>
  <c r="E917" i="1"/>
  <c r="E918" i="1"/>
  <c r="E919" i="1"/>
  <c r="E920" i="1"/>
  <c r="E921" i="1"/>
  <c r="E922" i="1"/>
  <c r="E923" i="1"/>
  <c r="E924" i="1"/>
  <c r="E925" i="1"/>
  <c r="E926" i="1"/>
  <c r="E927" i="1"/>
  <c r="E928" i="1"/>
  <c r="E929" i="1"/>
  <c r="E930" i="1"/>
  <c r="E931" i="1"/>
  <c r="E932" i="1"/>
  <c r="E933" i="1"/>
  <c r="E934" i="1"/>
  <c r="E935" i="1"/>
  <c r="E936" i="1"/>
  <c r="E937" i="1"/>
  <c r="E938" i="1"/>
  <c r="E939" i="1"/>
  <c r="E940" i="1"/>
  <c r="E941" i="1"/>
  <c r="E942" i="1"/>
  <c r="E943" i="1"/>
  <c r="E944" i="1"/>
  <c r="E945" i="1"/>
  <c r="E946" i="1"/>
  <c r="E947" i="1"/>
  <c r="E948" i="1"/>
  <c r="E949" i="1"/>
  <c r="E950" i="1"/>
  <c r="E951" i="1"/>
  <c r="E952" i="1"/>
  <c r="E953" i="1"/>
  <c r="E954" i="1"/>
  <c r="E955" i="1"/>
  <c r="E956" i="1"/>
  <c r="E957" i="1"/>
  <c r="E958" i="1"/>
  <c r="E959" i="1"/>
  <c r="E960" i="1"/>
  <c r="E961" i="1"/>
  <c r="E962" i="1"/>
  <c r="E963" i="1"/>
  <c r="E964" i="1"/>
  <c r="E965" i="1"/>
  <c r="E966" i="1"/>
  <c r="E967" i="1"/>
  <c r="E968" i="1"/>
  <c r="E969" i="1"/>
  <c r="E970" i="1"/>
  <c r="E971" i="1"/>
  <c r="E972" i="1"/>
  <c r="E973" i="1"/>
  <c r="E974" i="1"/>
  <c r="E975" i="1"/>
  <c r="E976" i="1"/>
  <c r="E977" i="1"/>
  <c r="E978" i="1"/>
  <c r="E979" i="1"/>
  <c r="E980" i="1"/>
  <c r="E981" i="1"/>
  <c r="E982" i="1"/>
  <c r="E983" i="1"/>
  <c r="E984" i="1"/>
  <c r="E985" i="1"/>
  <c r="E986" i="1"/>
  <c r="E987" i="1"/>
  <c r="E988" i="1"/>
  <c r="E989" i="1"/>
  <c r="E990" i="1"/>
  <c r="E991" i="1"/>
  <c r="E992" i="1"/>
  <c r="E993" i="1"/>
  <c r="E994" i="1"/>
  <c r="E995" i="1"/>
  <c r="E996" i="1"/>
  <c r="E997" i="1"/>
  <c r="E998" i="1"/>
  <c r="E999" i="1"/>
  <c r="E1000" i="1"/>
  <c r="E1001" i="1"/>
  <c r="E2" i="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37" i="1"/>
  <c r="D238" i="1"/>
  <c r="D239" i="1"/>
  <c r="D240" i="1"/>
  <c r="D241" i="1"/>
  <c r="D242" i="1"/>
  <c r="D243" i="1"/>
  <c r="D244" i="1"/>
  <c r="D245" i="1"/>
  <c r="D246" i="1"/>
  <c r="D247" i="1"/>
  <c r="D248" i="1"/>
  <c r="D249" i="1"/>
  <c r="D250" i="1"/>
  <c r="D251" i="1"/>
  <c r="D252" i="1"/>
  <c r="D253" i="1"/>
  <c r="D254" i="1"/>
  <c r="D255" i="1"/>
  <c r="D256" i="1"/>
  <c r="D257" i="1"/>
  <c r="D258" i="1"/>
  <c r="D259" i="1"/>
  <c r="D260" i="1"/>
  <c r="D261" i="1"/>
  <c r="D262" i="1"/>
  <c r="D263" i="1"/>
  <c r="D264" i="1"/>
  <c r="D265" i="1"/>
  <c r="D266" i="1"/>
  <c r="D267" i="1"/>
  <c r="D268" i="1"/>
  <c r="D269" i="1"/>
  <c r="D270" i="1"/>
  <c r="D271" i="1"/>
  <c r="D272" i="1"/>
  <c r="D273" i="1"/>
  <c r="D274" i="1"/>
  <c r="D275" i="1"/>
  <c r="D276" i="1"/>
  <c r="D277" i="1"/>
  <c r="D278" i="1"/>
  <c r="D279" i="1"/>
  <c r="D280" i="1"/>
  <c r="D281" i="1"/>
  <c r="D282" i="1"/>
  <c r="D283" i="1"/>
  <c r="D284" i="1"/>
  <c r="D285" i="1"/>
  <c r="D286" i="1"/>
  <c r="D287" i="1"/>
  <c r="D288" i="1"/>
  <c r="D289" i="1"/>
  <c r="D290" i="1"/>
  <c r="D291" i="1"/>
  <c r="D292" i="1"/>
  <c r="D293" i="1"/>
  <c r="D294" i="1"/>
  <c r="D295" i="1"/>
  <c r="D296" i="1"/>
  <c r="D297" i="1"/>
  <c r="D298" i="1"/>
  <c r="D299" i="1"/>
  <c r="D300" i="1"/>
  <c r="D301" i="1"/>
  <c r="D302" i="1"/>
  <c r="D303" i="1"/>
  <c r="D304" i="1"/>
  <c r="D305" i="1"/>
  <c r="D306" i="1"/>
  <c r="D307" i="1"/>
  <c r="D308" i="1"/>
  <c r="D309" i="1"/>
  <c r="D310" i="1"/>
  <c r="D311" i="1"/>
  <c r="D312" i="1"/>
  <c r="D313" i="1"/>
  <c r="D314" i="1"/>
  <c r="D315" i="1"/>
  <c r="D316" i="1"/>
  <c r="D317" i="1"/>
  <c r="D318" i="1"/>
  <c r="D319" i="1"/>
  <c r="D320" i="1"/>
  <c r="D321" i="1"/>
  <c r="D322" i="1"/>
  <c r="D323" i="1"/>
  <c r="D324" i="1"/>
  <c r="D325" i="1"/>
  <c r="D326" i="1"/>
  <c r="D327" i="1"/>
  <c r="D328" i="1"/>
  <c r="D329" i="1"/>
  <c r="D330" i="1"/>
  <c r="D331" i="1"/>
  <c r="D332" i="1"/>
  <c r="D333" i="1"/>
  <c r="D334" i="1"/>
  <c r="D335" i="1"/>
  <c r="D336" i="1"/>
  <c r="D337" i="1"/>
  <c r="D338" i="1"/>
  <c r="D339" i="1"/>
  <c r="D340" i="1"/>
  <c r="D341" i="1"/>
  <c r="D342" i="1"/>
  <c r="D343" i="1"/>
  <c r="D344" i="1"/>
  <c r="D345" i="1"/>
  <c r="D346" i="1"/>
  <c r="D347" i="1"/>
  <c r="D348" i="1"/>
  <c r="D349" i="1"/>
  <c r="D350" i="1"/>
  <c r="D351" i="1"/>
  <c r="D352" i="1"/>
  <c r="D353" i="1"/>
  <c r="D354" i="1"/>
  <c r="D355" i="1"/>
  <c r="D356" i="1"/>
  <c r="D357" i="1"/>
  <c r="D358" i="1"/>
  <c r="D359" i="1"/>
  <c r="D360" i="1"/>
  <c r="D361" i="1"/>
  <c r="D362" i="1"/>
  <c r="D363" i="1"/>
  <c r="D364" i="1"/>
  <c r="D365" i="1"/>
  <c r="D366" i="1"/>
  <c r="D367" i="1"/>
  <c r="D368" i="1"/>
  <c r="D369" i="1"/>
  <c r="D370" i="1"/>
  <c r="D371" i="1"/>
  <c r="D372" i="1"/>
  <c r="D373" i="1"/>
  <c r="D374" i="1"/>
  <c r="D375" i="1"/>
  <c r="D376" i="1"/>
  <c r="D377" i="1"/>
  <c r="D378" i="1"/>
  <c r="D379" i="1"/>
  <c r="D380" i="1"/>
  <c r="D381" i="1"/>
  <c r="D382" i="1"/>
  <c r="D383" i="1"/>
  <c r="D384" i="1"/>
  <c r="D385" i="1"/>
  <c r="D386" i="1"/>
  <c r="D387" i="1"/>
  <c r="D388" i="1"/>
  <c r="D389" i="1"/>
  <c r="D390" i="1"/>
  <c r="D391" i="1"/>
  <c r="D392" i="1"/>
  <c r="D393" i="1"/>
  <c r="D394" i="1"/>
  <c r="D395" i="1"/>
  <c r="D396" i="1"/>
  <c r="D397" i="1"/>
  <c r="D398" i="1"/>
  <c r="D399" i="1"/>
  <c r="D400" i="1"/>
  <c r="D401" i="1"/>
  <c r="D402" i="1"/>
  <c r="D403" i="1"/>
  <c r="D404" i="1"/>
  <c r="D405" i="1"/>
  <c r="D406" i="1"/>
  <c r="D407" i="1"/>
  <c r="D408" i="1"/>
  <c r="D409" i="1"/>
  <c r="D410" i="1"/>
  <c r="D411" i="1"/>
  <c r="D412" i="1"/>
  <c r="D413" i="1"/>
  <c r="D414" i="1"/>
  <c r="D415" i="1"/>
  <c r="D416" i="1"/>
  <c r="D417" i="1"/>
  <c r="D418" i="1"/>
  <c r="D419" i="1"/>
  <c r="D420" i="1"/>
  <c r="D421" i="1"/>
  <c r="D422" i="1"/>
  <c r="D423" i="1"/>
  <c r="D424" i="1"/>
  <c r="D425" i="1"/>
  <c r="D426" i="1"/>
  <c r="D427" i="1"/>
  <c r="D428" i="1"/>
  <c r="D429" i="1"/>
  <c r="D430" i="1"/>
  <c r="D431" i="1"/>
  <c r="D432" i="1"/>
  <c r="D433" i="1"/>
  <c r="D434" i="1"/>
  <c r="D435" i="1"/>
  <c r="D436" i="1"/>
  <c r="D437" i="1"/>
  <c r="D438" i="1"/>
  <c r="D439" i="1"/>
  <c r="D440" i="1"/>
  <c r="D441" i="1"/>
  <c r="D442" i="1"/>
  <c r="D443" i="1"/>
  <c r="D444" i="1"/>
  <c r="D445" i="1"/>
  <c r="D446" i="1"/>
  <c r="D447" i="1"/>
  <c r="D448" i="1"/>
  <c r="D449" i="1"/>
  <c r="D450" i="1"/>
  <c r="D451" i="1"/>
  <c r="D452" i="1"/>
  <c r="D453" i="1"/>
  <c r="D454" i="1"/>
  <c r="D455" i="1"/>
  <c r="D456" i="1"/>
  <c r="D457" i="1"/>
  <c r="D458" i="1"/>
  <c r="D459" i="1"/>
  <c r="D460" i="1"/>
  <c r="D461" i="1"/>
  <c r="D462" i="1"/>
  <c r="D463" i="1"/>
  <c r="D464" i="1"/>
  <c r="D465" i="1"/>
  <c r="D466" i="1"/>
  <c r="D467" i="1"/>
  <c r="D468" i="1"/>
  <c r="D469" i="1"/>
  <c r="D470" i="1"/>
  <c r="D471" i="1"/>
  <c r="D472" i="1"/>
  <c r="D473" i="1"/>
  <c r="D474" i="1"/>
  <c r="D475" i="1"/>
  <c r="D476" i="1"/>
  <c r="D477" i="1"/>
  <c r="D478" i="1"/>
  <c r="D479" i="1"/>
  <c r="D480" i="1"/>
  <c r="D481" i="1"/>
  <c r="D482" i="1"/>
  <c r="D483" i="1"/>
  <c r="D484" i="1"/>
  <c r="D485" i="1"/>
  <c r="D486" i="1"/>
  <c r="D487" i="1"/>
  <c r="D488" i="1"/>
  <c r="D489" i="1"/>
  <c r="D490" i="1"/>
  <c r="D491" i="1"/>
  <c r="D492" i="1"/>
  <c r="D493" i="1"/>
  <c r="D494" i="1"/>
  <c r="D495" i="1"/>
  <c r="D496" i="1"/>
  <c r="D497" i="1"/>
  <c r="D498" i="1"/>
  <c r="D499" i="1"/>
  <c r="D500" i="1"/>
  <c r="D501" i="1"/>
  <c r="D502" i="1"/>
  <c r="D503" i="1"/>
  <c r="D504" i="1"/>
  <c r="D505" i="1"/>
  <c r="D506" i="1"/>
  <c r="D507" i="1"/>
  <c r="D508" i="1"/>
  <c r="D509" i="1"/>
  <c r="D510" i="1"/>
  <c r="D511" i="1"/>
  <c r="D512" i="1"/>
  <c r="D513" i="1"/>
  <c r="D514" i="1"/>
  <c r="D515" i="1"/>
  <c r="D516" i="1"/>
  <c r="D517" i="1"/>
  <c r="D518" i="1"/>
  <c r="D519" i="1"/>
  <c r="D520" i="1"/>
  <c r="D521" i="1"/>
  <c r="D522" i="1"/>
  <c r="D523" i="1"/>
  <c r="D524" i="1"/>
  <c r="D525" i="1"/>
  <c r="D526" i="1"/>
  <c r="D527" i="1"/>
  <c r="D528" i="1"/>
  <c r="D529" i="1"/>
  <c r="D530" i="1"/>
  <c r="D531" i="1"/>
  <c r="D532" i="1"/>
  <c r="D533" i="1"/>
  <c r="D534" i="1"/>
  <c r="D535" i="1"/>
  <c r="D536" i="1"/>
  <c r="D537" i="1"/>
  <c r="D538" i="1"/>
  <c r="D539" i="1"/>
  <c r="D540" i="1"/>
  <c r="D541" i="1"/>
  <c r="D542" i="1"/>
  <c r="D543" i="1"/>
  <c r="D544" i="1"/>
  <c r="D545" i="1"/>
  <c r="D546" i="1"/>
  <c r="D547" i="1"/>
  <c r="D548" i="1"/>
  <c r="D549" i="1"/>
  <c r="D550" i="1"/>
  <c r="D551" i="1"/>
  <c r="D552" i="1"/>
  <c r="D553" i="1"/>
  <c r="D554" i="1"/>
  <c r="D555" i="1"/>
  <c r="D556" i="1"/>
  <c r="D557" i="1"/>
  <c r="D558" i="1"/>
  <c r="D559" i="1"/>
  <c r="D560" i="1"/>
  <c r="D561" i="1"/>
  <c r="D562" i="1"/>
  <c r="D563" i="1"/>
  <c r="D564" i="1"/>
  <c r="D565" i="1"/>
  <c r="D566" i="1"/>
  <c r="D567" i="1"/>
  <c r="D568" i="1"/>
  <c r="D569" i="1"/>
  <c r="D570" i="1"/>
  <c r="D571" i="1"/>
  <c r="D572" i="1"/>
  <c r="D573" i="1"/>
  <c r="D574" i="1"/>
  <c r="D575" i="1"/>
  <c r="D576" i="1"/>
  <c r="D577" i="1"/>
  <c r="D578" i="1"/>
  <c r="D579" i="1"/>
  <c r="D580" i="1"/>
  <c r="D581" i="1"/>
  <c r="D582" i="1"/>
  <c r="D583" i="1"/>
  <c r="D584" i="1"/>
  <c r="D585" i="1"/>
  <c r="D586" i="1"/>
  <c r="D587" i="1"/>
  <c r="D588" i="1"/>
  <c r="D589" i="1"/>
  <c r="D590" i="1"/>
  <c r="D591" i="1"/>
  <c r="D592" i="1"/>
  <c r="D593" i="1"/>
  <c r="D594" i="1"/>
  <c r="D595" i="1"/>
  <c r="D596" i="1"/>
  <c r="D597" i="1"/>
  <c r="D598" i="1"/>
  <c r="D599" i="1"/>
  <c r="D600" i="1"/>
  <c r="D601" i="1"/>
  <c r="D602" i="1"/>
  <c r="D603" i="1"/>
  <c r="D604" i="1"/>
  <c r="D605" i="1"/>
  <c r="D606" i="1"/>
  <c r="D607" i="1"/>
  <c r="D608" i="1"/>
  <c r="D609" i="1"/>
  <c r="D610" i="1"/>
  <c r="D611" i="1"/>
  <c r="D612" i="1"/>
  <c r="D613" i="1"/>
  <c r="D614" i="1"/>
  <c r="D615" i="1"/>
  <c r="D616" i="1"/>
  <c r="D617" i="1"/>
  <c r="D618" i="1"/>
  <c r="D619" i="1"/>
  <c r="D620" i="1"/>
  <c r="D621" i="1"/>
  <c r="D622" i="1"/>
  <c r="D623" i="1"/>
  <c r="D624" i="1"/>
  <c r="D625" i="1"/>
  <c r="D626" i="1"/>
  <c r="D627" i="1"/>
  <c r="D628" i="1"/>
  <c r="D629" i="1"/>
  <c r="D630" i="1"/>
  <c r="D631" i="1"/>
  <c r="D632" i="1"/>
  <c r="D633" i="1"/>
  <c r="D634" i="1"/>
  <c r="D635" i="1"/>
  <c r="D636" i="1"/>
  <c r="D637" i="1"/>
  <c r="D638" i="1"/>
  <c r="D639" i="1"/>
  <c r="D640" i="1"/>
  <c r="D641" i="1"/>
  <c r="D642" i="1"/>
  <c r="D643" i="1"/>
  <c r="D644" i="1"/>
  <c r="D645" i="1"/>
  <c r="D646" i="1"/>
  <c r="D647" i="1"/>
  <c r="D648" i="1"/>
  <c r="D649" i="1"/>
  <c r="D650" i="1"/>
  <c r="D651" i="1"/>
  <c r="D652" i="1"/>
  <c r="D653" i="1"/>
  <c r="D654" i="1"/>
  <c r="D655" i="1"/>
  <c r="D656" i="1"/>
  <c r="D657" i="1"/>
  <c r="D658" i="1"/>
  <c r="D659" i="1"/>
  <c r="D660" i="1"/>
  <c r="D661" i="1"/>
  <c r="D662" i="1"/>
  <c r="D663" i="1"/>
  <c r="D664" i="1"/>
  <c r="D665" i="1"/>
  <c r="D666" i="1"/>
  <c r="D667" i="1"/>
  <c r="D668" i="1"/>
  <c r="D669" i="1"/>
  <c r="D670" i="1"/>
  <c r="D671" i="1"/>
  <c r="D672" i="1"/>
  <c r="D673" i="1"/>
  <c r="D674" i="1"/>
  <c r="D675" i="1"/>
  <c r="D676" i="1"/>
  <c r="D677" i="1"/>
  <c r="D678" i="1"/>
  <c r="D679" i="1"/>
  <c r="D680" i="1"/>
  <c r="D681" i="1"/>
  <c r="D682" i="1"/>
  <c r="D683" i="1"/>
  <c r="D684" i="1"/>
  <c r="D685" i="1"/>
  <c r="D686" i="1"/>
  <c r="D687" i="1"/>
  <c r="D688" i="1"/>
  <c r="D689" i="1"/>
  <c r="D690" i="1"/>
  <c r="D691" i="1"/>
  <c r="D692" i="1"/>
  <c r="D693" i="1"/>
  <c r="D694" i="1"/>
  <c r="D695" i="1"/>
  <c r="D696" i="1"/>
  <c r="D697" i="1"/>
  <c r="D698" i="1"/>
  <c r="D699" i="1"/>
  <c r="D700" i="1"/>
  <c r="D701" i="1"/>
  <c r="D702" i="1"/>
  <c r="D703" i="1"/>
  <c r="D704" i="1"/>
  <c r="D705" i="1"/>
  <c r="D706" i="1"/>
  <c r="D707" i="1"/>
  <c r="D708" i="1"/>
  <c r="D709" i="1"/>
  <c r="D710" i="1"/>
  <c r="D711" i="1"/>
  <c r="D712" i="1"/>
  <c r="D713" i="1"/>
  <c r="D714" i="1"/>
  <c r="D715" i="1"/>
  <c r="D716" i="1"/>
  <c r="D717" i="1"/>
  <c r="D718" i="1"/>
  <c r="D719" i="1"/>
  <c r="D720" i="1"/>
  <c r="D721" i="1"/>
  <c r="D722" i="1"/>
  <c r="D723" i="1"/>
  <c r="D724" i="1"/>
  <c r="D725" i="1"/>
  <c r="D726" i="1"/>
  <c r="D727" i="1"/>
  <c r="D728" i="1"/>
  <c r="D729" i="1"/>
  <c r="D730" i="1"/>
  <c r="D731" i="1"/>
  <c r="D732" i="1"/>
  <c r="D733" i="1"/>
  <c r="D734" i="1"/>
  <c r="D735" i="1"/>
  <c r="D736" i="1"/>
  <c r="D737" i="1"/>
  <c r="D738" i="1"/>
  <c r="D739" i="1"/>
  <c r="D740" i="1"/>
  <c r="D741" i="1"/>
  <c r="D742" i="1"/>
  <c r="D743" i="1"/>
  <c r="D744" i="1"/>
  <c r="D745" i="1"/>
  <c r="D746" i="1"/>
  <c r="D747" i="1"/>
  <c r="D748" i="1"/>
  <c r="D749" i="1"/>
  <c r="D750" i="1"/>
  <c r="D751" i="1"/>
  <c r="D752" i="1"/>
  <c r="D753" i="1"/>
  <c r="D754" i="1"/>
  <c r="D755" i="1"/>
  <c r="D756" i="1"/>
  <c r="D757" i="1"/>
  <c r="D758" i="1"/>
  <c r="D759" i="1"/>
  <c r="D760" i="1"/>
  <c r="D761" i="1"/>
  <c r="D762" i="1"/>
  <c r="D763" i="1"/>
  <c r="D764" i="1"/>
  <c r="D765" i="1"/>
  <c r="D766" i="1"/>
  <c r="D767" i="1"/>
  <c r="D768" i="1"/>
  <c r="D769" i="1"/>
  <c r="D770" i="1"/>
  <c r="D771" i="1"/>
  <c r="D772" i="1"/>
  <c r="D773" i="1"/>
  <c r="D774" i="1"/>
  <c r="D775" i="1"/>
  <c r="D776" i="1"/>
  <c r="D777" i="1"/>
  <c r="D778" i="1"/>
  <c r="D779" i="1"/>
  <c r="D780" i="1"/>
  <c r="D781" i="1"/>
  <c r="D782" i="1"/>
  <c r="D783" i="1"/>
  <c r="D784" i="1"/>
  <c r="D785" i="1"/>
  <c r="D786" i="1"/>
  <c r="D787" i="1"/>
  <c r="D788" i="1"/>
  <c r="D789" i="1"/>
  <c r="D790" i="1"/>
  <c r="D791" i="1"/>
  <c r="D792" i="1"/>
  <c r="D793" i="1"/>
  <c r="D794" i="1"/>
  <c r="D795" i="1"/>
  <c r="D796" i="1"/>
  <c r="D797" i="1"/>
  <c r="D798" i="1"/>
  <c r="D799" i="1"/>
  <c r="D800" i="1"/>
  <c r="D801" i="1"/>
  <c r="D802" i="1"/>
  <c r="D803" i="1"/>
  <c r="D804" i="1"/>
  <c r="D805" i="1"/>
  <c r="D806" i="1"/>
  <c r="D807" i="1"/>
  <c r="D808" i="1"/>
  <c r="D809" i="1"/>
  <c r="D810" i="1"/>
  <c r="D811" i="1"/>
  <c r="D812" i="1"/>
  <c r="D813" i="1"/>
  <c r="D814" i="1"/>
  <c r="D815" i="1"/>
  <c r="D816" i="1"/>
  <c r="D817" i="1"/>
  <c r="D818" i="1"/>
  <c r="D819" i="1"/>
  <c r="D820" i="1"/>
  <c r="D821" i="1"/>
  <c r="D822" i="1"/>
  <c r="D823" i="1"/>
  <c r="D824" i="1"/>
  <c r="D825" i="1"/>
  <c r="D826" i="1"/>
  <c r="D827" i="1"/>
  <c r="D828" i="1"/>
  <c r="D829" i="1"/>
  <c r="D830" i="1"/>
  <c r="D831" i="1"/>
  <c r="D832" i="1"/>
  <c r="D833" i="1"/>
  <c r="D834" i="1"/>
  <c r="D835" i="1"/>
  <c r="D836" i="1"/>
  <c r="D837" i="1"/>
  <c r="D838" i="1"/>
  <c r="D839" i="1"/>
  <c r="D840" i="1"/>
  <c r="D841" i="1"/>
  <c r="D842" i="1"/>
  <c r="D843" i="1"/>
  <c r="D844" i="1"/>
  <c r="D845" i="1"/>
  <c r="D846" i="1"/>
  <c r="D847" i="1"/>
  <c r="D848" i="1"/>
  <c r="D849" i="1"/>
  <c r="D850" i="1"/>
  <c r="D851" i="1"/>
  <c r="D852" i="1"/>
  <c r="D853" i="1"/>
  <c r="D854" i="1"/>
  <c r="D855" i="1"/>
  <c r="D856" i="1"/>
  <c r="D857" i="1"/>
  <c r="D858" i="1"/>
  <c r="D859" i="1"/>
  <c r="D860" i="1"/>
  <c r="D861" i="1"/>
  <c r="D862" i="1"/>
  <c r="D863" i="1"/>
  <c r="D864" i="1"/>
  <c r="D865" i="1"/>
  <c r="D866" i="1"/>
  <c r="D867" i="1"/>
  <c r="D868" i="1"/>
  <c r="D869" i="1"/>
  <c r="D870" i="1"/>
  <c r="D871" i="1"/>
  <c r="D872" i="1"/>
  <c r="D873" i="1"/>
  <c r="D874" i="1"/>
  <c r="D875" i="1"/>
  <c r="D876" i="1"/>
  <c r="D877" i="1"/>
  <c r="D878" i="1"/>
  <c r="D879" i="1"/>
  <c r="D880" i="1"/>
  <c r="D881" i="1"/>
  <c r="D882" i="1"/>
  <c r="D883" i="1"/>
  <c r="D884" i="1"/>
  <c r="D885" i="1"/>
  <c r="D886" i="1"/>
  <c r="D887" i="1"/>
  <c r="D888" i="1"/>
  <c r="D889" i="1"/>
  <c r="D890" i="1"/>
  <c r="D891" i="1"/>
  <c r="D892" i="1"/>
  <c r="D893" i="1"/>
  <c r="D894" i="1"/>
  <c r="D895" i="1"/>
  <c r="D896" i="1"/>
  <c r="D897" i="1"/>
  <c r="D898" i="1"/>
  <c r="D899" i="1"/>
  <c r="D900" i="1"/>
  <c r="D901" i="1"/>
  <c r="D902" i="1"/>
  <c r="D903" i="1"/>
  <c r="D904" i="1"/>
  <c r="D905" i="1"/>
  <c r="D906" i="1"/>
  <c r="D907" i="1"/>
  <c r="D908" i="1"/>
  <c r="D909" i="1"/>
  <c r="D910" i="1"/>
  <c r="D911" i="1"/>
  <c r="D912" i="1"/>
  <c r="D913" i="1"/>
  <c r="D914" i="1"/>
  <c r="D915" i="1"/>
  <c r="D916" i="1"/>
  <c r="D917" i="1"/>
  <c r="D918" i="1"/>
  <c r="D919" i="1"/>
  <c r="D920" i="1"/>
  <c r="D921" i="1"/>
  <c r="D922" i="1"/>
  <c r="D923" i="1"/>
  <c r="D924" i="1"/>
  <c r="D925" i="1"/>
  <c r="D926" i="1"/>
  <c r="D927" i="1"/>
  <c r="D928" i="1"/>
  <c r="D929" i="1"/>
  <c r="D930" i="1"/>
  <c r="D931" i="1"/>
  <c r="D932" i="1"/>
  <c r="D933" i="1"/>
  <c r="D934" i="1"/>
  <c r="D935" i="1"/>
  <c r="D936" i="1"/>
  <c r="D937" i="1"/>
  <c r="D938" i="1"/>
  <c r="D939" i="1"/>
  <c r="D940" i="1"/>
  <c r="D941" i="1"/>
  <c r="D942" i="1"/>
  <c r="D943" i="1"/>
  <c r="D944" i="1"/>
  <c r="D945" i="1"/>
  <c r="D946" i="1"/>
  <c r="D947" i="1"/>
  <c r="D948" i="1"/>
  <c r="D949" i="1"/>
  <c r="D950" i="1"/>
  <c r="D951" i="1"/>
  <c r="D952" i="1"/>
  <c r="D953" i="1"/>
  <c r="D954" i="1"/>
  <c r="D955" i="1"/>
  <c r="D956" i="1"/>
  <c r="D957" i="1"/>
  <c r="D958" i="1"/>
  <c r="D959" i="1"/>
  <c r="D960" i="1"/>
  <c r="D961" i="1"/>
  <c r="D962" i="1"/>
  <c r="D963" i="1"/>
  <c r="D964" i="1"/>
  <c r="D965" i="1"/>
  <c r="D966" i="1"/>
  <c r="D967" i="1"/>
  <c r="D968" i="1"/>
  <c r="D969" i="1"/>
  <c r="D970" i="1"/>
  <c r="D971" i="1"/>
  <c r="D972" i="1"/>
  <c r="D973" i="1"/>
  <c r="D974" i="1"/>
  <c r="D975" i="1"/>
  <c r="D976" i="1"/>
  <c r="D977" i="1"/>
  <c r="D978" i="1"/>
  <c r="D979" i="1"/>
  <c r="D980" i="1"/>
  <c r="D981" i="1"/>
  <c r="D982" i="1"/>
  <c r="D983" i="1"/>
  <c r="D984" i="1"/>
  <c r="D985" i="1"/>
  <c r="D986" i="1"/>
  <c r="D987" i="1"/>
  <c r="D988" i="1"/>
  <c r="D989" i="1"/>
  <c r="D990" i="1"/>
  <c r="D991" i="1"/>
  <c r="D992" i="1"/>
  <c r="D993" i="1"/>
  <c r="D994" i="1"/>
  <c r="D995" i="1"/>
  <c r="D996" i="1"/>
  <c r="D997" i="1"/>
  <c r="D998" i="1"/>
  <c r="D999" i="1"/>
  <c r="D1000" i="1"/>
  <c r="D1001" i="1"/>
  <c r="D2" i="1"/>
</calcChain>
</file>

<file path=xl/sharedStrings.xml><?xml version="1.0" encoding="utf-8"?>
<sst xmlns="http://schemas.openxmlformats.org/spreadsheetml/2006/main" count="4966" uniqueCount="60">
  <si>
    <t>order_id</t>
  </si>
  <si>
    <t>date</t>
  </si>
  <si>
    <t>item_name</t>
  </si>
  <si>
    <t>item_type</t>
  </si>
  <si>
    <t>item_price</t>
  </si>
  <si>
    <t>quantity</t>
  </si>
  <si>
    <t>transaction_amount</t>
  </si>
  <si>
    <t>transaction_type</t>
  </si>
  <si>
    <t>received_by</t>
  </si>
  <si>
    <t>time_of_sale</t>
  </si>
  <si>
    <t>Aalopuri</t>
  </si>
  <si>
    <t>Fastfood</t>
  </si>
  <si>
    <t>Night</t>
  </si>
  <si>
    <t>Vadapav</t>
  </si>
  <si>
    <t>Cash</t>
  </si>
  <si>
    <t>Afternoon</t>
  </si>
  <si>
    <t>Sugarcane juice</t>
  </si>
  <si>
    <t>Beverages</t>
  </si>
  <si>
    <t>Online</t>
  </si>
  <si>
    <t>Evening</t>
  </si>
  <si>
    <t>Panipuri</t>
  </si>
  <si>
    <t>Morning</t>
  </si>
  <si>
    <t>Frankie</t>
  </si>
  <si>
    <t>Sandwich</t>
  </si>
  <si>
    <t>Midnight</t>
  </si>
  <si>
    <t>Cold coffee</t>
  </si>
  <si>
    <t>Month</t>
  </si>
  <si>
    <t>Day</t>
  </si>
  <si>
    <t>Year</t>
  </si>
  <si>
    <t>City</t>
  </si>
  <si>
    <t>BOM</t>
  </si>
  <si>
    <t>DEL</t>
  </si>
  <si>
    <t>HYD</t>
  </si>
  <si>
    <t>MAA</t>
  </si>
  <si>
    <t>AHD</t>
  </si>
  <si>
    <t>BLR</t>
  </si>
  <si>
    <t>Male</t>
  </si>
  <si>
    <t>Female</t>
  </si>
  <si>
    <t>Sum of transaction_amount</t>
  </si>
  <si>
    <t>Mar</t>
  </si>
  <si>
    <t>Jan</t>
  </si>
  <si>
    <t>Feb</t>
  </si>
  <si>
    <t>May</t>
  </si>
  <si>
    <t>Apr</t>
  </si>
  <si>
    <t>Sep</t>
  </si>
  <si>
    <t>Jul</t>
  </si>
  <si>
    <t>Sum of quantity</t>
  </si>
  <si>
    <t>Average of transaction_amount</t>
  </si>
  <si>
    <t>Row Labels</t>
  </si>
  <si>
    <t>Mon</t>
  </si>
  <si>
    <t>Tue</t>
  </si>
  <si>
    <t>Wed</t>
  </si>
  <si>
    <t>Thu</t>
  </si>
  <si>
    <t>Fri</t>
  </si>
  <si>
    <t>Sat</t>
  </si>
  <si>
    <t>Sun</t>
  </si>
  <si>
    <t>WeekNumber</t>
  </si>
  <si>
    <t>Total Quantity</t>
  </si>
  <si>
    <t>Average Bill</t>
  </si>
  <si>
    <t>Total Sale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</si>
</sst>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20"/>
      <color theme="1"/>
      <name val="Algerian"/>
      <family val="5"/>
    </font>
    <font>
      <b/>
      <sz val="11"/>
      <color theme="1"/>
      <name val="Bahnschrift"/>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4" fontId="0" fillId="0" borderId="0" xfId="0" applyNumberFormat="1"/>
    <xf numFmtId="0" fontId="0" fillId="0" borderId="0" xfId="0" applyNumberFormat="1"/>
    <xf numFmtId="0" fontId="0" fillId="0" borderId="0" xfId="0" pivotButton="1"/>
    <xf numFmtId="0" fontId="0" fillId="0" borderId="0" xfId="0" applyAlignment="1">
      <alignment horizontal="left"/>
    </xf>
    <xf numFmtId="49" fontId="0" fillId="0" borderId="0" xfId="0" applyNumberFormat="1"/>
    <xf numFmtId="10" fontId="0" fillId="0" borderId="0" xfId="0" applyNumberFormat="1"/>
    <xf numFmtId="0" fontId="18" fillId="0" borderId="0" xfId="0" applyFont="1"/>
    <xf numFmtId="0" fontId="19" fillId="0" borderId="0" xfId="0" applyFont="1" applyAlignment="1">
      <alignment horizontal="center"/>
    </xf>
    <xf numFmtId="0" fontId="19" fillId="0" borderId="0" xfId="0" applyNumberFormat="1" applyFont="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97">
    <dxf>
      <alignment horizontal="center"/>
    </dxf>
    <dxf>
      <alignment horizontal="center"/>
    </dxf>
    <dxf>
      <alignment horizontal="center"/>
    </dxf>
    <dxf>
      <font>
        <name val="Bahnschrift"/>
        <scheme val="none"/>
      </font>
    </dxf>
    <dxf>
      <font>
        <name val="Bahnschrift"/>
        <scheme val="none"/>
      </font>
    </dxf>
    <dxf>
      <font>
        <name val="Bahnschrift"/>
        <scheme val="none"/>
      </font>
    </dxf>
    <dxf>
      <font>
        <b/>
      </font>
    </dxf>
    <dxf>
      <font>
        <b/>
      </font>
    </dxf>
    <dxf>
      <font>
        <b/>
      </font>
    </dxf>
    <dxf>
      <alignment horizontal="center"/>
    </dxf>
    <dxf>
      <alignment horizontal="center"/>
    </dxf>
    <dxf>
      <alignment horizontal="center"/>
    </dxf>
    <dxf>
      <font>
        <name val="Bahnschrift"/>
        <scheme val="none"/>
      </font>
    </dxf>
    <dxf>
      <font>
        <name val="Bahnschrift"/>
        <scheme val="none"/>
      </font>
    </dxf>
    <dxf>
      <font>
        <name val="Bahnschrift"/>
        <scheme val="none"/>
      </font>
    </dxf>
    <dxf>
      <font>
        <b/>
      </font>
    </dxf>
    <dxf>
      <font>
        <b/>
      </font>
    </dxf>
    <dxf>
      <font>
        <b/>
      </font>
    </dxf>
    <dxf>
      <alignment horizontal="center"/>
    </dxf>
    <dxf>
      <alignment horizontal="center"/>
    </dxf>
    <dxf>
      <alignment horizontal="center"/>
    </dxf>
    <dxf>
      <font>
        <name val="Bahnschrift"/>
        <scheme val="none"/>
      </font>
    </dxf>
    <dxf>
      <font>
        <name val="Bahnschrift"/>
        <scheme val="none"/>
      </font>
    </dxf>
    <dxf>
      <font>
        <name val="Bahnschrift"/>
        <scheme val="none"/>
      </font>
    </dxf>
    <dxf>
      <font>
        <b/>
      </font>
    </dxf>
    <dxf>
      <font>
        <b/>
      </font>
    </dxf>
    <dxf>
      <font>
        <b/>
      </font>
    </dxf>
    <dxf>
      <alignment horizontal="center"/>
    </dxf>
    <dxf>
      <alignment horizontal="center"/>
    </dxf>
    <dxf>
      <alignment horizontal="center"/>
    </dxf>
    <dxf>
      <font>
        <name val="Bahnschrift"/>
        <scheme val="none"/>
      </font>
    </dxf>
    <dxf>
      <font>
        <name val="Bahnschrift"/>
        <scheme val="none"/>
      </font>
    </dxf>
    <dxf>
      <font>
        <name val="Bahnschrift"/>
        <scheme val="none"/>
      </font>
    </dxf>
    <dxf>
      <font>
        <b/>
      </font>
    </dxf>
    <dxf>
      <font>
        <b/>
      </font>
    </dxf>
    <dxf>
      <font>
        <b/>
      </font>
    </dxf>
    <dxf>
      <alignment horizontal="center"/>
    </dxf>
    <dxf>
      <alignment horizontal="center"/>
    </dxf>
    <dxf>
      <alignment horizontal="center"/>
    </dxf>
    <dxf>
      <font>
        <name val="Bahnschrift"/>
        <scheme val="none"/>
      </font>
    </dxf>
    <dxf>
      <font>
        <name val="Bahnschrift"/>
        <scheme val="none"/>
      </font>
    </dxf>
    <dxf>
      <font>
        <name val="Bahnschrift"/>
        <scheme val="none"/>
      </font>
    </dxf>
    <dxf>
      <font>
        <b/>
      </font>
    </dxf>
    <dxf>
      <font>
        <b/>
      </font>
    </dxf>
    <dxf>
      <font>
        <b/>
      </font>
    </dxf>
    <dxf>
      <alignment horizontal="center"/>
    </dxf>
    <dxf>
      <alignment horizontal="center"/>
    </dxf>
    <dxf>
      <alignment horizontal="center"/>
    </dxf>
    <dxf>
      <font>
        <name val="Bahnschrift"/>
        <scheme val="none"/>
      </font>
    </dxf>
    <dxf>
      <font>
        <name val="Bahnschrift"/>
        <scheme val="none"/>
      </font>
    </dxf>
    <dxf>
      <font>
        <name val="Bahnschrift"/>
        <scheme val="none"/>
      </font>
    </dxf>
    <dxf>
      <font>
        <b/>
      </font>
    </dxf>
    <dxf>
      <font>
        <b/>
      </font>
    </dxf>
    <dxf>
      <font>
        <b/>
      </font>
    </dxf>
    <dxf>
      <alignment horizontal="center"/>
    </dxf>
    <dxf>
      <alignment horizontal="center"/>
    </dxf>
    <dxf>
      <alignment horizontal="center"/>
    </dxf>
    <dxf>
      <font>
        <name val="Bahnschrift"/>
        <scheme val="none"/>
      </font>
    </dxf>
    <dxf>
      <font>
        <name val="Bahnschrift"/>
        <scheme val="none"/>
      </font>
    </dxf>
    <dxf>
      <font>
        <name val="Bahnschrift"/>
        <scheme val="none"/>
      </font>
    </dxf>
    <dxf>
      <font>
        <b/>
      </font>
    </dxf>
    <dxf>
      <font>
        <b/>
      </font>
    </dxf>
    <dxf>
      <font>
        <b/>
      </font>
    </dxf>
    <dxf>
      <alignment horizontal="center"/>
    </dxf>
    <dxf>
      <alignment horizontal="center"/>
    </dxf>
    <dxf>
      <alignment horizontal="center"/>
    </dxf>
    <dxf>
      <font>
        <name val="Bahnschrift"/>
        <scheme val="none"/>
      </font>
    </dxf>
    <dxf>
      <font>
        <name val="Bahnschrift"/>
        <scheme val="none"/>
      </font>
    </dxf>
    <dxf>
      <font>
        <name val="Bahnschrift"/>
        <scheme val="none"/>
      </font>
    </dxf>
    <dxf>
      <font>
        <b/>
      </font>
    </dxf>
    <dxf>
      <font>
        <b/>
      </font>
    </dxf>
    <dxf>
      <font>
        <b/>
      </font>
    </dxf>
    <dxf>
      <alignment horizontal="center"/>
    </dxf>
    <dxf>
      <alignment horizontal="center"/>
    </dxf>
    <dxf>
      <alignment horizontal="center"/>
    </dxf>
    <dxf>
      <font>
        <name val="Bahnschrift"/>
        <scheme val="none"/>
      </font>
    </dxf>
    <dxf>
      <font>
        <name val="Bahnschrift"/>
        <scheme val="none"/>
      </font>
    </dxf>
    <dxf>
      <font>
        <name val="Bahnschrift"/>
        <scheme val="none"/>
      </font>
    </dxf>
    <dxf>
      <font>
        <b/>
      </font>
    </dxf>
    <dxf>
      <font>
        <b/>
      </font>
    </dxf>
    <dxf>
      <font>
        <b/>
      </font>
    </dxf>
    <dxf>
      <alignment horizontal="center"/>
    </dxf>
    <dxf>
      <alignment horizontal="center"/>
    </dxf>
    <dxf>
      <alignment horizontal="center"/>
    </dxf>
    <dxf>
      <font>
        <name val="Bahnschrift"/>
        <scheme val="none"/>
      </font>
    </dxf>
    <dxf>
      <font>
        <name val="Bahnschrift"/>
        <scheme val="none"/>
      </font>
    </dxf>
    <dxf>
      <font>
        <name val="Bahnschrift"/>
        <scheme val="none"/>
      </font>
    </dxf>
    <dxf>
      <font>
        <b/>
      </font>
    </dxf>
    <dxf>
      <font>
        <b/>
      </font>
    </dxf>
    <dxf>
      <font>
        <b/>
      </font>
    </dxf>
    <dxf>
      <alignment horizontal="center"/>
    </dxf>
    <dxf>
      <alignment horizontal="center"/>
    </dxf>
    <dxf>
      <alignment horizontal="center"/>
    </dxf>
    <dxf>
      <font>
        <name val="Bahnschrift"/>
        <scheme val="none"/>
      </font>
    </dxf>
    <dxf>
      <font>
        <name val="Bahnschrift"/>
        <scheme val="none"/>
      </font>
    </dxf>
    <dxf>
      <font>
        <name val="Bahnschrift"/>
        <scheme val="none"/>
      </font>
    </dxf>
    <dxf>
      <font>
        <b/>
      </font>
    </dxf>
    <dxf>
      <font>
        <b/>
      </font>
    </dxf>
    <dxf>
      <font>
        <b/>
      </font>
    </dxf>
    <dxf>
      <alignment horizontal="center"/>
    </dxf>
    <dxf>
      <alignment horizontal="center"/>
    </dxf>
    <dxf>
      <alignment horizontal="center"/>
    </dxf>
    <dxf>
      <font>
        <name val="Bahnschrift"/>
        <scheme val="none"/>
      </font>
    </dxf>
    <dxf>
      <font>
        <name val="Bahnschrift"/>
        <scheme val="none"/>
      </font>
    </dxf>
    <dxf>
      <font>
        <name val="Bahnschrift"/>
        <scheme val="none"/>
      </font>
    </dxf>
    <dxf>
      <font>
        <b/>
      </font>
    </dxf>
    <dxf>
      <font>
        <b/>
      </font>
    </dxf>
    <dxf>
      <font>
        <b/>
      </font>
    </dxf>
    <dxf>
      <alignment horizontal="center"/>
    </dxf>
    <dxf>
      <alignment horizontal="center"/>
    </dxf>
    <dxf>
      <alignment horizontal="center"/>
    </dxf>
    <dxf>
      <font>
        <name val="Bahnschrift"/>
        <scheme val="none"/>
      </font>
    </dxf>
    <dxf>
      <font>
        <name val="Bahnschrift"/>
        <scheme val="none"/>
      </font>
    </dxf>
    <dxf>
      <font>
        <name val="Bahnschrift"/>
        <scheme val="none"/>
      </font>
    </dxf>
    <dxf>
      <font>
        <b/>
      </font>
    </dxf>
    <dxf>
      <font>
        <b/>
      </font>
    </dxf>
    <dxf>
      <font>
        <b/>
      </font>
    </dxf>
    <dxf>
      <alignment horizontal="center"/>
    </dxf>
    <dxf>
      <alignment horizontal="center"/>
    </dxf>
    <dxf>
      <alignment horizontal="center"/>
    </dxf>
    <dxf>
      <font>
        <name val="Bahnschrift"/>
        <scheme val="none"/>
      </font>
    </dxf>
    <dxf>
      <font>
        <name val="Bahnschrift"/>
        <scheme val="none"/>
      </font>
    </dxf>
    <dxf>
      <font>
        <name val="Bahnschrift"/>
        <scheme val="none"/>
      </font>
    </dxf>
    <dxf>
      <font>
        <b/>
      </font>
    </dxf>
    <dxf>
      <font>
        <b/>
      </font>
    </dxf>
    <dxf>
      <font>
        <b/>
      </font>
    </dxf>
    <dxf>
      <alignment horizontal="center"/>
    </dxf>
    <dxf>
      <alignment horizontal="center"/>
    </dxf>
    <dxf>
      <alignment horizontal="center"/>
    </dxf>
    <dxf>
      <font>
        <name val="Bahnschrift"/>
        <scheme val="none"/>
      </font>
    </dxf>
    <dxf>
      <font>
        <name val="Bahnschrift"/>
        <scheme val="none"/>
      </font>
    </dxf>
    <dxf>
      <font>
        <name val="Bahnschrift"/>
        <scheme val="none"/>
      </font>
    </dxf>
    <dxf>
      <font>
        <b/>
      </font>
    </dxf>
    <dxf>
      <font>
        <b/>
      </font>
    </dxf>
    <dxf>
      <font>
        <b/>
      </font>
    </dxf>
    <dxf>
      <alignment horizontal="center"/>
    </dxf>
    <dxf>
      <alignment horizontal="center"/>
    </dxf>
    <dxf>
      <alignment horizontal="center"/>
    </dxf>
    <dxf>
      <font>
        <name val="Bahnschrift"/>
        <scheme val="none"/>
      </font>
    </dxf>
    <dxf>
      <font>
        <name val="Bahnschrift"/>
        <scheme val="none"/>
      </font>
    </dxf>
    <dxf>
      <font>
        <name val="Bahnschrift"/>
        <scheme val="none"/>
      </font>
    </dxf>
    <dxf>
      <font>
        <b/>
      </font>
    </dxf>
    <dxf>
      <font>
        <b/>
      </font>
    </dxf>
    <dxf>
      <font>
        <b/>
      </font>
    </dxf>
    <dxf>
      <alignment horizontal="center"/>
    </dxf>
    <dxf>
      <alignment horizontal="center"/>
    </dxf>
    <dxf>
      <alignment horizontal="center"/>
    </dxf>
    <dxf>
      <font>
        <name val="Bahnschrift"/>
        <scheme val="none"/>
      </font>
    </dxf>
    <dxf>
      <font>
        <name val="Bahnschrift"/>
        <scheme val="none"/>
      </font>
    </dxf>
    <dxf>
      <font>
        <name val="Bahnschrift"/>
        <scheme val="none"/>
      </font>
    </dxf>
    <dxf>
      <font>
        <b/>
      </font>
    </dxf>
    <dxf>
      <font>
        <b/>
      </font>
    </dxf>
    <dxf>
      <font>
        <b/>
      </font>
    </dxf>
    <dxf>
      <alignment horizontal="center"/>
    </dxf>
    <dxf>
      <alignment horizontal="center"/>
    </dxf>
    <dxf>
      <alignment horizontal="center"/>
    </dxf>
    <dxf>
      <font>
        <name val="Bahnschrift"/>
        <scheme val="none"/>
      </font>
    </dxf>
    <dxf>
      <font>
        <name val="Bahnschrift"/>
        <scheme val="none"/>
      </font>
    </dxf>
    <dxf>
      <font>
        <name val="Bahnschrift"/>
        <scheme val="none"/>
      </font>
    </dxf>
    <dxf>
      <font>
        <b/>
      </font>
    </dxf>
    <dxf>
      <font>
        <b/>
      </font>
    </dxf>
    <dxf>
      <font>
        <b/>
      </font>
    </dxf>
    <dxf>
      <alignment horizontal="center"/>
    </dxf>
    <dxf>
      <alignment horizontal="center"/>
    </dxf>
    <dxf>
      <alignment horizontal="center"/>
    </dxf>
    <dxf>
      <font>
        <name val="Bahnschrift"/>
        <scheme val="none"/>
      </font>
    </dxf>
    <dxf>
      <font>
        <name val="Bahnschrift"/>
        <scheme val="none"/>
      </font>
    </dxf>
    <dxf>
      <font>
        <name val="Bahnschrift"/>
        <scheme val="none"/>
      </font>
    </dxf>
    <dxf>
      <font>
        <b/>
      </font>
    </dxf>
    <dxf>
      <font>
        <b/>
      </font>
    </dxf>
    <dxf>
      <font>
        <b/>
      </font>
    </dxf>
    <dxf>
      <alignment horizontal="center"/>
    </dxf>
    <dxf>
      <alignment horizontal="center"/>
    </dxf>
    <dxf>
      <alignment horizontal="center"/>
    </dxf>
    <dxf>
      <font>
        <name val="Bahnschrift"/>
        <scheme val="none"/>
      </font>
    </dxf>
    <dxf>
      <font>
        <name val="Bahnschrift"/>
        <scheme val="none"/>
      </font>
    </dxf>
    <dxf>
      <font>
        <name val="Bahnschrift"/>
        <scheme val="none"/>
      </font>
    </dxf>
    <dxf>
      <font>
        <b/>
      </font>
    </dxf>
    <dxf>
      <font>
        <b/>
      </font>
    </dxf>
    <dxf>
      <font>
        <b/>
      </font>
    </dxf>
    <dxf>
      <alignment horizontal="center"/>
    </dxf>
    <dxf>
      <alignment horizontal="center"/>
    </dxf>
    <dxf>
      <alignment horizontal="center"/>
    </dxf>
    <dxf>
      <font>
        <name val="Bahnschrift"/>
        <scheme val="none"/>
      </font>
    </dxf>
    <dxf>
      <font>
        <name val="Bahnschrift"/>
        <scheme val="none"/>
      </font>
    </dxf>
    <dxf>
      <font>
        <name val="Bahnschrift"/>
        <scheme val="none"/>
      </font>
    </dxf>
    <dxf>
      <font>
        <b/>
      </font>
    </dxf>
    <dxf>
      <font>
        <b/>
      </font>
    </dxf>
    <dxf>
      <font>
        <b/>
      </font>
    </dxf>
    <dxf>
      <alignment horizontal="center"/>
    </dxf>
    <dxf>
      <alignment horizontal="center"/>
    </dxf>
    <dxf>
      <alignment horizontal="center"/>
    </dxf>
    <dxf>
      <font>
        <name val="Bahnschrift"/>
        <scheme val="none"/>
      </font>
    </dxf>
    <dxf>
      <font>
        <name val="Bahnschrift"/>
        <scheme val="none"/>
      </font>
    </dxf>
    <dxf>
      <font>
        <name val="Bahnschrift"/>
        <scheme val="none"/>
      </font>
    </dxf>
    <dxf>
      <font>
        <b/>
      </font>
    </dxf>
    <dxf>
      <font>
        <b/>
      </font>
    </dxf>
    <dxf>
      <font>
        <b/>
      </font>
    </dxf>
    <dxf>
      <alignment horizontal="center"/>
    </dxf>
    <dxf>
      <alignment horizontal="center"/>
    </dxf>
    <dxf>
      <alignment horizontal="center"/>
    </dxf>
    <dxf>
      <font>
        <name val="Bahnschrift"/>
        <scheme val="none"/>
      </font>
    </dxf>
    <dxf>
      <font>
        <name val="Bahnschrift"/>
        <scheme val="none"/>
      </font>
    </dxf>
    <dxf>
      <font>
        <name val="Bahnschrift"/>
        <scheme val="none"/>
      </font>
    </dxf>
    <dxf>
      <font>
        <b/>
      </font>
    </dxf>
    <dxf>
      <font>
        <b/>
      </font>
    </dxf>
    <dxf>
      <font>
        <b/>
      </font>
    </dxf>
    <dxf>
      <alignment horizontal="center"/>
    </dxf>
    <dxf>
      <alignment horizontal="center"/>
    </dxf>
    <dxf>
      <alignment horizontal="center"/>
    </dxf>
    <dxf>
      <font>
        <name val="Bahnschrift"/>
        <scheme val="none"/>
      </font>
    </dxf>
    <dxf>
      <font>
        <name val="Bahnschrift"/>
        <scheme val="none"/>
      </font>
    </dxf>
    <dxf>
      <font>
        <name val="Bahnschrift"/>
        <scheme val="none"/>
      </font>
    </dxf>
    <dxf>
      <font>
        <b/>
      </font>
    </dxf>
    <dxf>
      <font>
        <b/>
      </font>
    </dxf>
    <dxf>
      <font>
        <b/>
      </font>
    </dxf>
    <dxf>
      <alignment horizontal="center"/>
    </dxf>
    <dxf>
      <alignment horizontal="center"/>
    </dxf>
    <dxf>
      <alignment horizontal="center"/>
    </dxf>
    <dxf>
      <font>
        <name val="Bahnschrift"/>
        <scheme val="none"/>
      </font>
    </dxf>
    <dxf>
      <font>
        <name val="Bahnschrift"/>
        <scheme val="none"/>
      </font>
    </dxf>
    <dxf>
      <font>
        <name val="Bahnschrift"/>
        <scheme val="none"/>
      </font>
    </dxf>
    <dxf>
      <font>
        <b/>
      </font>
    </dxf>
    <dxf>
      <font>
        <b/>
      </font>
    </dxf>
    <dxf>
      <font>
        <b/>
      </font>
    </dxf>
    <dxf>
      <alignment horizontal="center"/>
    </dxf>
    <dxf>
      <alignment horizontal="center"/>
    </dxf>
    <dxf>
      <alignment horizontal="center"/>
    </dxf>
    <dxf>
      <font>
        <name val="Bahnschrift"/>
        <scheme val="none"/>
      </font>
    </dxf>
    <dxf>
      <font>
        <name val="Bahnschrift"/>
        <scheme val="none"/>
      </font>
    </dxf>
    <dxf>
      <font>
        <name val="Bahnschrift"/>
        <scheme val="none"/>
      </font>
    </dxf>
    <dxf>
      <font>
        <b/>
      </font>
    </dxf>
    <dxf>
      <font>
        <b/>
      </font>
    </dxf>
    <dxf>
      <font>
        <b/>
      </font>
    </dxf>
    <dxf>
      <alignment horizontal="center"/>
    </dxf>
    <dxf>
      <alignment horizontal="center"/>
    </dxf>
    <dxf>
      <alignment horizontal="center"/>
    </dxf>
    <dxf>
      <font>
        <name val="Bahnschrift"/>
        <scheme val="none"/>
      </font>
    </dxf>
    <dxf>
      <font>
        <name val="Bahnschrift"/>
        <scheme val="none"/>
      </font>
    </dxf>
    <dxf>
      <font>
        <name val="Bahnschrift"/>
        <scheme val="none"/>
      </font>
    </dxf>
    <dxf>
      <font>
        <b/>
      </font>
    </dxf>
    <dxf>
      <font>
        <b/>
      </font>
    </dxf>
    <dxf>
      <font>
        <b/>
      </font>
    </dxf>
    <dxf>
      <alignment horizontal="center"/>
    </dxf>
    <dxf>
      <alignment horizontal="center"/>
    </dxf>
    <dxf>
      <alignment horizontal="center"/>
    </dxf>
    <dxf>
      <font>
        <name val="Bahnschrift"/>
        <scheme val="none"/>
      </font>
    </dxf>
    <dxf>
      <font>
        <name val="Bahnschrift"/>
        <scheme val="none"/>
      </font>
    </dxf>
    <dxf>
      <font>
        <name val="Bahnschrift"/>
        <scheme val="none"/>
      </font>
    </dxf>
    <dxf>
      <font>
        <b/>
      </font>
    </dxf>
    <dxf>
      <font>
        <b/>
      </font>
    </dxf>
    <dxf>
      <font>
        <b/>
      </font>
    </dxf>
    <dxf>
      <alignment horizontal="center"/>
    </dxf>
    <dxf>
      <alignment horizontal="center"/>
    </dxf>
    <dxf>
      <alignment horizontal="center"/>
    </dxf>
    <dxf>
      <font>
        <name val="Bahnschrift"/>
        <scheme val="none"/>
      </font>
    </dxf>
    <dxf>
      <font>
        <name val="Bahnschrift"/>
        <scheme val="none"/>
      </font>
    </dxf>
    <dxf>
      <font>
        <name val="Bahnschrift"/>
        <scheme val="none"/>
      </font>
    </dxf>
    <dxf>
      <font>
        <b/>
      </font>
    </dxf>
    <dxf>
      <font>
        <b/>
      </font>
    </dxf>
    <dxf>
      <font>
        <b/>
      </font>
    </dxf>
    <dxf>
      <alignment horizontal="center"/>
    </dxf>
    <dxf>
      <alignment horizontal="center"/>
    </dxf>
    <dxf>
      <alignment horizontal="center"/>
    </dxf>
    <dxf>
      <font>
        <name val="Bahnschrift"/>
        <scheme val="none"/>
      </font>
    </dxf>
    <dxf>
      <font>
        <name val="Bahnschrift"/>
        <scheme val="none"/>
      </font>
    </dxf>
    <dxf>
      <font>
        <name val="Bahnschrift"/>
        <scheme val="none"/>
      </font>
    </dxf>
    <dxf>
      <font>
        <b/>
      </font>
    </dxf>
    <dxf>
      <font>
        <b/>
      </font>
    </dxf>
    <dxf>
      <font>
        <b/>
      </font>
    </dxf>
    <dxf>
      <alignment horizontal="center"/>
    </dxf>
    <dxf>
      <alignment horizontal="center"/>
    </dxf>
    <dxf>
      <alignment horizontal="center"/>
    </dxf>
    <dxf>
      <font>
        <name val="Bahnschrift"/>
        <scheme val="none"/>
      </font>
    </dxf>
    <dxf>
      <font>
        <name val="Bahnschrift"/>
        <scheme val="none"/>
      </font>
    </dxf>
    <dxf>
      <font>
        <name val="Bahnschrift"/>
        <scheme val="none"/>
      </font>
    </dxf>
    <dxf>
      <font>
        <b/>
      </font>
    </dxf>
    <dxf>
      <font>
        <b/>
      </font>
    </dxf>
    <dxf>
      <font>
        <b/>
      </font>
    </dxf>
    <dxf>
      <alignment horizontal="center"/>
    </dxf>
    <dxf>
      <alignment horizontal="center"/>
    </dxf>
    <dxf>
      <alignment horizontal="center"/>
    </dxf>
    <dxf>
      <font>
        <name val="Bahnschrift"/>
        <scheme val="none"/>
      </font>
    </dxf>
    <dxf>
      <font>
        <name val="Bahnschrift"/>
        <scheme val="none"/>
      </font>
    </dxf>
    <dxf>
      <font>
        <name val="Bahnschrift"/>
        <scheme val="none"/>
      </font>
    </dxf>
    <dxf>
      <font>
        <b/>
      </font>
    </dxf>
    <dxf>
      <font>
        <b/>
      </font>
    </dxf>
    <dxf>
      <font>
        <b/>
      </font>
    </dxf>
    <dxf>
      <alignment horizontal="center"/>
    </dxf>
    <dxf>
      <alignment horizontal="center"/>
    </dxf>
    <dxf>
      <alignment horizontal="center"/>
    </dxf>
    <dxf>
      <font>
        <name val="Bahnschrift"/>
        <scheme val="none"/>
      </font>
    </dxf>
    <dxf>
      <font>
        <name val="Bahnschrift"/>
        <scheme val="none"/>
      </font>
    </dxf>
    <dxf>
      <font>
        <name val="Bahnschrift"/>
        <scheme val="none"/>
      </font>
    </dxf>
    <dxf>
      <font>
        <b/>
      </font>
    </dxf>
    <dxf>
      <font>
        <b/>
      </font>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[Fast Food Analyse.xlsx]Pivot!PivotTable9</c:name>
    <c:fmtId val="3"/>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latin typeface="Bell MT" panose="02020503060305020303" pitchFamily="18" charset="0"/>
              </a:rPr>
              <a:t>Top</a:t>
            </a:r>
            <a:r>
              <a:rPr lang="en-US" b="1" baseline="0">
                <a:latin typeface="Bell MT" panose="02020503060305020303" pitchFamily="18" charset="0"/>
              </a:rPr>
              <a:t> 7 Month</a:t>
            </a:r>
            <a:endParaRPr lang="en-US" b="1">
              <a:latin typeface="Bell MT" panose="02020503060305020303" pitchFamily="18" charset="0"/>
            </a:endParaRPr>
          </a:p>
        </c:rich>
      </c:tx>
      <c:overlay val="0"/>
      <c:spPr>
        <a:gradFill>
          <a:gsLst>
            <a:gs pos="0">
              <a:schemeClr val="accent1">
                <a:lumMod val="0"/>
                <a:lumOff val="100000"/>
              </a:schemeClr>
            </a:gs>
            <a:gs pos="35000">
              <a:schemeClr val="accent1">
                <a:lumMod val="0"/>
                <a:lumOff val="100000"/>
              </a:schemeClr>
            </a:gs>
            <a:gs pos="100000">
              <a:schemeClr val="accent1">
                <a:lumMod val="100000"/>
              </a:schemeClr>
            </a:gs>
          </a:gsLst>
          <a:path path="circle">
            <a:fillToRect l="50000" t="-80000" r="50000" b="180000"/>
          </a:path>
        </a:gradFill>
        <a:ln>
          <a:noFill/>
        </a:ln>
        <a:effectLst/>
        <a:scene3d>
          <a:camera prst="orthographicFront"/>
          <a:lightRig rig="threePt" dir="t"/>
        </a:scene3d>
        <a:sp3d>
          <a:bevelT/>
        </a:sp3d>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Pivot!$B$13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Pivot!$A$14:$A$20</c:f>
              <c:strCache>
                <c:ptCount val="7"/>
                <c:pt idx="0">
                  <c:v>Jan</c:v>
                </c:pt>
                <c:pt idx="1">
                  <c:v>Feb</c:v>
                </c:pt>
                <c:pt idx="2">
                  <c:v>Mar</c:v>
                </c:pt>
                <c:pt idx="3">
                  <c:v>Apr</c:v>
                </c:pt>
                <c:pt idx="4">
                  <c:v>May</c:v>
                </c:pt>
                <c:pt idx="5">
                  <c:v>Jul</c:v>
                </c:pt>
                <c:pt idx="6">
                  <c:v>Sep</c:v>
                </c:pt>
              </c:strCache>
            </c:strRef>
          </c:cat>
          <c:val>
            <c:numRef>
              <c:f>Pivot!$B$14:$B$20</c:f>
              <c:numCache>
                <c:formatCode>General</c:formatCode>
                <c:ptCount val="7"/>
                <c:pt idx="0">
                  <c:v>173265</c:v>
                </c:pt>
                <c:pt idx="1">
                  <c:v>10835</c:v>
                </c:pt>
                <c:pt idx="2">
                  <c:v>9315</c:v>
                </c:pt>
                <c:pt idx="3">
                  <c:v>12000</c:v>
                </c:pt>
                <c:pt idx="4">
                  <c:v>10815</c:v>
                </c:pt>
                <c:pt idx="5">
                  <c:v>8730</c:v>
                </c:pt>
                <c:pt idx="6">
                  <c:v>11965</c:v>
                </c:pt>
              </c:numCache>
            </c:numRef>
          </c:val>
          <c:smooth val="0"/>
          <c:extLst>
            <c:ext xmlns:c16="http://schemas.microsoft.com/office/drawing/2014/chart" uri="{C3380CC4-5D6E-409C-BE32-E72D297353CC}">
              <c16:uniqueId val="{00000000-2C9E-4D88-8E64-20A785BEF56A}"/>
            </c:ext>
          </c:extLst>
        </c:ser>
        <c:dLbls>
          <c:showLegendKey val="0"/>
          <c:showVal val="0"/>
          <c:showCatName val="0"/>
          <c:showSerName val="0"/>
          <c:showPercent val="0"/>
          <c:showBubbleSize val="0"/>
        </c:dLbls>
        <c:marker val="1"/>
        <c:smooth val="0"/>
        <c:axId val="509990832"/>
        <c:axId val="509995824"/>
      </c:lineChart>
      <c:catAx>
        <c:axId val="5099908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9995824"/>
        <c:crosses val="autoZero"/>
        <c:auto val="1"/>
        <c:lblAlgn val="ctr"/>
        <c:lblOffset val="100"/>
        <c:noMultiLvlLbl val="0"/>
      </c:catAx>
      <c:valAx>
        <c:axId val="509995824"/>
        <c:scaling>
          <c:orientation val="minMax"/>
          <c:max val="180000"/>
          <c:min val="0"/>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9990832"/>
        <c:crosses val="autoZero"/>
        <c:crossBetween val="between"/>
        <c:majorUnit val="30000"/>
        <c:dispUnits>
          <c:builtInUnit val="thousand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chemeClr val="accent1"/>
      </a:solidFill>
      <a:round/>
    </a:ln>
    <a:effectLst/>
    <a:scene3d>
      <a:camera prst="orthographicFront"/>
      <a:lightRig rig="threePt" dir="t"/>
    </a:scene3d>
    <a:sp3d>
      <a:bevelT w="146050"/>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[Fast Food Analyse.xlsx]Pivot!PivotTable2</c:name>
    <c:fmtId val="7"/>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latin typeface="Bodoni MT" panose="02070603080606020203" pitchFamily="18" charset="0"/>
              </a:rPr>
              <a:t>Day Wise Sale</a:t>
            </a:r>
          </a:p>
        </c:rich>
      </c:tx>
      <c:overlay val="0"/>
      <c:spPr>
        <a:gradFill>
          <a:gsLst>
            <a:gs pos="0">
              <a:schemeClr val="accent1">
                <a:lumMod val="0"/>
                <a:lumOff val="100000"/>
              </a:schemeClr>
            </a:gs>
            <a:gs pos="35000">
              <a:schemeClr val="accent1">
                <a:lumMod val="0"/>
                <a:lumOff val="100000"/>
              </a:schemeClr>
            </a:gs>
            <a:gs pos="100000">
              <a:schemeClr val="accent1">
                <a:lumMod val="100000"/>
              </a:schemeClr>
            </a:gs>
          </a:gsLst>
          <a:path path="circle">
            <a:fillToRect l="50000" t="-80000" r="50000" b="180000"/>
          </a:path>
        </a:gradFill>
        <a:ln>
          <a:noFill/>
        </a:ln>
        <a:effectLst/>
        <a:scene3d>
          <a:camera prst="orthographicFront"/>
          <a:lightRig rig="threePt" dir="t"/>
        </a:scene3d>
        <a:sp3d>
          <a:bevelT w="12700"/>
          <a:bevelB w="95250"/>
        </a:sp3d>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Pivot!$B$22</c:f>
              <c:strCache>
                <c:ptCount val="1"/>
                <c:pt idx="0">
                  <c:v>Total</c:v>
                </c:pt>
              </c:strCache>
            </c:strRef>
          </c:tx>
          <c:spPr>
            <a:solidFill>
              <a:schemeClr val="accent1"/>
            </a:solidFill>
            <a:ln>
              <a:noFill/>
            </a:ln>
            <a:effectLst/>
          </c:spPr>
          <c:cat>
            <c:strRef>
              <c:f>Pivot!$A$23:$A$29</c:f>
              <c:strCache>
                <c:ptCount val="7"/>
                <c:pt idx="0">
                  <c:v>Mon</c:v>
                </c:pt>
                <c:pt idx="1">
                  <c:v>Tue</c:v>
                </c:pt>
                <c:pt idx="2">
                  <c:v>Wed</c:v>
                </c:pt>
                <c:pt idx="3">
                  <c:v>Thu</c:v>
                </c:pt>
                <c:pt idx="4">
                  <c:v>Fri</c:v>
                </c:pt>
                <c:pt idx="5">
                  <c:v>Sat</c:v>
                </c:pt>
                <c:pt idx="6">
                  <c:v>Sun</c:v>
                </c:pt>
              </c:strCache>
            </c:strRef>
          </c:cat>
          <c:val>
            <c:numRef>
              <c:f>Pivot!$B$23:$B$29</c:f>
              <c:numCache>
                <c:formatCode>General</c:formatCode>
                <c:ptCount val="7"/>
                <c:pt idx="0">
                  <c:v>44055</c:v>
                </c:pt>
                <c:pt idx="1">
                  <c:v>45195</c:v>
                </c:pt>
                <c:pt idx="2">
                  <c:v>25570</c:v>
                </c:pt>
                <c:pt idx="3">
                  <c:v>28880</c:v>
                </c:pt>
                <c:pt idx="4">
                  <c:v>45180</c:v>
                </c:pt>
                <c:pt idx="5">
                  <c:v>41610</c:v>
                </c:pt>
                <c:pt idx="6">
                  <c:v>44740</c:v>
                </c:pt>
              </c:numCache>
            </c:numRef>
          </c:val>
          <c:extLst>
            <c:ext xmlns:c16="http://schemas.microsoft.com/office/drawing/2014/chart" uri="{C3380CC4-5D6E-409C-BE32-E72D297353CC}">
              <c16:uniqueId val="{00000000-E852-411D-8C6C-01580A5FAA34}"/>
            </c:ext>
          </c:extLst>
        </c:ser>
        <c:dLbls>
          <c:showLegendKey val="0"/>
          <c:showVal val="0"/>
          <c:showCatName val="0"/>
          <c:showSerName val="0"/>
          <c:showPercent val="0"/>
          <c:showBubbleSize val="0"/>
        </c:dLbls>
        <c:axId val="1117343007"/>
        <c:axId val="1215417055"/>
      </c:areaChart>
      <c:catAx>
        <c:axId val="111734300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5417055"/>
        <c:crosses val="autoZero"/>
        <c:auto val="1"/>
        <c:lblAlgn val="ctr"/>
        <c:lblOffset val="100"/>
        <c:noMultiLvlLbl val="0"/>
      </c:catAx>
      <c:valAx>
        <c:axId val="1215417055"/>
        <c:scaling>
          <c:orientation val="minMax"/>
          <c:max val="45000"/>
          <c:min val="500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in"/>
        <c:tickLblPos val="low"/>
        <c:spPr>
          <a:noFill/>
          <a:ln>
            <a:solidFill>
              <a:schemeClr val="accent1"/>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343007"/>
        <c:crosses val="autoZero"/>
        <c:crossBetween val="midCat"/>
        <c:dispUnits>
          <c:builtInUnit val="thousand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chemeClr val="accent1"/>
      </a:solidFill>
      <a:round/>
    </a:ln>
    <a:effectLst/>
    <a:scene3d>
      <a:camera prst="orthographicFront"/>
      <a:lightRig rig="threePt" dir="t"/>
    </a:scene3d>
    <a:sp3d>
      <a:bevelT w="146050"/>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[Fast Food Analyse.xlsx]Pivot!PivotTable3</c:name>
    <c:fmtId val="8"/>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latin typeface="Bell MT" panose="02020503060305020303" pitchFamily="18" charset="0"/>
              </a:rPr>
              <a:t>City % </a:t>
            </a:r>
          </a:p>
        </c:rich>
      </c:tx>
      <c:layout>
        <c:manualLayout>
          <c:xMode val="edge"/>
          <c:yMode val="edge"/>
          <c:x val="0.66742479628404494"/>
          <c:y val="4.9016067235267746E-2"/>
        </c:manualLayout>
      </c:layout>
      <c:overlay val="0"/>
      <c:spPr>
        <a:gradFill>
          <a:gsLst>
            <a:gs pos="0">
              <a:schemeClr val="accent1">
                <a:lumMod val="0"/>
                <a:lumOff val="100000"/>
              </a:schemeClr>
            </a:gs>
            <a:gs pos="35000">
              <a:schemeClr val="accent1">
                <a:lumMod val="0"/>
                <a:lumOff val="100000"/>
              </a:schemeClr>
            </a:gs>
            <a:gs pos="100000">
              <a:schemeClr val="accent1">
                <a:lumMod val="100000"/>
              </a:schemeClr>
            </a:gs>
          </a:gsLst>
          <a:path path="circle">
            <a:fillToRect l="50000" t="-80000" r="50000" b="180000"/>
          </a:path>
        </a:gradFill>
        <a:ln w="19050">
          <a:solidFill>
            <a:schemeClr val="accent1"/>
          </a:solidFill>
        </a:ln>
        <a:effectLst/>
        <a:scene3d>
          <a:camera prst="orthographicFront"/>
          <a:lightRig rig="threePt" dir="t"/>
        </a:scene3d>
        <a:sp3d>
          <a:bevelT w="6350" h="101600"/>
          <a:bevelB w="101600"/>
        </a:sp3d>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pivotFmt>
      <c:pivotFmt>
        <c:idx val="7"/>
        <c:spPr>
          <a:solidFill>
            <a:schemeClr val="accent1"/>
          </a:solidFill>
          <a:ln>
            <a:noFill/>
          </a:ln>
          <a:effectLst>
            <a:outerShdw blurRad="254000" sx="102000" sy="102000" algn="ctr" rotWithShape="0">
              <a:prstClr val="black">
                <a:alpha val="20000"/>
              </a:prstClr>
            </a:outerShdw>
          </a:effectLst>
        </c:spPr>
      </c:pivotFmt>
      <c:pivotFmt>
        <c:idx val="8"/>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a:noFill/>
          </a:ln>
          <a:effectLst>
            <a:outerShdw blurRad="254000" sx="102000" sy="102000" algn="ctr" rotWithShape="0">
              <a:prstClr val="black">
                <a:alpha val="20000"/>
              </a:prstClr>
            </a:outerShdw>
          </a:effectLst>
        </c:spPr>
      </c:pivotFmt>
      <c:pivotFmt>
        <c:idx val="10"/>
        <c:spPr>
          <a:solidFill>
            <a:schemeClr val="accent1"/>
          </a:solidFill>
          <a:ln>
            <a:noFill/>
          </a:ln>
          <a:effectLst>
            <a:outerShdw blurRad="254000" sx="102000" sy="102000" algn="ctr" rotWithShape="0">
              <a:prstClr val="black">
                <a:alpha val="20000"/>
              </a:prstClr>
            </a:outerShdw>
          </a:effectLst>
        </c:spPr>
      </c:pivotFmt>
      <c:pivotFmt>
        <c:idx val="11"/>
        <c:spPr>
          <a:solidFill>
            <a:schemeClr val="accent1"/>
          </a:solidFill>
          <a:ln>
            <a:noFill/>
          </a:ln>
          <a:effectLst>
            <a:outerShdw blurRad="254000" sx="102000" sy="102000" algn="ctr" rotWithShape="0">
              <a:prstClr val="black">
                <a:alpha val="20000"/>
              </a:prstClr>
            </a:outerShdw>
          </a:effectLst>
        </c:spPr>
      </c:pivotFmt>
      <c:pivotFmt>
        <c:idx val="12"/>
        <c:spPr>
          <a:solidFill>
            <a:schemeClr val="accent1"/>
          </a:solidFill>
          <a:ln>
            <a:noFill/>
          </a:ln>
          <a:effectLst>
            <a:outerShdw blurRad="254000" sx="102000" sy="102000" algn="ctr" rotWithShape="0">
              <a:prstClr val="black">
                <a:alpha val="20000"/>
              </a:prstClr>
            </a:outerShdw>
          </a:effectLst>
        </c:spPr>
      </c:pivotFmt>
      <c:pivotFmt>
        <c:idx val="13"/>
        <c:spPr>
          <a:solidFill>
            <a:schemeClr val="accent1"/>
          </a:solidFill>
          <a:ln>
            <a:noFill/>
          </a:ln>
          <a:effectLst>
            <a:outerShdw blurRad="254000" sx="102000" sy="102000" algn="ctr" rotWithShape="0">
              <a:prstClr val="black">
                <a:alpha val="20000"/>
              </a:prstClr>
            </a:outerShdw>
          </a:effectLst>
        </c:spPr>
      </c:pivotFmt>
      <c:pivotFmt>
        <c:idx val="14"/>
        <c:spPr>
          <a:solidFill>
            <a:schemeClr val="accent1"/>
          </a:solidFill>
          <a:ln>
            <a:noFill/>
          </a:ln>
          <a:effectLst>
            <a:outerShdw blurRad="254000" sx="102000" sy="102000" algn="ctr" rotWithShape="0">
              <a:prstClr val="black">
                <a:alpha val="20000"/>
              </a:prstClr>
            </a:outerShdw>
          </a:effectLst>
        </c:spPr>
      </c:pivotFmt>
    </c:pivotFmts>
    <c:plotArea>
      <c:layout>
        <c:manualLayout>
          <c:layoutTarget val="inner"/>
          <c:xMode val="edge"/>
          <c:yMode val="edge"/>
          <c:x val="5.6266124037866065E-2"/>
          <c:y val="6.2326662292213474E-2"/>
          <c:w val="0.64136599591717702"/>
          <c:h val="0.90192093175853016"/>
        </c:manualLayout>
      </c:layout>
      <c:pieChart>
        <c:varyColors val="1"/>
        <c:ser>
          <c:idx val="0"/>
          <c:order val="0"/>
          <c:tx>
            <c:strRef>
              <c:f>Pivot!$B$31</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4A1D-4937-B2F7-7F044E7E54AD}"/>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4A1D-4937-B2F7-7F044E7E54AD}"/>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4A1D-4937-B2F7-7F044E7E54AD}"/>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4A1D-4937-B2F7-7F044E7E54AD}"/>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4A1D-4937-B2F7-7F044E7E54AD}"/>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4A1D-4937-B2F7-7F044E7E54AD}"/>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Pivot!$A$32:$A$37</c:f>
              <c:strCache>
                <c:ptCount val="6"/>
                <c:pt idx="0">
                  <c:v>AHD</c:v>
                </c:pt>
                <c:pt idx="1">
                  <c:v>BLR</c:v>
                </c:pt>
                <c:pt idx="2">
                  <c:v>BOM</c:v>
                </c:pt>
                <c:pt idx="3">
                  <c:v>DEL</c:v>
                </c:pt>
                <c:pt idx="4">
                  <c:v>HYD</c:v>
                </c:pt>
                <c:pt idx="5">
                  <c:v>MAA</c:v>
                </c:pt>
              </c:strCache>
            </c:strRef>
          </c:cat>
          <c:val>
            <c:numRef>
              <c:f>Pivot!$B$32:$B$37</c:f>
              <c:numCache>
                <c:formatCode>0.00%</c:formatCode>
                <c:ptCount val="6"/>
                <c:pt idx="0">
                  <c:v>0.17349126185372235</c:v>
                </c:pt>
                <c:pt idx="1">
                  <c:v>0.17899574900991896</c:v>
                </c:pt>
                <c:pt idx="2">
                  <c:v>0.17131126694037713</c:v>
                </c:pt>
                <c:pt idx="3">
                  <c:v>0.16511644806162118</c:v>
                </c:pt>
                <c:pt idx="4">
                  <c:v>0.15330814228100134</c:v>
                </c:pt>
                <c:pt idx="5">
                  <c:v>0.15777713185335901</c:v>
                </c:pt>
              </c:numCache>
            </c:numRef>
          </c:val>
          <c:extLst>
            <c:ext xmlns:c16="http://schemas.microsoft.com/office/drawing/2014/chart" uri="{C3380CC4-5D6E-409C-BE32-E72D297353CC}">
              <c16:uniqueId val="{0000000C-4A1D-4937-B2F7-7F044E7E54AD}"/>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layout>
        <c:manualLayout>
          <c:xMode val="edge"/>
          <c:yMode val="edge"/>
          <c:x val="0.73098279381743947"/>
          <c:y val="0.25598698600174979"/>
          <c:w val="0.22668141201450942"/>
          <c:h val="0.70312992125984253"/>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19050" cap="flat" cmpd="sng" algn="ctr">
      <a:solidFill>
        <a:schemeClr val="accent1"/>
      </a:solidFill>
      <a:round/>
    </a:ln>
    <a:effectLst/>
    <a:scene3d>
      <a:camera prst="orthographicFront"/>
      <a:lightRig rig="threePt" dir="t"/>
    </a:scene3d>
    <a:sp3d>
      <a:bevelT w="146050"/>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[Fast Food Analyse.xlsx]Pivot!PivotTable5</c:name>
    <c:fmtId val="12"/>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latin typeface="Bell MT" panose="02020503060305020303" pitchFamily="18" charset="0"/>
              </a:rPr>
              <a:t>Time</a:t>
            </a:r>
            <a:r>
              <a:rPr lang="en-US" b="1" baseline="0">
                <a:latin typeface="Bell MT" panose="02020503060305020303" pitchFamily="18" charset="0"/>
              </a:rPr>
              <a:t> Wise Sale</a:t>
            </a:r>
            <a:endParaRPr lang="en-US" b="1">
              <a:latin typeface="Bell MT" panose="02020503060305020303" pitchFamily="18" charset="0"/>
            </a:endParaRPr>
          </a:p>
        </c:rich>
      </c:tx>
      <c:overlay val="0"/>
      <c:spPr>
        <a:gradFill>
          <a:gsLst>
            <a:gs pos="0">
              <a:schemeClr val="accent1">
                <a:lumMod val="0"/>
                <a:lumOff val="100000"/>
              </a:schemeClr>
            </a:gs>
            <a:gs pos="35000">
              <a:schemeClr val="accent1">
                <a:lumMod val="0"/>
                <a:lumOff val="100000"/>
              </a:schemeClr>
            </a:gs>
            <a:gs pos="100000">
              <a:schemeClr val="accent1">
                <a:lumMod val="100000"/>
              </a:schemeClr>
            </a:gs>
          </a:gsLst>
          <a:path path="circle">
            <a:fillToRect l="50000" t="-80000" r="50000" b="180000"/>
          </a:path>
        </a:gradFill>
        <a:ln>
          <a:noFill/>
        </a:ln>
        <a:effectLst/>
        <a:scene3d>
          <a:camera prst="orthographicFront"/>
          <a:lightRig rig="threePt" dir="t"/>
        </a:scene3d>
        <a:sp3d>
          <a:bevelT w="101600"/>
        </a:sp3d>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Pivot!$D$3</c:f>
              <c:strCache>
                <c:ptCount val="1"/>
                <c:pt idx="0">
                  <c:v>Total</c:v>
                </c:pt>
              </c:strCache>
            </c:strRef>
          </c:tx>
          <c:spPr>
            <a:solidFill>
              <a:schemeClr val="accent1"/>
            </a:solidFill>
            <a:ln>
              <a:noFill/>
            </a:ln>
            <a:effectLst/>
            <a:sp3d/>
          </c:spPr>
          <c:invertIfNegative val="0"/>
          <c:cat>
            <c:strRef>
              <c:f>Pivot!$C$4:$C$8</c:f>
              <c:strCache>
                <c:ptCount val="5"/>
                <c:pt idx="0">
                  <c:v>Afternoon</c:v>
                </c:pt>
                <c:pt idx="1">
                  <c:v>Evening</c:v>
                </c:pt>
                <c:pt idx="2">
                  <c:v>Midnight</c:v>
                </c:pt>
                <c:pt idx="3">
                  <c:v>Morning</c:v>
                </c:pt>
                <c:pt idx="4">
                  <c:v>Night</c:v>
                </c:pt>
              </c:strCache>
            </c:strRef>
          </c:cat>
          <c:val>
            <c:numRef>
              <c:f>Pivot!$D$4:$D$8</c:f>
              <c:numCache>
                <c:formatCode>General</c:formatCode>
                <c:ptCount val="5"/>
                <c:pt idx="0">
                  <c:v>1714</c:v>
                </c:pt>
                <c:pt idx="1">
                  <c:v>1540</c:v>
                </c:pt>
                <c:pt idx="2">
                  <c:v>1575</c:v>
                </c:pt>
                <c:pt idx="3">
                  <c:v>1574</c:v>
                </c:pt>
                <c:pt idx="4">
                  <c:v>1759</c:v>
                </c:pt>
              </c:numCache>
            </c:numRef>
          </c:val>
          <c:extLst>
            <c:ext xmlns:c16="http://schemas.microsoft.com/office/drawing/2014/chart" uri="{C3380CC4-5D6E-409C-BE32-E72D297353CC}">
              <c16:uniqueId val="{00000000-BB48-4D16-BDD5-E2CC2DE7A576}"/>
            </c:ext>
          </c:extLst>
        </c:ser>
        <c:dLbls>
          <c:showLegendKey val="0"/>
          <c:showVal val="0"/>
          <c:showCatName val="0"/>
          <c:showSerName val="0"/>
          <c:showPercent val="0"/>
          <c:showBubbleSize val="0"/>
        </c:dLbls>
        <c:gapWidth val="150"/>
        <c:shape val="box"/>
        <c:axId val="1117059423"/>
        <c:axId val="1117058591"/>
        <c:axId val="0"/>
      </c:bar3DChart>
      <c:catAx>
        <c:axId val="111705942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058591"/>
        <c:crosses val="autoZero"/>
        <c:auto val="1"/>
        <c:lblAlgn val="ctr"/>
        <c:lblOffset val="100"/>
        <c:noMultiLvlLbl val="0"/>
      </c:catAx>
      <c:valAx>
        <c:axId val="1117058591"/>
        <c:scaling>
          <c:orientation val="minMax"/>
          <c:min val="120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059423"/>
        <c:crosses val="autoZero"/>
        <c:crossBetween val="between"/>
        <c:majorUnit val="1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chemeClr val="accent1"/>
      </a:solidFill>
      <a:round/>
    </a:ln>
    <a:effectLst/>
    <a:scene3d>
      <a:camera prst="orthographicFront"/>
      <a:lightRig rig="threePt" dir="t"/>
    </a:scene3d>
    <a:sp3d>
      <a:bevelT w="133350"/>
      <a:bevelB/>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[Fast Food Analyse.xlsx]Pivot!PivotTable6</c:name>
    <c:fmtId val="1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Bell MT" panose="02020503060305020303" pitchFamily="18" charset="0"/>
              </a:rPr>
              <a:t>Item Wise</a:t>
            </a:r>
            <a:r>
              <a:rPr lang="en-US" b="1" baseline="0">
                <a:latin typeface="Bell MT" panose="02020503060305020303" pitchFamily="18" charset="0"/>
              </a:rPr>
              <a:t> Sale</a:t>
            </a:r>
            <a:endParaRPr lang="en-US" b="1">
              <a:latin typeface="Bell MT" panose="02020503060305020303" pitchFamily="18" charset="0"/>
            </a:endParaRPr>
          </a:p>
        </c:rich>
      </c:tx>
      <c:overlay val="0"/>
      <c:spPr>
        <a:gradFill>
          <a:gsLst>
            <a:gs pos="0">
              <a:schemeClr val="accent1">
                <a:lumMod val="0"/>
                <a:lumOff val="100000"/>
              </a:schemeClr>
            </a:gs>
            <a:gs pos="35000">
              <a:schemeClr val="accent1">
                <a:lumMod val="0"/>
                <a:lumOff val="100000"/>
              </a:schemeClr>
            </a:gs>
            <a:gs pos="100000">
              <a:schemeClr val="accent1">
                <a:lumMod val="100000"/>
              </a:schemeClr>
            </a:gs>
          </a:gsLst>
          <a:path path="circle">
            <a:fillToRect l="50000" t="-80000" r="50000" b="180000"/>
          </a:path>
        </a:gradFill>
        <a:ln>
          <a:noFill/>
        </a:ln>
        <a:effectLst/>
        <a:scene3d>
          <a:camera prst="orthographicFront"/>
          <a:lightRig rig="threePt" dir="t"/>
        </a:scene3d>
        <a:sp3d>
          <a:bevelT/>
          <a:bevelB w="101600"/>
        </a:sp3d>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Pivot!$E$10</c:f>
              <c:strCache>
                <c:ptCount val="1"/>
                <c:pt idx="0">
                  <c:v>Total</c:v>
                </c:pt>
              </c:strCache>
            </c:strRef>
          </c:tx>
          <c:spPr>
            <a:solidFill>
              <a:schemeClr val="accent1"/>
            </a:solidFill>
            <a:ln>
              <a:noFill/>
            </a:ln>
            <a:effectLst/>
            <a:sp3d/>
          </c:spPr>
          <c:invertIfNegative val="0"/>
          <c:cat>
            <c:strRef>
              <c:f>Pivot!$D$11:$D$17</c:f>
              <c:strCache>
                <c:ptCount val="7"/>
                <c:pt idx="0">
                  <c:v>Aalopuri</c:v>
                </c:pt>
                <c:pt idx="1">
                  <c:v>Cold coffee</c:v>
                </c:pt>
                <c:pt idx="2">
                  <c:v>Frankie</c:v>
                </c:pt>
                <c:pt idx="3">
                  <c:v>Panipuri</c:v>
                </c:pt>
                <c:pt idx="4">
                  <c:v>Sandwich</c:v>
                </c:pt>
                <c:pt idx="5">
                  <c:v>Sugarcane juice</c:v>
                </c:pt>
                <c:pt idx="6">
                  <c:v>Vadapav</c:v>
                </c:pt>
              </c:strCache>
            </c:strRef>
          </c:cat>
          <c:val>
            <c:numRef>
              <c:f>Pivot!$E$11:$E$17</c:f>
              <c:numCache>
                <c:formatCode>General</c:formatCode>
                <c:ptCount val="7"/>
                <c:pt idx="0">
                  <c:v>20880</c:v>
                </c:pt>
                <c:pt idx="1">
                  <c:v>54440</c:v>
                </c:pt>
                <c:pt idx="2">
                  <c:v>57500</c:v>
                </c:pt>
                <c:pt idx="3">
                  <c:v>24520</c:v>
                </c:pt>
                <c:pt idx="4">
                  <c:v>65820</c:v>
                </c:pt>
                <c:pt idx="5">
                  <c:v>31950</c:v>
                </c:pt>
                <c:pt idx="6">
                  <c:v>20120</c:v>
                </c:pt>
              </c:numCache>
            </c:numRef>
          </c:val>
          <c:extLst>
            <c:ext xmlns:c16="http://schemas.microsoft.com/office/drawing/2014/chart" uri="{C3380CC4-5D6E-409C-BE32-E72D297353CC}">
              <c16:uniqueId val="{00000000-EBC7-4CDE-A13C-7F685F617EE2}"/>
            </c:ext>
          </c:extLst>
        </c:ser>
        <c:dLbls>
          <c:showLegendKey val="0"/>
          <c:showVal val="0"/>
          <c:showCatName val="0"/>
          <c:showSerName val="0"/>
          <c:showPercent val="0"/>
          <c:showBubbleSize val="0"/>
        </c:dLbls>
        <c:gapWidth val="150"/>
        <c:shape val="box"/>
        <c:axId val="1222763055"/>
        <c:axId val="1283453887"/>
        <c:axId val="0"/>
      </c:bar3DChart>
      <c:catAx>
        <c:axId val="122276305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3453887"/>
        <c:crosses val="autoZero"/>
        <c:auto val="1"/>
        <c:lblAlgn val="ctr"/>
        <c:lblOffset val="100"/>
        <c:noMultiLvlLbl val="0"/>
      </c:catAx>
      <c:valAx>
        <c:axId val="1283453887"/>
        <c:scaling>
          <c:orientation val="minMax"/>
          <c:max val="63000"/>
          <c:min val="0"/>
        </c:scaling>
        <c:delete val="0"/>
        <c:axPos val="b"/>
        <c:majorGridlines>
          <c:spPr>
            <a:ln w="9525" cap="flat" cmpd="sng" algn="ctr">
              <a:solidFill>
                <a:schemeClr val="accent1"/>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2763055"/>
        <c:crosses val="autoZero"/>
        <c:crossBetween val="between"/>
        <c:majorUnit val="15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chemeClr val="accent1"/>
      </a:solidFill>
      <a:round/>
    </a:ln>
    <a:effectLst/>
    <a:scene3d>
      <a:camera prst="orthographicFront"/>
      <a:lightRig rig="threePt" dir="t"/>
    </a:scene3d>
    <a:sp3d>
      <a:bevelT w="133350"/>
      <a:bevelB w="158750"/>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[Fast Food Analyse.xlsx]Pivot!PivotTable8</c:name>
    <c:fmtId val="2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latin typeface="Bell MT" panose="02020503060305020303" pitchFamily="18" charset="0"/>
              </a:rPr>
              <a:t>Food Type</a:t>
            </a:r>
          </a:p>
        </c:rich>
      </c:tx>
      <c:layout>
        <c:manualLayout>
          <c:xMode val="edge"/>
          <c:yMode val="edge"/>
          <c:x val="0.63220268301419447"/>
          <c:y val="4.5586017196397828E-2"/>
        </c:manualLayout>
      </c:layout>
      <c:overlay val="0"/>
      <c:spPr>
        <a:gradFill>
          <a:gsLst>
            <a:gs pos="0">
              <a:schemeClr val="accent1">
                <a:lumMod val="0"/>
                <a:lumOff val="100000"/>
              </a:schemeClr>
            </a:gs>
            <a:gs pos="35000">
              <a:schemeClr val="accent1">
                <a:lumMod val="0"/>
                <a:lumOff val="100000"/>
              </a:schemeClr>
            </a:gs>
            <a:gs pos="100000">
              <a:schemeClr val="accent1">
                <a:lumMod val="100000"/>
              </a:schemeClr>
            </a:gs>
          </a:gsLst>
          <a:path path="circle">
            <a:fillToRect l="50000" t="-80000" r="50000" b="180000"/>
          </a:path>
        </a:gradFill>
        <a:ln>
          <a:noFill/>
        </a:ln>
        <a:effectLst/>
        <a:scene3d>
          <a:camera prst="orthographicFront"/>
          <a:lightRig rig="threePt" dir="t"/>
        </a:scene3d>
        <a:sp3d>
          <a:bevelT/>
          <a:bevelB/>
        </a:sp3d>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pivotFmt>
    </c:pivotFmts>
    <c:plotArea>
      <c:layout>
        <c:manualLayout>
          <c:layoutTarget val="inner"/>
          <c:xMode val="edge"/>
          <c:yMode val="edge"/>
          <c:x val="2.3943904113738014E-2"/>
          <c:y val="4.5628624723219255E-2"/>
          <c:w val="0.72644602251821322"/>
          <c:h val="0.88580882517890391"/>
        </c:manualLayout>
      </c:layout>
      <c:doughnutChart>
        <c:varyColors val="1"/>
        <c:ser>
          <c:idx val="0"/>
          <c:order val="0"/>
          <c:tx>
            <c:strRef>
              <c:f>Pivot!$E$19</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07BC-4CBD-991F-EBDCBC40410C}"/>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07BC-4CBD-991F-EBDCBC40410C}"/>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Pivot!$D$20:$D$21</c:f>
              <c:strCache>
                <c:ptCount val="2"/>
                <c:pt idx="0">
                  <c:v>Beverages</c:v>
                </c:pt>
                <c:pt idx="1">
                  <c:v>Fastfood</c:v>
                </c:pt>
              </c:strCache>
            </c:strRef>
          </c:cat>
          <c:val>
            <c:numRef>
              <c:f>Pivot!$E$20:$E$21</c:f>
              <c:numCache>
                <c:formatCode>General</c:formatCode>
                <c:ptCount val="2"/>
                <c:pt idx="0">
                  <c:v>86390</c:v>
                </c:pt>
                <c:pt idx="1">
                  <c:v>188840</c:v>
                </c:pt>
              </c:numCache>
            </c:numRef>
          </c:val>
          <c:extLst>
            <c:ext xmlns:c16="http://schemas.microsoft.com/office/drawing/2014/chart" uri="{C3380CC4-5D6E-409C-BE32-E72D297353CC}">
              <c16:uniqueId val="{00000004-07BC-4CBD-991F-EBDCBC40410C}"/>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layout>
        <c:manualLayout>
          <c:xMode val="edge"/>
          <c:yMode val="edge"/>
          <c:x val="0.68012682978386096"/>
          <c:y val="0.72571146555398525"/>
          <c:w val="0.29302753263224646"/>
          <c:h val="0.26068510666935857"/>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19050" cap="flat" cmpd="sng" algn="ctr">
      <a:solidFill>
        <a:schemeClr val="accent1"/>
      </a:solidFill>
      <a:round/>
    </a:ln>
    <a:effectLst/>
    <a:scene3d>
      <a:camera prst="orthographicFront"/>
      <a:lightRig rig="threePt" dir="t"/>
    </a:scene3d>
    <a:sp3d>
      <a:bevelT w="133350"/>
    </a:sp3d>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8" Type="http://schemas.microsoft.com/office/2007/relationships/hdphoto" Target="../media/hdphoto1.wdp"/><Relationship Id="rId3" Type="http://schemas.openxmlformats.org/officeDocument/2006/relationships/chart" Target="../charts/chart3.xml"/><Relationship Id="rId7" Type="http://schemas.openxmlformats.org/officeDocument/2006/relationships/image" Target="../media/image1.pn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3</xdr:col>
      <xdr:colOff>0</xdr:colOff>
      <xdr:row>5</xdr:row>
      <xdr:rowOff>0</xdr:rowOff>
    </xdr:from>
    <xdr:to>
      <xdr:col>6</xdr:col>
      <xdr:colOff>204368</xdr:colOff>
      <xdr:row>15</xdr:row>
      <xdr:rowOff>6350</xdr:rowOff>
    </xdr:to>
    <xdr:graphicFrame macro="">
      <xdr:nvGraphicFramePr>
        <xdr:cNvPr id="2" name="Chart 1">
          <a:extLst>
            <a:ext uri="{FF2B5EF4-FFF2-40B4-BE49-F238E27FC236}">
              <a16:creationId xmlns:a16="http://schemas.microsoft.com/office/drawing/2014/main" id="{A0DBC992-4778-4E88-9ABA-8DD7B7F2FC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373920</xdr:colOff>
      <xdr:row>4</xdr:row>
      <xdr:rowOff>179698</xdr:rowOff>
    </xdr:from>
    <xdr:to>
      <xdr:col>11</xdr:col>
      <xdr:colOff>173566</xdr:colOff>
      <xdr:row>15</xdr:row>
      <xdr:rowOff>9927</xdr:rowOff>
    </xdr:to>
    <xdr:graphicFrame macro="">
      <xdr:nvGraphicFramePr>
        <xdr:cNvPr id="3" name="Chart 2">
          <a:extLst>
            <a:ext uri="{FF2B5EF4-FFF2-40B4-BE49-F238E27FC236}">
              <a16:creationId xmlns:a16="http://schemas.microsoft.com/office/drawing/2014/main" id="{9C1229DD-5AA6-425B-8D52-580A204D66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476250</xdr:colOff>
      <xdr:row>5</xdr:row>
      <xdr:rowOff>0</xdr:rowOff>
    </xdr:from>
    <xdr:to>
      <xdr:col>16</xdr:col>
      <xdr:colOff>0</xdr:colOff>
      <xdr:row>14</xdr:row>
      <xdr:rowOff>171450</xdr:rowOff>
    </xdr:to>
    <xdr:graphicFrame macro="">
      <xdr:nvGraphicFramePr>
        <xdr:cNvPr id="4" name="Chart 3">
          <a:extLst>
            <a:ext uri="{FF2B5EF4-FFF2-40B4-BE49-F238E27FC236}">
              <a16:creationId xmlns:a16="http://schemas.microsoft.com/office/drawing/2014/main" id="{23BB4BAA-4FAD-435A-8881-81E0B48133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0</xdr:colOff>
      <xdr:row>16</xdr:row>
      <xdr:rowOff>0</xdr:rowOff>
    </xdr:from>
    <xdr:to>
      <xdr:col>6</xdr:col>
      <xdr:colOff>131379</xdr:colOff>
      <xdr:row>27</xdr:row>
      <xdr:rowOff>177800</xdr:rowOff>
    </xdr:to>
    <xdr:graphicFrame macro="">
      <xdr:nvGraphicFramePr>
        <xdr:cNvPr id="5" name="Chart 4">
          <a:extLst>
            <a:ext uri="{FF2B5EF4-FFF2-40B4-BE49-F238E27FC236}">
              <a16:creationId xmlns:a16="http://schemas.microsoft.com/office/drawing/2014/main" id="{05235079-9B76-4ABF-BC9E-A50A88BC86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276408</xdr:colOff>
      <xdr:row>15</xdr:row>
      <xdr:rowOff>146050</xdr:rowOff>
    </xdr:from>
    <xdr:to>
      <xdr:col>11</xdr:col>
      <xdr:colOff>38830</xdr:colOff>
      <xdr:row>28</xdr:row>
      <xdr:rowOff>25400</xdr:rowOff>
    </xdr:to>
    <xdr:graphicFrame macro="">
      <xdr:nvGraphicFramePr>
        <xdr:cNvPr id="6" name="Chart 5">
          <a:extLst>
            <a:ext uri="{FF2B5EF4-FFF2-40B4-BE49-F238E27FC236}">
              <a16:creationId xmlns:a16="http://schemas.microsoft.com/office/drawing/2014/main" id="{78B7D03C-DDEC-4404-BB6C-974243025C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218892</xdr:colOff>
      <xdr:row>15</xdr:row>
      <xdr:rowOff>175173</xdr:rowOff>
    </xdr:from>
    <xdr:to>
      <xdr:col>16</xdr:col>
      <xdr:colOff>9342</xdr:colOff>
      <xdr:row>28</xdr:row>
      <xdr:rowOff>32699</xdr:rowOff>
    </xdr:to>
    <xdr:graphicFrame macro="">
      <xdr:nvGraphicFramePr>
        <xdr:cNvPr id="7" name="Chart 6">
          <a:extLst>
            <a:ext uri="{FF2B5EF4-FFF2-40B4-BE49-F238E27FC236}">
              <a16:creationId xmlns:a16="http://schemas.microsoft.com/office/drawing/2014/main" id="{67BCA303-76D5-45F2-B630-C7CA0A1365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xdr:col>
      <xdr:colOff>12700</xdr:colOff>
      <xdr:row>1</xdr:row>
      <xdr:rowOff>0</xdr:rowOff>
    </xdr:from>
    <xdr:to>
      <xdr:col>1</xdr:col>
      <xdr:colOff>1985288</xdr:colOff>
      <xdr:row>9</xdr:row>
      <xdr:rowOff>6350</xdr:rowOff>
    </xdr:to>
    <xdr:sp macro="" textlink="">
      <xdr:nvSpPr>
        <xdr:cNvPr id="8" name="TextBox 7">
          <a:extLst>
            <a:ext uri="{FF2B5EF4-FFF2-40B4-BE49-F238E27FC236}">
              <a16:creationId xmlns:a16="http://schemas.microsoft.com/office/drawing/2014/main" id="{BBF41DBE-E2D5-4EC8-8610-D250B984595A}"/>
            </a:ext>
          </a:extLst>
        </xdr:cNvPr>
        <xdr:cNvSpPr txBox="1"/>
      </xdr:nvSpPr>
      <xdr:spPr>
        <a:xfrm>
          <a:off x="238964" y="182471"/>
          <a:ext cx="1972588" cy="1641293"/>
        </a:xfrm>
        <a:prstGeom prst="rect">
          <a:avLst/>
        </a:prstGeom>
        <a:blipFill>
          <a:blip xmlns:r="http://schemas.openxmlformats.org/officeDocument/2006/relationships" r:embed="rId7">
            <a:alphaModFix amt="70000"/>
            <a:extLst>
              <a:ext uri="{BEBA8EAE-BF5A-486C-A8C5-ECC9F3942E4B}">
                <a14:imgProps xmlns:a14="http://schemas.microsoft.com/office/drawing/2010/main">
                  <a14:imgLayer r:embed="rId8">
                    <a14:imgEffect>
                      <a14:artisticGlowEdges/>
                    </a14:imgEffect>
                  </a14:imgLayer>
                </a14:imgProps>
              </a:ext>
            </a:extLst>
          </a:blip>
          <a:tile tx="0" ty="0" sx="100000" sy="100000" flip="none" algn="tl"/>
        </a:bli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2000">
              <a:solidFill>
                <a:schemeClr val="bg1"/>
              </a:solidFill>
              <a:latin typeface="Algerian" panose="04020705040A02060702" pitchFamily="82" charset="0"/>
            </a:rPr>
            <a:t>The </a:t>
          </a:r>
        </a:p>
        <a:p>
          <a:pPr algn="ctr"/>
          <a:r>
            <a:rPr lang="en-IN" sz="2000">
              <a:solidFill>
                <a:schemeClr val="bg1"/>
              </a:solidFill>
              <a:latin typeface="Algerian" panose="04020705040A02060702" pitchFamily="82" charset="0"/>
            </a:rPr>
            <a:t>Fast </a:t>
          </a:r>
        </a:p>
        <a:p>
          <a:pPr algn="ctr"/>
          <a:r>
            <a:rPr lang="en-IN" sz="2000">
              <a:solidFill>
                <a:schemeClr val="bg1"/>
              </a:solidFill>
              <a:latin typeface="Algerian" panose="04020705040A02060702" pitchFamily="82" charset="0"/>
            </a:rPr>
            <a:t>Food</a:t>
          </a:r>
        </a:p>
        <a:p>
          <a:pPr algn="ctr"/>
          <a:r>
            <a:rPr lang="en-IN" sz="2000">
              <a:solidFill>
                <a:schemeClr val="bg1"/>
              </a:solidFill>
              <a:latin typeface="Algerian" panose="04020705040A02060702" pitchFamily="82" charset="0"/>
            </a:rPr>
            <a:t>Analyse</a:t>
          </a:r>
        </a:p>
        <a:p>
          <a:pPr algn="ctr"/>
          <a:endParaRPr lang="en-IN" sz="1100"/>
        </a:p>
      </xdr:txBody>
    </xdr:sp>
    <xdr:clientData/>
  </xdr:twoCellAnchor>
  <xdr:twoCellAnchor editAs="oneCell">
    <xdr:from>
      <xdr:col>0</xdr:col>
      <xdr:colOff>226045</xdr:colOff>
      <xdr:row>21</xdr:row>
      <xdr:rowOff>3868</xdr:rowOff>
    </xdr:from>
    <xdr:to>
      <xdr:col>2</xdr:col>
      <xdr:colOff>0</xdr:colOff>
      <xdr:row>27</xdr:row>
      <xdr:rowOff>160939</xdr:rowOff>
    </xdr:to>
    <mc:AlternateContent xmlns:mc="http://schemas.openxmlformats.org/markup-compatibility/2006">
      <mc:Choice xmlns:a14="http://schemas.microsoft.com/office/drawing/2010/main" Requires="a14">
        <xdr:graphicFrame macro="">
          <xdr:nvGraphicFramePr>
            <xdr:cNvPr id="9" name="Year">
              <a:extLst>
                <a:ext uri="{FF2B5EF4-FFF2-40B4-BE49-F238E27FC236}">
                  <a16:creationId xmlns:a16="http://schemas.microsoft.com/office/drawing/2014/main" id="{6804E33B-7552-4353-A7DB-ED8BBFDF29FA}"/>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226045" y="4010937"/>
              <a:ext cx="2000104" cy="12518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241300</xdr:colOff>
      <xdr:row>1</xdr:row>
      <xdr:rowOff>17225</xdr:rowOff>
    </xdr:from>
    <xdr:to>
      <xdr:col>15</xdr:col>
      <xdr:colOff>584200</xdr:colOff>
      <xdr:row>4</xdr:row>
      <xdr:rowOff>10875</xdr:rowOff>
    </xdr:to>
    <mc:AlternateContent xmlns:mc="http://schemas.openxmlformats.org/markup-compatibility/2006">
      <mc:Choice xmlns:a14="http://schemas.microsoft.com/office/drawing/2010/main" Requires="a14">
        <xdr:graphicFrame macro="">
          <xdr:nvGraphicFramePr>
            <xdr:cNvPr id="10" name="transaction_type" descr="Chart Size Might Effect&#10;">
              <a:extLst>
                <a:ext uri="{FF2B5EF4-FFF2-40B4-BE49-F238E27FC236}">
                  <a16:creationId xmlns:a16="http://schemas.microsoft.com/office/drawing/2014/main" id="{8FD61946-2BDB-4AC4-B15E-18335CB6A936}"/>
                </a:ext>
              </a:extLst>
            </xdr:cNvPr>
            <xdr:cNvGraphicFramePr/>
          </xdr:nvGraphicFramePr>
          <xdr:xfrm>
            <a:off x="0" y="0"/>
            <a:ext cx="0" cy="0"/>
          </xdr:xfrm>
          <a:graphic>
            <a:graphicData uri="http://schemas.microsoft.com/office/drawing/2010/slicer">
              <sle:slicer xmlns:sle="http://schemas.microsoft.com/office/drawing/2010/slicer" name="transaction_type"/>
            </a:graphicData>
          </a:graphic>
        </xdr:graphicFrame>
      </mc:Choice>
      <mc:Fallback>
        <xdr:sp macro="" textlink="">
          <xdr:nvSpPr>
            <xdr:cNvPr id="0" name=""/>
            <xdr:cNvSpPr>
              <a:spLocks noTextEdit="1"/>
            </xdr:cNvSpPr>
          </xdr:nvSpPr>
          <xdr:spPr>
            <a:xfrm>
              <a:off x="8926932" y="199696"/>
              <a:ext cx="2182211" cy="71623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292100</xdr:colOff>
      <xdr:row>1</xdr:row>
      <xdr:rowOff>14597</xdr:rowOff>
    </xdr:from>
    <xdr:to>
      <xdr:col>11</xdr:col>
      <xdr:colOff>607325</xdr:colOff>
      <xdr:row>3</xdr:row>
      <xdr:rowOff>171449</xdr:rowOff>
    </xdr:to>
    <mc:AlternateContent xmlns:mc="http://schemas.openxmlformats.org/markup-compatibility/2006">
      <mc:Choice xmlns:a14="http://schemas.microsoft.com/office/drawing/2010/main" Requires="a14">
        <xdr:graphicFrame macro="">
          <xdr:nvGraphicFramePr>
            <xdr:cNvPr id="11" name="received_by">
              <a:extLst>
                <a:ext uri="{FF2B5EF4-FFF2-40B4-BE49-F238E27FC236}">
                  <a16:creationId xmlns:a16="http://schemas.microsoft.com/office/drawing/2014/main" id="{C9EC0065-6C5F-4B71-8A9F-96E66BD8F5FB}"/>
                </a:ext>
              </a:extLst>
            </xdr:cNvPr>
            <xdr:cNvGraphicFramePr/>
          </xdr:nvGraphicFramePr>
          <xdr:xfrm>
            <a:off x="0" y="0"/>
            <a:ext cx="0" cy="0"/>
          </xdr:xfrm>
          <a:graphic>
            <a:graphicData uri="http://schemas.microsoft.com/office/drawing/2010/slicer">
              <sle:slicer xmlns:sle="http://schemas.microsoft.com/office/drawing/2010/slicer" name="received_by"/>
            </a:graphicData>
          </a:graphic>
        </xdr:graphicFrame>
      </mc:Choice>
      <mc:Fallback>
        <xdr:sp macro="" textlink="">
          <xdr:nvSpPr>
            <xdr:cNvPr id="0" name=""/>
            <xdr:cNvSpPr>
              <a:spLocks noTextEdit="1"/>
            </xdr:cNvSpPr>
          </xdr:nvSpPr>
          <xdr:spPr>
            <a:xfrm>
              <a:off x="6525318" y="197068"/>
              <a:ext cx="2154536" cy="69696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225534</xdr:colOff>
      <xdr:row>10</xdr:row>
      <xdr:rowOff>0</xdr:rowOff>
    </xdr:from>
    <xdr:to>
      <xdr:col>1</xdr:col>
      <xdr:colOff>1992587</xdr:colOff>
      <xdr:row>19</xdr:row>
      <xdr:rowOff>43835</xdr:rowOff>
    </xdr:to>
    <xdr:pic>
      <xdr:nvPicPr>
        <xdr:cNvPr id="12" name="Picture 11" descr="114,900+ Fast Food Stock Illustrations ...">
          <a:extLst>
            <a:ext uri="{FF2B5EF4-FFF2-40B4-BE49-F238E27FC236}">
              <a16:creationId xmlns:a16="http://schemas.microsoft.com/office/drawing/2014/main" id="{63786CE3-DAEC-4730-8DB6-4ABF39DB4013}"/>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225534" y="1999885"/>
          <a:ext cx="1993317" cy="16860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MIN IZHAR" refreshedDate="45570.421148148147" createdVersion="7" refreshedVersion="7" minRefreshableVersion="3" recordCount="1000" xr:uid="{DA790F05-3531-4717-A2F1-D6725152CF42}">
  <cacheSource type="worksheet">
    <worksheetSource ref="A1:O1001" sheet="Balaji Fast Food Sales"/>
  </cacheSource>
  <cacheFields count="15">
    <cacheField name="order_id" numFmtId="0">
      <sharedItems containsSemiMixedTypes="0" containsString="0" containsNumber="1" containsInteger="1" minValue="1" maxValue="1000"/>
    </cacheField>
    <cacheField name="date" numFmtId="164">
      <sharedItems containsSemiMixedTypes="0" containsNonDate="0" containsDate="1" containsString="0" minDate="2021-01-01T00:00:00" maxDate="2023-12-04T00:00:00"/>
    </cacheField>
    <cacheField name="WeekNumber" numFmtId="49">
      <sharedItems containsSemiMixedTypes="0" containsString="0" containsNumber="1" containsInteger="1" minValue="1" maxValue="51"/>
    </cacheField>
    <cacheField name="Month" numFmtId="164">
      <sharedItems count="12">
        <s v="Mar"/>
        <s v="Jan"/>
        <s v="Feb"/>
        <s v="Oct"/>
        <s v="Dec"/>
        <s v="May"/>
        <s v="Apr"/>
        <s v="Nov"/>
        <s v="Jun"/>
        <s v="Aug"/>
        <s v="Sep"/>
        <s v="Jul"/>
      </sharedItems>
    </cacheField>
    <cacheField name="Day" numFmtId="164">
      <sharedItems count="7">
        <s v="Mon"/>
        <s v="Fri"/>
        <s v="Thu"/>
        <s v="Sat"/>
        <s v="Tue"/>
        <s v="Wed"/>
        <s v="Sun"/>
      </sharedItems>
    </cacheField>
    <cacheField name="Year" numFmtId="164">
      <sharedItems count="3">
        <s v="2022"/>
        <s v="2021"/>
        <s v="2023"/>
      </sharedItems>
    </cacheField>
    <cacheField name="item_name" numFmtId="0">
      <sharedItems count="7">
        <s v="Aalopuri"/>
        <s v="Vadapav"/>
        <s v="Sugarcane juice"/>
        <s v="Panipuri"/>
        <s v="Frankie"/>
        <s v="Sandwich"/>
        <s v="Cold coffee"/>
      </sharedItems>
    </cacheField>
    <cacheField name="item_type" numFmtId="0">
      <sharedItems count="2">
        <s v="Fastfood"/>
        <s v="Beverages"/>
      </sharedItems>
    </cacheField>
    <cacheField name="item_price" numFmtId="0">
      <sharedItems containsSemiMixedTypes="0" containsString="0" containsNumber="1" containsInteger="1" minValue="20" maxValue="60"/>
    </cacheField>
    <cacheField name="quantity" numFmtId="0">
      <sharedItems containsSemiMixedTypes="0" containsString="0" containsNumber="1" containsInteger="1" minValue="1" maxValue="15"/>
    </cacheField>
    <cacheField name="transaction_amount" numFmtId="0">
      <sharedItems containsSemiMixedTypes="0" containsString="0" containsNumber="1" containsInteger="1" minValue="20" maxValue="900" count="48">
        <n v="260"/>
        <n v="300"/>
        <n v="20"/>
        <n v="150"/>
        <n v="200"/>
        <n v="225"/>
        <n v="280"/>
        <n v="100"/>
        <n v="400"/>
        <n v="160"/>
        <n v="180"/>
        <n v="60"/>
        <n v="660"/>
        <n v="220"/>
        <n v="600"/>
        <n v="250"/>
        <n v="440"/>
        <n v="520"/>
        <n v="80"/>
        <n v="500"/>
        <n v="240"/>
        <n v="40"/>
        <n v="480"/>
        <n v="140"/>
        <n v="420"/>
        <n v="840"/>
        <n v="750"/>
        <n v="120"/>
        <n v="75"/>
        <n v="560"/>
        <n v="650"/>
        <n v="550"/>
        <n v="900"/>
        <n v="320"/>
        <n v="450"/>
        <n v="325"/>
        <n v="350"/>
        <n v="175"/>
        <n v="780"/>
        <n v="360"/>
        <n v="25"/>
        <n v="125"/>
        <n v="375"/>
        <n v="50"/>
        <n v="275"/>
        <n v="540"/>
        <n v="720"/>
        <n v="700"/>
      </sharedItems>
    </cacheField>
    <cacheField name="transaction_type" numFmtId="0">
      <sharedItems count="2">
        <s v="Cash"/>
        <s v="Online"/>
      </sharedItems>
    </cacheField>
    <cacheField name="received_by" numFmtId="0">
      <sharedItems count="2">
        <s v="Male"/>
        <s v="Female"/>
      </sharedItems>
    </cacheField>
    <cacheField name="time_of_sale" numFmtId="0">
      <sharedItems count="5">
        <s v="Night"/>
        <s v="Afternoon"/>
        <s v="Evening"/>
        <s v="Morning"/>
        <s v="Midnight"/>
      </sharedItems>
    </cacheField>
    <cacheField name="City" numFmtId="0">
      <sharedItems count="6">
        <s v="BOM"/>
        <s v="DEL"/>
        <s v="HYD"/>
        <s v="MAA"/>
        <s v="AHD"/>
        <s v="BLR"/>
      </sharedItems>
    </cacheField>
  </cacheFields>
  <extLst>
    <ext xmlns:x14="http://schemas.microsoft.com/office/spreadsheetml/2009/9/main" uri="{725AE2AE-9491-48be-B2B4-4EB974FC3084}">
      <x14:pivotCacheDefinition pivotCacheId="21896306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
    <d v="2022-03-07T00:00:00"/>
    <n v="11"/>
    <x v="0"/>
    <x v="0"/>
    <x v="0"/>
    <x v="0"/>
    <x v="0"/>
    <n v="20"/>
    <n v="13"/>
    <x v="0"/>
    <x v="0"/>
    <x v="0"/>
    <x v="0"/>
    <x v="0"/>
  </r>
  <r>
    <n v="2"/>
    <d v="2021-01-08T00:00:00"/>
    <n v="2"/>
    <x v="1"/>
    <x v="1"/>
    <x v="1"/>
    <x v="1"/>
    <x v="0"/>
    <n v="20"/>
    <n v="15"/>
    <x v="1"/>
    <x v="0"/>
    <x v="0"/>
    <x v="1"/>
    <x v="1"/>
  </r>
  <r>
    <n v="3"/>
    <d v="2021-01-11T00:00:00"/>
    <n v="3"/>
    <x v="1"/>
    <x v="0"/>
    <x v="1"/>
    <x v="1"/>
    <x v="0"/>
    <n v="20"/>
    <n v="1"/>
    <x v="2"/>
    <x v="0"/>
    <x v="0"/>
    <x v="1"/>
    <x v="2"/>
  </r>
  <r>
    <n v="4"/>
    <d v="2023-03-02T00:00:00"/>
    <n v="9"/>
    <x v="0"/>
    <x v="2"/>
    <x v="2"/>
    <x v="2"/>
    <x v="1"/>
    <n v="25"/>
    <n v="6"/>
    <x v="3"/>
    <x v="1"/>
    <x v="0"/>
    <x v="0"/>
    <x v="3"/>
  </r>
  <r>
    <n v="5"/>
    <d v="2022-02-10T00:00:00"/>
    <n v="7"/>
    <x v="2"/>
    <x v="2"/>
    <x v="0"/>
    <x v="2"/>
    <x v="1"/>
    <n v="25"/>
    <n v="8"/>
    <x v="4"/>
    <x v="1"/>
    <x v="0"/>
    <x v="2"/>
    <x v="4"/>
  </r>
  <r>
    <n v="6"/>
    <d v="2021-01-11T00:00:00"/>
    <n v="3"/>
    <x v="1"/>
    <x v="0"/>
    <x v="1"/>
    <x v="1"/>
    <x v="0"/>
    <n v="20"/>
    <n v="10"/>
    <x v="4"/>
    <x v="0"/>
    <x v="0"/>
    <x v="2"/>
    <x v="5"/>
  </r>
  <r>
    <n v="7"/>
    <d v="2022-03-05T00:00:00"/>
    <n v="10"/>
    <x v="0"/>
    <x v="3"/>
    <x v="0"/>
    <x v="2"/>
    <x v="1"/>
    <n v="25"/>
    <n v="9"/>
    <x v="5"/>
    <x v="0"/>
    <x v="0"/>
    <x v="2"/>
    <x v="1"/>
  </r>
  <r>
    <n v="8"/>
    <d v="2021-01-12T00:00:00"/>
    <n v="3"/>
    <x v="1"/>
    <x v="4"/>
    <x v="1"/>
    <x v="3"/>
    <x v="0"/>
    <n v="20"/>
    <n v="14"/>
    <x v="6"/>
    <x v="1"/>
    <x v="0"/>
    <x v="0"/>
    <x v="4"/>
  </r>
  <r>
    <n v="9"/>
    <d v="2022-10-06T00:00:00"/>
    <n v="41"/>
    <x v="3"/>
    <x v="2"/>
    <x v="0"/>
    <x v="3"/>
    <x v="0"/>
    <n v="20"/>
    <n v="1"/>
    <x v="2"/>
    <x v="0"/>
    <x v="1"/>
    <x v="3"/>
    <x v="3"/>
  </r>
  <r>
    <n v="10"/>
    <d v="2021-01-09T00:00:00"/>
    <n v="2"/>
    <x v="1"/>
    <x v="3"/>
    <x v="1"/>
    <x v="3"/>
    <x v="0"/>
    <n v="20"/>
    <n v="5"/>
    <x v="7"/>
    <x v="1"/>
    <x v="0"/>
    <x v="1"/>
    <x v="5"/>
  </r>
  <r>
    <n v="11"/>
    <d v="2022-01-12T00:00:00"/>
    <n v="3"/>
    <x v="1"/>
    <x v="5"/>
    <x v="0"/>
    <x v="4"/>
    <x v="0"/>
    <n v="50"/>
    <n v="8"/>
    <x v="8"/>
    <x v="1"/>
    <x v="1"/>
    <x v="1"/>
    <x v="2"/>
  </r>
  <r>
    <n v="12"/>
    <d v="2022-12-07T00:00:00"/>
    <n v="50"/>
    <x v="4"/>
    <x v="5"/>
    <x v="0"/>
    <x v="1"/>
    <x v="0"/>
    <n v="20"/>
    <n v="8"/>
    <x v="9"/>
    <x v="1"/>
    <x v="1"/>
    <x v="0"/>
    <x v="0"/>
  </r>
  <r>
    <n v="13"/>
    <d v="2021-01-12T00:00:00"/>
    <n v="3"/>
    <x v="1"/>
    <x v="4"/>
    <x v="1"/>
    <x v="3"/>
    <x v="0"/>
    <n v="20"/>
    <n v="9"/>
    <x v="10"/>
    <x v="1"/>
    <x v="1"/>
    <x v="1"/>
    <x v="1"/>
  </r>
  <r>
    <n v="14"/>
    <d v="2021-01-11T00:00:00"/>
    <n v="3"/>
    <x v="1"/>
    <x v="0"/>
    <x v="1"/>
    <x v="4"/>
    <x v="0"/>
    <n v="50"/>
    <n v="4"/>
    <x v="4"/>
    <x v="1"/>
    <x v="0"/>
    <x v="3"/>
    <x v="4"/>
  </r>
  <r>
    <n v="15"/>
    <d v="2023-03-02T00:00:00"/>
    <n v="9"/>
    <x v="0"/>
    <x v="2"/>
    <x v="2"/>
    <x v="0"/>
    <x v="0"/>
    <n v="20"/>
    <n v="3"/>
    <x v="11"/>
    <x v="0"/>
    <x v="1"/>
    <x v="2"/>
    <x v="3"/>
  </r>
  <r>
    <n v="16"/>
    <d v="2021-01-04T00:00:00"/>
    <n v="2"/>
    <x v="1"/>
    <x v="0"/>
    <x v="1"/>
    <x v="5"/>
    <x v="0"/>
    <n v="60"/>
    <n v="11"/>
    <x v="12"/>
    <x v="0"/>
    <x v="1"/>
    <x v="4"/>
    <x v="5"/>
  </r>
  <r>
    <n v="17"/>
    <d v="2021-01-10T00:00:00"/>
    <n v="3"/>
    <x v="1"/>
    <x v="6"/>
    <x v="1"/>
    <x v="3"/>
    <x v="0"/>
    <n v="20"/>
    <n v="11"/>
    <x v="13"/>
    <x v="0"/>
    <x v="1"/>
    <x v="3"/>
    <x v="2"/>
  </r>
  <r>
    <n v="18"/>
    <d v="2022-05-11T00:00:00"/>
    <n v="20"/>
    <x v="5"/>
    <x v="5"/>
    <x v="0"/>
    <x v="3"/>
    <x v="0"/>
    <n v="20"/>
    <n v="10"/>
    <x v="4"/>
    <x v="0"/>
    <x v="1"/>
    <x v="0"/>
    <x v="0"/>
  </r>
  <r>
    <n v="19"/>
    <d v="2021-01-08T00:00:00"/>
    <n v="2"/>
    <x v="1"/>
    <x v="1"/>
    <x v="1"/>
    <x v="3"/>
    <x v="0"/>
    <n v="20"/>
    <n v="11"/>
    <x v="13"/>
    <x v="0"/>
    <x v="1"/>
    <x v="0"/>
    <x v="1"/>
  </r>
  <r>
    <n v="20"/>
    <d v="2021-01-09T00:00:00"/>
    <n v="2"/>
    <x v="1"/>
    <x v="3"/>
    <x v="1"/>
    <x v="6"/>
    <x v="1"/>
    <n v="40"/>
    <n v="10"/>
    <x v="8"/>
    <x v="1"/>
    <x v="0"/>
    <x v="0"/>
    <x v="4"/>
  </r>
  <r>
    <n v="21"/>
    <d v="2021-01-12T00:00:00"/>
    <n v="3"/>
    <x v="1"/>
    <x v="4"/>
    <x v="1"/>
    <x v="6"/>
    <x v="1"/>
    <n v="40"/>
    <n v="15"/>
    <x v="14"/>
    <x v="0"/>
    <x v="0"/>
    <x v="2"/>
    <x v="3"/>
  </r>
  <r>
    <n v="22"/>
    <d v="2022-04-10T00:00:00"/>
    <n v="16"/>
    <x v="6"/>
    <x v="6"/>
    <x v="0"/>
    <x v="2"/>
    <x v="1"/>
    <n v="25"/>
    <n v="12"/>
    <x v="1"/>
    <x v="1"/>
    <x v="0"/>
    <x v="2"/>
    <x v="5"/>
  </r>
  <r>
    <n v="23"/>
    <d v="2021-01-05T00:00:00"/>
    <n v="2"/>
    <x v="1"/>
    <x v="4"/>
    <x v="1"/>
    <x v="5"/>
    <x v="0"/>
    <n v="60"/>
    <n v="3"/>
    <x v="10"/>
    <x v="1"/>
    <x v="0"/>
    <x v="4"/>
    <x v="2"/>
  </r>
  <r>
    <n v="24"/>
    <d v="2023-11-02T00:00:00"/>
    <n v="44"/>
    <x v="7"/>
    <x v="2"/>
    <x v="2"/>
    <x v="2"/>
    <x v="1"/>
    <n v="25"/>
    <n v="10"/>
    <x v="15"/>
    <x v="1"/>
    <x v="0"/>
    <x v="1"/>
    <x v="0"/>
  </r>
  <r>
    <n v="25"/>
    <d v="2021-01-08T00:00:00"/>
    <n v="2"/>
    <x v="1"/>
    <x v="1"/>
    <x v="1"/>
    <x v="5"/>
    <x v="0"/>
    <n v="60"/>
    <n v="1"/>
    <x v="11"/>
    <x v="1"/>
    <x v="1"/>
    <x v="2"/>
    <x v="1"/>
  </r>
  <r>
    <n v="26"/>
    <d v="2021-01-08T00:00:00"/>
    <n v="2"/>
    <x v="1"/>
    <x v="1"/>
    <x v="1"/>
    <x v="2"/>
    <x v="1"/>
    <n v="25"/>
    <n v="4"/>
    <x v="7"/>
    <x v="0"/>
    <x v="0"/>
    <x v="1"/>
    <x v="4"/>
  </r>
  <r>
    <n v="27"/>
    <d v="2022-12-10T00:00:00"/>
    <n v="50"/>
    <x v="4"/>
    <x v="3"/>
    <x v="0"/>
    <x v="6"/>
    <x v="1"/>
    <n v="40"/>
    <n v="11"/>
    <x v="16"/>
    <x v="1"/>
    <x v="1"/>
    <x v="1"/>
    <x v="3"/>
  </r>
  <r>
    <n v="28"/>
    <d v="2023-06-01T00:00:00"/>
    <n v="22"/>
    <x v="8"/>
    <x v="2"/>
    <x v="2"/>
    <x v="6"/>
    <x v="1"/>
    <n v="40"/>
    <n v="10"/>
    <x v="8"/>
    <x v="1"/>
    <x v="1"/>
    <x v="1"/>
    <x v="5"/>
  </r>
  <r>
    <n v="29"/>
    <d v="2023-10-02T00:00:00"/>
    <n v="40"/>
    <x v="3"/>
    <x v="0"/>
    <x v="2"/>
    <x v="2"/>
    <x v="1"/>
    <n v="25"/>
    <n v="9"/>
    <x v="5"/>
    <x v="1"/>
    <x v="0"/>
    <x v="1"/>
    <x v="2"/>
  </r>
  <r>
    <n v="30"/>
    <d v="2021-01-01T00:00:00"/>
    <n v="1"/>
    <x v="1"/>
    <x v="1"/>
    <x v="1"/>
    <x v="4"/>
    <x v="0"/>
    <n v="50"/>
    <n v="2"/>
    <x v="7"/>
    <x v="0"/>
    <x v="1"/>
    <x v="0"/>
    <x v="0"/>
  </r>
  <r>
    <n v="31"/>
    <d v="2021-01-09T00:00:00"/>
    <n v="2"/>
    <x v="1"/>
    <x v="3"/>
    <x v="1"/>
    <x v="6"/>
    <x v="1"/>
    <n v="40"/>
    <n v="13"/>
    <x v="17"/>
    <x v="1"/>
    <x v="1"/>
    <x v="2"/>
    <x v="1"/>
  </r>
  <r>
    <n v="32"/>
    <d v="2022-06-05T00:00:00"/>
    <n v="24"/>
    <x v="8"/>
    <x v="6"/>
    <x v="0"/>
    <x v="0"/>
    <x v="0"/>
    <n v="20"/>
    <n v="4"/>
    <x v="18"/>
    <x v="1"/>
    <x v="0"/>
    <x v="3"/>
    <x v="4"/>
  </r>
  <r>
    <n v="33"/>
    <d v="2023-05-02T00:00:00"/>
    <n v="18"/>
    <x v="5"/>
    <x v="4"/>
    <x v="2"/>
    <x v="0"/>
    <x v="0"/>
    <n v="20"/>
    <n v="13"/>
    <x v="0"/>
    <x v="1"/>
    <x v="0"/>
    <x v="0"/>
    <x v="3"/>
  </r>
  <r>
    <n v="34"/>
    <d v="2023-04-02T00:00:00"/>
    <n v="14"/>
    <x v="6"/>
    <x v="6"/>
    <x v="2"/>
    <x v="4"/>
    <x v="0"/>
    <n v="50"/>
    <n v="12"/>
    <x v="14"/>
    <x v="1"/>
    <x v="1"/>
    <x v="2"/>
    <x v="5"/>
  </r>
  <r>
    <n v="35"/>
    <d v="2021-01-05T00:00:00"/>
    <n v="2"/>
    <x v="1"/>
    <x v="4"/>
    <x v="1"/>
    <x v="1"/>
    <x v="0"/>
    <n v="20"/>
    <n v="8"/>
    <x v="9"/>
    <x v="0"/>
    <x v="0"/>
    <x v="3"/>
    <x v="2"/>
  </r>
  <r>
    <n v="36"/>
    <d v="2022-02-07T00:00:00"/>
    <n v="7"/>
    <x v="2"/>
    <x v="0"/>
    <x v="0"/>
    <x v="6"/>
    <x v="1"/>
    <n v="40"/>
    <n v="10"/>
    <x v="8"/>
    <x v="1"/>
    <x v="0"/>
    <x v="1"/>
    <x v="0"/>
  </r>
  <r>
    <n v="37"/>
    <d v="2023-05-01T00:00:00"/>
    <n v="18"/>
    <x v="5"/>
    <x v="0"/>
    <x v="2"/>
    <x v="4"/>
    <x v="0"/>
    <n v="50"/>
    <n v="10"/>
    <x v="19"/>
    <x v="0"/>
    <x v="0"/>
    <x v="0"/>
    <x v="1"/>
  </r>
  <r>
    <n v="38"/>
    <d v="2023-08-03T00:00:00"/>
    <n v="31"/>
    <x v="9"/>
    <x v="2"/>
    <x v="2"/>
    <x v="3"/>
    <x v="0"/>
    <n v="20"/>
    <n v="12"/>
    <x v="20"/>
    <x v="1"/>
    <x v="1"/>
    <x v="0"/>
    <x v="4"/>
  </r>
  <r>
    <n v="39"/>
    <d v="2021-01-05T00:00:00"/>
    <n v="2"/>
    <x v="1"/>
    <x v="4"/>
    <x v="1"/>
    <x v="1"/>
    <x v="0"/>
    <n v="20"/>
    <n v="2"/>
    <x v="21"/>
    <x v="1"/>
    <x v="0"/>
    <x v="2"/>
    <x v="3"/>
  </r>
  <r>
    <n v="40"/>
    <d v="2023-05-02T00:00:00"/>
    <n v="18"/>
    <x v="5"/>
    <x v="4"/>
    <x v="2"/>
    <x v="5"/>
    <x v="0"/>
    <n v="60"/>
    <n v="5"/>
    <x v="1"/>
    <x v="1"/>
    <x v="1"/>
    <x v="0"/>
    <x v="5"/>
  </r>
  <r>
    <n v="41"/>
    <d v="2021-01-11T00:00:00"/>
    <n v="3"/>
    <x v="1"/>
    <x v="0"/>
    <x v="1"/>
    <x v="6"/>
    <x v="1"/>
    <n v="40"/>
    <n v="11"/>
    <x v="16"/>
    <x v="1"/>
    <x v="0"/>
    <x v="1"/>
    <x v="2"/>
  </r>
  <r>
    <n v="42"/>
    <d v="2022-09-05T00:00:00"/>
    <n v="37"/>
    <x v="10"/>
    <x v="0"/>
    <x v="0"/>
    <x v="0"/>
    <x v="0"/>
    <n v="20"/>
    <n v="8"/>
    <x v="9"/>
    <x v="1"/>
    <x v="1"/>
    <x v="0"/>
    <x v="0"/>
  </r>
  <r>
    <n v="43"/>
    <d v="2021-01-05T00:00:00"/>
    <n v="2"/>
    <x v="1"/>
    <x v="4"/>
    <x v="1"/>
    <x v="1"/>
    <x v="0"/>
    <n v="20"/>
    <n v="1"/>
    <x v="2"/>
    <x v="0"/>
    <x v="0"/>
    <x v="0"/>
    <x v="1"/>
  </r>
  <r>
    <n v="44"/>
    <d v="2021-01-08T00:00:00"/>
    <n v="2"/>
    <x v="1"/>
    <x v="1"/>
    <x v="1"/>
    <x v="6"/>
    <x v="1"/>
    <n v="40"/>
    <n v="12"/>
    <x v="22"/>
    <x v="0"/>
    <x v="0"/>
    <x v="2"/>
    <x v="4"/>
  </r>
  <r>
    <n v="45"/>
    <d v="2021-01-08T00:00:00"/>
    <n v="2"/>
    <x v="1"/>
    <x v="1"/>
    <x v="1"/>
    <x v="2"/>
    <x v="1"/>
    <n v="25"/>
    <n v="6"/>
    <x v="3"/>
    <x v="0"/>
    <x v="1"/>
    <x v="1"/>
    <x v="3"/>
  </r>
  <r>
    <n v="46"/>
    <d v="2022-07-05T00:00:00"/>
    <n v="28"/>
    <x v="11"/>
    <x v="4"/>
    <x v="0"/>
    <x v="1"/>
    <x v="0"/>
    <n v="20"/>
    <n v="7"/>
    <x v="23"/>
    <x v="0"/>
    <x v="0"/>
    <x v="2"/>
    <x v="5"/>
  </r>
  <r>
    <n v="47"/>
    <d v="2022-10-07T00:00:00"/>
    <n v="41"/>
    <x v="3"/>
    <x v="1"/>
    <x v="0"/>
    <x v="5"/>
    <x v="0"/>
    <n v="60"/>
    <n v="7"/>
    <x v="24"/>
    <x v="1"/>
    <x v="0"/>
    <x v="3"/>
    <x v="2"/>
  </r>
  <r>
    <n v="48"/>
    <d v="2021-01-02T00:00:00"/>
    <n v="1"/>
    <x v="1"/>
    <x v="3"/>
    <x v="1"/>
    <x v="5"/>
    <x v="0"/>
    <n v="60"/>
    <n v="14"/>
    <x v="25"/>
    <x v="1"/>
    <x v="0"/>
    <x v="1"/>
    <x v="0"/>
  </r>
  <r>
    <n v="49"/>
    <d v="2022-06-11T00:00:00"/>
    <n v="24"/>
    <x v="8"/>
    <x v="3"/>
    <x v="0"/>
    <x v="4"/>
    <x v="0"/>
    <n v="50"/>
    <n v="4"/>
    <x v="4"/>
    <x v="1"/>
    <x v="1"/>
    <x v="3"/>
    <x v="1"/>
  </r>
  <r>
    <n v="50"/>
    <d v="2022-02-11T00:00:00"/>
    <n v="7"/>
    <x v="2"/>
    <x v="1"/>
    <x v="0"/>
    <x v="1"/>
    <x v="0"/>
    <n v="20"/>
    <n v="8"/>
    <x v="9"/>
    <x v="0"/>
    <x v="1"/>
    <x v="4"/>
    <x v="4"/>
  </r>
  <r>
    <n v="51"/>
    <d v="2021-01-05T00:00:00"/>
    <n v="2"/>
    <x v="1"/>
    <x v="4"/>
    <x v="1"/>
    <x v="4"/>
    <x v="0"/>
    <n v="50"/>
    <n v="15"/>
    <x v="26"/>
    <x v="1"/>
    <x v="1"/>
    <x v="3"/>
    <x v="3"/>
  </r>
  <r>
    <n v="52"/>
    <d v="2021-01-03T00:00:00"/>
    <n v="2"/>
    <x v="1"/>
    <x v="6"/>
    <x v="1"/>
    <x v="2"/>
    <x v="1"/>
    <n v="25"/>
    <n v="12"/>
    <x v="1"/>
    <x v="0"/>
    <x v="1"/>
    <x v="4"/>
    <x v="5"/>
  </r>
  <r>
    <n v="53"/>
    <d v="2021-01-07T00:00:00"/>
    <n v="2"/>
    <x v="1"/>
    <x v="2"/>
    <x v="1"/>
    <x v="0"/>
    <x v="0"/>
    <n v="20"/>
    <n v="13"/>
    <x v="0"/>
    <x v="0"/>
    <x v="0"/>
    <x v="1"/>
    <x v="2"/>
  </r>
  <r>
    <n v="54"/>
    <d v="2021-01-12T00:00:00"/>
    <n v="3"/>
    <x v="1"/>
    <x v="4"/>
    <x v="1"/>
    <x v="3"/>
    <x v="0"/>
    <n v="20"/>
    <n v="14"/>
    <x v="6"/>
    <x v="1"/>
    <x v="1"/>
    <x v="3"/>
    <x v="0"/>
  </r>
  <r>
    <n v="55"/>
    <d v="2022-07-05T00:00:00"/>
    <n v="28"/>
    <x v="11"/>
    <x v="4"/>
    <x v="0"/>
    <x v="5"/>
    <x v="0"/>
    <n v="60"/>
    <n v="10"/>
    <x v="14"/>
    <x v="0"/>
    <x v="0"/>
    <x v="0"/>
    <x v="1"/>
  </r>
  <r>
    <n v="56"/>
    <d v="2021-01-11T00:00:00"/>
    <n v="3"/>
    <x v="1"/>
    <x v="0"/>
    <x v="1"/>
    <x v="3"/>
    <x v="0"/>
    <n v="20"/>
    <n v="11"/>
    <x v="13"/>
    <x v="0"/>
    <x v="1"/>
    <x v="4"/>
    <x v="4"/>
  </r>
  <r>
    <n v="57"/>
    <d v="2022-04-08T00:00:00"/>
    <n v="15"/>
    <x v="6"/>
    <x v="1"/>
    <x v="0"/>
    <x v="3"/>
    <x v="0"/>
    <n v="20"/>
    <n v="14"/>
    <x v="6"/>
    <x v="1"/>
    <x v="1"/>
    <x v="3"/>
    <x v="3"/>
  </r>
  <r>
    <n v="58"/>
    <d v="2023-03-02T00:00:00"/>
    <n v="9"/>
    <x v="0"/>
    <x v="2"/>
    <x v="2"/>
    <x v="1"/>
    <x v="0"/>
    <n v="20"/>
    <n v="6"/>
    <x v="27"/>
    <x v="1"/>
    <x v="1"/>
    <x v="3"/>
    <x v="5"/>
  </r>
  <r>
    <n v="59"/>
    <d v="2022-01-07T00:00:00"/>
    <n v="2"/>
    <x v="1"/>
    <x v="1"/>
    <x v="0"/>
    <x v="1"/>
    <x v="0"/>
    <n v="20"/>
    <n v="5"/>
    <x v="7"/>
    <x v="0"/>
    <x v="0"/>
    <x v="3"/>
    <x v="2"/>
  </r>
  <r>
    <n v="60"/>
    <d v="2022-11-06T00:00:00"/>
    <n v="46"/>
    <x v="7"/>
    <x v="6"/>
    <x v="0"/>
    <x v="6"/>
    <x v="1"/>
    <n v="40"/>
    <n v="2"/>
    <x v="18"/>
    <x v="1"/>
    <x v="0"/>
    <x v="0"/>
    <x v="0"/>
  </r>
  <r>
    <n v="61"/>
    <d v="2021-01-12T00:00:00"/>
    <n v="3"/>
    <x v="1"/>
    <x v="4"/>
    <x v="1"/>
    <x v="1"/>
    <x v="0"/>
    <n v="20"/>
    <n v="14"/>
    <x v="6"/>
    <x v="0"/>
    <x v="1"/>
    <x v="1"/>
    <x v="1"/>
  </r>
  <r>
    <n v="62"/>
    <d v="2021-01-10T00:00:00"/>
    <n v="3"/>
    <x v="1"/>
    <x v="6"/>
    <x v="1"/>
    <x v="2"/>
    <x v="1"/>
    <n v="25"/>
    <n v="3"/>
    <x v="28"/>
    <x v="0"/>
    <x v="0"/>
    <x v="1"/>
    <x v="4"/>
  </r>
  <r>
    <n v="63"/>
    <d v="2022-01-12T00:00:00"/>
    <n v="3"/>
    <x v="1"/>
    <x v="5"/>
    <x v="0"/>
    <x v="5"/>
    <x v="0"/>
    <n v="60"/>
    <n v="7"/>
    <x v="24"/>
    <x v="1"/>
    <x v="1"/>
    <x v="3"/>
    <x v="3"/>
  </r>
  <r>
    <n v="64"/>
    <d v="2022-09-12T00:00:00"/>
    <n v="38"/>
    <x v="10"/>
    <x v="0"/>
    <x v="0"/>
    <x v="6"/>
    <x v="1"/>
    <n v="40"/>
    <n v="1"/>
    <x v="21"/>
    <x v="0"/>
    <x v="0"/>
    <x v="3"/>
    <x v="5"/>
  </r>
  <r>
    <n v="65"/>
    <d v="2021-01-07T00:00:00"/>
    <n v="2"/>
    <x v="1"/>
    <x v="2"/>
    <x v="1"/>
    <x v="0"/>
    <x v="0"/>
    <n v="20"/>
    <n v="4"/>
    <x v="18"/>
    <x v="0"/>
    <x v="0"/>
    <x v="3"/>
    <x v="2"/>
  </r>
  <r>
    <n v="66"/>
    <d v="2022-05-04T00:00:00"/>
    <n v="19"/>
    <x v="5"/>
    <x v="5"/>
    <x v="0"/>
    <x v="4"/>
    <x v="0"/>
    <n v="50"/>
    <n v="2"/>
    <x v="7"/>
    <x v="0"/>
    <x v="1"/>
    <x v="3"/>
    <x v="0"/>
  </r>
  <r>
    <n v="67"/>
    <d v="2021-01-05T00:00:00"/>
    <n v="2"/>
    <x v="1"/>
    <x v="4"/>
    <x v="1"/>
    <x v="0"/>
    <x v="0"/>
    <n v="20"/>
    <n v="9"/>
    <x v="10"/>
    <x v="0"/>
    <x v="0"/>
    <x v="4"/>
    <x v="1"/>
  </r>
  <r>
    <n v="68"/>
    <d v="2021-01-12T00:00:00"/>
    <n v="3"/>
    <x v="1"/>
    <x v="4"/>
    <x v="1"/>
    <x v="6"/>
    <x v="1"/>
    <n v="40"/>
    <n v="2"/>
    <x v="18"/>
    <x v="0"/>
    <x v="0"/>
    <x v="0"/>
    <x v="4"/>
  </r>
  <r>
    <n v="69"/>
    <d v="2023-10-01T00:00:00"/>
    <n v="40"/>
    <x v="3"/>
    <x v="6"/>
    <x v="2"/>
    <x v="1"/>
    <x v="0"/>
    <n v="20"/>
    <n v="7"/>
    <x v="23"/>
    <x v="0"/>
    <x v="0"/>
    <x v="4"/>
    <x v="3"/>
  </r>
  <r>
    <n v="70"/>
    <d v="2022-09-05T00:00:00"/>
    <n v="37"/>
    <x v="10"/>
    <x v="0"/>
    <x v="0"/>
    <x v="6"/>
    <x v="1"/>
    <n v="40"/>
    <n v="14"/>
    <x v="29"/>
    <x v="1"/>
    <x v="1"/>
    <x v="3"/>
    <x v="5"/>
  </r>
  <r>
    <n v="71"/>
    <d v="2022-05-12T00:00:00"/>
    <n v="20"/>
    <x v="5"/>
    <x v="2"/>
    <x v="0"/>
    <x v="6"/>
    <x v="1"/>
    <n v="40"/>
    <n v="6"/>
    <x v="20"/>
    <x v="1"/>
    <x v="0"/>
    <x v="0"/>
    <x v="2"/>
  </r>
  <r>
    <n v="72"/>
    <d v="2023-09-03T00:00:00"/>
    <n v="36"/>
    <x v="10"/>
    <x v="6"/>
    <x v="2"/>
    <x v="4"/>
    <x v="0"/>
    <n v="50"/>
    <n v="13"/>
    <x v="30"/>
    <x v="1"/>
    <x v="0"/>
    <x v="1"/>
    <x v="0"/>
  </r>
  <r>
    <n v="73"/>
    <d v="2021-01-07T00:00:00"/>
    <n v="2"/>
    <x v="1"/>
    <x v="2"/>
    <x v="1"/>
    <x v="3"/>
    <x v="0"/>
    <n v="20"/>
    <n v="5"/>
    <x v="7"/>
    <x v="0"/>
    <x v="0"/>
    <x v="4"/>
    <x v="1"/>
  </r>
  <r>
    <n v="74"/>
    <d v="2021-01-08T00:00:00"/>
    <n v="2"/>
    <x v="1"/>
    <x v="1"/>
    <x v="1"/>
    <x v="6"/>
    <x v="1"/>
    <n v="40"/>
    <n v="10"/>
    <x v="8"/>
    <x v="1"/>
    <x v="1"/>
    <x v="2"/>
    <x v="4"/>
  </r>
  <r>
    <n v="75"/>
    <d v="2023-02-02T00:00:00"/>
    <n v="5"/>
    <x v="2"/>
    <x v="2"/>
    <x v="2"/>
    <x v="6"/>
    <x v="1"/>
    <n v="40"/>
    <n v="6"/>
    <x v="20"/>
    <x v="1"/>
    <x v="1"/>
    <x v="1"/>
    <x v="3"/>
  </r>
  <r>
    <n v="76"/>
    <d v="2021-01-08T00:00:00"/>
    <n v="2"/>
    <x v="1"/>
    <x v="1"/>
    <x v="1"/>
    <x v="1"/>
    <x v="0"/>
    <n v="20"/>
    <n v="9"/>
    <x v="10"/>
    <x v="1"/>
    <x v="0"/>
    <x v="3"/>
    <x v="5"/>
  </r>
  <r>
    <n v="77"/>
    <d v="2023-04-02T00:00:00"/>
    <n v="14"/>
    <x v="6"/>
    <x v="6"/>
    <x v="2"/>
    <x v="2"/>
    <x v="1"/>
    <n v="25"/>
    <n v="12"/>
    <x v="1"/>
    <x v="0"/>
    <x v="1"/>
    <x v="4"/>
    <x v="2"/>
  </r>
  <r>
    <n v="78"/>
    <d v="2022-01-10T00:00:00"/>
    <n v="3"/>
    <x v="1"/>
    <x v="0"/>
    <x v="0"/>
    <x v="1"/>
    <x v="0"/>
    <n v="20"/>
    <n v="4"/>
    <x v="18"/>
    <x v="0"/>
    <x v="1"/>
    <x v="2"/>
    <x v="0"/>
  </r>
  <r>
    <n v="79"/>
    <d v="2022-05-11T00:00:00"/>
    <n v="20"/>
    <x v="5"/>
    <x v="5"/>
    <x v="0"/>
    <x v="3"/>
    <x v="0"/>
    <n v="20"/>
    <n v="6"/>
    <x v="27"/>
    <x v="1"/>
    <x v="0"/>
    <x v="0"/>
    <x v="1"/>
  </r>
  <r>
    <n v="80"/>
    <d v="2021-01-05T00:00:00"/>
    <n v="2"/>
    <x v="1"/>
    <x v="4"/>
    <x v="1"/>
    <x v="4"/>
    <x v="0"/>
    <n v="50"/>
    <n v="13"/>
    <x v="30"/>
    <x v="0"/>
    <x v="0"/>
    <x v="2"/>
    <x v="4"/>
  </r>
  <r>
    <n v="81"/>
    <d v="2021-01-11T00:00:00"/>
    <n v="3"/>
    <x v="1"/>
    <x v="0"/>
    <x v="1"/>
    <x v="4"/>
    <x v="0"/>
    <n v="50"/>
    <n v="12"/>
    <x v="14"/>
    <x v="1"/>
    <x v="1"/>
    <x v="0"/>
    <x v="3"/>
  </r>
  <r>
    <n v="82"/>
    <d v="2021-01-07T00:00:00"/>
    <n v="2"/>
    <x v="1"/>
    <x v="2"/>
    <x v="1"/>
    <x v="4"/>
    <x v="0"/>
    <n v="50"/>
    <n v="3"/>
    <x v="3"/>
    <x v="1"/>
    <x v="1"/>
    <x v="2"/>
    <x v="5"/>
  </r>
  <r>
    <n v="83"/>
    <d v="2021-01-11T00:00:00"/>
    <n v="3"/>
    <x v="1"/>
    <x v="0"/>
    <x v="1"/>
    <x v="4"/>
    <x v="0"/>
    <n v="50"/>
    <n v="11"/>
    <x v="31"/>
    <x v="0"/>
    <x v="0"/>
    <x v="2"/>
    <x v="2"/>
  </r>
  <r>
    <n v="84"/>
    <d v="2023-03-03T00:00:00"/>
    <n v="9"/>
    <x v="0"/>
    <x v="1"/>
    <x v="2"/>
    <x v="3"/>
    <x v="0"/>
    <n v="20"/>
    <n v="13"/>
    <x v="0"/>
    <x v="0"/>
    <x v="0"/>
    <x v="4"/>
    <x v="0"/>
  </r>
  <r>
    <n v="85"/>
    <d v="2021-01-08T00:00:00"/>
    <n v="2"/>
    <x v="1"/>
    <x v="1"/>
    <x v="1"/>
    <x v="0"/>
    <x v="0"/>
    <n v="20"/>
    <n v="3"/>
    <x v="11"/>
    <x v="1"/>
    <x v="1"/>
    <x v="0"/>
    <x v="1"/>
  </r>
  <r>
    <n v="86"/>
    <d v="2023-09-03T00:00:00"/>
    <n v="36"/>
    <x v="10"/>
    <x v="6"/>
    <x v="2"/>
    <x v="0"/>
    <x v="0"/>
    <n v="20"/>
    <n v="15"/>
    <x v="1"/>
    <x v="0"/>
    <x v="0"/>
    <x v="3"/>
    <x v="4"/>
  </r>
  <r>
    <n v="87"/>
    <d v="2021-01-05T00:00:00"/>
    <n v="2"/>
    <x v="1"/>
    <x v="4"/>
    <x v="1"/>
    <x v="0"/>
    <x v="0"/>
    <n v="20"/>
    <n v="8"/>
    <x v="9"/>
    <x v="0"/>
    <x v="0"/>
    <x v="0"/>
    <x v="3"/>
  </r>
  <r>
    <n v="88"/>
    <d v="2022-07-07T00:00:00"/>
    <n v="28"/>
    <x v="11"/>
    <x v="2"/>
    <x v="0"/>
    <x v="6"/>
    <x v="1"/>
    <n v="40"/>
    <n v="10"/>
    <x v="8"/>
    <x v="0"/>
    <x v="0"/>
    <x v="2"/>
    <x v="5"/>
  </r>
  <r>
    <n v="89"/>
    <d v="2021-01-12T00:00:00"/>
    <n v="3"/>
    <x v="1"/>
    <x v="4"/>
    <x v="1"/>
    <x v="0"/>
    <x v="0"/>
    <n v="20"/>
    <n v="14"/>
    <x v="6"/>
    <x v="0"/>
    <x v="0"/>
    <x v="2"/>
    <x v="2"/>
  </r>
  <r>
    <n v="90"/>
    <d v="2021-01-10T00:00:00"/>
    <n v="3"/>
    <x v="1"/>
    <x v="6"/>
    <x v="1"/>
    <x v="1"/>
    <x v="0"/>
    <n v="20"/>
    <n v="15"/>
    <x v="1"/>
    <x v="1"/>
    <x v="0"/>
    <x v="0"/>
    <x v="0"/>
  </r>
  <r>
    <n v="91"/>
    <d v="2021-01-03T00:00:00"/>
    <n v="2"/>
    <x v="1"/>
    <x v="6"/>
    <x v="1"/>
    <x v="6"/>
    <x v="1"/>
    <n v="40"/>
    <n v="6"/>
    <x v="20"/>
    <x v="0"/>
    <x v="1"/>
    <x v="2"/>
    <x v="1"/>
  </r>
  <r>
    <n v="92"/>
    <d v="2021-01-05T00:00:00"/>
    <n v="2"/>
    <x v="1"/>
    <x v="4"/>
    <x v="1"/>
    <x v="0"/>
    <x v="0"/>
    <n v="20"/>
    <n v="15"/>
    <x v="1"/>
    <x v="0"/>
    <x v="0"/>
    <x v="1"/>
    <x v="4"/>
  </r>
  <r>
    <n v="93"/>
    <d v="2022-03-07T00:00:00"/>
    <n v="11"/>
    <x v="0"/>
    <x v="0"/>
    <x v="0"/>
    <x v="6"/>
    <x v="1"/>
    <n v="40"/>
    <n v="2"/>
    <x v="18"/>
    <x v="1"/>
    <x v="1"/>
    <x v="4"/>
    <x v="3"/>
  </r>
  <r>
    <n v="94"/>
    <d v="2021-01-09T00:00:00"/>
    <n v="2"/>
    <x v="1"/>
    <x v="3"/>
    <x v="1"/>
    <x v="0"/>
    <x v="0"/>
    <n v="20"/>
    <n v="15"/>
    <x v="1"/>
    <x v="1"/>
    <x v="1"/>
    <x v="0"/>
    <x v="5"/>
  </r>
  <r>
    <n v="95"/>
    <d v="2022-12-05T00:00:00"/>
    <n v="50"/>
    <x v="4"/>
    <x v="0"/>
    <x v="0"/>
    <x v="2"/>
    <x v="1"/>
    <n v="25"/>
    <n v="8"/>
    <x v="4"/>
    <x v="1"/>
    <x v="0"/>
    <x v="0"/>
    <x v="2"/>
  </r>
  <r>
    <n v="96"/>
    <d v="2021-01-08T00:00:00"/>
    <n v="2"/>
    <x v="1"/>
    <x v="1"/>
    <x v="1"/>
    <x v="5"/>
    <x v="0"/>
    <n v="60"/>
    <n v="15"/>
    <x v="32"/>
    <x v="1"/>
    <x v="0"/>
    <x v="3"/>
    <x v="0"/>
  </r>
  <r>
    <n v="97"/>
    <d v="2021-01-03T00:00:00"/>
    <n v="2"/>
    <x v="1"/>
    <x v="6"/>
    <x v="1"/>
    <x v="6"/>
    <x v="1"/>
    <n v="40"/>
    <n v="13"/>
    <x v="17"/>
    <x v="1"/>
    <x v="0"/>
    <x v="2"/>
    <x v="1"/>
  </r>
  <r>
    <n v="98"/>
    <d v="2021-01-12T00:00:00"/>
    <n v="3"/>
    <x v="1"/>
    <x v="4"/>
    <x v="1"/>
    <x v="1"/>
    <x v="0"/>
    <n v="20"/>
    <n v="1"/>
    <x v="2"/>
    <x v="1"/>
    <x v="0"/>
    <x v="3"/>
    <x v="4"/>
  </r>
  <r>
    <n v="99"/>
    <d v="2022-11-09T00:00:00"/>
    <n v="46"/>
    <x v="7"/>
    <x v="5"/>
    <x v="0"/>
    <x v="2"/>
    <x v="1"/>
    <n v="25"/>
    <n v="3"/>
    <x v="28"/>
    <x v="0"/>
    <x v="0"/>
    <x v="2"/>
    <x v="3"/>
  </r>
  <r>
    <n v="100"/>
    <d v="2022-08-05T00:00:00"/>
    <n v="32"/>
    <x v="9"/>
    <x v="1"/>
    <x v="0"/>
    <x v="3"/>
    <x v="0"/>
    <n v="20"/>
    <n v="11"/>
    <x v="13"/>
    <x v="1"/>
    <x v="0"/>
    <x v="3"/>
    <x v="5"/>
  </r>
  <r>
    <n v="101"/>
    <d v="2021-01-03T00:00:00"/>
    <n v="2"/>
    <x v="1"/>
    <x v="6"/>
    <x v="1"/>
    <x v="1"/>
    <x v="0"/>
    <n v="20"/>
    <n v="3"/>
    <x v="11"/>
    <x v="1"/>
    <x v="1"/>
    <x v="3"/>
    <x v="2"/>
  </r>
  <r>
    <n v="102"/>
    <d v="2021-01-03T00:00:00"/>
    <n v="2"/>
    <x v="1"/>
    <x v="6"/>
    <x v="1"/>
    <x v="6"/>
    <x v="1"/>
    <n v="40"/>
    <n v="14"/>
    <x v="29"/>
    <x v="0"/>
    <x v="0"/>
    <x v="3"/>
    <x v="0"/>
  </r>
  <r>
    <n v="103"/>
    <d v="2021-01-03T00:00:00"/>
    <n v="2"/>
    <x v="1"/>
    <x v="6"/>
    <x v="1"/>
    <x v="6"/>
    <x v="1"/>
    <n v="40"/>
    <n v="8"/>
    <x v="33"/>
    <x v="1"/>
    <x v="1"/>
    <x v="4"/>
    <x v="1"/>
  </r>
  <r>
    <n v="104"/>
    <d v="2021-01-10T00:00:00"/>
    <n v="3"/>
    <x v="1"/>
    <x v="6"/>
    <x v="1"/>
    <x v="6"/>
    <x v="1"/>
    <n v="40"/>
    <n v="13"/>
    <x v="17"/>
    <x v="1"/>
    <x v="0"/>
    <x v="3"/>
    <x v="4"/>
  </r>
  <r>
    <n v="105"/>
    <d v="2021-01-01T00:00:00"/>
    <n v="1"/>
    <x v="1"/>
    <x v="1"/>
    <x v="1"/>
    <x v="3"/>
    <x v="0"/>
    <n v="20"/>
    <n v="8"/>
    <x v="9"/>
    <x v="0"/>
    <x v="1"/>
    <x v="2"/>
    <x v="3"/>
  </r>
  <r>
    <n v="106"/>
    <d v="2021-01-02T00:00:00"/>
    <n v="1"/>
    <x v="1"/>
    <x v="3"/>
    <x v="1"/>
    <x v="4"/>
    <x v="0"/>
    <n v="50"/>
    <n v="9"/>
    <x v="34"/>
    <x v="0"/>
    <x v="1"/>
    <x v="2"/>
    <x v="5"/>
  </r>
  <r>
    <n v="107"/>
    <d v="2023-07-02T00:00:00"/>
    <n v="27"/>
    <x v="11"/>
    <x v="6"/>
    <x v="2"/>
    <x v="5"/>
    <x v="0"/>
    <n v="60"/>
    <n v="4"/>
    <x v="20"/>
    <x v="1"/>
    <x v="0"/>
    <x v="1"/>
    <x v="2"/>
  </r>
  <r>
    <n v="108"/>
    <d v="2022-06-08T00:00:00"/>
    <n v="24"/>
    <x v="8"/>
    <x v="5"/>
    <x v="0"/>
    <x v="3"/>
    <x v="0"/>
    <n v="20"/>
    <n v="5"/>
    <x v="7"/>
    <x v="1"/>
    <x v="0"/>
    <x v="1"/>
    <x v="0"/>
  </r>
  <r>
    <n v="109"/>
    <d v="2022-08-08T00:00:00"/>
    <n v="33"/>
    <x v="9"/>
    <x v="0"/>
    <x v="0"/>
    <x v="6"/>
    <x v="1"/>
    <n v="40"/>
    <n v="12"/>
    <x v="22"/>
    <x v="1"/>
    <x v="0"/>
    <x v="1"/>
    <x v="1"/>
  </r>
  <r>
    <n v="110"/>
    <d v="2021-01-11T00:00:00"/>
    <n v="3"/>
    <x v="1"/>
    <x v="0"/>
    <x v="1"/>
    <x v="3"/>
    <x v="0"/>
    <n v="20"/>
    <n v="2"/>
    <x v="21"/>
    <x v="1"/>
    <x v="1"/>
    <x v="3"/>
    <x v="4"/>
  </r>
  <r>
    <n v="111"/>
    <d v="2022-04-09T00:00:00"/>
    <n v="15"/>
    <x v="6"/>
    <x v="3"/>
    <x v="0"/>
    <x v="5"/>
    <x v="0"/>
    <n v="60"/>
    <n v="8"/>
    <x v="22"/>
    <x v="0"/>
    <x v="1"/>
    <x v="4"/>
    <x v="3"/>
  </r>
  <r>
    <n v="112"/>
    <d v="2021-01-02T00:00:00"/>
    <n v="1"/>
    <x v="1"/>
    <x v="3"/>
    <x v="1"/>
    <x v="5"/>
    <x v="0"/>
    <n v="60"/>
    <n v="7"/>
    <x v="24"/>
    <x v="0"/>
    <x v="0"/>
    <x v="3"/>
    <x v="5"/>
  </r>
  <r>
    <n v="113"/>
    <d v="2022-12-12T00:00:00"/>
    <n v="51"/>
    <x v="4"/>
    <x v="0"/>
    <x v="0"/>
    <x v="0"/>
    <x v="0"/>
    <n v="20"/>
    <n v="8"/>
    <x v="9"/>
    <x v="0"/>
    <x v="0"/>
    <x v="1"/>
    <x v="2"/>
  </r>
  <r>
    <n v="114"/>
    <d v="2021-01-08T00:00:00"/>
    <n v="2"/>
    <x v="1"/>
    <x v="1"/>
    <x v="1"/>
    <x v="0"/>
    <x v="0"/>
    <n v="20"/>
    <n v="10"/>
    <x v="4"/>
    <x v="1"/>
    <x v="0"/>
    <x v="1"/>
    <x v="0"/>
  </r>
  <r>
    <n v="115"/>
    <d v="2023-12-01T00:00:00"/>
    <n v="48"/>
    <x v="4"/>
    <x v="1"/>
    <x v="2"/>
    <x v="0"/>
    <x v="0"/>
    <n v="20"/>
    <n v="13"/>
    <x v="0"/>
    <x v="0"/>
    <x v="0"/>
    <x v="2"/>
    <x v="1"/>
  </r>
  <r>
    <n v="116"/>
    <d v="2021-01-08T00:00:00"/>
    <n v="2"/>
    <x v="1"/>
    <x v="1"/>
    <x v="1"/>
    <x v="2"/>
    <x v="1"/>
    <n v="25"/>
    <n v="13"/>
    <x v="35"/>
    <x v="0"/>
    <x v="0"/>
    <x v="2"/>
    <x v="4"/>
  </r>
  <r>
    <n v="117"/>
    <d v="2023-09-03T00:00:00"/>
    <n v="36"/>
    <x v="10"/>
    <x v="6"/>
    <x v="2"/>
    <x v="4"/>
    <x v="0"/>
    <n v="50"/>
    <n v="7"/>
    <x v="36"/>
    <x v="1"/>
    <x v="1"/>
    <x v="2"/>
    <x v="3"/>
  </r>
  <r>
    <n v="118"/>
    <d v="2022-06-07T00:00:00"/>
    <n v="24"/>
    <x v="8"/>
    <x v="4"/>
    <x v="0"/>
    <x v="5"/>
    <x v="0"/>
    <n v="60"/>
    <n v="1"/>
    <x v="11"/>
    <x v="1"/>
    <x v="0"/>
    <x v="4"/>
    <x v="5"/>
  </r>
  <r>
    <n v="119"/>
    <d v="2022-12-05T00:00:00"/>
    <n v="50"/>
    <x v="4"/>
    <x v="0"/>
    <x v="0"/>
    <x v="3"/>
    <x v="0"/>
    <n v="20"/>
    <n v="10"/>
    <x v="4"/>
    <x v="0"/>
    <x v="0"/>
    <x v="2"/>
    <x v="2"/>
  </r>
  <r>
    <n v="120"/>
    <d v="2022-10-07T00:00:00"/>
    <n v="41"/>
    <x v="3"/>
    <x v="1"/>
    <x v="0"/>
    <x v="4"/>
    <x v="0"/>
    <n v="50"/>
    <n v="2"/>
    <x v="7"/>
    <x v="0"/>
    <x v="1"/>
    <x v="2"/>
    <x v="0"/>
  </r>
  <r>
    <n v="121"/>
    <d v="2021-01-08T00:00:00"/>
    <n v="2"/>
    <x v="1"/>
    <x v="1"/>
    <x v="1"/>
    <x v="6"/>
    <x v="1"/>
    <n v="40"/>
    <n v="8"/>
    <x v="33"/>
    <x v="0"/>
    <x v="0"/>
    <x v="1"/>
    <x v="1"/>
  </r>
  <r>
    <n v="122"/>
    <d v="2021-01-04T00:00:00"/>
    <n v="2"/>
    <x v="1"/>
    <x v="0"/>
    <x v="1"/>
    <x v="3"/>
    <x v="0"/>
    <n v="20"/>
    <n v="3"/>
    <x v="11"/>
    <x v="1"/>
    <x v="1"/>
    <x v="0"/>
    <x v="4"/>
  </r>
  <r>
    <n v="123"/>
    <d v="2022-09-06T00:00:00"/>
    <n v="37"/>
    <x v="10"/>
    <x v="4"/>
    <x v="0"/>
    <x v="6"/>
    <x v="1"/>
    <n v="40"/>
    <n v="6"/>
    <x v="20"/>
    <x v="1"/>
    <x v="0"/>
    <x v="2"/>
    <x v="3"/>
  </r>
  <r>
    <n v="124"/>
    <d v="2021-01-10T00:00:00"/>
    <n v="3"/>
    <x v="1"/>
    <x v="6"/>
    <x v="1"/>
    <x v="2"/>
    <x v="1"/>
    <n v="25"/>
    <n v="13"/>
    <x v="35"/>
    <x v="0"/>
    <x v="1"/>
    <x v="2"/>
    <x v="5"/>
  </r>
  <r>
    <n v="125"/>
    <d v="2022-10-04T00:00:00"/>
    <n v="41"/>
    <x v="3"/>
    <x v="4"/>
    <x v="0"/>
    <x v="1"/>
    <x v="0"/>
    <n v="20"/>
    <n v="7"/>
    <x v="23"/>
    <x v="0"/>
    <x v="1"/>
    <x v="4"/>
    <x v="2"/>
  </r>
  <r>
    <n v="126"/>
    <d v="2022-08-04T00:00:00"/>
    <n v="32"/>
    <x v="9"/>
    <x v="2"/>
    <x v="0"/>
    <x v="3"/>
    <x v="0"/>
    <n v="20"/>
    <n v="11"/>
    <x v="13"/>
    <x v="1"/>
    <x v="1"/>
    <x v="0"/>
    <x v="0"/>
  </r>
  <r>
    <n v="127"/>
    <d v="2022-03-12T00:00:00"/>
    <n v="11"/>
    <x v="0"/>
    <x v="3"/>
    <x v="0"/>
    <x v="0"/>
    <x v="0"/>
    <n v="20"/>
    <n v="1"/>
    <x v="2"/>
    <x v="1"/>
    <x v="1"/>
    <x v="3"/>
    <x v="1"/>
  </r>
  <r>
    <n v="128"/>
    <d v="2022-07-08T00:00:00"/>
    <n v="28"/>
    <x v="11"/>
    <x v="1"/>
    <x v="0"/>
    <x v="1"/>
    <x v="0"/>
    <n v="20"/>
    <n v="11"/>
    <x v="13"/>
    <x v="1"/>
    <x v="0"/>
    <x v="4"/>
    <x v="4"/>
  </r>
  <r>
    <n v="129"/>
    <d v="2021-01-10T00:00:00"/>
    <n v="3"/>
    <x v="1"/>
    <x v="6"/>
    <x v="1"/>
    <x v="3"/>
    <x v="0"/>
    <n v="20"/>
    <n v="13"/>
    <x v="0"/>
    <x v="0"/>
    <x v="1"/>
    <x v="3"/>
    <x v="3"/>
  </r>
  <r>
    <n v="130"/>
    <d v="2021-01-12T00:00:00"/>
    <n v="3"/>
    <x v="1"/>
    <x v="4"/>
    <x v="1"/>
    <x v="2"/>
    <x v="1"/>
    <n v="25"/>
    <n v="7"/>
    <x v="37"/>
    <x v="0"/>
    <x v="0"/>
    <x v="0"/>
    <x v="5"/>
  </r>
  <r>
    <n v="131"/>
    <d v="2021-01-01T00:00:00"/>
    <n v="1"/>
    <x v="1"/>
    <x v="1"/>
    <x v="1"/>
    <x v="5"/>
    <x v="0"/>
    <n v="60"/>
    <n v="8"/>
    <x v="22"/>
    <x v="0"/>
    <x v="0"/>
    <x v="0"/>
    <x v="2"/>
  </r>
  <r>
    <n v="132"/>
    <d v="2022-05-12T00:00:00"/>
    <n v="20"/>
    <x v="5"/>
    <x v="2"/>
    <x v="0"/>
    <x v="1"/>
    <x v="0"/>
    <n v="20"/>
    <n v="4"/>
    <x v="18"/>
    <x v="1"/>
    <x v="1"/>
    <x v="0"/>
    <x v="0"/>
  </r>
  <r>
    <n v="133"/>
    <d v="2021-01-12T00:00:00"/>
    <n v="3"/>
    <x v="1"/>
    <x v="4"/>
    <x v="1"/>
    <x v="0"/>
    <x v="0"/>
    <n v="20"/>
    <n v="5"/>
    <x v="7"/>
    <x v="1"/>
    <x v="0"/>
    <x v="4"/>
    <x v="1"/>
  </r>
  <r>
    <n v="134"/>
    <d v="2021-01-07T00:00:00"/>
    <n v="2"/>
    <x v="1"/>
    <x v="2"/>
    <x v="1"/>
    <x v="0"/>
    <x v="0"/>
    <n v="20"/>
    <n v="12"/>
    <x v="20"/>
    <x v="1"/>
    <x v="1"/>
    <x v="0"/>
    <x v="4"/>
  </r>
  <r>
    <n v="135"/>
    <d v="2021-01-01T00:00:00"/>
    <n v="1"/>
    <x v="1"/>
    <x v="1"/>
    <x v="1"/>
    <x v="0"/>
    <x v="0"/>
    <n v="20"/>
    <n v="8"/>
    <x v="9"/>
    <x v="1"/>
    <x v="0"/>
    <x v="4"/>
    <x v="3"/>
  </r>
  <r>
    <n v="136"/>
    <d v="2021-01-08T00:00:00"/>
    <n v="2"/>
    <x v="1"/>
    <x v="1"/>
    <x v="1"/>
    <x v="0"/>
    <x v="0"/>
    <n v="20"/>
    <n v="15"/>
    <x v="1"/>
    <x v="1"/>
    <x v="0"/>
    <x v="3"/>
    <x v="5"/>
  </r>
  <r>
    <n v="137"/>
    <d v="2021-01-03T00:00:00"/>
    <n v="2"/>
    <x v="1"/>
    <x v="6"/>
    <x v="1"/>
    <x v="2"/>
    <x v="1"/>
    <n v="25"/>
    <n v="6"/>
    <x v="3"/>
    <x v="1"/>
    <x v="0"/>
    <x v="1"/>
    <x v="2"/>
  </r>
  <r>
    <n v="138"/>
    <d v="2022-01-09T00:00:00"/>
    <n v="3"/>
    <x v="1"/>
    <x v="6"/>
    <x v="0"/>
    <x v="5"/>
    <x v="0"/>
    <n v="60"/>
    <n v="15"/>
    <x v="32"/>
    <x v="1"/>
    <x v="0"/>
    <x v="0"/>
    <x v="0"/>
  </r>
  <r>
    <n v="139"/>
    <d v="2021-01-02T00:00:00"/>
    <n v="1"/>
    <x v="1"/>
    <x v="3"/>
    <x v="1"/>
    <x v="4"/>
    <x v="0"/>
    <n v="50"/>
    <n v="11"/>
    <x v="31"/>
    <x v="1"/>
    <x v="1"/>
    <x v="0"/>
    <x v="1"/>
  </r>
  <r>
    <n v="140"/>
    <d v="2022-12-06T00:00:00"/>
    <n v="50"/>
    <x v="4"/>
    <x v="4"/>
    <x v="0"/>
    <x v="4"/>
    <x v="0"/>
    <n v="50"/>
    <n v="13"/>
    <x v="30"/>
    <x v="0"/>
    <x v="0"/>
    <x v="0"/>
    <x v="4"/>
  </r>
  <r>
    <n v="141"/>
    <d v="2021-01-06T00:00:00"/>
    <n v="2"/>
    <x v="1"/>
    <x v="5"/>
    <x v="1"/>
    <x v="0"/>
    <x v="0"/>
    <n v="20"/>
    <n v="4"/>
    <x v="18"/>
    <x v="0"/>
    <x v="0"/>
    <x v="2"/>
    <x v="3"/>
  </r>
  <r>
    <n v="142"/>
    <d v="2021-01-12T00:00:00"/>
    <n v="3"/>
    <x v="1"/>
    <x v="4"/>
    <x v="1"/>
    <x v="2"/>
    <x v="1"/>
    <n v="25"/>
    <n v="12"/>
    <x v="1"/>
    <x v="0"/>
    <x v="1"/>
    <x v="3"/>
    <x v="5"/>
  </r>
  <r>
    <n v="143"/>
    <d v="2021-01-09T00:00:00"/>
    <n v="2"/>
    <x v="1"/>
    <x v="3"/>
    <x v="1"/>
    <x v="4"/>
    <x v="0"/>
    <n v="50"/>
    <n v="8"/>
    <x v="8"/>
    <x v="0"/>
    <x v="1"/>
    <x v="1"/>
    <x v="2"/>
  </r>
  <r>
    <n v="144"/>
    <d v="2021-01-11T00:00:00"/>
    <n v="3"/>
    <x v="1"/>
    <x v="0"/>
    <x v="1"/>
    <x v="3"/>
    <x v="0"/>
    <n v="20"/>
    <n v="10"/>
    <x v="4"/>
    <x v="0"/>
    <x v="1"/>
    <x v="2"/>
    <x v="0"/>
  </r>
  <r>
    <n v="145"/>
    <d v="2022-09-10T00:00:00"/>
    <n v="37"/>
    <x v="10"/>
    <x v="3"/>
    <x v="0"/>
    <x v="5"/>
    <x v="0"/>
    <n v="60"/>
    <n v="14"/>
    <x v="25"/>
    <x v="1"/>
    <x v="0"/>
    <x v="3"/>
    <x v="1"/>
  </r>
  <r>
    <n v="146"/>
    <d v="2021-01-10T00:00:00"/>
    <n v="3"/>
    <x v="1"/>
    <x v="6"/>
    <x v="1"/>
    <x v="4"/>
    <x v="0"/>
    <n v="50"/>
    <n v="4"/>
    <x v="4"/>
    <x v="1"/>
    <x v="1"/>
    <x v="1"/>
    <x v="4"/>
  </r>
  <r>
    <n v="147"/>
    <d v="2021-01-05T00:00:00"/>
    <n v="2"/>
    <x v="1"/>
    <x v="4"/>
    <x v="1"/>
    <x v="3"/>
    <x v="0"/>
    <n v="20"/>
    <n v="7"/>
    <x v="23"/>
    <x v="1"/>
    <x v="0"/>
    <x v="2"/>
    <x v="3"/>
  </r>
  <r>
    <n v="148"/>
    <d v="2021-01-03T00:00:00"/>
    <n v="2"/>
    <x v="1"/>
    <x v="6"/>
    <x v="1"/>
    <x v="5"/>
    <x v="0"/>
    <n v="60"/>
    <n v="13"/>
    <x v="38"/>
    <x v="1"/>
    <x v="0"/>
    <x v="2"/>
    <x v="5"/>
  </r>
  <r>
    <n v="149"/>
    <d v="2022-09-08T00:00:00"/>
    <n v="37"/>
    <x v="10"/>
    <x v="2"/>
    <x v="0"/>
    <x v="5"/>
    <x v="0"/>
    <n v="60"/>
    <n v="7"/>
    <x v="24"/>
    <x v="1"/>
    <x v="0"/>
    <x v="3"/>
    <x v="2"/>
  </r>
  <r>
    <n v="150"/>
    <d v="2021-01-01T00:00:00"/>
    <n v="1"/>
    <x v="1"/>
    <x v="1"/>
    <x v="1"/>
    <x v="6"/>
    <x v="1"/>
    <n v="40"/>
    <n v="14"/>
    <x v="29"/>
    <x v="0"/>
    <x v="0"/>
    <x v="1"/>
    <x v="0"/>
  </r>
  <r>
    <n v="151"/>
    <d v="2022-10-07T00:00:00"/>
    <n v="41"/>
    <x v="3"/>
    <x v="1"/>
    <x v="0"/>
    <x v="4"/>
    <x v="0"/>
    <n v="50"/>
    <n v="13"/>
    <x v="30"/>
    <x v="1"/>
    <x v="1"/>
    <x v="3"/>
    <x v="1"/>
  </r>
  <r>
    <n v="152"/>
    <d v="2021-01-10T00:00:00"/>
    <n v="3"/>
    <x v="1"/>
    <x v="6"/>
    <x v="1"/>
    <x v="6"/>
    <x v="1"/>
    <n v="40"/>
    <n v="9"/>
    <x v="39"/>
    <x v="1"/>
    <x v="0"/>
    <x v="1"/>
    <x v="4"/>
  </r>
  <r>
    <n v="153"/>
    <d v="2021-01-07T00:00:00"/>
    <n v="2"/>
    <x v="1"/>
    <x v="2"/>
    <x v="1"/>
    <x v="3"/>
    <x v="0"/>
    <n v="20"/>
    <n v="1"/>
    <x v="2"/>
    <x v="0"/>
    <x v="1"/>
    <x v="2"/>
    <x v="3"/>
  </r>
  <r>
    <n v="154"/>
    <d v="2021-01-12T00:00:00"/>
    <n v="3"/>
    <x v="1"/>
    <x v="4"/>
    <x v="1"/>
    <x v="1"/>
    <x v="0"/>
    <n v="20"/>
    <n v="3"/>
    <x v="11"/>
    <x v="0"/>
    <x v="0"/>
    <x v="0"/>
    <x v="5"/>
  </r>
  <r>
    <n v="155"/>
    <d v="2023-07-02T00:00:00"/>
    <n v="27"/>
    <x v="11"/>
    <x v="6"/>
    <x v="2"/>
    <x v="2"/>
    <x v="1"/>
    <n v="25"/>
    <n v="10"/>
    <x v="15"/>
    <x v="0"/>
    <x v="1"/>
    <x v="2"/>
    <x v="2"/>
  </r>
  <r>
    <n v="156"/>
    <d v="2021-01-03T00:00:00"/>
    <n v="2"/>
    <x v="1"/>
    <x v="6"/>
    <x v="1"/>
    <x v="3"/>
    <x v="0"/>
    <n v="20"/>
    <n v="14"/>
    <x v="6"/>
    <x v="0"/>
    <x v="0"/>
    <x v="4"/>
    <x v="0"/>
  </r>
  <r>
    <n v="157"/>
    <d v="2021-01-02T00:00:00"/>
    <n v="1"/>
    <x v="1"/>
    <x v="3"/>
    <x v="1"/>
    <x v="4"/>
    <x v="0"/>
    <n v="50"/>
    <n v="7"/>
    <x v="36"/>
    <x v="1"/>
    <x v="1"/>
    <x v="4"/>
    <x v="1"/>
  </r>
  <r>
    <n v="158"/>
    <d v="2021-01-05T00:00:00"/>
    <n v="2"/>
    <x v="1"/>
    <x v="4"/>
    <x v="1"/>
    <x v="0"/>
    <x v="0"/>
    <n v="20"/>
    <n v="2"/>
    <x v="21"/>
    <x v="1"/>
    <x v="0"/>
    <x v="4"/>
    <x v="4"/>
  </r>
  <r>
    <n v="159"/>
    <d v="2022-03-10T00:00:00"/>
    <n v="11"/>
    <x v="0"/>
    <x v="2"/>
    <x v="0"/>
    <x v="2"/>
    <x v="1"/>
    <n v="25"/>
    <n v="1"/>
    <x v="40"/>
    <x v="1"/>
    <x v="1"/>
    <x v="1"/>
    <x v="3"/>
  </r>
  <r>
    <n v="160"/>
    <d v="2021-01-07T00:00:00"/>
    <n v="2"/>
    <x v="1"/>
    <x v="2"/>
    <x v="1"/>
    <x v="1"/>
    <x v="0"/>
    <n v="20"/>
    <n v="10"/>
    <x v="4"/>
    <x v="1"/>
    <x v="0"/>
    <x v="0"/>
    <x v="5"/>
  </r>
  <r>
    <n v="161"/>
    <d v="2021-01-01T00:00:00"/>
    <n v="1"/>
    <x v="1"/>
    <x v="1"/>
    <x v="1"/>
    <x v="2"/>
    <x v="1"/>
    <n v="25"/>
    <n v="12"/>
    <x v="1"/>
    <x v="0"/>
    <x v="0"/>
    <x v="2"/>
    <x v="2"/>
  </r>
  <r>
    <n v="162"/>
    <d v="2022-07-05T00:00:00"/>
    <n v="28"/>
    <x v="11"/>
    <x v="4"/>
    <x v="0"/>
    <x v="0"/>
    <x v="0"/>
    <n v="20"/>
    <n v="11"/>
    <x v="13"/>
    <x v="0"/>
    <x v="0"/>
    <x v="4"/>
    <x v="0"/>
  </r>
  <r>
    <n v="163"/>
    <d v="2023-06-01T00:00:00"/>
    <n v="22"/>
    <x v="8"/>
    <x v="2"/>
    <x v="2"/>
    <x v="4"/>
    <x v="0"/>
    <n v="50"/>
    <n v="6"/>
    <x v="1"/>
    <x v="1"/>
    <x v="1"/>
    <x v="4"/>
    <x v="1"/>
  </r>
  <r>
    <n v="164"/>
    <d v="2022-10-08T00:00:00"/>
    <n v="41"/>
    <x v="3"/>
    <x v="3"/>
    <x v="0"/>
    <x v="2"/>
    <x v="1"/>
    <n v="25"/>
    <n v="7"/>
    <x v="37"/>
    <x v="1"/>
    <x v="0"/>
    <x v="1"/>
    <x v="4"/>
  </r>
  <r>
    <n v="165"/>
    <d v="2023-05-01T00:00:00"/>
    <n v="18"/>
    <x v="5"/>
    <x v="0"/>
    <x v="2"/>
    <x v="5"/>
    <x v="0"/>
    <n v="60"/>
    <n v="11"/>
    <x v="12"/>
    <x v="0"/>
    <x v="0"/>
    <x v="4"/>
    <x v="3"/>
  </r>
  <r>
    <n v="166"/>
    <d v="2022-01-06T00:00:00"/>
    <n v="2"/>
    <x v="1"/>
    <x v="2"/>
    <x v="0"/>
    <x v="3"/>
    <x v="0"/>
    <n v="20"/>
    <n v="6"/>
    <x v="27"/>
    <x v="0"/>
    <x v="1"/>
    <x v="2"/>
    <x v="5"/>
  </r>
  <r>
    <n v="167"/>
    <d v="2021-01-02T00:00:00"/>
    <n v="1"/>
    <x v="1"/>
    <x v="3"/>
    <x v="1"/>
    <x v="6"/>
    <x v="1"/>
    <n v="40"/>
    <n v="6"/>
    <x v="20"/>
    <x v="0"/>
    <x v="1"/>
    <x v="3"/>
    <x v="2"/>
  </r>
  <r>
    <n v="168"/>
    <d v="2021-01-04T00:00:00"/>
    <n v="2"/>
    <x v="1"/>
    <x v="0"/>
    <x v="1"/>
    <x v="5"/>
    <x v="0"/>
    <n v="60"/>
    <n v="4"/>
    <x v="20"/>
    <x v="0"/>
    <x v="1"/>
    <x v="4"/>
    <x v="0"/>
  </r>
  <r>
    <n v="169"/>
    <d v="2021-01-06T00:00:00"/>
    <n v="2"/>
    <x v="1"/>
    <x v="5"/>
    <x v="1"/>
    <x v="1"/>
    <x v="0"/>
    <n v="20"/>
    <n v="6"/>
    <x v="27"/>
    <x v="0"/>
    <x v="0"/>
    <x v="3"/>
    <x v="1"/>
  </r>
  <r>
    <n v="170"/>
    <d v="2021-01-02T00:00:00"/>
    <n v="1"/>
    <x v="1"/>
    <x v="3"/>
    <x v="1"/>
    <x v="0"/>
    <x v="0"/>
    <n v="20"/>
    <n v="6"/>
    <x v="27"/>
    <x v="0"/>
    <x v="1"/>
    <x v="1"/>
    <x v="4"/>
  </r>
  <r>
    <n v="171"/>
    <d v="2023-02-03T00:00:00"/>
    <n v="5"/>
    <x v="2"/>
    <x v="1"/>
    <x v="2"/>
    <x v="1"/>
    <x v="0"/>
    <n v="20"/>
    <n v="11"/>
    <x v="13"/>
    <x v="0"/>
    <x v="1"/>
    <x v="4"/>
    <x v="3"/>
  </r>
  <r>
    <n v="172"/>
    <d v="2021-01-08T00:00:00"/>
    <n v="2"/>
    <x v="1"/>
    <x v="1"/>
    <x v="1"/>
    <x v="2"/>
    <x v="1"/>
    <n v="25"/>
    <n v="6"/>
    <x v="3"/>
    <x v="1"/>
    <x v="1"/>
    <x v="0"/>
    <x v="5"/>
  </r>
  <r>
    <n v="173"/>
    <d v="2021-01-01T00:00:00"/>
    <n v="1"/>
    <x v="1"/>
    <x v="1"/>
    <x v="1"/>
    <x v="6"/>
    <x v="1"/>
    <n v="40"/>
    <n v="2"/>
    <x v="18"/>
    <x v="1"/>
    <x v="0"/>
    <x v="0"/>
    <x v="2"/>
  </r>
  <r>
    <n v="174"/>
    <d v="2022-03-09T00:00:00"/>
    <n v="11"/>
    <x v="0"/>
    <x v="5"/>
    <x v="0"/>
    <x v="0"/>
    <x v="0"/>
    <n v="20"/>
    <n v="2"/>
    <x v="21"/>
    <x v="1"/>
    <x v="0"/>
    <x v="2"/>
    <x v="0"/>
  </r>
  <r>
    <n v="175"/>
    <d v="2021-01-10T00:00:00"/>
    <n v="3"/>
    <x v="1"/>
    <x v="6"/>
    <x v="1"/>
    <x v="4"/>
    <x v="0"/>
    <n v="50"/>
    <n v="12"/>
    <x v="14"/>
    <x v="0"/>
    <x v="1"/>
    <x v="1"/>
    <x v="1"/>
  </r>
  <r>
    <n v="176"/>
    <d v="2022-04-08T00:00:00"/>
    <n v="15"/>
    <x v="6"/>
    <x v="1"/>
    <x v="0"/>
    <x v="3"/>
    <x v="0"/>
    <n v="20"/>
    <n v="1"/>
    <x v="2"/>
    <x v="0"/>
    <x v="1"/>
    <x v="4"/>
    <x v="4"/>
  </r>
  <r>
    <n v="177"/>
    <d v="2021-01-07T00:00:00"/>
    <n v="2"/>
    <x v="1"/>
    <x v="2"/>
    <x v="1"/>
    <x v="3"/>
    <x v="0"/>
    <n v="20"/>
    <n v="11"/>
    <x v="13"/>
    <x v="1"/>
    <x v="1"/>
    <x v="3"/>
    <x v="3"/>
  </r>
  <r>
    <n v="178"/>
    <d v="2022-09-12T00:00:00"/>
    <n v="38"/>
    <x v="10"/>
    <x v="0"/>
    <x v="0"/>
    <x v="0"/>
    <x v="0"/>
    <n v="20"/>
    <n v="2"/>
    <x v="21"/>
    <x v="0"/>
    <x v="1"/>
    <x v="3"/>
    <x v="5"/>
  </r>
  <r>
    <n v="179"/>
    <d v="2023-03-03T00:00:00"/>
    <n v="9"/>
    <x v="0"/>
    <x v="1"/>
    <x v="2"/>
    <x v="2"/>
    <x v="1"/>
    <n v="25"/>
    <n v="5"/>
    <x v="41"/>
    <x v="1"/>
    <x v="1"/>
    <x v="4"/>
    <x v="2"/>
  </r>
  <r>
    <n v="180"/>
    <d v="2022-01-12T00:00:00"/>
    <n v="3"/>
    <x v="1"/>
    <x v="5"/>
    <x v="0"/>
    <x v="1"/>
    <x v="0"/>
    <n v="20"/>
    <n v="6"/>
    <x v="27"/>
    <x v="1"/>
    <x v="1"/>
    <x v="1"/>
    <x v="0"/>
  </r>
  <r>
    <n v="181"/>
    <d v="2022-09-06T00:00:00"/>
    <n v="37"/>
    <x v="10"/>
    <x v="4"/>
    <x v="0"/>
    <x v="6"/>
    <x v="1"/>
    <n v="40"/>
    <n v="7"/>
    <x v="6"/>
    <x v="0"/>
    <x v="1"/>
    <x v="0"/>
    <x v="1"/>
  </r>
  <r>
    <n v="182"/>
    <d v="2022-02-07T00:00:00"/>
    <n v="7"/>
    <x v="2"/>
    <x v="0"/>
    <x v="0"/>
    <x v="6"/>
    <x v="1"/>
    <n v="40"/>
    <n v="1"/>
    <x v="21"/>
    <x v="0"/>
    <x v="0"/>
    <x v="4"/>
    <x v="4"/>
  </r>
  <r>
    <n v="183"/>
    <d v="2022-10-07T00:00:00"/>
    <n v="41"/>
    <x v="3"/>
    <x v="1"/>
    <x v="0"/>
    <x v="2"/>
    <x v="1"/>
    <n v="25"/>
    <n v="5"/>
    <x v="41"/>
    <x v="0"/>
    <x v="1"/>
    <x v="4"/>
    <x v="3"/>
  </r>
  <r>
    <n v="184"/>
    <d v="2023-03-01T00:00:00"/>
    <n v="9"/>
    <x v="0"/>
    <x v="5"/>
    <x v="2"/>
    <x v="6"/>
    <x v="1"/>
    <n v="40"/>
    <n v="8"/>
    <x v="33"/>
    <x v="0"/>
    <x v="0"/>
    <x v="0"/>
    <x v="5"/>
  </r>
  <r>
    <n v="185"/>
    <d v="2021-01-01T00:00:00"/>
    <n v="1"/>
    <x v="1"/>
    <x v="1"/>
    <x v="1"/>
    <x v="2"/>
    <x v="1"/>
    <n v="25"/>
    <n v="15"/>
    <x v="42"/>
    <x v="1"/>
    <x v="0"/>
    <x v="0"/>
    <x v="2"/>
  </r>
  <r>
    <n v="186"/>
    <d v="2021-01-03T00:00:00"/>
    <n v="2"/>
    <x v="1"/>
    <x v="6"/>
    <x v="1"/>
    <x v="4"/>
    <x v="0"/>
    <n v="50"/>
    <n v="2"/>
    <x v="7"/>
    <x v="1"/>
    <x v="0"/>
    <x v="1"/>
    <x v="0"/>
  </r>
  <r>
    <n v="187"/>
    <d v="2022-11-10T00:00:00"/>
    <n v="46"/>
    <x v="7"/>
    <x v="2"/>
    <x v="0"/>
    <x v="0"/>
    <x v="0"/>
    <n v="20"/>
    <n v="15"/>
    <x v="1"/>
    <x v="0"/>
    <x v="1"/>
    <x v="3"/>
    <x v="1"/>
  </r>
  <r>
    <n v="188"/>
    <d v="2021-01-12T00:00:00"/>
    <n v="3"/>
    <x v="1"/>
    <x v="4"/>
    <x v="1"/>
    <x v="3"/>
    <x v="0"/>
    <n v="20"/>
    <n v="14"/>
    <x v="6"/>
    <x v="0"/>
    <x v="1"/>
    <x v="0"/>
    <x v="4"/>
  </r>
  <r>
    <n v="189"/>
    <d v="2023-08-02T00:00:00"/>
    <n v="31"/>
    <x v="9"/>
    <x v="5"/>
    <x v="2"/>
    <x v="1"/>
    <x v="0"/>
    <n v="20"/>
    <n v="12"/>
    <x v="20"/>
    <x v="1"/>
    <x v="0"/>
    <x v="1"/>
    <x v="3"/>
  </r>
  <r>
    <n v="190"/>
    <d v="2021-01-04T00:00:00"/>
    <n v="2"/>
    <x v="1"/>
    <x v="0"/>
    <x v="1"/>
    <x v="6"/>
    <x v="1"/>
    <n v="40"/>
    <n v="1"/>
    <x v="21"/>
    <x v="1"/>
    <x v="0"/>
    <x v="2"/>
    <x v="5"/>
  </r>
  <r>
    <n v="191"/>
    <d v="2021-01-05T00:00:00"/>
    <n v="2"/>
    <x v="1"/>
    <x v="4"/>
    <x v="1"/>
    <x v="2"/>
    <x v="1"/>
    <n v="25"/>
    <n v="14"/>
    <x v="36"/>
    <x v="0"/>
    <x v="1"/>
    <x v="3"/>
    <x v="2"/>
  </r>
  <r>
    <n v="192"/>
    <d v="2021-01-10T00:00:00"/>
    <n v="3"/>
    <x v="1"/>
    <x v="6"/>
    <x v="1"/>
    <x v="1"/>
    <x v="0"/>
    <n v="20"/>
    <n v="2"/>
    <x v="21"/>
    <x v="1"/>
    <x v="0"/>
    <x v="0"/>
    <x v="0"/>
  </r>
  <r>
    <n v="193"/>
    <d v="2023-05-02T00:00:00"/>
    <n v="18"/>
    <x v="5"/>
    <x v="4"/>
    <x v="2"/>
    <x v="6"/>
    <x v="1"/>
    <n v="40"/>
    <n v="15"/>
    <x v="14"/>
    <x v="1"/>
    <x v="1"/>
    <x v="4"/>
    <x v="1"/>
  </r>
  <r>
    <n v="194"/>
    <d v="2021-01-12T00:00:00"/>
    <n v="3"/>
    <x v="1"/>
    <x v="4"/>
    <x v="1"/>
    <x v="1"/>
    <x v="0"/>
    <n v="20"/>
    <n v="4"/>
    <x v="18"/>
    <x v="0"/>
    <x v="1"/>
    <x v="3"/>
    <x v="4"/>
  </r>
  <r>
    <n v="195"/>
    <d v="2021-01-04T00:00:00"/>
    <n v="2"/>
    <x v="1"/>
    <x v="0"/>
    <x v="1"/>
    <x v="5"/>
    <x v="0"/>
    <n v="60"/>
    <n v="4"/>
    <x v="20"/>
    <x v="0"/>
    <x v="1"/>
    <x v="0"/>
    <x v="3"/>
  </r>
  <r>
    <n v="196"/>
    <d v="2021-01-06T00:00:00"/>
    <n v="2"/>
    <x v="1"/>
    <x v="5"/>
    <x v="1"/>
    <x v="5"/>
    <x v="0"/>
    <n v="60"/>
    <n v="3"/>
    <x v="10"/>
    <x v="0"/>
    <x v="0"/>
    <x v="2"/>
    <x v="5"/>
  </r>
  <r>
    <n v="197"/>
    <d v="2022-08-11T00:00:00"/>
    <n v="33"/>
    <x v="9"/>
    <x v="2"/>
    <x v="0"/>
    <x v="3"/>
    <x v="0"/>
    <n v="20"/>
    <n v="10"/>
    <x v="4"/>
    <x v="0"/>
    <x v="1"/>
    <x v="4"/>
    <x v="2"/>
  </r>
  <r>
    <n v="198"/>
    <d v="2023-05-01T00:00:00"/>
    <n v="18"/>
    <x v="5"/>
    <x v="0"/>
    <x v="2"/>
    <x v="4"/>
    <x v="0"/>
    <n v="50"/>
    <n v="15"/>
    <x v="26"/>
    <x v="0"/>
    <x v="0"/>
    <x v="3"/>
    <x v="0"/>
  </r>
  <r>
    <n v="199"/>
    <d v="2023-01-02T00:00:00"/>
    <n v="1"/>
    <x v="1"/>
    <x v="0"/>
    <x v="2"/>
    <x v="4"/>
    <x v="0"/>
    <n v="50"/>
    <n v="6"/>
    <x v="1"/>
    <x v="1"/>
    <x v="1"/>
    <x v="3"/>
    <x v="1"/>
  </r>
  <r>
    <n v="200"/>
    <d v="2021-01-12T00:00:00"/>
    <n v="3"/>
    <x v="1"/>
    <x v="4"/>
    <x v="1"/>
    <x v="6"/>
    <x v="1"/>
    <n v="40"/>
    <n v="10"/>
    <x v="8"/>
    <x v="0"/>
    <x v="1"/>
    <x v="3"/>
    <x v="4"/>
  </r>
  <r>
    <n v="201"/>
    <d v="2021-01-06T00:00:00"/>
    <n v="2"/>
    <x v="1"/>
    <x v="5"/>
    <x v="1"/>
    <x v="3"/>
    <x v="0"/>
    <n v="20"/>
    <n v="8"/>
    <x v="9"/>
    <x v="0"/>
    <x v="0"/>
    <x v="3"/>
    <x v="3"/>
  </r>
  <r>
    <n v="202"/>
    <d v="2021-01-09T00:00:00"/>
    <n v="2"/>
    <x v="1"/>
    <x v="3"/>
    <x v="1"/>
    <x v="0"/>
    <x v="0"/>
    <n v="20"/>
    <n v="9"/>
    <x v="10"/>
    <x v="0"/>
    <x v="0"/>
    <x v="1"/>
    <x v="5"/>
  </r>
  <r>
    <n v="203"/>
    <d v="2022-11-04T00:00:00"/>
    <n v="45"/>
    <x v="7"/>
    <x v="1"/>
    <x v="0"/>
    <x v="1"/>
    <x v="0"/>
    <n v="20"/>
    <n v="6"/>
    <x v="27"/>
    <x v="1"/>
    <x v="1"/>
    <x v="4"/>
    <x v="2"/>
  </r>
  <r>
    <n v="204"/>
    <d v="2021-01-10T00:00:00"/>
    <n v="3"/>
    <x v="1"/>
    <x v="6"/>
    <x v="1"/>
    <x v="6"/>
    <x v="1"/>
    <n v="40"/>
    <n v="7"/>
    <x v="6"/>
    <x v="0"/>
    <x v="1"/>
    <x v="2"/>
    <x v="0"/>
  </r>
  <r>
    <n v="205"/>
    <d v="2021-01-10T00:00:00"/>
    <n v="3"/>
    <x v="1"/>
    <x v="6"/>
    <x v="1"/>
    <x v="1"/>
    <x v="0"/>
    <n v="20"/>
    <n v="4"/>
    <x v="18"/>
    <x v="0"/>
    <x v="0"/>
    <x v="1"/>
    <x v="1"/>
  </r>
  <r>
    <n v="206"/>
    <d v="2021-01-07T00:00:00"/>
    <n v="2"/>
    <x v="1"/>
    <x v="2"/>
    <x v="1"/>
    <x v="0"/>
    <x v="0"/>
    <n v="20"/>
    <n v="4"/>
    <x v="18"/>
    <x v="0"/>
    <x v="0"/>
    <x v="0"/>
    <x v="4"/>
  </r>
  <r>
    <n v="207"/>
    <d v="2021-01-02T00:00:00"/>
    <n v="1"/>
    <x v="1"/>
    <x v="3"/>
    <x v="1"/>
    <x v="6"/>
    <x v="1"/>
    <n v="40"/>
    <n v="8"/>
    <x v="33"/>
    <x v="1"/>
    <x v="1"/>
    <x v="2"/>
    <x v="3"/>
  </r>
  <r>
    <n v="208"/>
    <d v="2021-01-08T00:00:00"/>
    <n v="2"/>
    <x v="1"/>
    <x v="1"/>
    <x v="1"/>
    <x v="6"/>
    <x v="1"/>
    <n v="40"/>
    <n v="13"/>
    <x v="17"/>
    <x v="0"/>
    <x v="1"/>
    <x v="4"/>
    <x v="5"/>
  </r>
  <r>
    <n v="209"/>
    <d v="2022-04-12T00:00:00"/>
    <n v="16"/>
    <x v="6"/>
    <x v="4"/>
    <x v="0"/>
    <x v="0"/>
    <x v="0"/>
    <n v="20"/>
    <n v="2"/>
    <x v="21"/>
    <x v="0"/>
    <x v="0"/>
    <x v="0"/>
    <x v="2"/>
  </r>
  <r>
    <n v="210"/>
    <d v="2023-02-01T00:00:00"/>
    <n v="5"/>
    <x v="2"/>
    <x v="5"/>
    <x v="2"/>
    <x v="2"/>
    <x v="1"/>
    <n v="25"/>
    <n v="15"/>
    <x v="42"/>
    <x v="0"/>
    <x v="0"/>
    <x v="0"/>
    <x v="0"/>
  </r>
  <r>
    <n v="211"/>
    <d v="2021-01-04T00:00:00"/>
    <n v="2"/>
    <x v="1"/>
    <x v="0"/>
    <x v="1"/>
    <x v="0"/>
    <x v="0"/>
    <n v="20"/>
    <n v="12"/>
    <x v="20"/>
    <x v="0"/>
    <x v="0"/>
    <x v="3"/>
    <x v="1"/>
  </r>
  <r>
    <n v="212"/>
    <d v="2022-05-05T00:00:00"/>
    <n v="19"/>
    <x v="5"/>
    <x v="2"/>
    <x v="0"/>
    <x v="6"/>
    <x v="1"/>
    <n v="40"/>
    <n v="12"/>
    <x v="22"/>
    <x v="1"/>
    <x v="1"/>
    <x v="3"/>
    <x v="4"/>
  </r>
  <r>
    <n v="213"/>
    <d v="2021-01-09T00:00:00"/>
    <n v="2"/>
    <x v="1"/>
    <x v="3"/>
    <x v="1"/>
    <x v="1"/>
    <x v="0"/>
    <n v="20"/>
    <n v="3"/>
    <x v="11"/>
    <x v="1"/>
    <x v="1"/>
    <x v="4"/>
    <x v="3"/>
  </r>
  <r>
    <n v="214"/>
    <d v="2022-03-12T00:00:00"/>
    <n v="11"/>
    <x v="0"/>
    <x v="3"/>
    <x v="0"/>
    <x v="2"/>
    <x v="1"/>
    <n v="25"/>
    <n v="14"/>
    <x v="36"/>
    <x v="1"/>
    <x v="0"/>
    <x v="2"/>
    <x v="5"/>
  </r>
  <r>
    <n v="215"/>
    <d v="2022-10-12T00:00:00"/>
    <n v="42"/>
    <x v="3"/>
    <x v="5"/>
    <x v="0"/>
    <x v="2"/>
    <x v="1"/>
    <n v="25"/>
    <n v="7"/>
    <x v="37"/>
    <x v="0"/>
    <x v="1"/>
    <x v="3"/>
    <x v="2"/>
  </r>
  <r>
    <n v="216"/>
    <d v="2023-07-03T00:00:00"/>
    <n v="27"/>
    <x v="11"/>
    <x v="0"/>
    <x v="2"/>
    <x v="3"/>
    <x v="0"/>
    <n v="20"/>
    <n v="9"/>
    <x v="10"/>
    <x v="0"/>
    <x v="1"/>
    <x v="1"/>
    <x v="0"/>
  </r>
  <r>
    <n v="217"/>
    <d v="2021-01-03T00:00:00"/>
    <n v="2"/>
    <x v="1"/>
    <x v="6"/>
    <x v="1"/>
    <x v="6"/>
    <x v="1"/>
    <n v="40"/>
    <n v="10"/>
    <x v="8"/>
    <x v="0"/>
    <x v="0"/>
    <x v="3"/>
    <x v="1"/>
  </r>
  <r>
    <n v="218"/>
    <d v="2021-01-12T00:00:00"/>
    <n v="3"/>
    <x v="1"/>
    <x v="4"/>
    <x v="1"/>
    <x v="6"/>
    <x v="1"/>
    <n v="40"/>
    <n v="13"/>
    <x v="17"/>
    <x v="1"/>
    <x v="1"/>
    <x v="4"/>
    <x v="4"/>
  </r>
  <r>
    <n v="219"/>
    <d v="2022-01-10T00:00:00"/>
    <n v="3"/>
    <x v="1"/>
    <x v="0"/>
    <x v="0"/>
    <x v="0"/>
    <x v="0"/>
    <n v="20"/>
    <n v="9"/>
    <x v="10"/>
    <x v="0"/>
    <x v="1"/>
    <x v="2"/>
    <x v="3"/>
  </r>
  <r>
    <n v="220"/>
    <d v="2021-01-05T00:00:00"/>
    <n v="2"/>
    <x v="1"/>
    <x v="4"/>
    <x v="1"/>
    <x v="2"/>
    <x v="1"/>
    <n v="25"/>
    <n v="1"/>
    <x v="40"/>
    <x v="0"/>
    <x v="0"/>
    <x v="1"/>
    <x v="5"/>
  </r>
  <r>
    <n v="221"/>
    <d v="2021-01-03T00:00:00"/>
    <n v="2"/>
    <x v="1"/>
    <x v="6"/>
    <x v="1"/>
    <x v="5"/>
    <x v="0"/>
    <n v="60"/>
    <n v="1"/>
    <x v="11"/>
    <x v="1"/>
    <x v="0"/>
    <x v="2"/>
    <x v="2"/>
  </r>
  <r>
    <n v="222"/>
    <d v="2022-11-09T00:00:00"/>
    <n v="46"/>
    <x v="7"/>
    <x v="5"/>
    <x v="0"/>
    <x v="5"/>
    <x v="0"/>
    <n v="60"/>
    <n v="6"/>
    <x v="39"/>
    <x v="0"/>
    <x v="1"/>
    <x v="3"/>
    <x v="0"/>
  </r>
  <r>
    <n v="223"/>
    <d v="2021-01-09T00:00:00"/>
    <n v="2"/>
    <x v="1"/>
    <x v="3"/>
    <x v="1"/>
    <x v="3"/>
    <x v="0"/>
    <n v="20"/>
    <n v="13"/>
    <x v="0"/>
    <x v="1"/>
    <x v="0"/>
    <x v="0"/>
    <x v="1"/>
  </r>
  <r>
    <n v="224"/>
    <d v="2021-01-03T00:00:00"/>
    <n v="2"/>
    <x v="1"/>
    <x v="6"/>
    <x v="1"/>
    <x v="2"/>
    <x v="1"/>
    <n v="25"/>
    <n v="14"/>
    <x v="36"/>
    <x v="0"/>
    <x v="0"/>
    <x v="1"/>
    <x v="4"/>
  </r>
  <r>
    <n v="225"/>
    <d v="2021-01-03T00:00:00"/>
    <n v="2"/>
    <x v="1"/>
    <x v="6"/>
    <x v="1"/>
    <x v="4"/>
    <x v="0"/>
    <n v="50"/>
    <n v="11"/>
    <x v="31"/>
    <x v="0"/>
    <x v="1"/>
    <x v="2"/>
    <x v="3"/>
  </r>
  <r>
    <n v="226"/>
    <d v="2022-12-12T00:00:00"/>
    <n v="51"/>
    <x v="4"/>
    <x v="0"/>
    <x v="0"/>
    <x v="0"/>
    <x v="0"/>
    <n v="20"/>
    <n v="13"/>
    <x v="0"/>
    <x v="1"/>
    <x v="1"/>
    <x v="1"/>
    <x v="5"/>
  </r>
  <r>
    <n v="227"/>
    <d v="2021-01-11T00:00:00"/>
    <n v="3"/>
    <x v="1"/>
    <x v="0"/>
    <x v="1"/>
    <x v="6"/>
    <x v="1"/>
    <n v="40"/>
    <n v="5"/>
    <x v="4"/>
    <x v="0"/>
    <x v="1"/>
    <x v="1"/>
    <x v="2"/>
  </r>
  <r>
    <n v="228"/>
    <d v="2022-05-11T00:00:00"/>
    <n v="20"/>
    <x v="5"/>
    <x v="5"/>
    <x v="0"/>
    <x v="3"/>
    <x v="0"/>
    <n v="20"/>
    <n v="8"/>
    <x v="9"/>
    <x v="1"/>
    <x v="0"/>
    <x v="0"/>
    <x v="0"/>
  </r>
  <r>
    <n v="229"/>
    <d v="2021-01-12T00:00:00"/>
    <n v="3"/>
    <x v="1"/>
    <x v="4"/>
    <x v="1"/>
    <x v="3"/>
    <x v="0"/>
    <n v="20"/>
    <n v="7"/>
    <x v="23"/>
    <x v="1"/>
    <x v="0"/>
    <x v="2"/>
    <x v="1"/>
  </r>
  <r>
    <n v="230"/>
    <d v="2021-01-04T00:00:00"/>
    <n v="2"/>
    <x v="1"/>
    <x v="0"/>
    <x v="1"/>
    <x v="4"/>
    <x v="0"/>
    <n v="50"/>
    <n v="6"/>
    <x v="1"/>
    <x v="1"/>
    <x v="0"/>
    <x v="1"/>
    <x v="4"/>
  </r>
  <r>
    <n v="231"/>
    <d v="2021-01-04T00:00:00"/>
    <n v="2"/>
    <x v="1"/>
    <x v="0"/>
    <x v="1"/>
    <x v="2"/>
    <x v="1"/>
    <n v="25"/>
    <n v="3"/>
    <x v="28"/>
    <x v="0"/>
    <x v="0"/>
    <x v="0"/>
    <x v="3"/>
  </r>
  <r>
    <n v="232"/>
    <d v="2021-01-04T00:00:00"/>
    <n v="2"/>
    <x v="1"/>
    <x v="0"/>
    <x v="1"/>
    <x v="1"/>
    <x v="0"/>
    <n v="20"/>
    <n v="13"/>
    <x v="0"/>
    <x v="0"/>
    <x v="1"/>
    <x v="0"/>
    <x v="5"/>
  </r>
  <r>
    <n v="233"/>
    <d v="2021-01-07T00:00:00"/>
    <n v="2"/>
    <x v="1"/>
    <x v="2"/>
    <x v="1"/>
    <x v="3"/>
    <x v="0"/>
    <n v="20"/>
    <n v="5"/>
    <x v="7"/>
    <x v="0"/>
    <x v="0"/>
    <x v="3"/>
    <x v="2"/>
  </r>
  <r>
    <n v="234"/>
    <d v="2021-01-07T00:00:00"/>
    <n v="2"/>
    <x v="1"/>
    <x v="2"/>
    <x v="1"/>
    <x v="3"/>
    <x v="0"/>
    <n v="20"/>
    <n v="10"/>
    <x v="4"/>
    <x v="0"/>
    <x v="0"/>
    <x v="4"/>
    <x v="0"/>
  </r>
  <r>
    <n v="235"/>
    <d v="2021-01-11T00:00:00"/>
    <n v="3"/>
    <x v="1"/>
    <x v="0"/>
    <x v="1"/>
    <x v="5"/>
    <x v="0"/>
    <n v="60"/>
    <n v="10"/>
    <x v="14"/>
    <x v="0"/>
    <x v="1"/>
    <x v="1"/>
    <x v="1"/>
  </r>
  <r>
    <n v="236"/>
    <d v="2021-01-06T00:00:00"/>
    <n v="2"/>
    <x v="1"/>
    <x v="5"/>
    <x v="1"/>
    <x v="1"/>
    <x v="0"/>
    <n v="20"/>
    <n v="12"/>
    <x v="20"/>
    <x v="0"/>
    <x v="1"/>
    <x v="2"/>
    <x v="4"/>
  </r>
  <r>
    <n v="237"/>
    <d v="2022-08-11T00:00:00"/>
    <n v="33"/>
    <x v="9"/>
    <x v="2"/>
    <x v="0"/>
    <x v="3"/>
    <x v="0"/>
    <n v="20"/>
    <n v="13"/>
    <x v="0"/>
    <x v="0"/>
    <x v="1"/>
    <x v="4"/>
    <x v="3"/>
  </r>
  <r>
    <n v="238"/>
    <d v="2021-01-04T00:00:00"/>
    <n v="2"/>
    <x v="1"/>
    <x v="0"/>
    <x v="1"/>
    <x v="1"/>
    <x v="0"/>
    <n v="20"/>
    <n v="13"/>
    <x v="0"/>
    <x v="0"/>
    <x v="0"/>
    <x v="3"/>
    <x v="5"/>
  </r>
  <r>
    <n v="239"/>
    <d v="2022-04-12T00:00:00"/>
    <n v="16"/>
    <x v="6"/>
    <x v="4"/>
    <x v="0"/>
    <x v="4"/>
    <x v="0"/>
    <n v="50"/>
    <n v="4"/>
    <x v="4"/>
    <x v="1"/>
    <x v="0"/>
    <x v="2"/>
    <x v="2"/>
  </r>
  <r>
    <n v="240"/>
    <d v="2022-11-12T00:00:00"/>
    <n v="46"/>
    <x v="7"/>
    <x v="3"/>
    <x v="0"/>
    <x v="5"/>
    <x v="0"/>
    <n v="60"/>
    <n v="10"/>
    <x v="14"/>
    <x v="0"/>
    <x v="1"/>
    <x v="3"/>
    <x v="0"/>
  </r>
  <r>
    <n v="241"/>
    <d v="2022-06-06T00:00:00"/>
    <n v="24"/>
    <x v="8"/>
    <x v="0"/>
    <x v="0"/>
    <x v="2"/>
    <x v="1"/>
    <n v="25"/>
    <n v="2"/>
    <x v="43"/>
    <x v="0"/>
    <x v="0"/>
    <x v="1"/>
    <x v="1"/>
  </r>
  <r>
    <n v="242"/>
    <d v="2021-01-12T00:00:00"/>
    <n v="3"/>
    <x v="1"/>
    <x v="4"/>
    <x v="1"/>
    <x v="6"/>
    <x v="1"/>
    <n v="40"/>
    <n v="4"/>
    <x v="9"/>
    <x v="1"/>
    <x v="1"/>
    <x v="4"/>
    <x v="4"/>
  </r>
  <r>
    <n v="243"/>
    <d v="2022-12-11T00:00:00"/>
    <n v="51"/>
    <x v="4"/>
    <x v="6"/>
    <x v="0"/>
    <x v="3"/>
    <x v="0"/>
    <n v="20"/>
    <n v="5"/>
    <x v="7"/>
    <x v="0"/>
    <x v="1"/>
    <x v="4"/>
    <x v="3"/>
  </r>
  <r>
    <n v="244"/>
    <d v="2021-01-11T00:00:00"/>
    <n v="3"/>
    <x v="1"/>
    <x v="0"/>
    <x v="1"/>
    <x v="5"/>
    <x v="0"/>
    <n v="60"/>
    <n v="10"/>
    <x v="14"/>
    <x v="1"/>
    <x v="1"/>
    <x v="4"/>
    <x v="5"/>
  </r>
  <r>
    <n v="245"/>
    <d v="2022-03-10T00:00:00"/>
    <n v="11"/>
    <x v="0"/>
    <x v="2"/>
    <x v="0"/>
    <x v="1"/>
    <x v="0"/>
    <n v="20"/>
    <n v="2"/>
    <x v="21"/>
    <x v="0"/>
    <x v="1"/>
    <x v="3"/>
    <x v="2"/>
  </r>
  <r>
    <n v="246"/>
    <d v="2021-01-11T00:00:00"/>
    <n v="3"/>
    <x v="1"/>
    <x v="0"/>
    <x v="1"/>
    <x v="1"/>
    <x v="0"/>
    <n v="20"/>
    <n v="10"/>
    <x v="4"/>
    <x v="0"/>
    <x v="0"/>
    <x v="1"/>
    <x v="0"/>
  </r>
  <r>
    <n v="247"/>
    <d v="2022-03-10T00:00:00"/>
    <n v="11"/>
    <x v="0"/>
    <x v="2"/>
    <x v="0"/>
    <x v="2"/>
    <x v="1"/>
    <n v="25"/>
    <n v="6"/>
    <x v="3"/>
    <x v="1"/>
    <x v="0"/>
    <x v="4"/>
    <x v="1"/>
  </r>
  <r>
    <n v="248"/>
    <d v="2021-01-04T00:00:00"/>
    <n v="2"/>
    <x v="1"/>
    <x v="0"/>
    <x v="1"/>
    <x v="4"/>
    <x v="0"/>
    <n v="50"/>
    <n v="5"/>
    <x v="15"/>
    <x v="1"/>
    <x v="1"/>
    <x v="4"/>
    <x v="4"/>
  </r>
  <r>
    <n v="249"/>
    <d v="2021-01-10T00:00:00"/>
    <n v="3"/>
    <x v="1"/>
    <x v="6"/>
    <x v="1"/>
    <x v="2"/>
    <x v="1"/>
    <n v="25"/>
    <n v="3"/>
    <x v="28"/>
    <x v="1"/>
    <x v="1"/>
    <x v="1"/>
    <x v="3"/>
  </r>
  <r>
    <n v="250"/>
    <d v="2021-01-11T00:00:00"/>
    <n v="3"/>
    <x v="1"/>
    <x v="0"/>
    <x v="1"/>
    <x v="2"/>
    <x v="1"/>
    <n v="25"/>
    <n v="6"/>
    <x v="3"/>
    <x v="1"/>
    <x v="1"/>
    <x v="4"/>
    <x v="5"/>
  </r>
  <r>
    <n v="251"/>
    <d v="2021-01-12T00:00:00"/>
    <n v="3"/>
    <x v="1"/>
    <x v="4"/>
    <x v="1"/>
    <x v="6"/>
    <x v="1"/>
    <n v="40"/>
    <n v="13"/>
    <x v="17"/>
    <x v="1"/>
    <x v="1"/>
    <x v="1"/>
    <x v="2"/>
  </r>
  <r>
    <n v="252"/>
    <d v="2021-01-03T00:00:00"/>
    <n v="2"/>
    <x v="1"/>
    <x v="6"/>
    <x v="1"/>
    <x v="1"/>
    <x v="0"/>
    <n v="20"/>
    <n v="8"/>
    <x v="9"/>
    <x v="1"/>
    <x v="0"/>
    <x v="4"/>
    <x v="0"/>
  </r>
  <r>
    <n v="253"/>
    <d v="2021-01-06T00:00:00"/>
    <n v="2"/>
    <x v="1"/>
    <x v="5"/>
    <x v="1"/>
    <x v="2"/>
    <x v="1"/>
    <n v="25"/>
    <n v="13"/>
    <x v="35"/>
    <x v="1"/>
    <x v="0"/>
    <x v="1"/>
    <x v="1"/>
  </r>
  <r>
    <n v="254"/>
    <d v="2022-09-10T00:00:00"/>
    <n v="37"/>
    <x v="10"/>
    <x v="3"/>
    <x v="0"/>
    <x v="6"/>
    <x v="1"/>
    <n v="40"/>
    <n v="12"/>
    <x v="22"/>
    <x v="1"/>
    <x v="1"/>
    <x v="1"/>
    <x v="4"/>
  </r>
  <r>
    <n v="255"/>
    <d v="2021-01-04T00:00:00"/>
    <n v="2"/>
    <x v="1"/>
    <x v="0"/>
    <x v="1"/>
    <x v="1"/>
    <x v="0"/>
    <n v="20"/>
    <n v="7"/>
    <x v="23"/>
    <x v="1"/>
    <x v="1"/>
    <x v="1"/>
    <x v="3"/>
  </r>
  <r>
    <n v="256"/>
    <d v="2021-01-03T00:00:00"/>
    <n v="2"/>
    <x v="1"/>
    <x v="6"/>
    <x v="1"/>
    <x v="0"/>
    <x v="0"/>
    <n v="20"/>
    <n v="3"/>
    <x v="11"/>
    <x v="1"/>
    <x v="1"/>
    <x v="4"/>
    <x v="5"/>
  </r>
  <r>
    <n v="257"/>
    <d v="2023-03-01T00:00:00"/>
    <n v="9"/>
    <x v="0"/>
    <x v="5"/>
    <x v="2"/>
    <x v="5"/>
    <x v="0"/>
    <n v="60"/>
    <n v="10"/>
    <x v="14"/>
    <x v="0"/>
    <x v="1"/>
    <x v="4"/>
    <x v="2"/>
  </r>
  <r>
    <n v="258"/>
    <d v="2022-06-09T00:00:00"/>
    <n v="24"/>
    <x v="8"/>
    <x v="2"/>
    <x v="0"/>
    <x v="1"/>
    <x v="0"/>
    <n v="20"/>
    <n v="14"/>
    <x v="6"/>
    <x v="0"/>
    <x v="0"/>
    <x v="4"/>
    <x v="0"/>
  </r>
  <r>
    <n v="259"/>
    <d v="2021-01-11T00:00:00"/>
    <n v="3"/>
    <x v="1"/>
    <x v="0"/>
    <x v="1"/>
    <x v="5"/>
    <x v="0"/>
    <n v="60"/>
    <n v="4"/>
    <x v="20"/>
    <x v="1"/>
    <x v="0"/>
    <x v="3"/>
    <x v="1"/>
  </r>
  <r>
    <n v="260"/>
    <d v="2022-10-09T00:00:00"/>
    <n v="42"/>
    <x v="3"/>
    <x v="6"/>
    <x v="0"/>
    <x v="2"/>
    <x v="1"/>
    <n v="25"/>
    <n v="2"/>
    <x v="43"/>
    <x v="1"/>
    <x v="1"/>
    <x v="0"/>
    <x v="4"/>
  </r>
  <r>
    <n v="261"/>
    <d v="2023-11-01T00:00:00"/>
    <n v="44"/>
    <x v="7"/>
    <x v="5"/>
    <x v="2"/>
    <x v="4"/>
    <x v="0"/>
    <n v="50"/>
    <n v="9"/>
    <x v="34"/>
    <x v="0"/>
    <x v="1"/>
    <x v="4"/>
    <x v="3"/>
  </r>
  <r>
    <n v="262"/>
    <d v="2023-05-03T00:00:00"/>
    <n v="18"/>
    <x v="5"/>
    <x v="5"/>
    <x v="2"/>
    <x v="1"/>
    <x v="0"/>
    <n v="20"/>
    <n v="5"/>
    <x v="7"/>
    <x v="0"/>
    <x v="1"/>
    <x v="2"/>
    <x v="5"/>
  </r>
  <r>
    <n v="263"/>
    <d v="2021-01-06T00:00:00"/>
    <n v="2"/>
    <x v="1"/>
    <x v="5"/>
    <x v="1"/>
    <x v="3"/>
    <x v="0"/>
    <n v="20"/>
    <n v="2"/>
    <x v="21"/>
    <x v="0"/>
    <x v="0"/>
    <x v="2"/>
    <x v="2"/>
  </r>
  <r>
    <n v="264"/>
    <d v="2021-01-07T00:00:00"/>
    <n v="2"/>
    <x v="1"/>
    <x v="2"/>
    <x v="1"/>
    <x v="2"/>
    <x v="1"/>
    <n v="25"/>
    <n v="12"/>
    <x v="1"/>
    <x v="1"/>
    <x v="0"/>
    <x v="3"/>
    <x v="0"/>
  </r>
  <r>
    <n v="265"/>
    <d v="2021-01-08T00:00:00"/>
    <n v="2"/>
    <x v="1"/>
    <x v="1"/>
    <x v="1"/>
    <x v="1"/>
    <x v="0"/>
    <n v="20"/>
    <n v="6"/>
    <x v="27"/>
    <x v="0"/>
    <x v="0"/>
    <x v="4"/>
    <x v="1"/>
  </r>
  <r>
    <n v="266"/>
    <d v="2022-02-10T00:00:00"/>
    <n v="7"/>
    <x v="2"/>
    <x v="2"/>
    <x v="0"/>
    <x v="4"/>
    <x v="0"/>
    <n v="50"/>
    <n v="10"/>
    <x v="19"/>
    <x v="1"/>
    <x v="1"/>
    <x v="0"/>
    <x v="4"/>
  </r>
  <r>
    <n v="267"/>
    <d v="2023-05-03T00:00:00"/>
    <n v="18"/>
    <x v="5"/>
    <x v="5"/>
    <x v="2"/>
    <x v="1"/>
    <x v="0"/>
    <n v="20"/>
    <n v="1"/>
    <x v="2"/>
    <x v="0"/>
    <x v="0"/>
    <x v="3"/>
    <x v="3"/>
  </r>
  <r>
    <n v="268"/>
    <d v="2023-05-02T00:00:00"/>
    <n v="18"/>
    <x v="5"/>
    <x v="4"/>
    <x v="2"/>
    <x v="6"/>
    <x v="1"/>
    <n v="40"/>
    <n v="12"/>
    <x v="22"/>
    <x v="0"/>
    <x v="1"/>
    <x v="4"/>
    <x v="5"/>
  </r>
  <r>
    <n v="269"/>
    <d v="2021-01-12T00:00:00"/>
    <n v="3"/>
    <x v="1"/>
    <x v="4"/>
    <x v="1"/>
    <x v="3"/>
    <x v="0"/>
    <n v="20"/>
    <n v="2"/>
    <x v="21"/>
    <x v="0"/>
    <x v="1"/>
    <x v="4"/>
    <x v="2"/>
  </r>
  <r>
    <n v="270"/>
    <d v="2022-07-09T00:00:00"/>
    <n v="28"/>
    <x v="11"/>
    <x v="3"/>
    <x v="0"/>
    <x v="5"/>
    <x v="0"/>
    <n v="60"/>
    <n v="13"/>
    <x v="38"/>
    <x v="0"/>
    <x v="0"/>
    <x v="2"/>
    <x v="0"/>
  </r>
  <r>
    <n v="271"/>
    <d v="2022-03-05T00:00:00"/>
    <n v="10"/>
    <x v="0"/>
    <x v="3"/>
    <x v="0"/>
    <x v="1"/>
    <x v="0"/>
    <n v="20"/>
    <n v="13"/>
    <x v="0"/>
    <x v="0"/>
    <x v="0"/>
    <x v="2"/>
    <x v="1"/>
  </r>
  <r>
    <n v="272"/>
    <d v="2021-01-07T00:00:00"/>
    <n v="2"/>
    <x v="1"/>
    <x v="2"/>
    <x v="1"/>
    <x v="4"/>
    <x v="0"/>
    <n v="50"/>
    <n v="5"/>
    <x v="15"/>
    <x v="1"/>
    <x v="1"/>
    <x v="0"/>
    <x v="4"/>
  </r>
  <r>
    <n v="273"/>
    <d v="2021-01-08T00:00:00"/>
    <n v="2"/>
    <x v="1"/>
    <x v="1"/>
    <x v="1"/>
    <x v="3"/>
    <x v="0"/>
    <n v="20"/>
    <n v="15"/>
    <x v="1"/>
    <x v="0"/>
    <x v="0"/>
    <x v="4"/>
    <x v="3"/>
  </r>
  <r>
    <n v="274"/>
    <d v="2023-04-01T00:00:00"/>
    <n v="13"/>
    <x v="6"/>
    <x v="3"/>
    <x v="2"/>
    <x v="2"/>
    <x v="1"/>
    <n v="25"/>
    <n v="10"/>
    <x v="15"/>
    <x v="1"/>
    <x v="0"/>
    <x v="0"/>
    <x v="5"/>
  </r>
  <r>
    <n v="275"/>
    <d v="2023-04-02T00:00:00"/>
    <n v="14"/>
    <x v="6"/>
    <x v="6"/>
    <x v="2"/>
    <x v="1"/>
    <x v="0"/>
    <n v="20"/>
    <n v="15"/>
    <x v="1"/>
    <x v="1"/>
    <x v="0"/>
    <x v="0"/>
    <x v="2"/>
  </r>
  <r>
    <n v="276"/>
    <d v="2021-01-09T00:00:00"/>
    <n v="2"/>
    <x v="1"/>
    <x v="3"/>
    <x v="1"/>
    <x v="2"/>
    <x v="1"/>
    <n v="25"/>
    <n v="6"/>
    <x v="3"/>
    <x v="0"/>
    <x v="0"/>
    <x v="4"/>
    <x v="0"/>
  </r>
  <r>
    <n v="277"/>
    <d v="2022-08-12T00:00:00"/>
    <n v="33"/>
    <x v="9"/>
    <x v="1"/>
    <x v="0"/>
    <x v="6"/>
    <x v="1"/>
    <n v="40"/>
    <n v="13"/>
    <x v="17"/>
    <x v="0"/>
    <x v="1"/>
    <x v="4"/>
    <x v="1"/>
  </r>
  <r>
    <n v="278"/>
    <d v="2021-01-06T00:00:00"/>
    <n v="2"/>
    <x v="1"/>
    <x v="5"/>
    <x v="1"/>
    <x v="4"/>
    <x v="0"/>
    <n v="50"/>
    <n v="6"/>
    <x v="1"/>
    <x v="1"/>
    <x v="1"/>
    <x v="0"/>
    <x v="4"/>
  </r>
  <r>
    <n v="279"/>
    <d v="2021-01-09T00:00:00"/>
    <n v="2"/>
    <x v="1"/>
    <x v="3"/>
    <x v="1"/>
    <x v="1"/>
    <x v="0"/>
    <n v="20"/>
    <n v="15"/>
    <x v="1"/>
    <x v="0"/>
    <x v="1"/>
    <x v="1"/>
    <x v="3"/>
  </r>
  <r>
    <n v="280"/>
    <d v="2022-09-10T00:00:00"/>
    <n v="37"/>
    <x v="10"/>
    <x v="3"/>
    <x v="0"/>
    <x v="3"/>
    <x v="0"/>
    <n v="20"/>
    <n v="14"/>
    <x v="6"/>
    <x v="1"/>
    <x v="1"/>
    <x v="2"/>
    <x v="5"/>
  </r>
  <r>
    <n v="281"/>
    <d v="2022-09-08T00:00:00"/>
    <n v="37"/>
    <x v="10"/>
    <x v="2"/>
    <x v="0"/>
    <x v="5"/>
    <x v="0"/>
    <n v="60"/>
    <n v="3"/>
    <x v="10"/>
    <x v="0"/>
    <x v="1"/>
    <x v="1"/>
    <x v="2"/>
  </r>
  <r>
    <n v="282"/>
    <d v="2021-01-05T00:00:00"/>
    <n v="2"/>
    <x v="1"/>
    <x v="4"/>
    <x v="1"/>
    <x v="1"/>
    <x v="0"/>
    <n v="20"/>
    <n v="13"/>
    <x v="0"/>
    <x v="0"/>
    <x v="1"/>
    <x v="3"/>
    <x v="0"/>
  </r>
  <r>
    <n v="283"/>
    <d v="2022-02-07T00:00:00"/>
    <n v="7"/>
    <x v="2"/>
    <x v="0"/>
    <x v="0"/>
    <x v="3"/>
    <x v="0"/>
    <n v="20"/>
    <n v="2"/>
    <x v="21"/>
    <x v="0"/>
    <x v="1"/>
    <x v="4"/>
    <x v="1"/>
  </r>
  <r>
    <n v="284"/>
    <d v="2021-01-01T00:00:00"/>
    <n v="1"/>
    <x v="1"/>
    <x v="1"/>
    <x v="1"/>
    <x v="4"/>
    <x v="0"/>
    <n v="50"/>
    <n v="7"/>
    <x v="36"/>
    <x v="0"/>
    <x v="0"/>
    <x v="1"/>
    <x v="4"/>
  </r>
  <r>
    <n v="285"/>
    <d v="2021-01-06T00:00:00"/>
    <n v="2"/>
    <x v="1"/>
    <x v="5"/>
    <x v="1"/>
    <x v="0"/>
    <x v="0"/>
    <n v="20"/>
    <n v="3"/>
    <x v="11"/>
    <x v="0"/>
    <x v="0"/>
    <x v="0"/>
    <x v="3"/>
  </r>
  <r>
    <n v="286"/>
    <d v="2021-01-12T00:00:00"/>
    <n v="3"/>
    <x v="1"/>
    <x v="4"/>
    <x v="1"/>
    <x v="1"/>
    <x v="0"/>
    <n v="20"/>
    <n v="6"/>
    <x v="27"/>
    <x v="0"/>
    <x v="0"/>
    <x v="0"/>
    <x v="5"/>
  </r>
  <r>
    <n v="287"/>
    <d v="2022-06-08T00:00:00"/>
    <n v="24"/>
    <x v="8"/>
    <x v="5"/>
    <x v="0"/>
    <x v="0"/>
    <x v="0"/>
    <n v="20"/>
    <n v="3"/>
    <x v="11"/>
    <x v="0"/>
    <x v="0"/>
    <x v="3"/>
    <x v="2"/>
  </r>
  <r>
    <n v="288"/>
    <d v="2021-01-08T00:00:00"/>
    <n v="2"/>
    <x v="1"/>
    <x v="1"/>
    <x v="1"/>
    <x v="5"/>
    <x v="0"/>
    <n v="60"/>
    <n v="7"/>
    <x v="24"/>
    <x v="0"/>
    <x v="0"/>
    <x v="0"/>
    <x v="0"/>
  </r>
  <r>
    <n v="289"/>
    <d v="2021-01-11T00:00:00"/>
    <n v="3"/>
    <x v="1"/>
    <x v="0"/>
    <x v="1"/>
    <x v="0"/>
    <x v="0"/>
    <n v="20"/>
    <n v="7"/>
    <x v="23"/>
    <x v="1"/>
    <x v="1"/>
    <x v="4"/>
    <x v="1"/>
  </r>
  <r>
    <n v="290"/>
    <d v="2022-03-05T00:00:00"/>
    <n v="10"/>
    <x v="0"/>
    <x v="3"/>
    <x v="0"/>
    <x v="3"/>
    <x v="0"/>
    <n v="20"/>
    <n v="7"/>
    <x v="23"/>
    <x v="0"/>
    <x v="1"/>
    <x v="3"/>
    <x v="4"/>
  </r>
  <r>
    <n v="291"/>
    <d v="2021-01-01T00:00:00"/>
    <n v="1"/>
    <x v="1"/>
    <x v="1"/>
    <x v="1"/>
    <x v="4"/>
    <x v="0"/>
    <n v="50"/>
    <n v="8"/>
    <x v="8"/>
    <x v="1"/>
    <x v="1"/>
    <x v="0"/>
    <x v="3"/>
  </r>
  <r>
    <n v="292"/>
    <d v="2021-01-01T00:00:00"/>
    <n v="1"/>
    <x v="1"/>
    <x v="1"/>
    <x v="1"/>
    <x v="4"/>
    <x v="0"/>
    <n v="50"/>
    <n v="2"/>
    <x v="7"/>
    <x v="0"/>
    <x v="1"/>
    <x v="4"/>
    <x v="5"/>
  </r>
  <r>
    <n v="293"/>
    <d v="2021-01-04T00:00:00"/>
    <n v="2"/>
    <x v="1"/>
    <x v="0"/>
    <x v="1"/>
    <x v="3"/>
    <x v="0"/>
    <n v="20"/>
    <n v="8"/>
    <x v="9"/>
    <x v="1"/>
    <x v="1"/>
    <x v="3"/>
    <x v="2"/>
  </r>
  <r>
    <n v="294"/>
    <d v="2021-01-09T00:00:00"/>
    <n v="2"/>
    <x v="1"/>
    <x v="3"/>
    <x v="1"/>
    <x v="0"/>
    <x v="0"/>
    <n v="20"/>
    <n v="1"/>
    <x v="2"/>
    <x v="0"/>
    <x v="1"/>
    <x v="2"/>
    <x v="0"/>
  </r>
  <r>
    <n v="295"/>
    <d v="2021-01-07T00:00:00"/>
    <n v="2"/>
    <x v="1"/>
    <x v="2"/>
    <x v="1"/>
    <x v="5"/>
    <x v="0"/>
    <n v="60"/>
    <n v="7"/>
    <x v="24"/>
    <x v="0"/>
    <x v="0"/>
    <x v="4"/>
    <x v="1"/>
  </r>
  <r>
    <n v="296"/>
    <d v="2023-06-02T00:00:00"/>
    <n v="22"/>
    <x v="8"/>
    <x v="1"/>
    <x v="2"/>
    <x v="3"/>
    <x v="0"/>
    <n v="20"/>
    <n v="7"/>
    <x v="23"/>
    <x v="0"/>
    <x v="1"/>
    <x v="1"/>
    <x v="4"/>
  </r>
  <r>
    <n v="297"/>
    <d v="2021-01-04T00:00:00"/>
    <n v="2"/>
    <x v="1"/>
    <x v="0"/>
    <x v="1"/>
    <x v="5"/>
    <x v="0"/>
    <n v="60"/>
    <n v="10"/>
    <x v="14"/>
    <x v="1"/>
    <x v="0"/>
    <x v="2"/>
    <x v="3"/>
  </r>
  <r>
    <n v="298"/>
    <d v="2021-01-07T00:00:00"/>
    <n v="2"/>
    <x v="1"/>
    <x v="2"/>
    <x v="1"/>
    <x v="2"/>
    <x v="1"/>
    <n v="25"/>
    <n v="9"/>
    <x v="5"/>
    <x v="0"/>
    <x v="1"/>
    <x v="1"/>
    <x v="5"/>
  </r>
  <r>
    <n v="299"/>
    <d v="2021-01-07T00:00:00"/>
    <n v="2"/>
    <x v="1"/>
    <x v="2"/>
    <x v="1"/>
    <x v="0"/>
    <x v="0"/>
    <n v="20"/>
    <n v="1"/>
    <x v="2"/>
    <x v="1"/>
    <x v="1"/>
    <x v="2"/>
    <x v="2"/>
  </r>
  <r>
    <n v="300"/>
    <d v="2021-01-06T00:00:00"/>
    <n v="2"/>
    <x v="1"/>
    <x v="5"/>
    <x v="1"/>
    <x v="0"/>
    <x v="0"/>
    <n v="20"/>
    <n v="8"/>
    <x v="9"/>
    <x v="0"/>
    <x v="0"/>
    <x v="1"/>
    <x v="0"/>
  </r>
  <r>
    <n v="301"/>
    <d v="2021-01-01T00:00:00"/>
    <n v="1"/>
    <x v="1"/>
    <x v="1"/>
    <x v="1"/>
    <x v="3"/>
    <x v="0"/>
    <n v="20"/>
    <n v="7"/>
    <x v="23"/>
    <x v="0"/>
    <x v="0"/>
    <x v="0"/>
    <x v="1"/>
  </r>
  <r>
    <n v="302"/>
    <d v="2021-01-03T00:00:00"/>
    <n v="2"/>
    <x v="1"/>
    <x v="6"/>
    <x v="1"/>
    <x v="0"/>
    <x v="0"/>
    <n v="20"/>
    <n v="14"/>
    <x v="6"/>
    <x v="0"/>
    <x v="0"/>
    <x v="0"/>
    <x v="4"/>
  </r>
  <r>
    <n v="303"/>
    <d v="2022-02-07T00:00:00"/>
    <n v="7"/>
    <x v="2"/>
    <x v="0"/>
    <x v="0"/>
    <x v="2"/>
    <x v="1"/>
    <n v="25"/>
    <n v="1"/>
    <x v="40"/>
    <x v="0"/>
    <x v="1"/>
    <x v="4"/>
    <x v="3"/>
  </r>
  <r>
    <n v="304"/>
    <d v="2021-01-05T00:00:00"/>
    <n v="2"/>
    <x v="1"/>
    <x v="4"/>
    <x v="1"/>
    <x v="1"/>
    <x v="0"/>
    <n v="20"/>
    <n v="15"/>
    <x v="1"/>
    <x v="1"/>
    <x v="0"/>
    <x v="3"/>
    <x v="5"/>
  </r>
  <r>
    <n v="305"/>
    <d v="2023-05-03T00:00:00"/>
    <n v="18"/>
    <x v="5"/>
    <x v="5"/>
    <x v="2"/>
    <x v="3"/>
    <x v="0"/>
    <n v="20"/>
    <n v="4"/>
    <x v="18"/>
    <x v="1"/>
    <x v="1"/>
    <x v="3"/>
    <x v="2"/>
  </r>
  <r>
    <n v="306"/>
    <d v="2023-03-03T00:00:00"/>
    <n v="9"/>
    <x v="0"/>
    <x v="1"/>
    <x v="2"/>
    <x v="6"/>
    <x v="1"/>
    <n v="40"/>
    <n v="8"/>
    <x v="33"/>
    <x v="1"/>
    <x v="1"/>
    <x v="3"/>
    <x v="0"/>
  </r>
  <r>
    <n v="307"/>
    <d v="2021-01-02T00:00:00"/>
    <n v="1"/>
    <x v="1"/>
    <x v="3"/>
    <x v="1"/>
    <x v="1"/>
    <x v="0"/>
    <n v="20"/>
    <n v="8"/>
    <x v="9"/>
    <x v="0"/>
    <x v="0"/>
    <x v="2"/>
    <x v="1"/>
  </r>
  <r>
    <n v="308"/>
    <d v="2021-01-12T00:00:00"/>
    <n v="3"/>
    <x v="1"/>
    <x v="4"/>
    <x v="1"/>
    <x v="5"/>
    <x v="0"/>
    <n v="60"/>
    <n v="13"/>
    <x v="38"/>
    <x v="1"/>
    <x v="0"/>
    <x v="2"/>
    <x v="4"/>
  </r>
  <r>
    <n v="309"/>
    <d v="2021-01-10T00:00:00"/>
    <n v="3"/>
    <x v="1"/>
    <x v="6"/>
    <x v="1"/>
    <x v="5"/>
    <x v="0"/>
    <n v="60"/>
    <n v="8"/>
    <x v="22"/>
    <x v="1"/>
    <x v="0"/>
    <x v="2"/>
    <x v="3"/>
  </r>
  <r>
    <n v="310"/>
    <d v="2021-01-04T00:00:00"/>
    <n v="2"/>
    <x v="1"/>
    <x v="0"/>
    <x v="1"/>
    <x v="1"/>
    <x v="0"/>
    <n v="20"/>
    <n v="4"/>
    <x v="18"/>
    <x v="0"/>
    <x v="0"/>
    <x v="1"/>
    <x v="5"/>
  </r>
  <r>
    <n v="311"/>
    <d v="2021-01-07T00:00:00"/>
    <n v="2"/>
    <x v="1"/>
    <x v="2"/>
    <x v="1"/>
    <x v="4"/>
    <x v="0"/>
    <n v="50"/>
    <n v="7"/>
    <x v="36"/>
    <x v="0"/>
    <x v="1"/>
    <x v="3"/>
    <x v="2"/>
  </r>
  <r>
    <n v="312"/>
    <d v="2021-01-12T00:00:00"/>
    <n v="3"/>
    <x v="1"/>
    <x v="4"/>
    <x v="1"/>
    <x v="6"/>
    <x v="1"/>
    <n v="40"/>
    <n v="1"/>
    <x v="21"/>
    <x v="0"/>
    <x v="1"/>
    <x v="0"/>
    <x v="0"/>
  </r>
  <r>
    <n v="313"/>
    <d v="2021-01-04T00:00:00"/>
    <n v="2"/>
    <x v="1"/>
    <x v="0"/>
    <x v="1"/>
    <x v="6"/>
    <x v="1"/>
    <n v="40"/>
    <n v="1"/>
    <x v="21"/>
    <x v="0"/>
    <x v="0"/>
    <x v="4"/>
    <x v="1"/>
  </r>
  <r>
    <n v="314"/>
    <d v="2021-01-02T00:00:00"/>
    <n v="1"/>
    <x v="1"/>
    <x v="3"/>
    <x v="1"/>
    <x v="4"/>
    <x v="0"/>
    <n v="50"/>
    <n v="8"/>
    <x v="8"/>
    <x v="1"/>
    <x v="1"/>
    <x v="3"/>
    <x v="4"/>
  </r>
  <r>
    <n v="315"/>
    <d v="2021-01-02T00:00:00"/>
    <n v="1"/>
    <x v="1"/>
    <x v="3"/>
    <x v="1"/>
    <x v="6"/>
    <x v="1"/>
    <n v="40"/>
    <n v="13"/>
    <x v="17"/>
    <x v="1"/>
    <x v="1"/>
    <x v="1"/>
    <x v="3"/>
  </r>
  <r>
    <n v="316"/>
    <d v="2022-02-11T00:00:00"/>
    <n v="7"/>
    <x v="2"/>
    <x v="1"/>
    <x v="0"/>
    <x v="4"/>
    <x v="0"/>
    <n v="50"/>
    <n v="4"/>
    <x v="4"/>
    <x v="1"/>
    <x v="0"/>
    <x v="3"/>
    <x v="5"/>
  </r>
  <r>
    <n v="317"/>
    <d v="2023-10-03T00:00:00"/>
    <n v="40"/>
    <x v="3"/>
    <x v="4"/>
    <x v="2"/>
    <x v="0"/>
    <x v="0"/>
    <n v="20"/>
    <n v="12"/>
    <x v="20"/>
    <x v="1"/>
    <x v="1"/>
    <x v="1"/>
    <x v="2"/>
  </r>
  <r>
    <n v="318"/>
    <d v="2021-01-12T00:00:00"/>
    <n v="3"/>
    <x v="1"/>
    <x v="4"/>
    <x v="1"/>
    <x v="0"/>
    <x v="0"/>
    <n v="20"/>
    <n v="10"/>
    <x v="4"/>
    <x v="1"/>
    <x v="1"/>
    <x v="4"/>
    <x v="0"/>
  </r>
  <r>
    <n v="319"/>
    <d v="2021-01-06T00:00:00"/>
    <n v="2"/>
    <x v="1"/>
    <x v="5"/>
    <x v="1"/>
    <x v="4"/>
    <x v="0"/>
    <n v="50"/>
    <n v="15"/>
    <x v="26"/>
    <x v="0"/>
    <x v="0"/>
    <x v="1"/>
    <x v="1"/>
  </r>
  <r>
    <n v="320"/>
    <d v="2021-01-03T00:00:00"/>
    <n v="2"/>
    <x v="1"/>
    <x v="6"/>
    <x v="1"/>
    <x v="2"/>
    <x v="1"/>
    <n v="25"/>
    <n v="7"/>
    <x v="37"/>
    <x v="0"/>
    <x v="1"/>
    <x v="1"/>
    <x v="4"/>
  </r>
  <r>
    <n v="321"/>
    <d v="2023-08-02T00:00:00"/>
    <n v="31"/>
    <x v="9"/>
    <x v="5"/>
    <x v="2"/>
    <x v="4"/>
    <x v="0"/>
    <n v="50"/>
    <n v="12"/>
    <x v="14"/>
    <x v="0"/>
    <x v="1"/>
    <x v="2"/>
    <x v="3"/>
  </r>
  <r>
    <n v="322"/>
    <d v="2022-05-05T00:00:00"/>
    <n v="19"/>
    <x v="5"/>
    <x v="2"/>
    <x v="0"/>
    <x v="6"/>
    <x v="1"/>
    <n v="40"/>
    <n v="11"/>
    <x v="16"/>
    <x v="0"/>
    <x v="0"/>
    <x v="3"/>
    <x v="5"/>
  </r>
  <r>
    <n v="323"/>
    <d v="2021-01-12T00:00:00"/>
    <n v="3"/>
    <x v="1"/>
    <x v="4"/>
    <x v="1"/>
    <x v="0"/>
    <x v="0"/>
    <n v="20"/>
    <n v="4"/>
    <x v="18"/>
    <x v="0"/>
    <x v="0"/>
    <x v="3"/>
    <x v="2"/>
  </r>
  <r>
    <n v="324"/>
    <d v="2021-01-07T00:00:00"/>
    <n v="2"/>
    <x v="1"/>
    <x v="2"/>
    <x v="1"/>
    <x v="2"/>
    <x v="1"/>
    <n v="25"/>
    <n v="15"/>
    <x v="42"/>
    <x v="1"/>
    <x v="1"/>
    <x v="0"/>
    <x v="0"/>
  </r>
  <r>
    <n v="325"/>
    <d v="2023-02-03T00:00:00"/>
    <n v="5"/>
    <x v="2"/>
    <x v="1"/>
    <x v="2"/>
    <x v="0"/>
    <x v="0"/>
    <n v="20"/>
    <n v="12"/>
    <x v="20"/>
    <x v="0"/>
    <x v="1"/>
    <x v="1"/>
    <x v="1"/>
  </r>
  <r>
    <n v="326"/>
    <d v="2022-03-05T00:00:00"/>
    <n v="10"/>
    <x v="0"/>
    <x v="3"/>
    <x v="0"/>
    <x v="5"/>
    <x v="0"/>
    <n v="60"/>
    <n v="8"/>
    <x v="22"/>
    <x v="0"/>
    <x v="0"/>
    <x v="2"/>
    <x v="4"/>
  </r>
  <r>
    <n v="327"/>
    <d v="2021-01-11T00:00:00"/>
    <n v="3"/>
    <x v="1"/>
    <x v="0"/>
    <x v="1"/>
    <x v="4"/>
    <x v="0"/>
    <n v="50"/>
    <n v="15"/>
    <x v="26"/>
    <x v="0"/>
    <x v="1"/>
    <x v="4"/>
    <x v="3"/>
  </r>
  <r>
    <n v="328"/>
    <d v="2021-01-06T00:00:00"/>
    <n v="2"/>
    <x v="1"/>
    <x v="5"/>
    <x v="1"/>
    <x v="1"/>
    <x v="0"/>
    <n v="20"/>
    <n v="3"/>
    <x v="11"/>
    <x v="1"/>
    <x v="0"/>
    <x v="2"/>
    <x v="5"/>
  </r>
  <r>
    <n v="329"/>
    <d v="2023-10-01T00:00:00"/>
    <n v="40"/>
    <x v="3"/>
    <x v="6"/>
    <x v="2"/>
    <x v="3"/>
    <x v="0"/>
    <n v="20"/>
    <n v="7"/>
    <x v="23"/>
    <x v="1"/>
    <x v="1"/>
    <x v="1"/>
    <x v="2"/>
  </r>
  <r>
    <n v="330"/>
    <d v="2021-01-09T00:00:00"/>
    <n v="2"/>
    <x v="1"/>
    <x v="3"/>
    <x v="1"/>
    <x v="3"/>
    <x v="0"/>
    <n v="20"/>
    <n v="8"/>
    <x v="9"/>
    <x v="1"/>
    <x v="0"/>
    <x v="3"/>
    <x v="0"/>
  </r>
  <r>
    <n v="331"/>
    <d v="2021-01-08T00:00:00"/>
    <n v="2"/>
    <x v="1"/>
    <x v="1"/>
    <x v="1"/>
    <x v="3"/>
    <x v="0"/>
    <n v="20"/>
    <n v="4"/>
    <x v="18"/>
    <x v="1"/>
    <x v="1"/>
    <x v="2"/>
    <x v="1"/>
  </r>
  <r>
    <n v="332"/>
    <d v="2021-01-02T00:00:00"/>
    <n v="1"/>
    <x v="1"/>
    <x v="3"/>
    <x v="1"/>
    <x v="0"/>
    <x v="0"/>
    <n v="20"/>
    <n v="2"/>
    <x v="21"/>
    <x v="0"/>
    <x v="1"/>
    <x v="1"/>
    <x v="4"/>
  </r>
  <r>
    <n v="333"/>
    <d v="2021-01-10T00:00:00"/>
    <n v="3"/>
    <x v="1"/>
    <x v="6"/>
    <x v="1"/>
    <x v="2"/>
    <x v="1"/>
    <n v="25"/>
    <n v="11"/>
    <x v="44"/>
    <x v="0"/>
    <x v="1"/>
    <x v="1"/>
    <x v="3"/>
  </r>
  <r>
    <n v="334"/>
    <d v="2022-04-04T00:00:00"/>
    <n v="15"/>
    <x v="6"/>
    <x v="0"/>
    <x v="0"/>
    <x v="6"/>
    <x v="1"/>
    <n v="40"/>
    <n v="4"/>
    <x v="9"/>
    <x v="0"/>
    <x v="1"/>
    <x v="2"/>
    <x v="5"/>
  </r>
  <r>
    <n v="335"/>
    <d v="2021-01-10T00:00:00"/>
    <n v="3"/>
    <x v="1"/>
    <x v="6"/>
    <x v="1"/>
    <x v="6"/>
    <x v="1"/>
    <n v="40"/>
    <n v="11"/>
    <x v="16"/>
    <x v="0"/>
    <x v="0"/>
    <x v="0"/>
    <x v="2"/>
  </r>
  <r>
    <n v="336"/>
    <d v="2022-03-09T00:00:00"/>
    <n v="11"/>
    <x v="0"/>
    <x v="5"/>
    <x v="0"/>
    <x v="2"/>
    <x v="1"/>
    <n v="25"/>
    <n v="13"/>
    <x v="35"/>
    <x v="1"/>
    <x v="1"/>
    <x v="4"/>
    <x v="0"/>
  </r>
  <r>
    <n v="337"/>
    <d v="2021-01-10T00:00:00"/>
    <n v="3"/>
    <x v="1"/>
    <x v="6"/>
    <x v="1"/>
    <x v="0"/>
    <x v="0"/>
    <n v="20"/>
    <n v="14"/>
    <x v="6"/>
    <x v="1"/>
    <x v="1"/>
    <x v="4"/>
    <x v="1"/>
  </r>
  <r>
    <n v="338"/>
    <d v="2022-06-05T00:00:00"/>
    <n v="24"/>
    <x v="8"/>
    <x v="6"/>
    <x v="0"/>
    <x v="2"/>
    <x v="1"/>
    <n v="25"/>
    <n v="12"/>
    <x v="1"/>
    <x v="0"/>
    <x v="0"/>
    <x v="3"/>
    <x v="4"/>
  </r>
  <r>
    <n v="339"/>
    <d v="2021-01-02T00:00:00"/>
    <n v="1"/>
    <x v="1"/>
    <x v="3"/>
    <x v="1"/>
    <x v="2"/>
    <x v="1"/>
    <n v="25"/>
    <n v="1"/>
    <x v="40"/>
    <x v="0"/>
    <x v="1"/>
    <x v="4"/>
    <x v="3"/>
  </r>
  <r>
    <n v="340"/>
    <d v="2022-02-06T00:00:00"/>
    <n v="7"/>
    <x v="2"/>
    <x v="6"/>
    <x v="0"/>
    <x v="6"/>
    <x v="1"/>
    <n v="40"/>
    <n v="4"/>
    <x v="9"/>
    <x v="0"/>
    <x v="1"/>
    <x v="2"/>
    <x v="5"/>
  </r>
  <r>
    <n v="341"/>
    <d v="2021-01-03T00:00:00"/>
    <n v="2"/>
    <x v="1"/>
    <x v="6"/>
    <x v="1"/>
    <x v="4"/>
    <x v="0"/>
    <n v="50"/>
    <n v="9"/>
    <x v="34"/>
    <x v="0"/>
    <x v="1"/>
    <x v="2"/>
    <x v="2"/>
  </r>
  <r>
    <n v="342"/>
    <d v="2023-11-03T00:00:00"/>
    <n v="44"/>
    <x v="7"/>
    <x v="1"/>
    <x v="2"/>
    <x v="1"/>
    <x v="0"/>
    <n v="20"/>
    <n v="7"/>
    <x v="23"/>
    <x v="1"/>
    <x v="0"/>
    <x v="1"/>
    <x v="0"/>
  </r>
  <r>
    <n v="343"/>
    <d v="2021-01-01T00:00:00"/>
    <n v="1"/>
    <x v="1"/>
    <x v="1"/>
    <x v="1"/>
    <x v="2"/>
    <x v="1"/>
    <n v="25"/>
    <n v="5"/>
    <x v="41"/>
    <x v="0"/>
    <x v="0"/>
    <x v="1"/>
    <x v="1"/>
  </r>
  <r>
    <n v="344"/>
    <d v="2021-01-05T00:00:00"/>
    <n v="2"/>
    <x v="1"/>
    <x v="4"/>
    <x v="1"/>
    <x v="6"/>
    <x v="1"/>
    <n v="40"/>
    <n v="14"/>
    <x v="29"/>
    <x v="0"/>
    <x v="0"/>
    <x v="0"/>
    <x v="4"/>
  </r>
  <r>
    <n v="345"/>
    <d v="2022-09-05T00:00:00"/>
    <n v="37"/>
    <x v="10"/>
    <x v="0"/>
    <x v="0"/>
    <x v="3"/>
    <x v="0"/>
    <n v="20"/>
    <n v="14"/>
    <x v="6"/>
    <x v="1"/>
    <x v="1"/>
    <x v="0"/>
    <x v="3"/>
  </r>
  <r>
    <n v="346"/>
    <d v="2021-01-01T00:00:00"/>
    <n v="1"/>
    <x v="1"/>
    <x v="1"/>
    <x v="1"/>
    <x v="6"/>
    <x v="1"/>
    <n v="40"/>
    <n v="12"/>
    <x v="22"/>
    <x v="0"/>
    <x v="0"/>
    <x v="3"/>
    <x v="5"/>
  </r>
  <r>
    <n v="347"/>
    <d v="2021-01-06T00:00:00"/>
    <n v="2"/>
    <x v="1"/>
    <x v="5"/>
    <x v="1"/>
    <x v="4"/>
    <x v="0"/>
    <n v="50"/>
    <n v="7"/>
    <x v="36"/>
    <x v="0"/>
    <x v="1"/>
    <x v="1"/>
    <x v="2"/>
  </r>
  <r>
    <n v="348"/>
    <d v="2021-01-09T00:00:00"/>
    <n v="2"/>
    <x v="1"/>
    <x v="3"/>
    <x v="1"/>
    <x v="1"/>
    <x v="0"/>
    <n v="20"/>
    <n v="1"/>
    <x v="2"/>
    <x v="1"/>
    <x v="1"/>
    <x v="4"/>
    <x v="0"/>
  </r>
  <r>
    <n v="349"/>
    <d v="2021-01-08T00:00:00"/>
    <n v="2"/>
    <x v="1"/>
    <x v="1"/>
    <x v="1"/>
    <x v="3"/>
    <x v="0"/>
    <n v="20"/>
    <n v="5"/>
    <x v="7"/>
    <x v="0"/>
    <x v="1"/>
    <x v="2"/>
    <x v="1"/>
  </r>
  <r>
    <n v="350"/>
    <d v="2021-01-09T00:00:00"/>
    <n v="2"/>
    <x v="1"/>
    <x v="3"/>
    <x v="1"/>
    <x v="6"/>
    <x v="1"/>
    <n v="40"/>
    <n v="8"/>
    <x v="33"/>
    <x v="1"/>
    <x v="1"/>
    <x v="3"/>
    <x v="4"/>
  </r>
  <r>
    <n v="351"/>
    <d v="2022-08-07T00:00:00"/>
    <n v="33"/>
    <x v="9"/>
    <x v="6"/>
    <x v="0"/>
    <x v="4"/>
    <x v="0"/>
    <n v="50"/>
    <n v="5"/>
    <x v="15"/>
    <x v="1"/>
    <x v="1"/>
    <x v="0"/>
    <x v="3"/>
  </r>
  <r>
    <n v="352"/>
    <d v="2021-01-05T00:00:00"/>
    <n v="2"/>
    <x v="1"/>
    <x v="4"/>
    <x v="1"/>
    <x v="4"/>
    <x v="0"/>
    <n v="50"/>
    <n v="11"/>
    <x v="31"/>
    <x v="0"/>
    <x v="1"/>
    <x v="0"/>
    <x v="5"/>
  </r>
  <r>
    <n v="353"/>
    <d v="2021-01-05T00:00:00"/>
    <n v="2"/>
    <x v="1"/>
    <x v="4"/>
    <x v="1"/>
    <x v="1"/>
    <x v="0"/>
    <n v="20"/>
    <n v="4"/>
    <x v="18"/>
    <x v="1"/>
    <x v="1"/>
    <x v="4"/>
    <x v="2"/>
  </r>
  <r>
    <n v="354"/>
    <d v="2021-01-01T00:00:00"/>
    <n v="1"/>
    <x v="1"/>
    <x v="1"/>
    <x v="1"/>
    <x v="3"/>
    <x v="0"/>
    <n v="20"/>
    <n v="14"/>
    <x v="6"/>
    <x v="1"/>
    <x v="0"/>
    <x v="4"/>
    <x v="0"/>
  </r>
  <r>
    <n v="355"/>
    <d v="2021-01-03T00:00:00"/>
    <n v="2"/>
    <x v="1"/>
    <x v="6"/>
    <x v="1"/>
    <x v="6"/>
    <x v="1"/>
    <n v="40"/>
    <n v="4"/>
    <x v="9"/>
    <x v="1"/>
    <x v="0"/>
    <x v="4"/>
    <x v="1"/>
  </r>
  <r>
    <n v="356"/>
    <d v="2021-01-05T00:00:00"/>
    <n v="2"/>
    <x v="1"/>
    <x v="4"/>
    <x v="1"/>
    <x v="2"/>
    <x v="1"/>
    <n v="25"/>
    <n v="14"/>
    <x v="36"/>
    <x v="0"/>
    <x v="1"/>
    <x v="0"/>
    <x v="4"/>
  </r>
  <r>
    <n v="357"/>
    <d v="2021-01-09T00:00:00"/>
    <n v="2"/>
    <x v="1"/>
    <x v="3"/>
    <x v="1"/>
    <x v="5"/>
    <x v="0"/>
    <n v="60"/>
    <n v="9"/>
    <x v="45"/>
    <x v="1"/>
    <x v="1"/>
    <x v="1"/>
    <x v="3"/>
  </r>
  <r>
    <n v="358"/>
    <d v="2021-01-10T00:00:00"/>
    <n v="3"/>
    <x v="1"/>
    <x v="6"/>
    <x v="1"/>
    <x v="0"/>
    <x v="0"/>
    <n v="20"/>
    <n v="6"/>
    <x v="27"/>
    <x v="0"/>
    <x v="0"/>
    <x v="0"/>
    <x v="5"/>
  </r>
  <r>
    <n v="359"/>
    <d v="2021-01-08T00:00:00"/>
    <n v="2"/>
    <x v="1"/>
    <x v="1"/>
    <x v="1"/>
    <x v="0"/>
    <x v="0"/>
    <n v="20"/>
    <n v="13"/>
    <x v="0"/>
    <x v="1"/>
    <x v="1"/>
    <x v="0"/>
    <x v="2"/>
  </r>
  <r>
    <n v="360"/>
    <d v="2022-06-10T00:00:00"/>
    <n v="24"/>
    <x v="8"/>
    <x v="1"/>
    <x v="0"/>
    <x v="6"/>
    <x v="1"/>
    <n v="40"/>
    <n v="2"/>
    <x v="18"/>
    <x v="1"/>
    <x v="1"/>
    <x v="4"/>
    <x v="0"/>
  </r>
  <r>
    <n v="361"/>
    <d v="2021-01-06T00:00:00"/>
    <n v="2"/>
    <x v="1"/>
    <x v="5"/>
    <x v="1"/>
    <x v="5"/>
    <x v="0"/>
    <n v="60"/>
    <n v="15"/>
    <x v="32"/>
    <x v="0"/>
    <x v="1"/>
    <x v="0"/>
    <x v="1"/>
  </r>
  <r>
    <n v="362"/>
    <d v="2021-01-12T00:00:00"/>
    <n v="3"/>
    <x v="1"/>
    <x v="4"/>
    <x v="1"/>
    <x v="2"/>
    <x v="1"/>
    <n v="25"/>
    <n v="2"/>
    <x v="43"/>
    <x v="0"/>
    <x v="0"/>
    <x v="3"/>
    <x v="4"/>
  </r>
  <r>
    <n v="363"/>
    <d v="2022-09-05T00:00:00"/>
    <n v="37"/>
    <x v="10"/>
    <x v="0"/>
    <x v="0"/>
    <x v="4"/>
    <x v="0"/>
    <n v="50"/>
    <n v="9"/>
    <x v="34"/>
    <x v="1"/>
    <x v="0"/>
    <x v="1"/>
    <x v="3"/>
  </r>
  <r>
    <n v="364"/>
    <d v="2022-11-10T00:00:00"/>
    <n v="46"/>
    <x v="7"/>
    <x v="2"/>
    <x v="0"/>
    <x v="6"/>
    <x v="1"/>
    <n v="40"/>
    <n v="2"/>
    <x v="18"/>
    <x v="1"/>
    <x v="0"/>
    <x v="0"/>
    <x v="5"/>
  </r>
  <r>
    <n v="365"/>
    <d v="2022-08-07T00:00:00"/>
    <n v="33"/>
    <x v="9"/>
    <x v="6"/>
    <x v="0"/>
    <x v="3"/>
    <x v="0"/>
    <n v="20"/>
    <n v="10"/>
    <x v="4"/>
    <x v="1"/>
    <x v="0"/>
    <x v="0"/>
    <x v="2"/>
  </r>
  <r>
    <n v="366"/>
    <d v="2021-01-11T00:00:00"/>
    <n v="3"/>
    <x v="1"/>
    <x v="0"/>
    <x v="1"/>
    <x v="2"/>
    <x v="1"/>
    <n v="25"/>
    <n v="10"/>
    <x v="15"/>
    <x v="1"/>
    <x v="1"/>
    <x v="1"/>
    <x v="0"/>
  </r>
  <r>
    <n v="367"/>
    <d v="2022-10-08T00:00:00"/>
    <n v="41"/>
    <x v="3"/>
    <x v="3"/>
    <x v="0"/>
    <x v="3"/>
    <x v="0"/>
    <n v="20"/>
    <n v="6"/>
    <x v="27"/>
    <x v="0"/>
    <x v="0"/>
    <x v="1"/>
    <x v="1"/>
  </r>
  <r>
    <n v="368"/>
    <d v="2021-01-08T00:00:00"/>
    <n v="2"/>
    <x v="1"/>
    <x v="1"/>
    <x v="1"/>
    <x v="6"/>
    <x v="1"/>
    <n v="40"/>
    <n v="2"/>
    <x v="18"/>
    <x v="0"/>
    <x v="0"/>
    <x v="0"/>
    <x v="4"/>
  </r>
  <r>
    <n v="369"/>
    <d v="2022-03-07T00:00:00"/>
    <n v="11"/>
    <x v="0"/>
    <x v="0"/>
    <x v="0"/>
    <x v="5"/>
    <x v="0"/>
    <n v="60"/>
    <n v="2"/>
    <x v="27"/>
    <x v="1"/>
    <x v="1"/>
    <x v="2"/>
    <x v="3"/>
  </r>
  <r>
    <n v="370"/>
    <d v="2021-01-05T00:00:00"/>
    <n v="2"/>
    <x v="1"/>
    <x v="4"/>
    <x v="1"/>
    <x v="3"/>
    <x v="0"/>
    <n v="20"/>
    <n v="5"/>
    <x v="7"/>
    <x v="1"/>
    <x v="1"/>
    <x v="4"/>
    <x v="5"/>
  </r>
  <r>
    <n v="371"/>
    <d v="2021-01-10T00:00:00"/>
    <n v="3"/>
    <x v="1"/>
    <x v="6"/>
    <x v="1"/>
    <x v="1"/>
    <x v="0"/>
    <n v="20"/>
    <n v="5"/>
    <x v="7"/>
    <x v="1"/>
    <x v="1"/>
    <x v="0"/>
    <x v="2"/>
  </r>
  <r>
    <n v="372"/>
    <d v="2021-01-11T00:00:00"/>
    <n v="3"/>
    <x v="1"/>
    <x v="0"/>
    <x v="1"/>
    <x v="4"/>
    <x v="0"/>
    <n v="50"/>
    <n v="12"/>
    <x v="14"/>
    <x v="0"/>
    <x v="0"/>
    <x v="3"/>
    <x v="0"/>
  </r>
  <r>
    <n v="373"/>
    <d v="2022-08-05T00:00:00"/>
    <n v="32"/>
    <x v="9"/>
    <x v="1"/>
    <x v="0"/>
    <x v="2"/>
    <x v="1"/>
    <n v="25"/>
    <n v="12"/>
    <x v="1"/>
    <x v="0"/>
    <x v="1"/>
    <x v="4"/>
    <x v="1"/>
  </r>
  <r>
    <n v="374"/>
    <d v="2021-01-07T00:00:00"/>
    <n v="2"/>
    <x v="1"/>
    <x v="2"/>
    <x v="1"/>
    <x v="4"/>
    <x v="0"/>
    <n v="50"/>
    <n v="10"/>
    <x v="19"/>
    <x v="1"/>
    <x v="0"/>
    <x v="4"/>
    <x v="4"/>
  </r>
  <r>
    <n v="375"/>
    <d v="2021-01-11T00:00:00"/>
    <n v="3"/>
    <x v="1"/>
    <x v="0"/>
    <x v="1"/>
    <x v="3"/>
    <x v="0"/>
    <n v="20"/>
    <n v="13"/>
    <x v="0"/>
    <x v="0"/>
    <x v="0"/>
    <x v="2"/>
    <x v="3"/>
  </r>
  <r>
    <n v="376"/>
    <d v="2022-04-12T00:00:00"/>
    <n v="16"/>
    <x v="6"/>
    <x v="4"/>
    <x v="0"/>
    <x v="4"/>
    <x v="0"/>
    <n v="50"/>
    <n v="15"/>
    <x v="26"/>
    <x v="0"/>
    <x v="0"/>
    <x v="4"/>
    <x v="5"/>
  </r>
  <r>
    <n v="377"/>
    <d v="2021-01-05T00:00:00"/>
    <n v="2"/>
    <x v="1"/>
    <x v="4"/>
    <x v="1"/>
    <x v="2"/>
    <x v="1"/>
    <n v="25"/>
    <n v="3"/>
    <x v="28"/>
    <x v="1"/>
    <x v="1"/>
    <x v="2"/>
    <x v="2"/>
  </r>
  <r>
    <n v="378"/>
    <d v="2021-01-04T00:00:00"/>
    <n v="2"/>
    <x v="1"/>
    <x v="0"/>
    <x v="1"/>
    <x v="1"/>
    <x v="0"/>
    <n v="20"/>
    <n v="2"/>
    <x v="21"/>
    <x v="0"/>
    <x v="1"/>
    <x v="4"/>
    <x v="0"/>
  </r>
  <r>
    <n v="379"/>
    <d v="2021-01-02T00:00:00"/>
    <n v="1"/>
    <x v="1"/>
    <x v="3"/>
    <x v="1"/>
    <x v="6"/>
    <x v="1"/>
    <n v="40"/>
    <n v="14"/>
    <x v="29"/>
    <x v="1"/>
    <x v="0"/>
    <x v="1"/>
    <x v="1"/>
  </r>
  <r>
    <n v="380"/>
    <d v="2021-01-10T00:00:00"/>
    <n v="3"/>
    <x v="1"/>
    <x v="6"/>
    <x v="1"/>
    <x v="5"/>
    <x v="0"/>
    <n v="60"/>
    <n v="5"/>
    <x v="1"/>
    <x v="1"/>
    <x v="1"/>
    <x v="1"/>
    <x v="4"/>
  </r>
  <r>
    <n v="381"/>
    <d v="2021-01-02T00:00:00"/>
    <n v="1"/>
    <x v="1"/>
    <x v="3"/>
    <x v="1"/>
    <x v="1"/>
    <x v="0"/>
    <n v="20"/>
    <n v="1"/>
    <x v="2"/>
    <x v="1"/>
    <x v="0"/>
    <x v="3"/>
    <x v="3"/>
  </r>
  <r>
    <n v="382"/>
    <d v="2021-01-08T00:00:00"/>
    <n v="2"/>
    <x v="1"/>
    <x v="1"/>
    <x v="1"/>
    <x v="6"/>
    <x v="1"/>
    <n v="40"/>
    <n v="9"/>
    <x v="39"/>
    <x v="0"/>
    <x v="1"/>
    <x v="0"/>
    <x v="5"/>
  </r>
  <r>
    <n v="383"/>
    <d v="2022-06-05T00:00:00"/>
    <n v="24"/>
    <x v="8"/>
    <x v="6"/>
    <x v="0"/>
    <x v="0"/>
    <x v="0"/>
    <n v="20"/>
    <n v="7"/>
    <x v="23"/>
    <x v="1"/>
    <x v="1"/>
    <x v="3"/>
    <x v="2"/>
  </r>
  <r>
    <n v="384"/>
    <d v="2021-01-10T00:00:00"/>
    <n v="3"/>
    <x v="1"/>
    <x v="6"/>
    <x v="1"/>
    <x v="2"/>
    <x v="1"/>
    <n v="25"/>
    <n v="1"/>
    <x v="40"/>
    <x v="1"/>
    <x v="0"/>
    <x v="1"/>
    <x v="0"/>
  </r>
  <r>
    <n v="385"/>
    <d v="2021-01-04T00:00:00"/>
    <n v="2"/>
    <x v="1"/>
    <x v="0"/>
    <x v="1"/>
    <x v="1"/>
    <x v="0"/>
    <n v="20"/>
    <n v="5"/>
    <x v="7"/>
    <x v="0"/>
    <x v="0"/>
    <x v="3"/>
    <x v="1"/>
  </r>
  <r>
    <n v="386"/>
    <d v="2021-01-11T00:00:00"/>
    <n v="3"/>
    <x v="1"/>
    <x v="0"/>
    <x v="1"/>
    <x v="4"/>
    <x v="0"/>
    <n v="50"/>
    <n v="5"/>
    <x v="15"/>
    <x v="1"/>
    <x v="0"/>
    <x v="4"/>
    <x v="4"/>
  </r>
  <r>
    <n v="387"/>
    <d v="2021-01-03T00:00:00"/>
    <n v="2"/>
    <x v="1"/>
    <x v="6"/>
    <x v="1"/>
    <x v="2"/>
    <x v="1"/>
    <n v="25"/>
    <n v="14"/>
    <x v="36"/>
    <x v="0"/>
    <x v="1"/>
    <x v="4"/>
    <x v="3"/>
  </r>
  <r>
    <n v="388"/>
    <d v="2022-09-10T00:00:00"/>
    <n v="37"/>
    <x v="10"/>
    <x v="3"/>
    <x v="0"/>
    <x v="5"/>
    <x v="0"/>
    <n v="60"/>
    <n v="14"/>
    <x v="25"/>
    <x v="0"/>
    <x v="0"/>
    <x v="2"/>
    <x v="5"/>
  </r>
  <r>
    <n v="389"/>
    <d v="2021-01-12T00:00:00"/>
    <n v="3"/>
    <x v="1"/>
    <x v="4"/>
    <x v="1"/>
    <x v="5"/>
    <x v="0"/>
    <n v="60"/>
    <n v="12"/>
    <x v="46"/>
    <x v="0"/>
    <x v="1"/>
    <x v="2"/>
    <x v="2"/>
  </r>
  <r>
    <n v="390"/>
    <d v="2021-01-06T00:00:00"/>
    <n v="2"/>
    <x v="1"/>
    <x v="5"/>
    <x v="1"/>
    <x v="2"/>
    <x v="1"/>
    <n v="25"/>
    <n v="5"/>
    <x v="41"/>
    <x v="1"/>
    <x v="0"/>
    <x v="4"/>
    <x v="0"/>
  </r>
  <r>
    <n v="391"/>
    <d v="2021-01-04T00:00:00"/>
    <n v="2"/>
    <x v="1"/>
    <x v="0"/>
    <x v="1"/>
    <x v="0"/>
    <x v="0"/>
    <n v="20"/>
    <n v="1"/>
    <x v="2"/>
    <x v="1"/>
    <x v="1"/>
    <x v="0"/>
    <x v="1"/>
  </r>
  <r>
    <n v="392"/>
    <d v="2021-01-09T00:00:00"/>
    <n v="2"/>
    <x v="1"/>
    <x v="3"/>
    <x v="1"/>
    <x v="0"/>
    <x v="0"/>
    <n v="20"/>
    <n v="15"/>
    <x v="1"/>
    <x v="1"/>
    <x v="0"/>
    <x v="0"/>
    <x v="4"/>
  </r>
  <r>
    <n v="393"/>
    <d v="2022-02-07T00:00:00"/>
    <n v="7"/>
    <x v="2"/>
    <x v="0"/>
    <x v="0"/>
    <x v="2"/>
    <x v="1"/>
    <n v="25"/>
    <n v="10"/>
    <x v="15"/>
    <x v="1"/>
    <x v="1"/>
    <x v="2"/>
    <x v="3"/>
  </r>
  <r>
    <n v="394"/>
    <d v="2022-03-04T00:00:00"/>
    <n v="10"/>
    <x v="0"/>
    <x v="1"/>
    <x v="0"/>
    <x v="5"/>
    <x v="0"/>
    <n v="60"/>
    <n v="1"/>
    <x v="11"/>
    <x v="0"/>
    <x v="1"/>
    <x v="3"/>
    <x v="5"/>
  </r>
  <r>
    <n v="395"/>
    <d v="2021-01-01T00:00:00"/>
    <n v="1"/>
    <x v="1"/>
    <x v="1"/>
    <x v="1"/>
    <x v="5"/>
    <x v="0"/>
    <n v="60"/>
    <n v="3"/>
    <x v="10"/>
    <x v="0"/>
    <x v="1"/>
    <x v="2"/>
    <x v="2"/>
  </r>
  <r>
    <n v="396"/>
    <d v="2021-01-10T00:00:00"/>
    <n v="3"/>
    <x v="1"/>
    <x v="6"/>
    <x v="1"/>
    <x v="4"/>
    <x v="0"/>
    <n v="50"/>
    <n v="15"/>
    <x v="26"/>
    <x v="1"/>
    <x v="0"/>
    <x v="3"/>
    <x v="0"/>
  </r>
  <r>
    <n v="397"/>
    <d v="2022-06-07T00:00:00"/>
    <n v="24"/>
    <x v="8"/>
    <x v="4"/>
    <x v="0"/>
    <x v="0"/>
    <x v="0"/>
    <n v="20"/>
    <n v="2"/>
    <x v="21"/>
    <x v="1"/>
    <x v="1"/>
    <x v="1"/>
    <x v="1"/>
  </r>
  <r>
    <n v="398"/>
    <d v="2021-01-01T00:00:00"/>
    <n v="1"/>
    <x v="1"/>
    <x v="1"/>
    <x v="1"/>
    <x v="3"/>
    <x v="0"/>
    <n v="20"/>
    <n v="6"/>
    <x v="27"/>
    <x v="1"/>
    <x v="0"/>
    <x v="2"/>
    <x v="4"/>
  </r>
  <r>
    <n v="399"/>
    <d v="2021-01-06T00:00:00"/>
    <n v="2"/>
    <x v="1"/>
    <x v="5"/>
    <x v="1"/>
    <x v="3"/>
    <x v="0"/>
    <n v="20"/>
    <n v="9"/>
    <x v="10"/>
    <x v="0"/>
    <x v="1"/>
    <x v="2"/>
    <x v="3"/>
  </r>
  <r>
    <n v="400"/>
    <d v="2023-04-03T00:00:00"/>
    <n v="14"/>
    <x v="6"/>
    <x v="0"/>
    <x v="2"/>
    <x v="6"/>
    <x v="1"/>
    <n v="40"/>
    <n v="15"/>
    <x v="14"/>
    <x v="0"/>
    <x v="1"/>
    <x v="3"/>
    <x v="5"/>
  </r>
  <r>
    <n v="401"/>
    <d v="2022-11-10T00:00:00"/>
    <n v="46"/>
    <x v="7"/>
    <x v="2"/>
    <x v="0"/>
    <x v="2"/>
    <x v="1"/>
    <n v="25"/>
    <n v="8"/>
    <x v="4"/>
    <x v="1"/>
    <x v="1"/>
    <x v="4"/>
    <x v="2"/>
  </r>
  <r>
    <n v="402"/>
    <d v="2021-01-03T00:00:00"/>
    <n v="2"/>
    <x v="1"/>
    <x v="6"/>
    <x v="1"/>
    <x v="4"/>
    <x v="0"/>
    <n v="50"/>
    <n v="7"/>
    <x v="36"/>
    <x v="0"/>
    <x v="0"/>
    <x v="0"/>
    <x v="0"/>
  </r>
  <r>
    <n v="403"/>
    <d v="2021-01-09T00:00:00"/>
    <n v="2"/>
    <x v="1"/>
    <x v="3"/>
    <x v="1"/>
    <x v="6"/>
    <x v="1"/>
    <n v="40"/>
    <n v="3"/>
    <x v="27"/>
    <x v="1"/>
    <x v="1"/>
    <x v="4"/>
    <x v="1"/>
  </r>
  <r>
    <n v="404"/>
    <d v="2021-01-11T00:00:00"/>
    <n v="3"/>
    <x v="1"/>
    <x v="0"/>
    <x v="1"/>
    <x v="4"/>
    <x v="0"/>
    <n v="50"/>
    <n v="7"/>
    <x v="36"/>
    <x v="0"/>
    <x v="1"/>
    <x v="4"/>
    <x v="4"/>
  </r>
  <r>
    <n v="405"/>
    <d v="2021-01-12T00:00:00"/>
    <n v="3"/>
    <x v="1"/>
    <x v="4"/>
    <x v="1"/>
    <x v="2"/>
    <x v="1"/>
    <n v="25"/>
    <n v="10"/>
    <x v="15"/>
    <x v="0"/>
    <x v="0"/>
    <x v="0"/>
    <x v="3"/>
  </r>
  <r>
    <n v="406"/>
    <d v="2021-01-10T00:00:00"/>
    <n v="3"/>
    <x v="1"/>
    <x v="6"/>
    <x v="1"/>
    <x v="6"/>
    <x v="1"/>
    <n v="40"/>
    <n v="4"/>
    <x v="9"/>
    <x v="1"/>
    <x v="1"/>
    <x v="1"/>
    <x v="5"/>
  </r>
  <r>
    <n v="407"/>
    <d v="2023-02-01T00:00:00"/>
    <n v="5"/>
    <x v="2"/>
    <x v="5"/>
    <x v="2"/>
    <x v="2"/>
    <x v="1"/>
    <n v="25"/>
    <n v="2"/>
    <x v="43"/>
    <x v="0"/>
    <x v="0"/>
    <x v="2"/>
    <x v="2"/>
  </r>
  <r>
    <n v="408"/>
    <d v="2022-05-10T00:00:00"/>
    <n v="20"/>
    <x v="5"/>
    <x v="4"/>
    <x v="0"/>
    <x v="1"/>
    <x v="0"/>
    <n v="20"/>
    <n v="4"/>
    <x v="18"/>
    <x v="1"/>
    <x v="0"/>
    <x v="4"/>
    <x v="0"/>
  </r>
  <r>
    <n v="409"/>
    <d v="2021-01-09T00:00:00"/>
    <n v="2"/>
    <x v="1"/>
    <x v="3"/>
    <x v="1"/>
    <x v="0"/>
    <x v="0"/>
    <n v="20"/>
    <n v="9"/>
    <x v="10"/>
    <x v="0"/>
    <x v="1"/>
    <x v="3"/>
    <x v="1"/>
  </r>
  <r>
    <n v="410"/>
    <d v="2021-01-11T00:00:00"/>
    <n v="3"/>
    <x v="1"/>
    <x v="0"/>
    <x v="1"/>
    <x v="0"/>
    <x v="0"/>
    <n v="20"/>
    <n v="15"/>
    <x v="1"/>
    <x v="1"/>
    <x v="0"/>
    <x v="1"/>
    <x v="4"/>
  </r>
  <r>
    <n v="411"/>
    <d v="2021-01-11T00:00:00"/>
    <n v="3"/>
    <x v="1"/>
    <x v="0"/>
    <x v="1"/>
    <x v="3"/>
    <x v="0"/>
    <n v="20"/>
    <n v="12"/>
    <x v="20"/>
    <x v="0"/>
    <x v="0"/>
    <x v="1"/>
    <x v="3"/>
  </r>
  <r>
    <n v="412"/>
    <d v="2023-09-03T00:00:00"/>
    <n v="36"/>
    <x v="10"/>
    <x v="6"/>
    <x v="2"/>
    <x v="2"/>
    <x v="1"/>
    <n v="25"/>
    <n v="14"/>
    <x v="36"/>
    <x v="1"/>
    <x v="0"/>
    <x v="1"/>
    <x v="5"/>
  </r>
  <r>
    <n v="413"/>
    <d v="2022-03-04T00:00:00"/>
    <n v="10"/>
    <x v="0"/>
    <x v="1"/>
    <x v="0"/>
    <x v="0"/>
    <x v="0"/>
    <n v="20"/>
    <n v="10"/>
    <x v="4"/>
    <x v="1"/>
    <x v="1"/>
    <x v="4"/>
    <x v="2"/>
  </r>
  <r>
    <n v="414"/>
    <d v="2021-01-01T00:00:00"/>
    <n v="1"/>
    <x v="1"/>
    <x v="1"/>
    <x v="1"/>
    <x v="6"/>
    <x v="1"/>
    <n v="40"/>
    <n v="13"/>
    <x v="17"/>
    <x v="1"/>
    <x v="0"/>
    <x v="0"/>
    <x v="0"/>
  </r>
  <r>
    <n v="415"/>
    <d v="2022-05-12T00:00:00"/>
    <n v="20"/>
    <x v="5"/>
    <x v="2"/>
    <x v="0"/>
    <x v="1"/>
    <x v="0"/>
    <n v="20"/>
    <n v="8"/>
    <x v="9"/>
    <x v="1"/>
    <x v="0"/>
    <x v="2"/>
    <x v="1"/>
  </r>
  <r>
    <n v="416"/>
    <d v="2022-05-08T00:00:00"/>
    <n v="20"/>
    <x v="5"/>
    <x v="6"/>
    <x v="0"/>
    <x v="5"/>
    <x v="0"/>
    <n v="60"/>
    <n v="9"/>
    <x v="45"/>
    <x v="0"/>
    <x v="0"/>
    <x v="3"/>
    <x v="4"/>
  </r>
  <r>
    <n v="417"/>
    <d v="2021-01-01T00:00:00"/>
    <n v="1"/>
    <x v="1"/>
    <x v="1"/>
    <x v="1"/>
    <x v="3"/>
    <x v="0"/>
    <n v="20"/>
    <n v="3"/>
    <x v="11"/>
    <x v="0"/>
    <x v="0"/>
    <x v="2"/>
    <x v="3"/>
  </r>
  <r>
    <n v="418"/>
    <d v="2022-12-11T00:00:00"/>
    <n v="51"/>
    <x v="4"/>
    <x v="6"/>
    <x v="0"/>
    <x v="6"/>
    <x v="1"/>
    <n v="40"/>
    <n v="7"/>
    <x v="6"/>
    <x v="1"/>
    <x v="0"/>
    <x v="0"/>
    <x v="5"/>
  </r>
  <r>
    <n v="419"/>
    <d v="2022-08-10T00:00:00"/>
    <n v="33"/>
    <x v="9"/>
    <x v="5"/>
    <x v="0"/>
    <x v="2"/>
    <x v="1"/>
    <n v="25"/>
    <n v="14"/>
    <x v="36"/>
    <x v="1"/>
    <x v="1"/>
    <x v="4"/>
    <x v="2"/>
  </r>
  <r>
    <n v="420"/>
    <d v="2021-01-01T00:00:00"/>
    <n v="1"/>
    <x v="1"/>
    <x v="1"/>
    <x v="1"/>
    <x v="4"/>
    <x v="0"/>
    <n v="50"/>
    <n v="13"/>
    <x v="30"/>
    <x v="1"/>
    <x v="1"/>
    <x v="2"/>
    <x v="0"/>
  </r>
  <r>
    <n v="421"/>
    <d v="2021-01-03T00:00:00"/>
    <n v="2"/>
    <x v="1"/>
    <x v="6"/>
    <x v="1"/>
    <x v="6"/>
    <x v="1"/>
    <n v="40"/>
    <n v="2"/>
    <x v="18"/>
    <x v="1"/>
    <x v="0"/>
    <x v="4"/>
    <x v="1"/>
  </r>
  <r>
    <n v="422"/>
    <d v="2022-02-08T00:00:00"/>
    <n v="7"/>
    <x v="2"/>
    <x v="4"/>
    <x v="0"/>
    <x v="6"/>
    <x v="1"/>
    <n v="40"/>
    <n v="7"/>
    <x v="6"/>
    <x v="1"/>
    <x v="0"/>
    <x v="2"/>
    <x v="4"/>
  </r>
  <r>
    <n v="423"/>
    <d v="2021-01-10T00:00:00"/>
    <n v="3"/>
    <x v="1"/>
    <x v="6"/>
    <x v="1"/>
    <x v="4"/>
    <x v="0"/>
    <n v="50"/>
    <n v="7"/>
    <x v="36"/>
    <x v="0"/>
    <x v="1"/>
    <x v="0"/>
    <x v="3"/>
  </r>
  <r>
    <n v="424"/>
    <d v="2021-01-04T00:00:00"/>
    <n v="2"/>
    <x v="1"/>
    <x v="0"/>
    <x v="1"/>
    <x v="2"/>
    <x v="1"/>
    <n v="25"/>
    <n v="9"/>
    <x v="5"/>
    <x v="1"/>
    <x v="1"/>
    <x v="4"/>
    <x v="5"/>
  </r>
  <r>
    <n v="425"/>
    <d v="2021-01-08T00:00:00"/>
    <n v="2"/>
    <x v="1"/>
    <x v="1"/>
    <x v="1"/>
    <x v="3"/>
    <x v="0"/>
    <n v="20"/>
    <n v="14"/>
    <x v="6"/>
    <x v="1"/>
    <x v="0"/>
    <x v="1"/>
    <x v="2"/>
  </r>
  <r>
    <n v="426"/>
    <d v="2021-01-01T00:00:00"/>
    <n v="1"/>
    <x v="1"/>
    <x v="1"/>
    <x v="1"/>
    <x v="4"/>
    <x v="0"/>
    <n v="50"/>
    <n v="14"/>
    <x v="47"/>
    <x v="0"/>
    <x v="0"/>
    <x v="4"/>
    <x v="0"/>
  </r>
  <r>
    <n v="427"/>
    <d v="2021-01-05T00:00:00"/>
    <n v="2"/>
    <x v="1"/>
    <x v="4"/>
    <x v="1"/>
    <x v="5"/>
    <x v="0"/>
    <n v="60"/>
    <n v="2"/>
    <x v="27"/>
    <x v="1"/>
    <x v="0"/>
    <x v="1"/>
    <x v="1"/>
  </r>
  <r>
    <n v="428"/>
    <d v="2021-01-12T00:00:00"/>
    <n v="3"/>
    <x v="1"/>
    <x v="4"/>
    <x v="1"/>
    <x v="2"/>
    <x v="1"/>
    <n v="25"/>
    <n v="8"/>
    <x v="4"/>
    <x v="1"/>
    <x v="0"/>
    <x v="1"/>
    <x v="4"/>
  </r>
  <r>
    <n v="429"/>
    <d v="2021-01-09T00:00:00"/>
    <n v="2"/>
    <x v="1"/>
    <x v="3"/>
    <x v="1"/>
    <x v="6"/>
    <x v="1"/>
    <n v="40"/>
    <n v="3"/>
    <x v="27"/>
    <x v="1"/>
    <x v="0"/>
    <x v="0"/>
    <x v="3"/>
  </r>
  <r>
    <n v="430"/>
    <d v="2022-05-11T00:00:00"/>
    <n v="20"/>
    <x v="5"/>
    <x v="5"/>
    <x v="0"/>
    <x v="5"/>
    <x v="0"/>
    <n v="60"/>
    <n v="4"/>
    <x v="20"/>
    <x v="1"/>
    <x v="0"/>
    <x v="0"/>
    <x v="5"/>
  </r>
  <r>
    <n v="431"/>
    <d v="2021-01-03T00:00:00"/>
    <n v="2"/>
    <x v="1"/>
    <x v="6"/>
    <x v="1"/>
    <x v="3"/>
    <x v="0"/>
    <n v="20"/>
    <n v="6"/>
    <x v="27"/>
    <x v="1"/>
    <x v="0"/>
    <x v="2"/>
    <x v="2"/>
  </r>
  <r>
    <n v="432"/>
    <d v="2021-01-03T00:00:00"/>
    <n v="2"/>
    <x v="1"/>
    <x v="6"/>
    <x v="1"/>
    <x v="3"/>
    <x v="0"/>
    <n v="20"/>
    <n v="6"/>
    <x v="27"/>
    <x v="1"/>
    <x v="0"/>
    <x v="1"/>
    <x v="0"/>
  </r>
  <r>
    <n v="433"/>
    <d v="2021-01-05T00:00:00"/>
    <n v="2"/>
    <x v="1"/>
    <x v="4"/>
    <x v="1"/>
    <x v="3"/>
    <x v="0"/>
    <n v="20"/>
    <n v="14"/>
    <x v="6"/>
    <x v="1"/>
    <x v="1"/>
    <x v="2"/>
    <x v="1"/>
  </r>
  <r>
    <n v="434"/>
    <d v="2021-01-08T00:00:00"/>
    <n v="2"/>
    <x v="1"/>
    <x v="1"/>
    <x v="1"/>
    <x v="0"/>
    <x v="0"/>
    <n v="20"/>
    <n v="12"/>
    <x v="20"/>
    <x v="0"/>
    <x v="0"/>
    <x v="3"/>
    <x v="4"/>
  </r>
  <r>
    <n v="435"/>
    <d v="2022-08-05T00:00:00"/>
    <n v="32"/>
    <x v="9"/>
    <x v="1"/>
    <x v="0"/>
    <x v="5"/>
    <x v="0"/>
    <n v="60"/>
    <n v="1"/>
    <x v="11"/>
    <x v="0"/>
    <x v="1"/>
    <x v="1"/>
    <x v="3"/>
  </r>
  <r>
    <n v="436"/>
    <d v="2023-05-01T00:00:00"/>
    <n v="18"/>
    <x v="5"/>
    <x v="0"/>
    <x v="2"/>
    <x v="4"/>
    <x v="0"/>
    <n v="50"/>
    <n v="10"/>
    <x v="19"/>
    <x v="0"/>
    <x v="0"/>
    <x v="4"/>
    <x v="5"/>
  </r>
  <r>
    <n v="437"/>
    <d v="2021-01-08T00:00:00"/>
    <n v="2"/>
    <x v="1"/>
    <x v="1"/>
    <x v="1"/>
    <x v="6"/>
    <x v="1"/>
    <n v="40"/>
    <n v="1"/>
    <x v="21"/>
    <x v="1"/>
    <x v="0"/>
    <x v="3"/>
    <x v="2"/>
  </r>
  <r>
    <n v="438"/>
    <d v="2021-01-06T00:00:00"/>
    <n v="2"/>
    <x v="1"/>
    <x v="5"/>
    <x v="1"/>
    <x v="6"/>
    <x v="1"/>
    <n v="40"/>
    <n v="5"/>
    <x v="4"/>
    <x v="1"/>
    <x v="0"/>
    <x v="3"/>
    <x v="0"/>
  </r>
  <r>
    <n v="439"/>
    <d v="2021-01-09T00:00:00"/>
    <n v="2"/>
    <x v="1"/>
    <x v="3"/>
    <x v="1"/>
    <x v="4"/>
    <x v="0"/>
    <n v="50"/>
    <n v="13"/>
    <x v="30"/>
    <x v="1"/>
    <x v="0"/>
    <x v="1"/>
    <x v="1"/>
  </r>
  <r>
    <n v="440"/>
    <d v="2021-01-11T00:00:00"/>
    <n v="3"/>
    <x v="1"/>
    <x v="0"/>
    <x v="1"/>
    <x v="0"/>
    <x v="0"/>
    <n v="20"/>
    <n v="7"/>
    <x v="23"/>
    <x v="0"/>
    <x v="0"/>
    <x v="1"/>
    <x v="4"/>
  </r>
  <r>
    <n v="441"/>
    <d v="2022-02-11T00:00:00"/>
    <n v="7"/>
    <x v="2"/>
    <x v="1"/>
    <x v="0"/>
    <x v="0"/>
    <x v="0"/>
    <n v="20"/>
    <n v="1"/>
    <x v="2"/>
    <x v="1"/>
    <x v="1"/>
    <x v="4"/>
    <x v="3"/>
  </r>
  <r>
    <n v="442"/>
    <d v="2021-01-08T00:00:00"/>
    <n v="2"/>
    <x v="1"/>
    <x v="1"/>
    <x v="1"/>
    <x v="2"/>
    <x v="1"/>
    <n v="25"/>
    <n v="7"/>
    <x v="37"/>
    <x v="1"/>
    <x v="1"/>
    <x v="0"/>
    <x v="5"/>
  </r>
  <r>
    <n v="443"/>
    <d v="2022-05-09T00:00:00"/>
    <n v="20"/>
    <x v="5"/>
    <x v="0"/>
    <x v="0"/>
    <x v="2"/>
    <x v="1"/>
    <n v="25"/>
    <n v="12"/>
    <x v="1"/>
    <x v="0"/>
    <x v="1"/>
    <x v="0"/>
    <x v="2"/>
  </r>
  <r>
    <n v="444"/>
    <d v="2021-01-09T00:00:00"/>
    <n v="2"/>
    <x v="1"/>
    <x v="3"/>
    <x v="1"/>
    <x v="4"/>
    <x v="0"/>
    <n v="50"/>
    <n v="4"/>
    <x v="4"/>
    <x v="1"/>
    <x v="0"/>
    <x v="2"/>
    <x v="0"/>
  </r>
  <r>
    <n v="445"/>
    <d v="2021-01-10T00:00:00"/>
    <n v="3"/>
    <x v="1"/>
    <x v="6"/>
    <x v="1"/>
    <x v="5"/>
    <x v="0"/>
    <n v="60"/>
    <n v="14"/>
    <x v="25"/>
    <x v="1"/>
    <x v="1"/>
    <x v="3"/>
    <x v="1"/>
  </r>
  <r>
    <n v="446"/>
    <d v="2021-01-08T00:00:00"/>
    <n v="2"/>
    <x v="1"/>
    <x v="1"/>
    <x v="1"/>
    <x v="6"/>
    <x v="1"/>
    <n v="40"/>
    <n v="9"/>
    <x v="39"/>
    <x v="0"/>
    <x v="0"/>
    <x v="0"/>
    <x v="4"/>
  </r>
  <r>
    <n v="447"/>
    <d v="2021-01-01T00:00:00"/>
    <n v="1"/>
    <x v="1"/>
    <x v="1"/>
    <x v="1"/>
    <x v="4"/>
    <x v="0"/>
    <n v="50"/>
    <n v="6"/>
    <x v="1"/>
    <x v="1"/>
    <x v="1"/>
    <x v="1"/>
    <x v="3"/>
  </r>
  <r>
    <n v="448"/>
    <d v="2021-01-07T00:00:00"/>
    <n v="2"/>
    <x v="1"/>
    <x v="2"/>
    <x v="1"/>
    <x v="1"/>
    <x v="0"/>
    <n v="20"/>
    <n v="6"/>
    <x v="27"/>
    <x v="0"/>
    <x v="1"/>
    <x v="2"/>
    <x v="5"/>
  </r>
  <r>
    <n v="449"/>
    <d v="2022-09-09T00:00:00"/>
    <n v="37"/>
    <x v="10"/>
    <x v="1"/>
    <x v="0"/>
    <x v="4"/>
    <x v="0"/>
    <n v="50"/>
    <n v="4"/>
    <x v="4"/>
    <x v="0"/>
    <x v="0"/>
    <x v="1"/>
    <x v="2"/>
  </r>
  <r>
    <n v="450"/>
    <d v="2021-01-05T00:00:00"/>
    <n v="2"/>
    <x v="1"/>
    <x v="4"/>
    <x v="1"/>
    <x v="2"/>
    <x v="1"/>
    <n v="25"/>
    <n v="1"/>
    <x v="40"/>
    <x v="1"/>
    <x v="0"/>
    <x v="3"/>
    <x v="0"/>
  </r>
  <r>
    <n v="451"/>
    <d v="2021-01-03T00:00:00"/>
    <n v="2"/>
    <x v="1"/>
    <x v="6"/>
    <x v="1"/>
    <x v="2"/>
    <x v="1"/>
    <n v="25"/>
    <n v="10"/>
    <x v="15"/>
    <x v="0"/>
    <x v="1"/>
    <x v="4"/>
    <x v="1"/>
  </r>
  <r>
    <n v="452"/>
    <d v="2021-01-12T00:00:00"/>
    <n v="3"/>
    <x v="1"/>
    <x v="4"/>
    <x v="1"/>
    <x v="4"/>
    <x v="0"/>
    <n v="50"/>
    <n v="5"/>
    <x v="15"/>
    <x v="1"/>
    <x v="0"/>
    <x v="1"/>
    <x v="4"/>
  </r>
  <r>
    <n v="453"/>
    <d v="2021-01-10T00:00:00"/>
    <n v="3"/>
    <x v="1"/>
    <x v="6"/>
    <x v="1"/>
    <x v="5"/>
    <x v="0"/>
    <n v="60"/>
    <n v="1"/>
    <x v="11"/>
    <x v="1"/>
    <x v="1"/>
    <x v="4"/>
    <x v="3"/>
  </r>
  <r>
    <n v="454"/>
    <d v="2023-07-03T00:00:00"/>
    <n v="27"/>
    <x v="11"/>
    <x v="0"/>
    <x v="2"/>
    <x v="5"/>
    <x v="0"/>
    <n v="60"/>
    <n v="1"/>
    <x v="11"/>
    <x v="1"/>
    <x v="1"/>
    <x v="2"/>
    <x v="5"/>
  </r>
  <r>
    <n v="455"/>
    <d v="2023-01-03T00:00:00"/>
    <n v="1"/>
    <x v="1"/>
    <x v="4"/>
    <x v="2"/>
    <x v="6"/>
    <x v="1"/>
    <n v="40"/>
    <n v="11"/>
    <x v="16"/>
    <x v="0"/>
    <x v="0"/>
    <x v="4"/>
    <x v="2"/>
  </r>
  <r>
    <n v="456"/>
    <d v="2021-01-12T00:00:00"/>
    <n v="3"/>
    <x v="1"/>
    <x v="4"/>
    <x v="1"/>
    <x v="6"/>
    <x v="1"/>
    <n v="40"/>
    <n v="13"/>
    <x v="17"/>
    <x v="0"/>
    <x v="1"/>
    <x v="0"/>
    <x v="0"/>
  </r>
  <r>
    <n v="457"/>
    <d v="2021-01-10T00:00:00"/>
    <n v="3"/>
    <x v="1"/>
    <x v="6"/>
    <x v="1"/>
    <x v="6"/>
    <x v="1"/>
    <n v="40"/>
    <n v="11"/>
    <x v="16"/>
    <x v="0"/>
    <x v="0"/>
    <x v="2"/>
    <x v="1"/>
  </r>
  <r>
    <n v="458"/>
    <d v="2022-12-09T00:00:00"/>
    <n v="50"/>
    <x v="4"/>
    <x v="1"/>
    <x v="0"/>
    <x v="2"/>
    <x v="1"/>
    <n v="25"/>
    <n v="8"/>
    <x v="4"/>
    <x v="0"/>
    <x v="1"/>
    <x v="4"/>
    <x v="4"/>
  </r>
  <r>
    <n v="459"/>
    <d v="2022-08-06T00:00:00"/>
    <n v="32"/>
    <x v="9"/>
    <x v="3"/>
    <x v="0"/>
    <x v="1"/>
    <x v="0"/>
    <n v="20"/>
    <n v="14"/>
    <x v="6"/>
    <x v="0"/>
    <x v="0"/>
    <x v="0"/>
    <x v="3"/>
  </r>
  <r>
    <n v="460"/>
    <d v="2021-01-11T00:00:00"/>
    <n v="3"/>
    <x v="1"/>
    <x v="0"/>
    <x v="1"/>
    <x v="0"/>
    <x v="0"/>
    <n v="20"/>
    <n v="2"/>
    <x v="21"/>
    <x v="0"/>
    <x v="0"/>
    <x v="3"/>
    <x v="5"/>
  </r>
  <r>
    <n v="461"/>
    <d v="2021-01-07T00:00:00"/>
    <n v="2"/>
    <x v="1"/>
    <x v="2"/>
    <x v="1"/>
    <x v="2"/>
    <x v="1"/>
    <n v="25"/>
    <n v="5"/>
    <x v="41"/>
    <x v="0"/>
    <x v="0"/>
    <x v="4"/>
    <x v="2"/>
  </r>
  <r>
    <n v="462"/>
    <d v="2021-01-04T00:00:00"/>
    <n v="2"/>
    <x v="1"/>
    <x v="0"/>
    <x v="1"/>
    <x v="1"/>
    <x v="0"/>
    <n v="20"/>
    <n v="3"/>
    <x v="11"/>
    <x v="0"/>
    <x v="0"/>
    <x v="3"/>
    <x v="0"/>
  </r>
  <r>
    <n v="463"/>
    <d v="2022-11-06T00:00:00"/>
    <n v="46"/>
    <x v="7"/>
    <x v="6"/>
    <x v="0"/>
    <x v="5"/>
    <x v="0"/>
    <n v="60"/>
    <n v="6"/>
    <x v="39"/>
    <x v="1"/>
    <x v="0"/>
    <x v="4"/>
    <x v="1"/>
  </r>
  <r>
    <n v="464"/>
    <d v="2021-01-10T00:00:00"/>
    <n v="3"/>
    <x v="1"/>
    <x v="6"/>
    <x v="1"/>
    <x v="2"/>
    <x v="1"/>
    <n v="25"/>
    <n v="13"/>
    <x v="35"/>
    <x v="0"/>
    <x v="0"/>
    <x v="3"/>
    <x v="4"/>
  </r>
  <r>
    <n v="465"/>
    <d v="2021-01-01T00:00:00"/>
    <n v="1"/>
    <x v="1"/>
    <x v="1"/>
    <x v="1"/>
    <x v="2"/>
    <x v="1"/>
    <n v="25"/>
    <n v="12"/>
    <x v="1"/>
    <x v="1"/>
    <x v="0"/>
    <x v="2"/>
    <x v="3"/>
  </r>
  <r>
    <n v="466"/>
    <d v="2023-11-01T00:00:00"/>
    <n v="44"/>
    <x v="7"/>
    <x v="5"/>
    <x v="2"/>
    <x v="3"/>
    <x v="0"/>
    <n v="20"/>
    <n v="6"/>
    <x v="27"/>
    <x v="0"/>
    <x v="0"/>
    <x v="2"/>
    <x v="5"/>
  </r>
  <r>
    <n v="467"/>
    <d v="2021-01-10T00:00:00"/>
    <n v="3"/>
    <x v="1"/>
    <x v="6"/>
    <x v="1"/>
    <x v="0"/>
    <x v="0"/>
    <n v="20"/>
    <n v="11"/>
    <x v="13"/>
    <x v="1"/>
    <x v="0"/>
    <x v="3"/>
    <x v="2"/>
  </r>
  <r>
    <n v="468"/>
    <d v="2022-08-09T00:00:00"/>
    <n v="33"/>
    <x v="9"/>
    <x v="4"/>
    <x v="0"/>
    <x v="3"/>
    <x v="0"/>
    <n v="20"/>
    <n v="2"/>
    <x v="21"/>
    <x v="0"/>
    <x v="0"/>
    <x v="2"/>
    <x v="0"/>
  </r>
  <r>
    <n v="469"/>
    <d v="2021-01-05T00:00:00"/>
    <n v="2"/>
    <x v="1"/>
    <x v="4"/>
    <x v="1"/>
    <x v="5"/>
    <x v="0"/>
    <n v="60"/>
    <n v="7"/>
    <x v="24"/>
    <x v="1"/>
    <x v="1"/>
    <x v="3"/>
    <x v="1"/>
  </r>
  <r>
    <n v="470"/>
    <d v="2021-01-09T00:00:00"/>
    <n v="2"/>
    <x v="1"/>
    <x v="3"/>
    <x v="1"/>
    <x v="1"/>
    <x v="0"/>
    <n v="20"/>
    <n v="8"/>
    <x v="9"/>
    <x v="0"/>
    <x v="1"/>
    <x v="3"/>
    <x v="4"/>
  </r>
  <r>
    <n v="471"/>
    <d v="2021-01-02T00:00:00"/>
    <n v="1"/>
    <x v="1"/>
    <x v="3"/>
    <x v="1"/>
    <x v="3"/>
    <x v="0"/>
    <n v="20"/>
    <n v="7"/>
    <x v="23"/>
    <x v="0"/>
    <x v="1"/>
    <x v="1"/>
    <x v="3"/>
  </r>
  <r>
    <n v="472"/>
    <d v="2023-11-01T00:00:00"/>
    <n v="44"/>
    <x v="7"/>
    <x v="5"/>
    <x v="2"/>
    <x v="3"/>
    <x v="0"/>
    <n v="20"/>
    <n v="10"/>
    <x v="4"/>
    <x v="0"/>
    <x v="0"/>
    <x v="4"/>
    <x v="5"/>
  </r>
  <r>
    <n v="473"/>
    <d v="2022-04-09T00:00:00"/>
    <n v="15"/>
    <x v="6"/>
    <x v="3"/>
    <x v="0"/>
    <x v="5"/>
    <x v="0"/>
    <n v="60"/>
    <n v="5"/>
    <x v="1"/>
    <x v="0"/>
    <x v="1"/>
    <x v="2"/>
    <x v="2"/>
  </r>
  <r>
    <n v="474"/>
    <d v="2021-01-08T00:00:00"/>
    <n v="2"/>
    <x v="1"/>
    <x v="1"/>
    <x v="1"/>
    <x v="2"/>
    <x v="1"/>
    <n v="25"/>
    <n v="15"/>
    <x v="42"/>
    <x v="0"/>
    <x v="1"/>
    <x v="0"/>
    <x v="0"/>
  </r>
  <r>
    <n v="475"/>
    <d v="2021-01-02T00:00:00"/>
    <n v="1"/>
    <x v="1"/>
    <x v="3"/>
    <x v="1"/>
    <x v="6"/>
    <x v="1"/>
    <n v="40"/>
    <n v="6"/>
    <x v="20"/>
    <x v="0"/>
    <x v="1"/>
    <x v="0"/>
    <x v="1"/>
  </r>
  <r>
    <n v="476"/>
    <d v="2023-02-02T00:00:00"/>
    <n v="5"/>
    <x v="2"/>
    <x v="2"/>
    <x v="2"/>
    <x v="0"/>
    <x v="0"/>
    <n v="20"/>
    <n v="10"/>
    <x v="4"/>
    <x v="0"/>
    <x v="0"/>
    <x v="3"/>
    <x v="4"/>
  </r>
  <r>
    <n v="477"/>
    <d v="2021-01-02T00:00:00"/>
    <n v="1"/>
    <x v="1"/>
    <x v="3"/>
    <x v="1"/>
    <x v="5"/>
    <x v="0"/>
    <n v="60"/>
    <n v="15"/>
    <x v="32"/>
    <x v="0"/>
    <x v="1"/>
    <x v="4"/>
    <x v="3"/>
  </r>
  <r>
    <n v="478"/>
    <d v="2021-01-12T00:00:00"/>
    <n v="3"/>
    <x v="1"/>
    <x v="4"/>
    <x v="1"/>
    <x v="2"/>
    <x v="1"/>
    <n v="25"/>
    <n v="9"/>
    <x v="5"/>
    <x v="0"/>
    <x v="1"/>
    <x v="1"/>
    <x v="5"/>
  </r>
  <r>
    <n v="479"/>
    <d v="2021-01-02T00:00:00"/>
    <n v="1"/>
    <x v="1"/>
    <x v="3"/>
    <x v="1"/>
    <x v="5"/>
    <x v="0"/>
    <n v="60"/>
    <n v="11"/>
    <x v="12"/>
    <x v="0"/>
    <x v="1"/>
    <x v="1"/>
    <x v="2"/>
  </r>
  <r>
    <n v="480"/>
    <d v="2022-02-10T00:00:00"/>
    <n v="7"/>
    <x v="2"/>
    <x v="2"/>
    <x v="0"/>
    <x v="1"/>
    <x v="0"/>
    <n v="20"/>
    <n v="12"/>
    <x v="20"/>
    <x v="0"/>
    <x v="0"/>
    <x v="2"/>
    <x v="0"/>
  </r>
  <r>
    <n v="481"/>
    <d v="2021-01-10T00:00:00"/>
    <n v="3"/>
    <x v="1"/>
    <x v="6"/>
    <x v="1"/>
    <x v="2"/>
    <x v="1"/>
    <n v="25"/>
    <n v="4"/>
    <x v="7"/>
    <x v="0"/>
    <x v="0"/>
    <x v="2"/>
    <x v="1"/>
  </r>
  <r>
    <n v="482"/>
    <d v="2021-01-01T00:00:00"/>
    <n v="1"/>
    <x v="1"/>
    <x v="1"/>
    <x v="1"/>
    <x v="0"/>
    <x v="0"/>
    <n v="20"/>
    <n v="1"/>
    <x v="2"/>
    <x v="1"/>
    <x v="0"/>
    <x v="1"/>
    <x v="4"/>
  </r>
  <r>
    <n v="483"/>
    <d v="2021-01-04T00:00:00"/>
    <n v="2"/>
    <x v="1"/>
    <x v="0"/>
    <x v="1"/>
    <x v="3"/>
    <x v="0"/>
    <n v="20"/>
    <n v="9"/>
    <x v="10"/>
    <x v="0"/>
    <x v="1"/>
    <x v="3"/>
    <x v="3"/>
  </r>
  <r>
    <n v="484"/>
    <d v="2021-01-03T00:00:00"/>
    <n v="2"/>
    <x v="1"/>
    <x v="6"/>
    <x v="1"/>
    <x v="6"/>
    <x v="1"/>
    <n v="40"/>
    <n v="5"/>
    <x v="4"/>
    <x v="0"/>
    <x v="1"/>
    <x v="1"/>
    <x v="5"/>
  </r>
  <r>
    <n v="485"/>
    <d v="2021-01-02T00:00:00"/>
    <n v="1"/>
    <x v="1"/>
    <x v="3"/>
    <x v="1"/>
    <x v="0"/>
    <x v="0"/>
    <n v="20"/>
    <n v="6"/>
    <x v="27"/>
    <x v="0"/>
    <x v="1"/>
    <x v="4"/>
    <x v="2"/>
  </r>
  <r>
    <n v="486"/>
    <d v="2021-01-02T00:00:00"/>
    <n v="1"/>
    <x v="1"/>
    <x v="3"/>
    <x v="1"/>
    <x v="1"/>
    <x v="0"/>
    <n v="20"/>
    <n v="6"/>
    <x v="27"/>
    <x v="0"/>
    <x v="1"/>
    <x v="4"/>
    <x v="0"/>
  </r>
  <r>
    <n v="487"/>
    <d v="2021-01-05T00:00:00"/>
    <n v="2"/>
    <x v="1"/>
    <x v="4"/>
    <x v="1"/>
    <x v="5"/>
    <x v="0"/>
    <n v="60"/>
    <n v="9"/>
    <x v="45"/>
    <x v="0"/>
    <x v="1"/>
    <x v="4"/>
    <x v="1"/>
  </r>
  <r>
    <n v="488"/>
    <d v="2021-01-09T00:00:00"/>
    <n v="2"/>
    <x v="1"/>
    <x v="3"/>
    <x v="1"/>
    <x v="6"/>
    <x v="1"/>
    <n v="40"/>
    <n v="10"/>
    <x v="8"/>
    <x v="0"/>
    <x v="0"/>
    <x v="4"/>
    <x v="4"/>
  </r>
  <r>
    <n v="489"/>
    <d v="2023-03-02T00:00:00"/>
    <n v="9"/>
    <x v="0"/>
    <x v="2"/>
    <x v="2"/>
    <x v="4"/>
    <x v="0"/>
    <n v="50"/>
    <n v="13"/>
    <x v="30"/>
    <x v="1"/>
    <x v="1"/>
    <x v="2"/>
    <x v="3"/>
  </r>
  <r>
    <n v="490"/>
    <d v="2021-01-12T00:00:00"/>
    <n v="3"/>
    <x v="1"/>
    <x v="4"/>
    <x v="1"/>
    <x v="6"/>
    <x v="1"/>
    <n v="40"/>
    <n v="8"/>
    <x v="33"/>
    <x v="0"/>
    <x v="0"/>
    <x v="3"/>
    <x v="5"/>
  </r>
  <r>
    <n v="491"/>
    <d v="2021-01-05T00:00:00"/>
    <n v="2"/>
    <x v="1"/>
    <x v="4"/>
    <x v="1"/>
    <x v="1"/>
    <x v="0"/>
    <n v="20"/>
    <n v="2"/>
    <x v="21"/>
    <x v="1"/>
    <x v="1"/>
    <x v="4"/>
    <x v="2"/>
  </r>
  <r>
    <n v="492"/>
    <d v="2022-11-07T00:00:00"/>
    <n v="46"/>
    <x v="7"/>
    <x v="0"/>
    <x v="0"/>
    <x v="5"/>
    <x v="0"/>
    <n v="60"/>
    <n v="15"/>
    <x v="32"/>
    <x v="0"/>
    <x v="0"/>
    <x v="1"/>
    <x v="0"/>
  </r>
  <r>
    <n v="493"/>
    <d v="2022-02-10T00:00:00"/>
    <n v="7"/>
    <x v="2"/>
    <x v="2"/>
    <x v="0"/>
    <x v="6"/>
    <x v="1"/>
    <n v="40"/>
    <n v="2"/>
    <x v="18"/>
    <x v="1"/>
    <x v="0"/>
    <x v="3"/>
    <x v="1"/>
  </r>
  <r>
    <n v="494"/>
    <d v="2021-01-01T00:00:00"/>
    <n v="1"/>
    <x v="1"/>
    <x v="1"/>
    <x v="1"/>
    <x v="6"/>
    <x v="1"/>
    <n v="40"/>
    <n v="10"/>
    <x v="8"/>
    <x v="0"/>
    <x v="1"/>
    <x v="0"/>
    <x v="4"/>
  </r>
  <r>
    <n v="495"/>
    <d v="2021-01-10T00:00:00"/>
    <n v="3"/>
    <x v="1"/>
    <x v="6"/>
    <x v="1"/>
    <x v="0"/>
    <x v="0"/>
    <n v="20"/>
    <n v="13"/>
    <x v="0"/>
    <x v="1"/>
    <x v="1"/>
    <x v="4"/>
    <x v="3"/>
  </r>
  <r>
    <n v="496"/>
    <d v="2022-07-11T00:00:00"/>
    <n v="29"/>
    <x v="11"/>
    <x v="0"/>
    <x v="0"/>
    <x v="6"/>
    <x v="1"/>
    <n v="40"/>
    <n v="10"/>
    <x v="8"/>
    <x v="1"/>
    <x v="1"/>
    <x v="0"/>
    <x v="5"/>
  </r>
  <r>
    <n v="497"/>
    <d v="2021-01-01T00:00:00"/>
    <n v="1"/>
    <x v="1"/>
    <x v="1"/>
    <x v="1"/>
    <x v="5"/>
    <x v="0"/>
    <n v="60"/>
    <n v="7"/>
    <x v="24"/>
    <x v="0"/>
    <x v="0"/>
    <x v="4"/>
    <x v="2"/>
  </r>
  <r>
    <n v="498"/>
    <d v="2021-01-06T00:00:00"/>
    <n v="2"/>
    <x v="1"/>
    <x v="5"/>
    <x v="1"/>
    <x v="4"/>
    <x v="0"/>
    <n v="50"/>
    <n v="1"/>
    <x v="43"/>
    <x v="0"/>
    <x v="0"/>
    <x v="4"/>
    <x v="0"/>
  </r>
  <r>
    <n v="499"/>
    <d v="2021-01-07T00:00:00"/>
    <n v="2"/>
    <x v="1"/>
    <x v="2"/>
    <x v="1"/>
    <x v="5"/>
    <x v="0"/>
    <n v="60"/>
    <n v="8"/>
    <x v="22"/>
    <x v="1"/>
    <x v="1"/>
    <x v="2"/>
    <x v="1"/>
  </r>
  <r>
    <n v="500"/>
    <d v="2022-08-04T00:00:00"/>
    <n v="32"/>
    <x v="9"/>
    <x v="2"/>
    <x v="0"/>
    <x v="1"/>
    <x v="0"/>
    <n v="20"/>
    <n v="4"/>
    <x v="18"/>
    <x v="1"/>
    <x v="1"/>
    <x v="4"/>
    <x v="4"/>
  </r>
  <r>
    <n v="501"/>
    <d v="2022-09-08T00:00:00"/>
    <n v="37"/>
    <x v="10"/>
    <x v="2"/>
    <x v="0"/>
    <x v="2"/>
    <x v="1"/>
    <n v="25"/>
    <n v="14"/>
    <x v="36"/>
    <x v="1"/>
    <x v="1"/>
    <x v="1"/>
    <x v="3"/>
  </r>
  <r>
    <n v="502"/>
    <d v="2023-04-01T00:00:00"/>
    <n v="13"/>
    <x v="6"/>
    <x v="3"/>
    <x v="2"/>
    <x v="3"/>
    <x v="0"/>
    <n v="20"/>
    <n v="13"/>
    <x v="0"/>
    <x v="1"/>
    <x v="0"/>
    <x v="0"/>
    <x v="5"/>
  </r>
  <r>
    <n v="503"/>
    <d v="2022-04-11T00:00:00"/>
    <n v="16"/>
    <x v="6"/>
    <x v="0"/>
    <x v="0"/>
    <x v="0"/>
    <x v="0"/>
    <n v="20"/>
    <n v="13"/>
    <x v="0"/>
    <x v="0"/>
    <x v="1"/>
    <x v="3"/>
    <x v="2"/>
  </r>
  <r>
    <n v="504"/>
    <d v="2022-09-12T00:00:00"/>
    <n v="38"/>
    <x v="10"/>
    <x v="0"/>
    <x v="0"/>
    <x v="6"/>
    <x v="1"/>
    <n v="40"/>
    <n v="8"/>
    <x v="33"/>
    <x v="0"/>
    <x v="0"/>
    <x v="2"/>
    <x v="0"/>
  </r>
  <r>
    <n v="505"/>
    <d v="2023-12-02T00:00:00"/>
    <n v="48"/>
    <x v="4"/>
    <x v="3"/>
    <x v="2"/>
    <x v="4"/>
    <x v="0"/>
    <n v="50"/>
    <n v="4"/>
    <x v="4"/>
    <x v="0"/>
    <x v="0"/>
    <x v="0"/>
    <x v="1"/>
  </r>
  <r>
    <n v="506"/>
    <d v="2021-01-12T00:00:00"/>
    <n v="3"/>
    <x v="1"/>
    <x v="4"/>
    <x v="1"/>
    <x v="6"/>
    <x v="1"/>
    <n v="40"/>
    <n v="12"/>
    <x v="22"/>
    <x v="0"/>
    <x v="1"/>
    <x v="4"/>
    <x v="4"/>
  </r>
  <r>
    <n v="507"/>
    <d v="2021-01-12T00:00:00"/>
    <n v="3"/>
    <x v="1"/>
    <x v="4"/>
    <x v="1"/>
    <x v="0"/>
    <x v="0"/>
    <n v="20"/>
    <n v="14"/>
    <x v="6"/>
    <x v="1"/>
    <x v="1"/>
    <x v="3"/>
    <x v="3"/>
  </r>
  <r>
    <n v="508"/>
    <d v="2022-10-12T00:00:00"/>
    <n v="42"/>
    <x v="3"/>
    <x v="5"/>
    <x v="0"/>
    <x v="5"/>
    <x v="0"/>
    <n v="60"/>
    <n v="1"/>
    <x v="11"/>
    <x v="0"/>
    <x v="0"/>
    <x v="0"/>
    <x v="5"/>
  </r>
  <r>
    <n v="509"/>
    <d v="2021-01-10T00:00:00"/>
    <n v="3"/>
    <x v="1"/>
    <x v="6"/>
    <x v="1"/>
    <x v="1"/>
    <x v="0"/>
    <n v="20"/>
    <n v="11"/>
    <x v="13"/>
    <x v="1"/>
    <x v="0"/>
    <x v="2"/>
    <x v="2"/>
  </r>
  <r>
    <n v="510"/>
    <d v="2022-04-04T00:00:00"/>
    <n v="15"/>
    <x v="6"/>
    <x v="0"/>
    <x v="0"/>
    <x v="5"/>
    <x v="0"/>
    <n v="60"/>
    <n v="14"/>
    <x v="25"/>
    <x v="1"/>
    <x v="0"/>
    <x v="1"/>
    <x v="0"/>
  </r>
  <r>
    <n v="511"/>
    <d v="2022-02-08T00:00:00"/>
    <n v="7"/>
    <x v="2"/>
    <x v="4"/>
    <x v="0"/>
    <x v="3"/>
    <x v="0"/>
    <n v="20"/>
    <n v="4"/>
    <x v="18"/>
    <x v="0"/>
    <x v="1"/>
    <x v="0"/>
    <x v="1"/>
  </r>
  <r>
    <n v="512"/>
    <d v="2023-11-01T00:00:00"/>
    <n v="44"/>
    <x v="7"/>
    <x v="5"/>
    <x v="2"/>
    <x v="3"/>
    <x v="0"/>
    <n v="20"/>
    <n v="3"/>
    <x v="11"/>
    <x v="0"/>
    <x v="1"/>
    <x v="1"/>
    <x v="4"/>
  </r>
  <r>
    <n v="513"/>
    <d v="2021-01-07T00:00:00"/>
    <n v="2"/>
    <x v="1"/>
    <x v="2"/>
    <x v="1"/>
    <x v="6"/>
    <x v="1"/>
    <n v="40"/>
    <n v="5"/>
    <x v="4"/>
    <x v="0"/>
    <x v="1"/>
    <x v="0"/>
    <x v="3"/>
  </r>
  <r>
    <n v="514"/>
    <d v="2021-01-08T00:00:00"/>
    <n v="2"/>
    <x v="1"/>
    <x v="1"/>
    <x v="1"/>
    <x v="6"/>
    <x v="1"/>
    <n v="40"/>
    <n v="8"/>
    <x v="33"/>
    <x v="1"/>
    <x v="1"/>
    <x v="2"/>
    <x v="5"/>
  </r>
  <r>
    <n v="515"/>
    <d v="2022-02-11T00:00:00"/>
    <n v="7"/>
    <x v="2"/>
    <x v="1"/>
    <x v="0"/>
    <x v="5"/>
    <x v="0"/>
    <n v="60"/>
    <n v="7"/>
    <x v="24"/>
    <x v="1"/>
    <x v="1"/>
    <x v="0"/>
    <x v="2"/>
  </r>
  <r>
    <n v="516"/>
    <d v="2021-01-09T00:00:00"/>
    <n v="2"/>
    <x v="1"/>
    <x v="3"/>
    <x v="1"/>
    <x v="2"/>
    <x v="1"/>
    <n v="25"/>
    <n v="12"/>
    <x v="1"/>
    <x v="1"/>
    <x v="1"/>
    <x v="4"/>
    <x v="0"/>
  </r>
  <r>
    <n v="517"/>
    <d v="2022-02-07T00:00:00"/>
    <n v="7"/>
    <x v="2"/>
    <x v="0"/>
    <x v="0"/>
    <x v="3"/>
    <x v="0"/>
    <n v="20"/>
    <n v="13"/>
    <x v="0"/>
    <x v="1"/>
    <x v="0"/>
    <x v="2"/>
    <x v="1"/>
  </r>
  <r>
    <n v="518"/>
    <d v="2022-09-12T00:00:00"/>
    <n v="38"/>
    <x v="10"/>
    <x v="0"/>
    <x v="0"/>
    <x v="0"/>
    <x v="0"/>
    <n v="20"/>
    <n v="6"/>
    <x v="27"/>
    <x v="0"/>
    <x v="1"/>
    <x v="3"/>
    <x v="4"/>
  </r>
  <r>
    <n v="519"/>
    <d v="2021-01-11T00:00:00"/>
    <n v="3"/>
    <x v="1"/>
    <x v="0"/>
    <x v="1"/>
    <x v="6"/>
    <x v="1"/>
    <n v="40"/>
    <n v="10"/>
    <x v="8"/>
    <x v="0"/>
    <x v="0"/>
    <x v="3"/>
    <x v="3"/>
  </r>
  <r>
    <n v="520"/>
    <d v="2022-03-04T00:00:00"/>
    <n v="10"/>
    <x v="0"/>
    <x v="1"/>
    <x v="0"/>
    <x v="3"/>
    <x v="0"/>
    <n v="20"/>
    <n v="11"/>
    <x v="13"/>
    <x v="1"/>
    <x v="1"/>
    <x v="0"/>
    <x v="5"/>
  </r>
  <r>
    <n v="521"/>
    <d v="2021-01-01T00:00:00"/>
    <n v="1"/>
    <x v="1"/>
    <x v="1"/>
    <x v="1"/>
    <x v="3"/>
    <x v="0"/>
    <n v="20"/>
    <n v="14"/>
    <x v="6"/>
    <x v="1"/>
    <x v="0"/>
    <x v="3"/>
    <x v="2"/>
  </r>
  <r>
    <n v="522"/>
    <d v="2021-01-12T00:00:00"/>
    <n v="3"/>
    <x v="1"/>
    <x v="4"/>
    <x v="1"/>
    <x v="3"/>
    <x v="0"/>
    <n v="20"/>
    <n v="13"/>
    <x v="0"/>
    <x v="0"/>
    <x v="1"/>
    <x v="4"/>
    <x v="0"/>
  </r>
  <r>
    <n v="523"/>
    <d v="2022-03-11T00:00:00"/>
    <n v="11"/>
    <x v="0"/>
    <x v="1"/>
    <x v="0"/>
    <x v="4"/>
    <x v="0"/>
    <n v="50"/>
    <n v="6"/>
    <x v="1"/>
    <x v="0"/>
    <x v="0"/>
    <x v="1"/>
    <x v="1"/>
  </r>
  <r>
    <n v="524"/>
    <d v="2022-01-05T00:00:00"/>
    <n v="2"/>
    <x v="1"/>
    <x v="5"/>
    <x v="0"/>
    <x v="0"/>
    <x v="0"/>
    <n v="20"/>
    <n v="13"/>
    <x v="0"/>
    <x v="1"/>
    <x v="0"/>
    <x v="1"/>
    <x v="4"/>
  </r>
  <r>
    <n v="525"/>
    <d v="2022-04-05T00:00:00"/>
    <n v="15"/>
    <x v="6"/>
    <x v="4"/>
    <x v="0"/>
    <x v="1"/>
    <x v="0"/>
    <n v="20"/>
    <n v="3"/>
    <x v="11"/>
    <x v="0"/>
    <x v="0"/>
    <x v="4"/>
    <x v="3"/>
  </r>
  <r>
    <n v="526"/>
    <d v="2022-04-07T00:00:00"/>
    <n v="15"/>
    <x v="6"/>
    <x v="2"/>
    <x v="0"/>
    <x v="5"/>
    <x v="0"/>
    <n v="60"/>
    <n v="10"/>
    <x v="14"/>
    <x v="0"/>
    <x v="1"/>
    <x v="2"/>
    <x v="5"/>
  </r>
  <r>
    <n v="527"/>
    <d v="2023-06-01T00:00:00"/>
    <n v="22"/>
    <x v="8"/>
    <x v="2"/>
    <x v="2"/>
    <x v="2"/>
    <x v="1"/>
    <n v="25"/>
    <n v="6"/>
    <x v="3"/>
    <x v="0"/>
    <x v="1"/>
    <x v="1"/>
    <x v="2"/>
  </r>
  <r>
    <n v="528"/>
    <d v="2022-01-07T00:00:00"/>
    <n v="2"/>
    <x v="1"/>
    <x v="1"/>
    <x v="0"/>
    <x v="2"/>
    <x v="1"/>
    <n v="25"/>
    <n v="7"/>
    <x v="37"/>
    <x v="0"/>
    <x v="1"/>
    <x v="4"/>
    <x v="0"/>
  </r>
  <r>
    <n v="529"/>
    <d v="2021-01-05T00:00:00"/>
    <n v="2"/>
    <x v="1"/>
    <x v="4"/>
    <x v="1"/>
    <x v="0"/>
    <x v="0"/>
    <n v="20"/>
    <n v="12"/>
    <x v="20"/>
    <x v="0"/>
    <x v="1"/>
    <x v="1"/>
    <x v="1"/>
  </r>
  <r>
    <n v="530"/>
    <d v="2021-01-07T00:00:00"/>
    <n v="2"/>
    <x v="1"/>
    <x v="2"/>
    <x v="1"/>
    <x v="3"/>
    <x v="0"/>
    <n v="20"/>
    <n v="6"/>
    <x v="27"/>
    <x v="0"/>
    <x v="1"/>
    <x v="0"/>
    <x v="4"/>
  </r>
  <r>
    <n v="531"/>
    <d v="2022-04-10T00:00:00"/>
    <n v="16"/>
    <x v="6"/>
    <x v="6"/>
    <x v="0"/>
    <x v="6"/>
    <x v="1"/>
    <n v="40"/>
    <n v="10"/>
    <x v="8"/>
    <x v="0"/>
    <x v="0"/>
    <x v="0"/>
    <x v="3"/>
  </r>
  <r>
    <n v="532"/>
    <d v="2021-01-03T00:00:00"/>
    <n v="2"/>
    <x v="1"/>
    <x v="6"/>
    <x v="1"/>
    <x v="3"/>
    <x v="0"/>
    <n v="20"/>
    <n v="13"/>
    <x v="0"/>
    <x v="1"/>
    <x v="1"/>
    <x v="4"/>
    <x v="5"/>
  </r>
  <r>
    <n v="533"/>
    <d v="2023-05-02T00:00:00"/>
    <n v="18"/>
    <x v="5"/>
    <x v="4"/>
    <x v="2"/>
    <x v="4"/>
    <x v="0"/>
    <n v="50"/>
    <n v="2"/>
    <x v="7"/>
    <x v="1"/>
    <x v="1"/>
    <x v="0"/>
    <x v="2"/>
  </r>
  <r>
    <n v="534"/>
    <d v="2021-01-05T00:00:00"/>
    <n v="2"/>
    <x v="1"/>
    <x v="4"/>
    <x v="1"/>
    <x v="1"/>
    <x v="0"/>
    <n v="20"/>
    <n v="2"/>
    <x v="21"/>
    <x v="1"/>
    <x v="1"/>
    <x v="0"/>
    <x v="0"/>
  </r>
  <r>
    <n v="535"/>
    <d v="2022-05-09T00:00:00"/>
    <n v="20"/>
    <x v="5"/>
    <x v="0"/>
    <x v="0"/>
    <x v="5"/>
    <x v="0"/>
    <n v="60"/>
    <n v="4"/>
    <x v="20"/>
    <x v="1"/>
    <x v="0"/>
    <x v="4"/>
    <x v="1"/>
  </r>
  <r>
    <n v="536"/>
    <d v="2023-01-03T00:00:00"/>
    <n v="1"/>
    <x v="1"/>
    <x v="4"/>
    <x v="2"/>
    <x v="2"/>
    <x v="1"/>
    <n v="25"/>
    <n v="7"/>
    <x v="37"/>
    <x v="0"/>
    <x v="1"/>
    <x v="2"/>
    <x v="4"/>
  </r>
  <r>
    <n v="537"/>
    <d v="2021-01-01T00:00:00"/>
    <n v="1"/>
    <x v="1"/>
    <x v="1"/>
    <x v="1"/>
    <x v="3"/>
    <x v="0"/>
    <n v="20"/>
    <n v="3"/>
    <x v="11"/>
    <x v="0"/>
    <x v="0"/>
    <x v="2"/>
    <x v="3"/>
  </r>
  <r>
    <n v="538"/>
    <d v="2022-05-06T00:00:00"/>
    <n v="19"/>
    <x v="5"/>
    <x v="1"/>
    <x v="0"/>
    <x v="3"/>
    <x v="0"/>
    <n v="20"/>
    <n v="7"/>
    <x v="23"/>
    <x v="1"/>
    <x v="0"/>
    <x v="3"/>
    <x v="5"/>
  </r>
  <r>
    <n v="539"/>
    <d v="2022-07-09T00:00:00"/>
    <n v="28"/>
    <x v="11"/>
    <x v="3"/>
    <x v="0"/>
    <x v="3"/>
    <x v="0"/>
    <n v="20"/>
    <n v="3"/>
    <x v="11"/>
    <x v="1"/>
    <x v="0"/>
    <x v="2"/>
    <x v="2"/>
  </r>
  <r>
    <n v="540"/>
    <d v="2021-01-05T00:00:00"/>
    <n v="2"/>
    <x v="1"/>
    <x v="4"/>
    <x v="1"/>
    <x v="1"/>
    <x v="0"/>
    <n v="20"/>
    <n v="13"/>
    <x v="0"/>
    <x v="0"/>
    <x v="0"/>
    <x v="1"/>
    <x v="0"/>
  </r>
  <r>
    <n v="541"/>
    <d v="2021-01-07T00:00:00"/>
    <n v="2"/>
    <x v="1"/>
    <x v="2"/>
    <x v="1"/>
    <x v="3"/>
    <x v="0"/>
    <n v="20"/>
    <n v="12"/>
    <x v="20"/>
    <x v="0"/>
    <x v="0"/>
    <x v="0"/>
    <x v="1"/>
  </r>
  <r>
    <n v="542"/>
    <d v="2022-04-08T00:00:00"/>
    <n v="15"/>
    <x v="6"/>
    <x v="1"/>
    <x v="0"/>
    <x v="2"/>
    <x v="1"/>
    <n v="25"/>
    <n v="9"/>
    <x v="5"/>
    <x v="0"/>
    <x v="0"/>
    <x v="2"/>
    <x v="4"/>
  </r>
  <r>
    <n v="543"/>
    <d v="2022-10-04T00:00:00"/>
    <n v="41"/>
    <x v="3"/>
    <x v="4"/>
    <x v="0"/>
    <x v="0"/>
    <x v="0"/>
    <n v="20"/>
    <n v="15"/>
    <x v="1"/>
    <x v="0"/>
    <x v="1"/>
    <x v="2"/>
    <x v="3"/>
  </r>
  <r>
    <n v="544"/>
    <d v="2021-01-12T00:00:00"/>
    <n v="3"/>
    <x v="1"/>
    <x v="4"/>
    <x v="1"/>
    <x v="5"/>
    <x v="0"/>
    <n v="60"/>
    <n v="15"/>
    <x v="32"/>
    <x v="1"/>
    <x v="1"/>
    <x v="3"/>
    <x v="5"/>
  </r>
  <r>
    <n v="545"/>
    <d v="2023-01-01T00:00:00"/>
    <n v="1"/>
    <x v="1"/>
    <x v="6"/>
    <x v="2"/>
    <x v="5"/>
    <x v="0"/>
    <n v="60"/>
    <n v="13"/>
    <x v="38"/>
    <x v="1"/>
    <x v="1"/>
    <x v="4"/>
    <x v="2"/>
  </r>
  <r>
    <n v="546"/>
    <d v="2022-09-07T00:00:00"/>
    <n v="37"/>
    <x v="10"/>
    <x v="5"/>
    <x v="0"/>
    <x v="0"/>
    <x v="0"/>
    <n v="20"/>
    <n v="1"/>
    <x v="2"/>
    <x v="0"/>
    <x v="1"/>
    <x v="4"/>
    <x v="0"/>
  </r>
  <r>
    <n v="547"/>
    <d v="2021-01-05T00:00:00"/>
    <n v="2"/>
    <x v="1"/>
    <x v="4"/>
    <x v="1"/>
    <x v="6"/>
    <x v="1"/>
    <n v="40"/>
    <n v="10"/>
    <x v="8"/>
    <x v="1"/>
    <x v="0"/>
    <x v="3"/>
    <x v="1"/>
  </r>
  <r>
    <n v="548"/>
    <d v="2021-01-03T00:00:00"/>
    <n v="2"/>
    <x v="1"/>
    <x v="6"/>
    <x v="1"/>
    <x v="6"/>
    <x v="1"/>
    <n v="40"/>
    <n v="14"/>
    <x v="29"/>
    <x v="0"/>
    <x v="0"/>
    <x v="1"/>
    <x v="4"/>
  </r>
  <r>
    <n v="549"/>
    <d v="2021-01-04T00:00:00"/>
    <n v="2"/>
    <x v="1"/>
    <x v="0"/>
    <x v="1"/>
    <x v="2"/>
    <x v="1"/>
    <n v="25"/>
    <n v="3"/>
    <x v="28"/>
    <x v="1"/>
    <x v="0"/>
    <x v="1"/>
    <x v="3"/>
  </r>
  <r>
    <n v="550"/>
    <d v="2021-01-11T00:00:00"/>
    <n v="3"/>
    <x v="1"/>
    <x v="0"/>
    <x v="1"/>
    <x v="6"/>
    <x v="1"/>
    <n v="40"/>
    <n v="15"/>
    <x v="14"/>
    <x v="1"/>
    <x v="0"/>
    <x v="1"/>
    <x v="5"/>
  </r>
  <r>
    <n v="551"/>
    <d v="2021-01-07T00:00:00"/>
    <n v="2"/>
    <x v="1"/>
    <x v="2"/>
    <x v="1"/>
    <x v="2"/>
    <x v="1"/>
    <n v="25"/>
    <n v="7"/>
    <x v="37"/>
    <x v="0"/>
    <x v="0"/>
    <x v="2"/>
    <x v="2"/>
  </r>
  <r>
    <n v="552"/>
    <d v="2022-12-09T00:00:00"/>
    <n v="50"/>
    <x v="4"/>
    <x v="1"/>
    <x v="0"/>
    <x v="2"/>
    <x v="1"/>
    <n v="25"/>
    <n v="15"/>
    <x v="42"/>
    <x v="0"/>
    <x v="1"/>
    <x v="4"/>
    <x v="0"/>
  </r>
  <r>
    <n v="553"/>
    <d v="2022-11-11T00:00:00"/>
    <n v="46"/>
    <x v="7"/>
    <x v="1"/>
    <x v="0"/>
    <x v="3"/>
    <x v="0"/>
    <n v="20"/>
    <n v="14"/>
    <x v="6"/>
    <x v="0"/>
    <x v="0"/>
    <x v="2"/>
    <x v="1"/>
  </r>
  <r>
    <n v="554"/>
    <d v="2023-09-03T00:00:00"/>
    <n v="36"/>
    <x v="10"/>
    <x v="6"/>
    <x v="2"/>
    <x v="3"/>
    <x v="0"/>
    <n v="20"/>
    <n v="4"/>
    <x v="18"/>
    <x v="0"/>
    <x v="1"/>
    <x v="1"/>
    <x v="4"/>
  </r>
  <r>
    <n v="555"/>
    <d v="2021-01-04T00:00:00"/>
    <n v="2"/>
    <x v="1"/>
    <x v="0"/>
    <x v="1"/>
    <x v="5"/>
    <x v="0"/>
    <n v="60"/>
    <n v="6"/>
    <x v="39"/>
    <x v="0"/>
    <x v="1"/>
    <x v="2"/>
    <x v="3"/>
  </r>
  <r>
    <n v="556"/>
    <d v="2021-01-02T00:00:00"/>
    <n v="1"/>
    <x v="1"/>
    <x v="3"/>
    <x v="1"/>
    <x v="1"/>
    <x v="0"/>
    <n v="20"/>
    <n v="9"/>
    <x v="10"/>
    <x v="0"/>
    <x v="1"/>
    <x v="0"/>
    <x v="5"/>
  </r>
  <r>
    <n v="557"/>
    <d v="2021-01-06T00:00:00"/>
    <n v="2"/>
    <x v="1"/>
    <x v="5"/>
    <x v="1"/>
    <x v="5"/>
    <x v="0"/>
    <n v="60"/>
    <n v="2"/>
    <x v="27"/>
    <x v="0"/>
    <x v="1"/>
    <x v="2"/>
    <x v="2"/>
  </r>
  <r>
    <n v="558"/>
    <d v="2022-01-10T00:00:00"/>
    <n v="3"/>
    <x v="1"/>
    <x v="0"/>
    <x v="0"/>
    <x v="3"/>
    <x v="0"/>
    <n v="20"/>
    <n v="5"/>
    <x v="7"/>
    <x v="1"/>
    <x v="0"/>
    <x v="3"/>
    <x v="0"/>
  </r>
  <r>
    <n v="559"/>
    <d v="2021-01-08T00:00:00"/>
    <n v="2"/>
    <x v="1"/>
    <x v="1"/>
    <x v="1"/>
    <x v="6"/>
    <x v="1"/>
    <n v="40"/>
    <n v="5"/>
    <x v="4"/>
    <x v="1"/>
    <x v="1"/>
    <x v="0"/>
    <x v="1"/>
  </r>
  <r>
    <n v="560"/>
    <d v="2022-10-12T00:00:00"/>
    <n v="42"/>
    <x v="3"/>
    <x v="5"/>
    <x v="0"/>
    <x v="2"/>
    <x v="1"/>
    <n v="25"/>
    <n v="1"/>
    <x v="40"/>
    <x v="0"/>
    <x v="0"/>
    <x v="2"/>
    <x v="4"/>
  </r>
  <r>
    <n v="561"/>
    <d v="2021-01-06T00:00:00"/>
    <n v="2"/>
    <x v="1"/>
    <x v="5"/>
    <x v="1"/>
    <x v="3"/>
    <x v="0"/>
    <n v="20"/>
    <n v="1"/>
    <x v="2"/>
    <x v="0"/>
    <x v="1"/>
    <x v="4"/>
    <x v="3"/>
  </r>
  <r>
    <n v="562"/>
    <d v="2022-09-08T00:00:00"/>
    <n v="37"/>
    <x v="10"/>
    <x v="2"/>
    <x v="0"/>
    <x v="4"/>
    <x v="0"/>
    <n v="50"/>
    <n v="4"/>
    <x v="4"/>
    <x v="0"/>
    <x v="0"/>
    <x v="1"/>
    <x v="5"/>
  </r>
  <r>
    <n v="563"/>
    <d v="2021-01-10T00:00:00"/>
    <n v="3"/>
    <x v="1"/>
    <x v="6"/>
    <x v="1"/>
    <x v="4"/>
    <x v="0"/>
    <n v="50"/>
    <n v="7"/>
    <x v="36"/>
    <x v="1"/>
    <x v="1"/>
    <x v="2"/>
    <x v="2"/>
  </r>
  <r>
    <n v="564"/>
    <d v="2021-01-09T00:00:00"/>
    <n v="2"/>
    <x v="1"/>
    <x v="3"/>
    <x v="1"/>
    <x v="6"/>
    <x v="1"/>
    <n v="40"/>
    <n v="2"/>
    <x v="18"/>
    <x v="0"/>
    <x v="0"/>
    <x v="3"/>
    <x v="0"/>
  </r>
  <r>
    <n v="565"/>
    <d v="2021-01-09T00:00:00"/>
    <n v="2"/>
    <x v="1"/>
    <x v="3"/>
    <x v="1"/>
    <x v="3"/>
    <x v="0"/>
    <n v="20"/>
    <n v="15"/>
    <x v="1"/>
    <x v="0"/>
    <x v="0"/>
    <x v="2"/>
    <x v="1"/>
  </r>
  <r>
    <n v="566"/>
    <d v="2021-01-07T00:00:00"/>
    <n v="2"/>
    <x v="1"/>
    <x v="2"/>
    <x v="1"/>
    <x v="4"/>
    <x v="0"/>
    <n v="50"/>
    <n v="3"/>
    <x v="3"/>
    <x v="0"/>
    <x v="0"/>
    <x v="2"/>
    <x v="4"/>
  </r>
  <r>
    <n v="567"/>
    <d v="2021-01-10T00:00:00"/>
    <n v="3"/>
    <x v="1"/>
    <x v="6"/>
    <x v="1"/>
    <x v="6"/>
    <x v="1"/>
    <n v="40"/>
    <n v="7"/>
    <x v="6"/>
    <x v="1"/>
    <x v="1"/>
    <x v="1"/>
    <x v="3"/>
  </r>
  <r>
    <n v="568"/>
    <d v="2021-01-12T00:00:00"/>
    <n v="3"/>
    <x v="1"/>
    <x v="4"/>
    <x v="1"/>
    <x v="3"/>
    <x v="0"/>
    <n v="20"/>
    <n v="12"/>
    <x v="20"/>
    <x v="1"/>
    <x v="1"/>
    <x v="1"/>
    <x v="5"/>
  </r>
  <r>
    <n v="569"/>
    <d v="2023-02-01T00:00:00"/>
    <n v="5"/>
    <x v="2"/>
    <x v="5"/>
    <x v="2"/>
    <x v="6"/>
    <x v="1"/>
    <n v="40"/>
    <n v="15"/>
    <x v="14"/>
    <x v="1"/>
    <x v="1"/>
    <x v="4"/>
    <x v="2"/>
  </r>
  <r>
    <n v="570"/>
    <d v="2021-01-09T00:00:00"/>
    <n v="2"/>
    <x v="1"/>
    <x v="3"/>
    <x v="1"/>
    <x v="2"/>
    <x v="1"/>
    <n v="25"/>
    <n v="4"/>
    <x v="7"/>
    <x v="0"/>
    <x v="0"/>
    <x v="3"/>
    <x v="0"/>
  </r>
  <r>
    <n v="571"/>
    <d v="2021-01-11T00:00:00"/>
    <n v="3"/>
    <x v="1"/>
    <x v="0"/>
    <x v="1"/>
    <x v="2"/>
    <x v="1"/>
    <n v="25"/>
    <n v="1"/>
    <x v="40"/>
    <x v="0"/>
    <x v="1"/>
    <x v="2"/>
    <x v="1"/>
  </r>
  <r>
    <n v="572"/>
    <d v="2022-02-04T00:00:00"/>
    <n v="6"/>
    <x v="2"/>
    <x v="1"/>
    <x v="0"/>
    <x v="5"/>
    <x v="0"/>
    <n v="60"/>
    <n v="15"/>
    <x v="32"/>
    <x v="0"/>
    <x v="0"/>
    <x v="1"/>
    <x v="4"/>
  </r>
  <r>
    <n v="573"/>
    <d v="2022-07-09T00:00:00"/>
    <n v="28"/>
    <x v="11"/>
    <x v="3"/>
    <x v="0"/>
    <x v="4"/>
    <x v="0"/>
    <n v="50"/>
    <n v="2"/>
    <x v="7"/>
    <x v="0"/>
    <x v="0"/>
    <x v="1"/>
    <x v="3"/>
  </r>
  <r>
    <n v="574"/>
    <d v="2021-01-10T00:00:00"/>
    <n v="3"/>
    <x v="1"/>
    <x v="6"/>
    <x v="1"/>
    <x v="0"/>
    <x v="0"/>
    <n v="20"/>
    <n v="1"/>
    <x v="2"/>
    <x v="0"/>
    <x v="1"/>
    <x v="0"/>
    <x v="5"/>
  </r>
  <r>
    <n v="575"/>
    <d v="2021-01-12T00:00:00"/>
    <n v="3"/>
    <x v="1"/>
    <x v="4"/>
    <x v="1"/>
    <x v="1"/>
    <x v="0"/>
    <n v="20"/>
    <n v="1"/>
    <x v="2"/>
    <x v="1"/>
    <x v="1"/>
    <x v="4"/>
    <x v="2"/>
  </r>
  <r>
    <n v="576"/>
    <d v="2021-01-03T00:00:00"/>
    <n v="2"/>
    <x v="1"/>
    <x v="6"/>
    <x v="1"/>
    <x v="3"/>
    <x v="0"/>
    <n v="20"/>
    <n v="12"/>
    <x v="20"/>
    <x v="0"/>
    <x v="1"/>
    <x v="1"/>
    <x v="0"/>
  </r>
  <r>
    <n v="577"/>
    <d v="2022-06-09T00:00:00"/>
    <n v="24"/>
    <x v="8"/>
    <x v="2"/>
    <x v="0"/>
    <x v="6"/>
    <x v="1"/>
    <n v="40"/>
    <n v="7"/>
    <x v="6"/>
    <x v="0"/>
    <x v="0"/>
    <x v="2"/>
    <x v="1"/>
  </r>
  <r>
    <n v="578"/>
    <d v="2021-01-06T00:00:00"/>
    <n v="2"/>
    <x v="1"/>
    <x v="5"/>
    <x v="1"/>
    <x v="4"/>
    <x v="0"/>
    <n v="50"/>
    <n v="5"/>
    <x v="15"/>
    <x v="1"/>
    <x v="1"/>
    <x v="0"/>
    <x v="4"/>
  </r>
  <r>
    <n v="579"/>
    <d v="2021-01-04T00:00:00"/>
    <n v="2"/>
    <x v="1"/>
    <x v="0"/>
    <x v="1"/>
    <x v="3"/>
    <x v="0"/>
    <n v="20"/>
    <n v="2"/>
    <x v="21"/>
    <x v="0"/>
    <x v="0"/>
    <x v="2"/>
    <x v="3"/>
  </r>
  <r>
    <n v="580"/>
    <d v="2022-01-07T00:00:00"/>
    <n v="2"/>
    <x v="1"/>
    <x v="1"/>
    <x v="0"/>
    <x v="3"/>
    <x v="0"/>
    <n v="20"/>
    <n v="10"/>
    <x v="4"/>
    <x v="1"/>
    <x v="0"/>
    <x v="0"/>
    <x v="5"/>
  </r>
  <r>
    <n v="581"/>
    <d v="2021-01-04T00:00:00"/>
    <n v="2"/>
    <x v="1"/>
    <x v="0"/>
    <x v="1"/>
    <x v="2"/>
    <x v="1"/>
    <n v="25"/>
    <n v="13"/>
    <x v="35"/>
    <x v="0"/>
    <x v="0"/>
    <x v="1"/>
    <x v="2"/>
  </r>
  <r>
    <n v="582"/>
    <d v="2022-12-05T00:00:00"/>
    <n v="50"/>
    <x v="4"/>
    <x v="0"/>
    <x v="0"/>
    <x v="0"/>
    <x v="0"/>
    <n v="20"/>
    <n v="13"/>
    <x v="0"/>
    <x v="0"/>
    <x v="0"/>
    <x v="3"/>
    <x v="0"/>
  </r>
  <r>
    <n v="583"/>
    <d v="2021-01-05T00:00:00"/>
    <n v="2"/>
    <x v="1"/>
    <x v="4"/>
    <x v="1"/>
    <x v="4"/>
    <x v="0"/>
    <n v="50"/>
    <n v="8"/>
    <x v="8"/>
    <x v="0"/>
    <x v="0"/>
    <x v="0"/>
    <x v="1"/>
  </r>
  <r>
    <n v="584"/>
    <d v="2022-04-12T00:00:00"/>
    <n v="16"/>
    <x v="6"/>
    <x v="4"/>
    <x v="0"/>
    <x v="6"/>
    <x v="1"/>
    <n v="40"/>
    <n v="15"/>
    <x v="14"/>
    <x v="0"/>
    <x v="0"/>
    <x v="3"/>
    <x v="4"/>
  </r>
  <r>
    <n v="585"/>
    <d v="2023-05-03T00:00:00"/>
    <n v="18"/>
    <x v="5"/>
    <x v="5"/>
    <x v="2"/>
    <x v="1"/>
    <x v="0"/>
    <n v="20"/>
    <n v="11"/>
    <x v="13"/>
    <x v="0"/>
    <x v="1"/>
    <x v="3"/>
    <x v="3"/>
  </r>
  <r>
    <n v="586"/>
    <d v="2021-01-05T00:00:00"/>
    <n v="2"/>
    <x v="1"/>
    <x v="4"/>
    <x v="1"/>
    <x v="5"/>
    <x v="0"/>
    <n v="60"/>
    <n v="15"/>
    <x v="32"/>
    <x v="1"/>
    <x v="0"/>
    <x v="0"/>
    <x v="5"/>
  </r>
  <r>
    <n v="587"/>
    <d v="2022-09-04T00:00:00"/>
    <n v="37"/>
    <x v="10"/>
    <x v="6"/>
    <x v="0"/>
    <x v="0"/>
    <x v="0"/>
    <n v="20"/>
    <n v="10"/>
    <x v="4"/>
    <x v="0"/>
    <x v="1"/>
    <x v="0"/>
    <x v="2"/>
  </r>
  <r>
    <n v="588"/>
    <d v="2021-01-06T00:00:00"/>
    <n v="2"/>
    <x v="1"/>
    <x v="5"/>
    <x v="1"/>
    <x v="4"/>
    <x v="0"/>
    <n v="50"/>
    <n v="11"/>
    <x v="31"/>
    <x v="0"/>
    <x v="1"/>
    <x v="3"/>
    <x v="0"/>
  </r>
  <r>
    <n v="589"/>
    <d v="2021-01-08T00:00:00"/>
    <n v="2"/>
    <x v="1"/>
    <x v="1"/>
    <x v="1"/>
    <x v="6"/>
    <x v="1"/>
    <n v="40"/>
    <n v="5"/>
    <x v="4"/>
    <x v="0"/>
    <x v="0"/>
    <x v="0"/>
    <x v="1"/>
  </r>
  <r>
    <n v="590"/>
    <d v="2021-01-03T00:00:00"/>
    <n v="2"/>
    <x v="1"/>
    <x v="6"/>
    <x v="1"/>
    <x v="3"/>
    <x v="0"/>
    <n v="20"/>
    <n v="15"/>
    <x v="1"/>
    <x v="1"/>
    <x v="0"/>
    <x v="4"/>
    <x v="4"/>
  </r>
  <r>
    <n v="591"/>
    <d v="2022-01-10T00:00:00"/>
    <n v="3"/>
    <x v="1"/>
    <x v="0"/>
    <x v="0"/>
    <x v="5"/>
    <x v="0"/>
    <n v="60"/>
    <n v="13"/>
    <x v="38"/>
    <x v="0"/>
    <x v="1"/>
    <x v="3"/>
    <x v="3"/>
  </r>
  <r>
    <n v="592"/>
    <d v="2022-04-12T00:00:00"/>
    <n v="16"/>
    <x v="6"/>
    <x v="4"/>
    <x v="0"/>
    <x v="2"/>
    <x v="1"/>
    <n v="25"/>
    <n v="7"/>
    <x v="37"/>
    <x v="0"/>
    <x v="0"/>
    <x v="3"/>
    <x v="5"/>
  </r>
  <r>
    <n v="593"/>
    <d v="2021-01-02T00:00:00"/>
    <n v="1"/>
    <x v="1"/>
    <x v="3"/>
    <x v="1"/>
    <x v="2"/>
    <x v="1"/>
    <n v="25"/>
    <n v="9"/>
    <x v="5"/>
    <x v="0"/>
    <x v="1"/>
    <x v="2"/>
    <x v="2"/>
  </r>
  <r>
    <n v="594"/>
    <d v="2021-01-01T00:00:00"/>
    <n v="1"/>
    <x v="1"/>
    <x v="1"/>
    <x v="1"/>
    <x v="4"/>
    <x v="0"/>
    <n v="50"/>
    <n v="6"/>
    <x v="1"/>
    <x v="0"/>
    <x v="1"/>
    <x v="3"/>
    <x v="0"/>
  </r>
  <r>
    <n v="595"/>
    <d v="2021-01-02T00:00:00"/>
    <n v="1"/>
    <x v="1"/>
    <x v="3"/>
    <x v="1"/>
    <x v="4"/>
    <x v="0"/>
    <n v="50"/>
    <n v="9"/>
    <x v="34"/>
    <x v="1"/>
    <x v="0"/>
    <x v="1"/>
    <x v="1"/>
  </r>
  <r>
    <n v="596"/>
    <d v="2021-01-04T00:00:00"/>
    <n v="2"/>
    <x v="1"/>
    <x v="0"/>
    <x v="1"/>
    <x v="6"/>
    <x v="1"/>
    <n v="40"/>
    <n v="1"/>
    <x v="21"/>
    <x v="1"/>
    <x v="1"/>
    <x v="0"/>
    <x v="4"/>
  </r>
  <r>
    <n v="597"/>
    <d v="2021-01-11T00:00:00"/>
    <n v="3"/>
    <x v="1"/>
    <x v="0"/>
    <x v="1"/>
    <x v="3"/>
    <x v="0"/>
    <n v="20"/>
    <n v="10"/>
    <x v="4"/>
    <x v="1"/>
    <x v="0"/>
    <x v="4"/>
    <x v="3"/>
  </r>
  <r>
    <n v="598"/>
    <d v="2022-02-08T00:00:00"/>
    <n v="7"/>
    <x v="2"/>
    <x v="4"/>
    <x v="0"/>
    <x v="6"/>
    <x v="1"/>
    <n v="40"/>
    <n v="8"/>
    <x v="33"/>
    <x v="0"/>
    <x v="1"/>
    <x v="1"/>
    <x v="5"/>
  </r>
  <r>
    <n v="599"/>
    <d v="2022-03-10T00:00:00"/>
    <n v="11"/>
    <x v="0"/>
    <x v="2"/>
    <x v="0"/>
    <x v="4"/>
    <x v="0"/>
    <n v="50"/>
    <n v="13"/>
    <x v="30"/>
    <x v="0"/>
    <x v="0"/>
    <x v="3"/>
    <x v="2"/>
  </r>
  <r>
    <n v="600"/>
    <d v="2021-01-12T00:00:00"/>
    <n v="3"/>
    <x v="1"/>
    <x v="4"/>
    <x v="1"/>
    <x v="3"/>
    <x v="0"/>
    <n v="20"/>
    <n v="6"/>
    <x v="27"/>
    <x v="0"/>
    <x v="1"/>
    <x v="3"/>
    <x v="0"/>
  </r>
  <r>
    <n v="601"/>
    <d v="2022-01-11T00:00:00"/>
    <n v="3"/>
    <x v="1"/>
    <x v="4"/>
    <x v="0"/>
    <x v="0"/>
    <x v="0"/>
    <n v="20"/>
    <n v="12"/>
    <x v="20"/>
    <x v="1"/>
    <x v="0"/>
    <x v="3"/>
    <x v="1"/>
  </r>
  <r>
    <n v="602"/>
    <d v="2021-01-08T00:00:00"/>
    <n v="2"/>
    <x v="1"/>
    <x v="1"/>
    <x v="1"/>
    <x v="0"/>
    <x v="0"/>
    <n v="20"/>
    <n v="10"/>
    <x v="4"/>
    <x v="0"/>
    <x v="0"/>
    <x v="0"/>
    <x v="4"/>
  </r>
  <r>
    <n v="603"/>
    <d v="2021-01-08T00:00:00"/>
    <n v="2"/>
    <x v="1"/>
    <x v="1"/>
    <x v="1"/>
    <x v="1"/>
    <x v="0"/>
    <n v="20"/>
    <n v="10"/>
    <x v="4"/>
    <x v="0"/>
    <x v="1"/>
    <x v="1"/>
    <x v="3"/>
  </r>
  <r>
    <n v="604"/>
    <d v="2022-08-09T00:00:00"/>
    <n v="33"/>
    <x v="9"/>
    <x v="4"/>
    <x v="0"/>
    <x v="4"/>
    <x v="0"/>
    <n v="50"/>
    <n v="10"/>
    <x v="19"/>
    <x v="0"/>
    <x v="1"/>
    <x v="0"/>
    <x v="5"/>
  </r>
  <r>
    <n v="605"/>
    <d v="2022-04-04T00:00:00"/>
    <n v="15"/>
    <x v="6"/>
    <x v="0"/>
    <x v="0"/>
    <x v="6"/>
    <x v="1"/>
    <n v="40"/>
    <n v="15"/>
    <x v="14"/>
    <x v="0"/>
    <x v="1"/>
    <x v="1"/>
    <x v="2"/>
  </r>
  <r>
    <n v="606"/>
    <d v="2022-09-04T00:00:00"/>
    <n v="37"/>
    <x v="10"/>
    <x v="6"/>
    <x v="0"/>
    <x v="6"/>
    <x v="1"/>
    <n v="40"/>
    <n v="6"/>
    <x v="20"/>
    <x v="0"/>
    <x v="1"/>
    <x v="0"/>
    <x v="0"/>
  </r>
  <r>
    <n v="607"/>
    <d v="2021-01-12T00:00:00"/>
    <n v="3"/>
    <x v="1"/>
    <x v="4"/>
    <x v="1"/>
    <x v="1"/>
    <x v="0"/>
    <n v="20"/>
    <n v="9"/>
    <x v="10"/>
    <x v="0"/>
    <x v="1"/>
    <x v="1"/>
    <x v="1"/>
  </r>
  <r>
    <n v="608"/>
    <d v="2021-01-02T00:00:00"/>
    <n v="1"/>
    <x v="1"/>
    <x v="3"/>
    <x v="1"/>
    <x v="0"/>
    <x v="0"/>
    <n v="20"/>
    <n v="1"/>
    <x v="2"/>
    <x v="1"/>
    <x v="0"/>
    <x v="4"/>
    <x v="4"/>
  </r>
  <r>
    <n v="609"/>
    <d v="2023-07-02T00:00:00"/>
    <n v="27"/>
    <x v="11"/>
    <x v="6"/>
    <x v="2"/>
    <x v="0"/>
    <x v="0"/>
    <n v="20"/>
    <n v="14"/>
    <x v="6"/>
    <x v="1"/>
    <x v="0"/>
    <x v="4"/>
    <x v="3"/>
  </r>
  <r>
    <n v="610"/>
    <d v="2022-08-05T00:00:00"/>
    <n v="32"/>
    <x v="9"/>
    <x v="1"/>
    <x v="0"/>
    <x v="4"/>
    <x v="0"/>
    <n v="50"/>
    <n v="13"/>
    <x v="30"/>
    <x v="1"/>
    <x v="1"/>
    <x v="2"/>
    <x v="5"/>
  </r>
  <r>
    <n v="611"/>
    <d v="2021-01-06T00:00:00"/>
    <n v="2"/>
    <x v="1"/>
    <x v="5"/>
    <x v="1"/>
    <x v="0"/>
    <x v="0"/>
    <n v="20"/>
    <n v="2"/>
    <x v="21"/>
    <x v="1"/>
    <x v="1"/>
    <x v="3"/>
    <x v="2"/>
  </r>
  <r>
    <n v="612"/>
    <d v="2023-06-02T00:00:00"/>
    <n v="22"/>
    <x v="8"/>
    <x v="1"/>
    <x v="2"/>
    <x v="0"/>
    <x v="0"/>
    <n v="20"/>
    <n v="3"/>
    <x v="11"/>
    <x v="1"/>
    <x v="0"/>
    <x v="4"/>
    <x v="0"/>
  </r>
  <r>
    <n v="613"/>
    <d v="2022-10-06T00:00:00"/>
    <n v="41"/>
    <x v="3"/>
    <x v="2"/>
    <x v="0"/>
    <x v="1"/>
    <x v="0"/>
    <n v="20"/>
    <n v="5"/>
    <x v="7"/>
    <x v="1"/>
    <x v="1"/>
    <x v="0"/>
    <x v="1"/>
  </r>
  <r>
    <n v="614"/>
    <d v="2021-01-12T00:00:00"/>
    <n v="3"/>
    <x v="1"/>
    <x v="4"/>
    <x v="1"/>
    <x v="1"/>
    <x v="0"/>
    <n v="20"/>
    <n v="2"/>
    <x v="21"/>
    <x v="1"/>
    <x v="0"/>
    <x v="3"/>
    <x v="4"/>
  </r>
  <r>
    <n v="615"/>
    <d v="2021-01-08T00:00:00"/>
    <n v="2"/>
    <x v="1"/>
    <x v="1"/>
    <x v="1"/>
    <x v="5"/>
    <x v="0"/>
    <n v="60"/>
    <n v="14"/>
    <x v="25"/>
    <x v="1"/>
    <x v="0"/>
    <x v="3"/>
    <x v="3"/>
  </r>
  <r>
    <n v="616"/>
    <d v="2021-01-07T00:00:00"/>
    <n v="2"/>
    <x v="1"/>
    <x v="2"/>
    <x v="1"/>
    <x v="1"/>
    <x v="0"/>
    <n v="20"/>
    <n v="6"/>
    <x v="27"/>
    <x v="1"/>
    <x v="1"/>
    <x v="4"/>
    <x v="5"/>
  </r>
  <r>
    <n v="617"/>
    <d v="2021-01-06T00:00:00"/>
    <n v="2"/>
    <x v="1"/>
    <x v="5"/>
    <x v="1"/>
    <x v="2"/>
    <x v="1"/>
    <n v="25"/>
    <n v="2"/>
    <x v="43"/>
    <x v="0"/>
    <x v="0"/>
    <x v="0"/>
    <x v="2"/>
  </r>
  <r>
    <n v="618"/>
    <d v="2022-08-04T00:00:00"/>
    <n v="32"/>
    <x v="9"/>
    <x v="2"/>
    <x v="0"/>
    <x v="4"/>
    <x v="0"/>
    <n v="50"/>
    <n v="1"/>
    <x v="43"/>
    <x v="1"/>
    <x v="0"/>
    <x v="2"/>
    <x v="0"/>
  </r>
  <r>
    <n v="619"/>
    <d v="2022-09-09T00:00:00"/>
    <n v="37"/>
    <x v="10"/>
    <x v="1"/>
    <x v="0"/>
    <x v="2"/>
    <x v="1"/>
    <n v="25"/>
    <n v="4"/>
    <x v="7"/>
    <x v="0"/>
    <x v="1"/>
    <x v="3"/>
    <x v="1"/>
  </r>
  <r>
    <n v="620"/>
    <d v="2021-01-09T00:00:00"/>
    <n v="2"/>
    <x v="1"/>
    <x v="3"/>
    <x v="1"/>
    <x v="3"/>
    <x v="0"/>
    <n v="20"/>
    <n v="12"/>
    <x v="20"/>
    <x v="1"/>
    <x v="1"/>
    <x v="2"/>
    <x v="4"/>
  </r>
  <r>
    <n v="621"/>
    <d v="2021-01-02T00:00:00"/>
    <n v="1"/>
    <x v="1"/>
    <x v="3"/>
    <x v="1"/>
    <x v="0"/>
    <x v="0"/>
    <n v="20"/>
    <n v="2"/>
    <x v="21"/>
    <x v="1"/>
    <x v="1"/>
    <x v="2"/>
    <x v="3"/>
  </r>
  <r>
    <n v="622"/>
    <d v="2021-01-12T00:00:00"/>
    <n v="3"/>
    <x v="1"/>
    <x v="4"/>
    <x v="1"/>
    <x v="3"/>
    <x v="0"/>
    <n v="20"/>
    <n v="13"/>
    <x v="0"/>
    <x v="1"/>
    <x v="0"/>
    <x v="1"/>
    <x v="5"/>
  </r>
  <r>
    <n v="623"/>
    <d v="2022-02-04T00:00:00"/>
    <n v="6"/>
    <x v="2"/>
    <x v="1"/>
    <x v="0"/>
    <x v="6"/>
    <x v="1"/>
    <n v="40"/>
    <n v="15"/>
    <x v="14"/>
    <x v="0"/>
    <x v="0"/>
    <x v="4"/>
    <x v="2"/>
  </r>
  <r>
    <n v="624"/>
    <d v="2023-08-03T00:00:00"/>
    <n v="31"/>
    <x v="9"/>
    <x v="2"/>
    <x v="2"/>
    <x v="5"/>
    <x v="0"/>
    <n v="60"/>
    <n v="9"/>
    <x v="45"/>
    <x v="0"/>
    <x v="1"/>
    <x v="3"/>
    <x v="0"/>
  </r>
  <r>
    <n v="625"/>
    <d v="2021-01-06T00:00:00"/>
    <n v="2"/>
    <x v="1"/>
    <x v="5"/>
    <x v="1"/>
    <x v="5"/>
    <x v="0"/>
    <n v="60"/>
    <n v="15"/>
    <x v="32"/>
    <x v="1"/>
    <x v="0"/>
    <x v="3"/>
    <x v="1"/>
  </r>
  <r>
    <n v="626"/>
    <d v="2023-01-02T00:00:00"/>
    <n v="1"/>
    <x v="1"/>
    <x v="0"/>
    <x v="2"/>
    <x v="6"/>
    <x v="1"/>
    <n v="40"/>
    <n v="15"/>
    <x v="14"/>
    <x v="0"/>
    <x v="0"/>
    <x v="0"/>
    <x v="4"/>
  </r>
  <r>
    <n v="627"/>
    <d v="2021-01-06T00:00:00"/>
    <n v="2"/>
    <x v="1"/>
    <x v="5"/>
    <x v="1"/>
    <x v="2"/>
    <x v="1"/>
    <n v="25"/>
    <n v="15"/>
    <x v="42"/>
    <x v="1"/>
    <x v="0"/>
    <x v="1"/>
    <x v="3"/>
  </r>
  <r>
    <n v="628"/>
    <d v="2022-02-05T00:00:00"/>
    <n v="6"/>
    <x v="2"/>
    <x v="3"/>
    <x v="0"/>
    <x v="6"/>
    <x v="1"/>
    <n v="40"/>
    <n v="10"/>
    <x v="8"/>
    <x v="0"/>
    <x v="1"/>
    <x v="0"/>
    <x v="5"/>
  </r>
  <r>
    <n v="629"/>
    <d v="2021-01-01T00:00:00"/>
    <n v="1"/>
    <x v="1"/>
    <x v="1"/>
    <x v="1"/>
    <x v="2"/>
    <x v="1"/>
    <n v="25"/>
    <n v="9"/>
    <x v="5"/>
    <x v="0"/>
    <x v="1"/>
    <x v="2"/>
    <x v="2"/>
  </r>
  <r>
    <n v="630"/>
    <d v="2021-01-05T00:00:00"/>
    <n v="2"/>
    <x v="1"/>
    <x v="4"/>
    <x v="1"/>
    <x v="4"/>
    <x v="0"/>
    <n v="50"/>
    <n v="7"/>
    <x v="36"/>
    <x v="0"/>
    <x v="1"/>
    <x v="3"/>
    <x v="0"/>
  </r>
  <r>
    <n v="631"/>
    <d v="2022-01-07T00:00:00"/>
    <n v="2"/>
    <x v="1"/>
    <x v="1"/>
    <x v="0"/>
    <x v="6"/>
    <x v="1"/>
    <n v="40"/>
    <n v="13"/>
    <x v="17"/>
    <x v="0"/>
    <x v="1"/>
    <x v="2"/>
    <x v="1"/>
  </r>
  <r>
    <n v="632"/>
    <d v="2021-01-10T00:00:00"/>
    <n v="3"/>
    <x v="1"/>
    <x v="6"/>
    <x v="1"/>
    <x v="3"/>
    <x v="0"/>
    <n v="20"/>
    <n v="9"/>
    <x v="10"/>
    <x v="1"/>
    <x v="1"/>
    <x v="0"/>
    <x v="4"/>
  </r>
  <r>
    <n v="633"/>
    <d v="2021-01-05T00:00:00"/>
    <n v="2"/>
    <x v="1"/>
    <x v="4"/>
    <x v="1"/>
    <x v="6"/>
    <x v="1"/>
    <n v="40"/>
    <n v="3"/>
    <x v="27"/>
    <x v="1"/>
    <x v="0"/>
    <x v="2"/>
    <x v="3"/>
  </r>
  <r>
    <n v="634"/>
    <d v="2021-01-07T00:00:00"/>
    <n v="2"/>
    <x v="1"/>
    <x v="2"/>
    <x v="1"/>
    <x v="3"/>
    <x v="0"/>
    <n v="20"/>
    <n v="13"/>
    <x v="0"/>
    <x v="0"/>
    <x v="0"/>
    <x v="1"/>
    <x v="5"/>
  </r>
  <r>
    <n v="635"/>
    <d v="2023-06-02T00:00:00"/>
    <n v="22"/>
    <x v="8"/>
    <x v="1"/>
    <x v="2"/>
    <x v="1"/>
    <x v="0"/>
    <n v="20"/>
    <n v="15"/>
    <x v="1"/>
    <x v="1"/>
    <x v="1"/>
    <x v="0"/>
    <x v="2"/>
  </r>
  <r>
    <n v="636"/>
    <d v="2021-01-04T00:00:00"/>
    <n v="2"/>
    <x v="1"/>
    <x v="0"/>
    <x v="1"/>
    <x v="6"/>
    <x v="1"/>
    <n v="40"/>
    <n v="12"/>
    <x v="22"/>
    <x v="0"/>
    <x v="0"/>
    <x v="3"/>
    <x v="0"/>
  </r>
  <r>
    <n v="637"/>
    <d v="2021-01-05T00:00:00"/>
    <n v="2"/>
    <x v="1"/>
    <x v="4"/>
    <x v="1"/>
    <x v="0"/>
    <x v="0"/>
    <n v="20"/>
    <n v="7"/>
    <x v="23"/>
    <x v="0"/>
    <x v="0"/>
    <x v="4"/>
    <x v="1"/>
  </r>
  <r>
    <n v="638"/>
    <d v="2021-01-08T00:00:00"/>
    <n v="2"/>
    <x v="1"/>
    <x v="1"/>
    <x v="1"/>
    <x v="6"/>
    <x v="1"/>
    <n v="40"/>
    <n v="11"/>
    <x v="16"/>
    <x v="1"/>
    <x v="1"/>
    <x v="1"/>
    <x v="4"/>
  </r>
  <r>
    <n v="639"/>
    <d v="2021-01-01T00:00:00"/>
    <n v="1"/>
    <x v="1"/>
    <x v="1"/>
    <x v="1"/>
    <x v="1"/>
    <x v="0"/>
    <n v="20"/>
    <n v="14"/>
    <x v="6"/>
    <x v="0"/>
    <x v="1"/>
    <x v="3"/>
    <x v="3"/>
  </r>
  <r>
    <n v="640"/>
    <d v="2023-04-01T00:00:00"/>
    <n v="13"/>
    <x v="6"/>
    <x v="3"/>
    <x v="2"/>
    <x v="5"/>
    <x v="0"/>
    <n v="60"/>
    <n v="15"/>
    <x v="32"/>
    <x v="1"/>
    <x v="0"/>
    <x v="0"/>
    <x v="5"/>
  </r>
  <r>
    <n v="641"/>
    <d v="2023-09-02T00:00:00"/>
    <n v="35"/>
    <x v="10"/>
    <x v="3"/>
    <x v="2"/>
    <x v="1"/>
    <x v="0"/>
    <n v="20"/>
    <n v="15"/>
    <x v="1"/>
    <x v="0"/>
    <x v="0"/>
    <x v="1"/>
    <x v="2"/>
  </r>
  <r>
    <n v="642"/>
    <d v="2022-09-05T00:00:00"/>
    <n v="37"/>
    <x v="10"/>
    <x v="0"/>
    <x v="0"/>
    <x v="6"/>
    <x v="1"/>
    <n v="40"/>
    <n v="10"/>
    <x v="8"/>
    <x v="1"/>
    <x v="1"/>
    <x v="3"/>
    <x v="0"/>
  </r>
  <r>
    <n v="643"/>
    <d v="2021-01-10T00:00:00"/>
    <n v="3"/>
    <x v="1"/>
    <x v="6"/>
    <x v="1"/>
    <x v="2"/>
    <x v="1"/>
    <n v="25"/>
    <n v="2"/>
    <x v="43"/>
    <x v="0"/>
    <x v="0"/>
    <x v="1"/>
    <x v="1"/>
  </r>
  <r>
    <n v="644"/>
    <d v="2023-03-02T00:00:00"/>
    <n v="9"/>
    <x v="0"/>
    <x v="2"/>
    <x v="2"/>
    <x v="3"/>
    <x v="0"/>
    <n v="20"/>
    <n v="5"/>
    <x v="7"/>
    <x v="1"/>
    <x v="1"/>
    <x v="2"/>
    <x v="4"/>
  </r>
  <r>
    <n v="645"/>
    <d v="2021-01-07T00:00:00"/>
    <n v="2"/>
    <x v="1"/>
    <x v="2"/>
    <x v="1"/>
    <x v="5"/>
    <x v="0"/>
    <n v="60"/>
    <n v="9"/>
    <x v="45"/>
    <x v="0"/>
    <x v="1"/>
    <x v="0"/>
    <x v="3"/>
  </r>
  <r>
    <n v="646"/>
    <d v="2021-01-08T00:00:00"/>
    <n v="2"/>
    <x v="1"/>
    <x v="1"/>
    <x v="1"/>
    <x v="1"/>
    <x v="0"/>
    <n v="20"/>
    <n v="14"/>
    <x v="6"/>
    <x v="1"/>
    <x v="1"/>
    <x v="1"/>
    <x v="5"/>
  </r>
  <r>
    <n v="647"/>
    <d v="2022-05-06T00:00:00"/>
    <n v="19"/>
    <x v="5"/>
    <x v="1"/>
    <x v="0"/>
    <x v="1"/>
    <x v="0"/>
    <n v="20"/>
    <n v="3"/>
    <x v="11"/>
    <x v="0"/>
    <x v="0"/>
    <x v="1"/>
    <x v="2"/>
  </r>
  <r>
    <n v="648"/>
    <d v="2021-01-05T00:00:00"/>
    <n v="2"/>
    <x v="1"/>
    <x v="4"/>
    <x v="1"/>
    <x v="5"/>
    <x v="0"/>
    <n v="60"/>
    <n v="7"/>
    <x v="24"/>
    <x v="0"/>
    <x v="0"/>
    <x v="0"/>
    <x v="0"/>
  </r>
  <r>
    <n v="649"/>
    <d v="2022-05-11T00:00:00"/>
    <n v="20"/>
    <x v="5"/>
    <x v="5"/>
    <x v="0"/>
    <x v="4"/>
    <x v="0"/>
    <n v="50"/>
    <n v="9"/>
    <x v="34"/>
    <x v="0"/>
    <x v="0"/>
    <x v="4"/>
    <x v="1"/>
  </r>
  <r>
    <n v="650"/>
    <d v="2022-07-04T00:00:00"/>
    <n v="28"/>
    <x v="11"/>
    <x v="0"/>
    <x v="0"/>
    <x v="5"/>
    <x v="0"/>
    <n v="60"/>
    <n v="13"/>
    <x v="38"/>
    <x v="1"/>
    <x v="1"/>
    <x v="3"/>
    <x v="4"/>
  </r>
  <r>
    <n v="651"/>
    <d v="2022-11-07T00:00:00"/>
    <n v="46"/>
    <x v="7"/>
    <x v="0"/>
    <x v="0"/>
    <x v="5"/>
    <x v="0"/>
    <n v="60"/>
    <n v="10"/>
    <x v="14"/>
    <x v="1"/>
    <x v="1"/>
    <x v="4"/>
    <x v="3"/>
  </r>
  <r>
    <n v="652"/>
    <d v="2021-01-05T00:00:00"/>
    <n v="2"/>
    <x v="1"/>
    <x v="4"/>
    <x v="1"/>
    <x v="6"/>
    <x v="1"/>
    <n v="40"/>
    <n v="13"/>
    <x v="17"/>
    <x v="1"/>
    <x v="1"/>
    <x v="1"/>
    <x v="5"/>
  </r>
  <r>
    <n v="653"/>
    <d v="2021-01-05T00:00:00"/>
    <n v="2"/>
    <x v="1"/>
    <x v="4"/>
    <x v="1"/>
    <x v="4"/>
    <x v="0"/>
    <n v="50"/>
    <n v="10"/>
    <x v="19"/>
    <x v="1"/>
    <x v="1"/>
    <x v="4"/>
    <x v="2"/>
  </r>
  <r>
    <n v="654"/>
    <d v="2023-04-03T00:00:00"/>
    <n v="14"/>
    <x v="6"/>
    <x v="0"/>
    <x v="2"/>
    <x v="1"/>
    <x v="0"/>
    <n v="20"/>
    <n v="9"/>
    <x v="10"/>
    <x v="0"/>
    <x v="1"/>
    <x v="3"/>
    <x v="0"/>
  </r>
  <r>
    <n v="655"/>
    <d v="2021-01-06T00:00:00"/>
    <n v="2"/>
    <x v="1"/>
    <x v="5"/>
    <x v="1"/>
    <x v="2"/>
    <x v="1"/>
    <n v="25"/>
    <n v="12"/>
    <x v="1"/>
    <x v="1"/>
    <x v="0"/>
    <x v="3"/>
    <x v="1"/>
  </r>
  <r>
    <n v="656"/>
    <d v="2021-01-11T00:00:00"/>
    <n v="3"/>
    <x v="1"/>
    <x v="0"/>
    <x v="1"/>
    <x v="5"/>
    <x v="0"/>
    <n v="60"/>
    <n v="6"/>
    <x v="39"/>
    <x v="1"/>
    <x v="1"/>
    <x v="4"/>
    <x v="4"/>
  </r>
  <r>
    <n v="657"/>
    <d v="2023-10-01T00:00:00"/>
    <n v="40"/>
    <x v="3"/>
    <x v="6"/>
    <x v="2"/>
    <x v="6"/>
    <x v="1"/>
    <n v="40"/>
    <n v="7"/>
    <x v="6"/>
    <x v="1"/>
    <x v="0"/>
    <x v="4"/>
    <x v="3"/>
  </r>
  <r>
    <n v="658"/>
    <d v="2022-10-10T00:00:00"/>
    <n v="42"/>
    <x v="3"/>
    <x v="0"/>
    <x v="0"/>
    <x v="0"/>
    <x v="0"/>
    <n v="20"/>
    <n v="12"/>
    <x v="20"/>
    <x v="1"/>
    <x v="1"/>
    <x v="1"/>
    <x v="5"/>
  </r>
  <r>
    <n v="659"/>
    <d v="2021-01-01T00:00:00"/>
    <n v="1"/>
    <x v="1"/>
    <x v="1"/>
    <x v="1"/>
    <x v="3"/>
    <x v="0"/>
    <n v="20"/>
    <n v="2"/>
    <x v="21"/>
    <x v="1"/>
    <x v="0"/>
    <x v="1"/>
    <x v="2"/>
  </r>
  <r>
    <n v="660"/>
    <d v="2021-01-07T00:00:00"/>
    <n v="2"/>
    <x v="1"/>
    <x v="2"/>
    <x v="1"/>
    <x v="5"/>
    <x v="0"/>
    <n v="60"/>
    <n v="9"/>
    <x v="45"/>
    <x v="0"/>
    <x v="1"/>
    <x v="0"/>
    <x v="0"/>
  </r>
  <r>
    <n v="661"/>
    <d v="2022-11-10T00:00:00"/>
    <n v="46"/>
    <x v="7"/>
    <x v="2"/>
    <x v="0"/>
    <x v="4"/>
    <x v="0"/>
    <n v="50"/>
    <n v="7"/>
    <x v="36"/>
    <x v="1"/>
    <x v="1"/>
    <x v="4"/>
    <x v="1"/>
  </r>
  <r>
    <n v="662"/>
    <d v="2021-01-02T00:00:00"/>
    <n v="1"/>
    <x v="1"/>
    <x v="3"/>
    <x v="1"/>
    <x v="3"/>
    <x v="0"/>
    <n v="20"/>
    <n v="3"/>
    <x v="11"/>
    <x v="1"/>
    <x v="1"/>
    <x v="1"/>
    <x v="4"/>
  </r>
  <r>
    <n v="663"/>
    <d v="2023-05-02T00:00:00"/>
    <n v="18"/>
    <x v="5"/>
    <x v="4"/>
    <x v="2"/>
    <x v="2"/>
    <x v="1"/>
    <n v="25"/>
    <n v="1"/>
    <x v="40"/>
    <x v="1"/>
    <x v="0"/>
    <x v="0"/>
    <x v="3"/>
  </r>
  <r>
    <n v="664"/>
    <d v="2021-01-10T00:00:00"/>
    <n v="3"/>
    <x v="1"/>
    <x v="6"/>
    <x v="1"/>
    <x v="4"/>
    <x v="0"/>
    <n v="50"/>
    <n v="10"/>
    <x v="19"/>
    <x v="1"/>
    <x v="1"/>
    <x v="3"/>
    <x v="5"/>
  </r>
  <r>
    <n v="665"/>
    <d v="2022-06-05T00:00:00"/>
    <n v="24"/>
    <x v="8"/>
    <x v="6"/>
    <x v="0"/>
    <x v="0"/>
    <x v="0"/>
    <n v="20"/>
    <n v="14"/>
    <x v="6"/>
    <x v="1"/>
    <x v="1"/>
    <x v="2"/>
    <x v="2"/>
  </r>
  <r>
    <n v="666"/>
    <d v="2021-01-01T00:00:00"/>
    <n v="1"/>
    <x v="1"/>
    <x v="1"/>
    <x v="1"/>
    <x v="3"/>
    <x v="0"/>
    <n v="20"/>
    <n v="9"/>
    <x v="10"/>
    <x v="0"/>
    <x v="0"/>
    <x v="2"/>
    <x v="0"/>
  </r>
  <r>
    <n v="667"/>
    <d v="2021-01-09T00:00:00"/>
    <n v="2"/>
    <x v="1"/>
    <x v="3"/>
    <x v="1"/>
    <x v="1"/>
    <x v="0"/>
    <n v="20"/>
    <n v="3"/>
    <x v="11"/>
    <x v="0"/>
    <x v="1"/>
    <x v="2"/>
    <x v="1"/>
  </r>
  <r>
    <n v="668"/>
    <d v="2022-11-05T00:00:00"/>
    <n v="45"/>
    <x v="7"/>
    <x v="3"/>
    <x v="0"/>
    <x v="0"/>
    <x v="0"/>
    <n v="20"/>
    <n v="4"/>
    <x v="18"/>
    <x v="1"/>
    <x v="0"/>
    <x v="3"/>
    <x v="4"/>
  </r>
  <r>
    <n v="669"/>
    <d v="2021-01-03T00:00:00"/>
    <n v="2"/>
    <x v="1"/>
    <x v="6"/>
    <x v="1"/>
    <x v="5"/>
    <x v="0"/>
    <n v="60"/>
    <n v="11"/>
    <x v="12"/>
    <x v="1"/>
    <x v="0"/>
    <x v="2"/>
    <x v="3"/>
  </r>
  <r>
    <n v="670"/>
    <d v="2022-05-07T00:00:00"/>
    <n v="19"/>
    <x v="5"/>
    <x v="3"/>
    <x v="0"/>
    <x v="3"/>
    <x v="0"/>
    <n v="20"/>
    <n v="15"/>
    <x v="1"/>
    <x v="0"/>
    <x v="0"/>
    <x v="0"/>
    <x v="5"/>
  </r>
  <r>
    <n v="671"/>
    <d v="2022-09-10T00:00:00"/>
    <n v="37"/>
    <x v="10"/>
    <x v="3"/>
    <x v="0"/>
    <x v="5"/>
    <x v="0"/>
    <n v="60"/>
    <n v="2"/>
    <x v="27"/>
    <x v="1"/>
    <x v="0"/>
    <x v="1"/>
    <x v="2"/>
  </r>
  <r>
    <n v="672"/>
    <d v="2021-01-11T00:00:00"/>
    <n v="3"/>
    <x v="1"/>
    <x v="0"/>
    <x v="1"/>
    <x v="6"/>
    <x v="1"/>
    <n v="40"/>
    <n v="3"/>
    <x v="27"/>
    <x v="0"/>
    <x v="1"/>
    <x v="2"/>
    <x v="0"/>
  </r>
  <r>
    <n v="673"/>
    <d v="2021-01-09T00:00:00"/>
    <n v="2"/>
    <x v="1"/>
    <x v="3"/>
    <x v="1"/>
    <x v="5"/>
    <x v="0"/>
    <n v="60"/>
    <n v="12"/>
    <x v="46"/>
    <x v="0"/>
    <x v="0"/>
    <x v="4"/>
    <x v="1"/>
  </r>
  <r>
    <n v="674"/>
    <d v="2021-01-07T00:00:00"/>
    <n v="2"/>
    <x v="1"/>
    <x v="2"/>
    <x v="1"/>
    <x v="2"/>
    <x v="1"/>
    <n v="25"/>
    <n v="13"/>
    <x v="35"/>
    <x v="0"/>
    <x v="0"/>
    <x v="3"/>
    <x v="4"/>
  </r>
  <r>
    <n v="675"/>
    <d v="2021-01-04T00:00:00"/>
    <n v="2"/>
    <x v="1"/>
    <x v="0"/>
    <x v="1"/>
    <x v="5"/>
    <x v="0"/>
    <n v="60"/>
    <n v="12"/>
    <x v="46"/>
    <x v="0"/>
    <x v="0"/>
    <x v="0"/>
    <x v="3"/>
  </r>
  <r>
    <n v="676"/>
    <d v="2022-04-05T00:00:00"/>
    <n v="15"/>
    <x v="6"/>
    <x v="4"/>
    <x v="0"/>
    <x v="4"/>
    <x v="0"/>
    <n v="50"/>
    <n v="7"/>
    <x v="36"/>
    <x v="0"/>
    <x v="1"/>
    <x v="2"/>
    <x v="5"/>
  </r>
  <r>
    <n v="677"/>
    <d v="2021-01-05T00:00:00"/>
    <n v="2"/>
    <x v="1"/>
    <x v="4"/>
    <x v="1"/>
    <x v="6"/>
    <x v="1"/>
    <n v="40"/>
    <n v="3"/>
    <x v="27"/>
    <x v="1"/>
    <x v="1"/>
    <x v="3"/>
    <x v="2"/>
  </r>
  <r>
    <n v="678"/>
    <d v="2021-01-05T00:00:00"/>
    <n v="2"/>
    <x v="1"/>
    <x v="4"/>
    <x v="1"/>
    <x v="0"/>
    <x v="0"/>
    <n v="20"/>
    <n v="3"/>
    <x v="11"/>
    <x v="1"/>
    <x v="0"/>
    <x v="2"/>
    <x v="0"/>
  </r>
  <r>
    <n v="679"/>
    <d v="2022-02-11T00:00:00"/>
    <n v="7"/>
    <x v="2"/>
    <x v="1"/>
    <x v="0"/>
    <x v="5"/>
    <x v="0"/>
    <n v="60"/>
    <n v="12"/>
    <x v="46"/>
    <x v="1"/>
    <x v="0"/>
    <x v="3"/>
    <x v="1"/>
  </r>
  <r>
    <n v="680"/>
    <d v="2021-01-04T00:00:00"/>
    <n v="2"/>
    <x v="1"/>
    <x v="0"/>
    <x v="1"/>
    <x v="6"/>
    <x v="1"/>
    <n v="40"/>
    <n v="4"/>
    <x v="9"/>
    <x v="0"/>
    <x v="0"/>
    <x v="0"/>
    <x v="4"/>
  </r>
  <r>
    <n v="681"/>
    <d v="2022-09-12T00:00:00"/>
    <n v="38"/>
    <x v="10"/>
    <x v="0"/>
    <x v="0"/>
    <x v="4"/>
    <x v="0"/>
    <n v="50"/>
    <n v="9"/>
    <x v="34"/>
    <x v="1"/>
    <x v="1"/>
    <x v="0"/>
    <x v="3"/>
  </r>
  <r>
    <n v="682"/>
    <d v="2022-11-10T00:00:00"/>
    <n v="46"/>
    <x v="7"/>
    <x v="2"/>
    <x v="0"/>
    <x v="0"/>
    <x v="0"/>
    <n v="20"/>
    <n v="14"/>
    <x v="6"/>
    <x v="1"/>
    <x v="0"/>
    <x v="4"/>
    <x v="5"/>
  </r>
  <r>
    <n v="683"/>
    <d v="2022-12-08T00:00:00"/>
    <n v="50"/>
    <x v="4"/>
    <x v="2"/>
    <x v="0"/>
    <x v="4"/>
    <x v="0"/>
    <n v="50"/>
    <n v="15"/>
    <x v="26"/>
    <x v="0"/>
    <x v="0"/>
    <x v="4"/>
    <x v="2"/>
  </r>
  <r>
    <n v="684"/>
    <d v="2021-01-09T00:00:00"/>
    <n v="2"/>
    <x v="1"/>
    <x v="3"/>
    <x v="1"/>
    <x v="1"/>
    <x v="0"/>
    <n v="20"/>
    <n v="5"/>
    <x v="7"/>
    <x v="0"/>
    <x v="0"/>
    <x v="1"/>
    <x v="0"/>
  </r>
  <r>
    <n v="685"/>
    <d v="2021-01-05T00:00:00"/>
    <n v="2"/>
    <x v="1"/>
    <x v="4"/>
    <x v="1"/>
    <x v="0"/>
    <x v="0"/>
    <n v="20"/>
    <n v="3"/>
    <x v="11"/>
    <x v="0"/>
    <x v="1"/>
    <x v="1"/>
    <x v="1"/>
  </r>
  <r>
    <n v="686"/>
    <d v="2021-01-11T00:00:00"/>
    <n v="3"/>
    <x v="1"/>
    <x v="0"/>
    <x v="1"/>
    <x v="6"/>
    <x v="1"/>
    <n v="40"/>
    <n v="5"/>
    <x v="4"/>
    <x v="0"/>
    <x v="0"/>
    <x v="1"/>
    <x v="4"/>
  </r>
  <r>
    <n v="687"/>
    <d v="2021-01-12T00:00:00"/>
    <n v="3"/>
    <x v="1"/>
    <x v="4"/>
    <x v="1"/>
    <x v="1"/>
    <x v="0"/>
    <n v="20"/>
    <n v="10"/>
    <x v="4"/>
    <x v="0"/>
    <x v="1"/>
    <x v="4"/>
    <x v="3"/>
  </r>
  <r>
    <n v="688"/>
    <d v="2021-01-05T00:00:00"/>
    <n v="2"/>
    <x v="1"/>
    <x v="4"/>
    <x v="1"/>
    <x v="4"/>
    <x v="0"/>
    <n v="50"/>
    <n v="5"/>
    <x v="15"/>
    <x v="1"/>
    <x v="0"/>
    <x v="1"/>
    <x v="5"/>
  </r>
  <r>
    <n v="689"/>
    <d v="2021-01-08T00:00:00"/>
    <n v="2"/>
    <x v="1"/>
    <x v="1"/>
    <x v="1"/>
    <x v="1"/>
    <x v="0"/>
    <n v="20"/>
    <n v="6"/>
    <x v="27"/>
    <x v="0"/>
    <x v="1"/>
    <x v="1"/>
    <x v="2"/>
  </r>
  <r>
    <n v="690"/>
    <d v="2022-05-10T00:00:00"/>
    <n v="20"/>
    <x v="5"/>
    <x v="4"/>
    <x v="0"/>
    <x v="1"/>
    <x v="0"/>
    <n v="20"/>
    <n v="9"/>
    <x v="10"/>
    <x v="0"/>
    <x v="1"/>
    <x v="0"/>
    <x v="0"/>
  </r>
  <r>
    <n v="691"/>
    <d v="2022-01-04T00:00:00"/>
    <n v="2"/>
    <x v="1"/>
    <x v="4"/>
    <x v="0"/>
    <x v="5"/>
    <x v="0"/>
    <n v="60"/>
    <n v="7"/>
    <x v="24"/>
    <x v="0"/>
    <x v="1"/>
    <x v="2"/>
    <x v="1"/>
  </r>
  <r>
    <n v="692"/>
    <d v="2021-01-01T00:00:00"/>
    <n v="1"/>
    <x v="1"/>
    <x v="1"/>
    <x v="1"/>
    <x v="4"/>
    <x v="0"/>
    <n v="50"/>
    <n v="14"/>
    <x v="47"/>
    <x v="1"/>
    <x v="0"/>
    <x v="1"/>
    <x v="4"/>
  </r>
  <r>
    <n v="693"/>
    <d v="2021-01-11T00:00:00"/>
    <n v="3"/>
    <x v="1"/>
    <x v="0"/>
    <x v="1"/>
    <x v="2"/>
    <x v="1"/>
    <n v="25"/>
    <n v="13"/>
    <x v="35"/>
    <x v="1"/>
    <x v="1"/>
    <x v="4"/>
    <x v="3"/>
  </r>
  <r>
    <n v="694"/>
    <d v="2021-01-04T00:00:00"/>
    <n v="2"/>
    <x v="1"/>
    <x v="0"/>
    <x v="1"/>
    <x v="3"/>
    <x v="0"/>
    <n v="20"/>
    <n v="14"/>
    <x v="6"/>
    <x v="0"/>
    <x v="0"/>
    <x v="4"/>
    <x v="5"/>
  </r>
  <r>
    <n v="695"/>
    <d v="2021-01-08T00:00:00"/>
    <n v="2"/>
    <x v="1"/>
    <x v="1"/>
    <x v="1"/>
    <x v="3"/>
    <x v="0"/>
    <n v="20"/>
    <n v="10"/>
    <x v="4"/>
    <x v="1"/>
    <x v="1"/>
    <x v="4"/>
    <x v="2"/>
  </r>
  <r>
    <n v="696"/>
    <d v="2021-01-02T00:00:00"/>
    <n v="1"/>
    <x v="1"/>
    <x v="3"/>
    <x v="1"/>
    <x v="2"/>
    <x v="1"/>
    <n v="25"/>
    <n v="3"/>
    <x v="28"/>
    <x v="1"/>
    <x v="1"/>
    <x v="2"/>
    <x v="0"/>
  </r>
  <r>
    <n v="697"/>
    <d v="2022-05-05T00:00:00"/>
    <n v="19"/>
    <x v="5"/>
    <x v="2"/>
    <x v="0"/>
    <x v="2"/>
    <x v="1"/>
    <n v="25"/>
    <n v="5"/>
    <x v="41"/>
    <x v="0"/>
    <x v="0"/>
    <x v="4"/>
    <x v="1"/>
  </r>
  <r>
    <n v="698"/>
    <d v="2021-01-11T00:00:00"/>
    <n v="3"/>
    <x v="1"/>
    <x v="0"/>
    <x v="1"/>
    <x v="3"/>
    <x v="0"/>
    <n v="20"/>
    <n v="10"/>
    <x v="4"/>
    <x v="1"/>
    <x v="0"/>
    <x v="0"/>
    <x v="4"/>
  </r>
  <r>
    <n v="699"/>
    <d v="2022-09-09T00:00:00"/>
    <n v="37"/>
    <x v="10"/>
    <x v="1"/>
    <x v="0"/>
    <x v="6"/>
    <x v="1"/>
    <n v="40"/>
    <n v="1"/>
    <x v="21"/>
    <x v="1"/>
    <x v="0"/>
    <x v="2"/>
    <x v="3"/>
  </r>
  <r>
    <n v="700"/>
    <d v="2021-01-11T00:00:00"/>
    <n v="3"/>
    <x v="1"/>
    <x v="0"/>
    <x v="1"/>
    <x v="4"/>
    <x v="0"/>
    <n v="50"/>
    <n v="6"/>
    <x v="1"/>
    <x v="0"/>
    <x v="1"/>
    <x v="2"/>
    <x v="5"/>
  </r>
  <r>
    <n v="701"/>
    <d v="2021-01-07T00:00:00"/>
    <n v="2"/>
    <x v="1"/>
    <x v="2"/>
    <x v="1"/>
    <x v="2"/>
    <x v="1"/>
    <n v="25"/>
    <n v="14"/>
    <x v="36"/>
    <x v="1"/>
    <x v="1"/>
    <x v="2"/>
    <x v="2"/>
  </r>
  <r>
    <n v="702"/>
    <d v="2021-01-03T00:00:00"/>
    <n v="2"/>
    <x v="1"/>
    <x v="6"/>
    <x v="1"/>
    <x v="6"/>
    <x v="1"/>
    <n v="40"/>
    <n v="13"/>
    <x v="17"/>
    <x v="0"/>
    <x v="1"/>
    <x v="1"/>
    <x v="0"/>
  </r>
  <r>
    <n v="703"/>
    <d v="2022-01-11T00:00:00"/>
    <n v="3"/>
    <x v="1"/>
    <x v="4"/>
    <x v="0"/>
    <x v="3"/>
    <x v="0"/>
    <n v="20"/>
    <n v="10"/>
    <x v="4"/>
    <x v="1"/>
    <x v="1"/>
    <x v="1"/>
    <x v="1"/>
  </r>
  <r>
    <n v="704"/>
    <d v="2021-01-08T00:00:00"/>
    <n v="2"/>
    <x v="1"/>
    <x v="1"/>
    <x v="1"/>
    <x v="5"/>
    <x v="0"/>
    <n v="60"/>
    <n v="1"/>
    <x v="11"/>
    <x v="1"/>
    <x v="1"/>
    <x v="2"/>
    <x v="4"/>
  </r>
  <r>
    <n v="705"/>
    <d v="2022-07-10T00:00:00"/>
    <n v="29"/>
    <x v="11"/>
    <x v="6"/>
    <x v="0"/>
    <x v="5"/>
    <x v="0"/>
    <n v="60"/>
    <n v="6"/>
    <x v="39"/>
    <x v="1"/>
    <x v="0"/>
    <x v="2"/>
    <x v="3"/>
  </r>
  <r>
    <n v="706"/>
    <d v="2023-05-02T00:00:00"/>
    <n v="18"/>
    <x v="5"/>
    <x v="4"/>
    <x v="2"/>
    <x v="4"/>
    <x v="0"/>
    <n v="50"/>
    <n v="8"/>
    <x v="8"/>
    <x v="1"/>
    <x v="0"/>
    <x v="0"/>
    <x v="5"/>
  </r>
  <r>
    <n v="707"/>
    <d v="2021-01-12T00:00:00"/>
    <n v="3"/>
    <x v="1"/>
    <x v="4"/>
    <x v="1"/>
    <x v="3"/>
    <x v="0"/>
    <n v="20"/>
    <n v="2"/>
    <x v="21"/>
    <x v="1"/>
    <x v="0"/>
    <x v="0"/>
    <x v="2"/>
  </r>
  <r>
    <n v="708"/>
    <d v="2021-01-03T00:00:00"/>
    <n v="2"/>
    <x v="1"/>
    <x v="6"/>
    <x v="1"/>
    <x v="5"/>
    <x v="0"/>
    <n v="60"/>
    <n v="5"/>
    <x v="1"/>
    <x v="0"/>
    <x v="1"/>
    <x v="4"/>
    <x v="0"/>
  </r>
  <r>
    <n v="709"/>
    <d v="2021-01-02T00:00:00"/>
    <n v="1"/>
    <x v="1"/>
    <x v="3"/>
    <x v="1"/>
    <x v="6"/>
    <x v="1"/>
    <n v="40"/>
    <n v="6"/>
    <x v="20"/>
    <x v="0"/>
    <x v="0"/>
    <x v="3"/>
    <x v="1"/>
  </r>
  <r>
    <n v="710"/>
    <d v="2021-01-03T00:00:00"/>
    <n v="2"/>
    <x v="1"/>
    <x v="6"/>
    <x v="1"/>
    <x v="5"/>
    <x v="0"/>
    <n v="60"/>
    <n v="15"/>
    <x v="32"/>
    <x v="0"/>
    <x v="0"/>
    <x v="0"/>
    <x v="4"/>
  </r>
  <r>
    <n v="711"/>
    <d v="2021-01-10T00:00:00"/>
    <n v="3"/>
    <x v="1"/>
    <x v="6"/>
    <x v="1"/>
    <x v="0"/>
    <x v="0"/>
    <n v="20"/>
    <n v="3"/>
    <x v="11"/>
    <x v="0"/>
    <x v="0"/>
    <x v="1"/>
    <x v="3"/>
  </r>
  <r>
    <n v="712"/>
    <d v="2021-01-12T00:00:00"/>
    <n v="3"/>
    <x v="1"/>
    <x v="4"/>
    <x v="1"/>
    <x v="1"/>
    <x v="0"/>
    <n v="20"/>
    <n v="3"/>
    <x v="11"/>
    <x v="1"/>
    <x v="1"/>
    <x v="4"/>
    <x v="5"/>
  </r>
  <r>
    <n v="713"/>
    <d v="2022-02-12T00:00:00"/>
    <n v="7"/>
    <x v="2"/>
    <x v="3"/>
    <x v="0"/>
    <x v="2"/>
    <x v="1"/>
    <n v="25"/>
    <n v="14"/>
    <x v="36"/>
    <x v="1"/>
    <x v="1"/>
    <x v="3"/>
    <x v="2"/>
  </r>
  <r>
    <n v="714"/>
    <d v="2021-01-12T00:00:00"/>
    <n v="3"/>
    <x v="1"/>
    <x v="4"/>
    <x v="1"/>
    <x v="2"/>
    <x v="1"/>
    <n v="25"/>
    <n v="14"/>
    <x v="36"/>
    <x v="0"/>
    <x v="0"/>
    <x v="1"/>
    <x v="0"/>
  </r>
  <r>
    <n v="715"/>
    <d v="2022-12-04T00:00:00"/>
    <n v="50"/>
    <x v="4"/>
    <x v="6"/>
    <x v="0"/>
    <x v="5"/>
    <x v="0"/>
    <n v="60"/>
    <n v="1"/>
    <x v="11"/>
    <x v="1"/>
    <x v="0"/>
    <x v="3"/>
    <x v="1"/>
  </r>
  <r>
    <n v="716"/>
    <d v="2022-03-12T00:00:00"/>
    <n v="11"/>
    <x v="0"/>
    <x v="3"/>
    <x v="0"/>
    <x v="3"/>
    <x v="0"/>
    <n v="20"/>
    <n v="9"/>
    <x v="10"/>
    <x v="0"/>
    <x v="1"/>
    <x v="4"/>
    <x v="4"/>
  </r>
  <r>
    <n v="717"/>
    <d v="2022-11-10T00:00:00"/>
    <n v="46"/>
    <x v="7"/>
    <x v="2"/>
    <x v="0"/>
    <x v="2"/>
    <x v="1"/>
    <n v="25"/>
    <n v="15"/>
    <x v="42"/>
    <x v="1"/>
    <x v="1"/>
    <x v="2"/>
    <x v="3"/>
  </r>
  <r>
    <n v="718"/>
    <d v="2021-01-12T00:00:00"/>
    <n v="3"/>
    <x v="1"/>
    <x v="4"/>
    <x v="1"/>
    <x v="0"/>
    <x v="0"/>
    <n v="20"/>
    <n v="2"/>
    <x v="21"/>
    <x v="1"/>
    <x v="0"/>
    <x v="1"/>
    <x v="5"/>
  </r>
  <r>
    <n v="719"/>
    <d v="2022-09-05T00:00:00"/>
    <n v="37"/>
    <x v="10"/>
    <x v="0"/>
    <x v="0"/>
    <x v="1"/>
    <x v="0"/>
    <n v="20"/>
    <n v="15"/>
    <x v="1"/>
    <x v="0"/>
    <x v="1"/>
    <x v="4"/>
    <x v="2"/>
  </r>
  <r>
    <n v="720"/>
    <d v="2022-10-05T00:00:00"/>
    <n v="41"/>
    <x v="3"/>
    <x v="5"/>
    <x v="0"/>
    <x v="4"/>
    <x v="0"/>
    <n v="50"/>
    <n v="14"/>
    <x v="47"/>
    <x v="0"/>
    <x v="1"/>
    <x v="3"/>
    <x v="0"/>
  </r>
  <r>
    <n v="721"/>
    <d v="2021-01-08T00:00:00"/>
    <n v="2"/>
    <x v="1"/>
    <x v="1"/>
    <x v="1"/>
    <x v="3"/>
    <x v="0"/>
    <n v="20"/>
    <n v="12"/>
    <x v="20"/>
    <x v="1"/>
    <x v="0"/>
    <x v="1"/>
    <x v="1"/>
  </r>
  <r>
    <n v="722"/>
    <d v="2021-01-09T00:00:00"/>
    <n v="2"/>
    <x v="1"/>
    <x v="3"/>
    <x v="1"/>
    <x v="1"/>
    <x v="0"/>
    <n v="20"/>
    <n v="15"/>
    <x v="1"/>
    <x v="1"/>
    <x v="0"/>
    <x v="4"/>
    <x v="4"/>
  </r>
  <r>
    <n v="723"/>
    <d v="2021-01-02T00:00:00"/>
    <n v="1"/>
    <x v="1"/>
    <x v="3"/>
    <x v="1"/>
    <x v="6"/>
    <x v="1"/>
    <n v="40"/>
    <n v="10"/>
    <x v="8"/>
    <x v="1"/>
    <x v="0"/>
    <x v="2"/>
    <x v="3"/>
  </r>
  <r>
    <n v="724"/>
    <d v="2021-01-06T00:00:00"/>
    <n v="2"/>
    <x v="1"/>
    <x v="5"/>
    <x v="1"/>
    <x v="4"/>
    <x v="0"/>
    <n v="50"/>
    <n v="10"/>
    <x v="19"/>
    <x v="0"/>
    <x v="1"/>
    <x v="0"/>
    <x v="5"/>
  </r>
  <r>
    <n v="725"/>
    <d v="2022-04-07T00:00:00"/>
    <n v="15"/>
    <x v="6"/>
    <x v="2"/>
    <x v="0"/>
    <x v="1"/>
    <x v="0"/>
    <n v="20"/>
    <n v="6"/>
    <x v="27"/>
    <x v="1"/>
    <x v="1"/>
    <x v="1"/>
    <x v="2"/>
  </r>
  <r>
    <n v="726"/>
    <d v="2022-11-09T00:00:00"/>
    <n v="46"/>
    <x v="7"/>
    <x v="5"/>
    <x v="0"/>
    <x v="3"/>
    <x v="0"/>
    <n v="20"/>
    <n v="1"/>
    <x v="2"/>
    <x v="1"/>
    <x v="0"/>
    <x v="3"/>
    <x v="0"/>
  </r>
  <r>
    <n v="727"/>
    <d v="2021-01-08T00:00:00"/>
    <n v="2"/>
    <x v="1"/>
    <x v="1"/>
    <x v="1"/>
    <x v="0"/>
    <x v="0"/>
    <n v="20"/>
    <n v="5"/>
    <x v="7"/>
    <x v="0"/>
    <x v="1"/>
    <x v="4"/>
    <x v="1"/>
  </r>
  <r>
    <n v="728"/>
    <d v="2022-03-08T00:00:00"/>
    <n v="11"/>
    <x v="0"/>
    <x v="4"/>
    <x v="0"/>
    <x v="1"/>
    <x v="0"/>
    <n v="20"/>
    <n v="1"/>
    <x v="2"/>
    <x v="1"/>
    <x v="0"/>
    <x v="4"/>
    <x v="4"/>
  </r>
  <r>
    <n v="729"/>
    <d v="2021-01-11T00:00:00"/>
    <n v="3"/>
    <x v="1"/>
    <x v="0"/>
    <x v="1"/>
    <x v="5"/>
    <x v="0"/>
    <n v="60"/>
    <n v="7"/>
    <x v="24"/>
    <x v="0"/>
    <x v="0"/>
    <x v="0"/>
    <x v="3"/>
  </r>
  <r>
    <n v="730"/>
    <d v="2021-01-06T00:00:00"/>
    <n v="2"/>
    <x v="1"/>
    <x v="5"/>
    <x v="1"/>
    <x v="4"/>
    <x v="0"/>
    <n v="50"/>
    <n v="13"/>
    <x v="30"/>
    <x v="0"/>
    <x v="1"/>
    <x v="1"/>
    <x v="5"/>
  </r>
  <r>
    <n v="731"/>
    <d v="2023-09-03T00:00:00"/>
    <n v="36"/>
    <x v="10"/>
    <x v="6"/>
    <x v="2"/>
    <x v="4"/>
    <x v="0"/>
    <n v="50"/>
    <n v="10"/>
    <x v="19"/>
    <x v="0"/>
    <x v="1"/>
    <x v="1"/>
    <x v="2"/>
  </r>
  <r>
    <n v="732"/>
    <d v="2021-01-06T00:00:00"/>
    <n v="2"/>
    <x v="1"/>
    <x v="5"/>
    <x v="1"/>
    <x v="3"/>
    <x v="0"/>
    <n v="20"/>
    <n v="7"/>
    <x v="23"/>
    <x v="0"/>
    <x v="1"/>
    <x v="4"/>
    <x v="0"/>
  </r>
  <r>
    <n v="733"/>
    <d v="2023-03-02T00:00:00"/>
    <n v="9"/>
    <x v="0"/>
    <x v="2"/>
    <x v="2"/>
    <x v="4"/>
    <x v="0"/>
    <n v="50"/>
    <n v="10"/>
    <x v="19"/>
    <x v="0"/>
    <x v="0"/>
    <x v="2"/>
    <x v="1"/>
  </r>
  <r>
    <n v="734"/>
    <d v="2022-07-10T00:00:00"/>
    <n v="29"/>
    <x v="11"/>
    <x v="6"/>
    <x v="0"/>
    <x v="4"/>
    <x v="0"/>
    <n v="50"/>
    <n v="7"/>
    <x v="36"/>
    <x v="0"/>
    <x v="0"/>
    <x v="2"/>
    <x v="4"/>
  </r>
  <r>
    <n v="735"/>
    <d v="2022-10-08T00:00:00"/>
    <n v="41"/>
    <x v="3"/>
    <x v="3"/>
    <x v="0"/>
    <x v="3"/>
    <x v="0"/>
    <n v="20"/>
    <n v="11"/>
    <x v="13"/>
    <x v="0"/>
    <x v="0"/>
    <x v="3"/>
    <x v="3"/>
  </r>
  <r>
    <n v="736"/>
    <d v="2021-01-09T00:00:00"/>
    <n v="2"/>
    <x v="1"/>
    <x v="3"/>
    <x v="1"/>
    <x v="3"/>
    <x v="0"/>
    <n v="20"/>
    <n v="13"/>
    <x v="0"/>
    <x v="1"/>
    <x v="0"/>
    <x v="1"/>
    <x v="5"/>
  </r>
  <r>
    <n v="737"/>
    <d v="2021-01-09T00:00:00"/>
    <n v="2"/>
    <x v="1"/>
    <x v="3"/>
    <x v="1"/>
    <x v="4"/>
    <x v="0"/>
    <n v="50"/>
    <n v="13"/>
    <x v="30"/>
    <x v="1"/>
    <x v="1"/>
    <x v="0"/>
    <x v="2"/>
  </r>
  <r>
    <n v="738"/>
    <d v="2023-01-03T00:00:00"/>
    <n v="1"/>
    <x v="1"/>
    <x v="4"/>
    <x v="2"/>
    <x v="5"/>
    <x v="0"/>
    <n v="60"/>
    <n v="4"/>
    <x v="20"/>
    <x v="1"/>
    <x v="1"/>
    <x v="3"/>
    <x v="0"/>
  </r>
  <r>
    <n v="739"/>
    <d v="2022-06-06T00:00:00"/>
    <n v="24"/>
    <x v="8"/>
    <x v="0"/>
    <x v="0"/>
    <x v="0"/>
    <x v="0"/>
    <n v="20"/>
    <n v="11"/>
    <x v="13"/>
    <x v="1"/>
    <x v="0"/>
    <x v="0"/>
    <x v="1"/>
  </r>
  <r>
    <n v="740"/>
    <d v="2021-01-07T00:00:00"/>
    <n v="2"/>
    <x v="1"/>
    <x v="2"/>
    <x v="1"/>
    <x v="0"/>
    <x v="0"/>
    <n v="20"/>
    <n v="9"/>
    <x v="10"/>
    <x v="0"/>
    <x v="0"/>
    <x v="4"/>
    <x v="4"/>
  </r>
  <r>
    <n v="741"/>
    <d v="2021-01-07T00:00:00"/>
    <n v="2"/>
    <x v="1"/>
    <x v="2"/>
    <x v="1"/>
    <x v="0"/>
    <x v="0"/>
    <n v="20"/>
    <n v="5"/>
    <x v="7"/>
    <x v="1"/>
    <x v="0"/>
    <x v="1"/>
    <x v="3"/>
  </r>
  <r>
    <n v="742"/>
    <d v="2021-01-11T00:00:00"/>
    <n v="3"/>
    <x v="1"/>
    <x v="0"/>
    <x v="1"/>
    <x v="3"/>
    <x v="0"/>
    <n v="20"/>
    <n v="14"/>
    <x v="6"/>
    <x v="1"/>
    <x v="0"/>
    <x v="0"/>
    <x v="5"/>
  </r>
  <r>
    <n v="743"/>
    <d v="2022-09-11T00:00:00"/>
    <n v="38"/>
    <x v="10"/>
    <x v="6"/>
    <x v="0"/>
    <x v="3"/>
    <x v="0"/>
    <n v="20"/>
    <n v="1"/>
    <x v="2"/>
    <x v="0"/>
    <x v="0"/>
    <x v="3"/>
    <x v="2"/>
  </r>
  <r>
    <n v="744"/>
    <d v="2021-01-06T00:00:00"/>
    <n v="2"/>
    <x v="1"/>
    <x v="5"/>
    <x v="1"/>
    <x v="4"/>
    <x v="0"/>
    <n v="50"/>
    <n v="10"/>
    <x v="19"/>
    <x v="0"/>
    <x v="1"/>
    <x v="3"/>
    <x v="0"/>
  </r>
  <r>
    <n v="745"/>
    <d v="2022-11-09T00:00:00"/>
    <n v="46"/>
    <x v="7"/>
    <x v="5"/>
    <x v="0"/>
    <x v="0"/>
    <x v="0"/>
    <n v="20"/>
    <n v="2"/>
    <x v="21"/>
    <x v="1"/>
    <x v="0"/>
    <x v="2"/>
    <x v="1"/>
  </r>
  <r>
    <n v="746"/>
    <d v="2022-05-08T00:00:00"/>
    <n v="20"/>
    <x v="5"/>
    <x v="6"/>
    <x v="0"/>
    <x v="2"/>
    <x v="1"/>
    <n v="25"/>
    <n v="5"/>
    <x v="41"/>
    <x v="1"/>
    <x v="1"/>
    <x v="4"/>
    <x v="4"/>
  </r>
  <r>
    <n v="747"/>
    <d v="2021-01-01T00:00:00"/>
    <n v="1"/>
    <x v="1"/>
    <x v="1"/>
    <x v="1"/>
    <x v="6"/>
    <x v="1"/>
    <n v="40"/>
    <n v="3"/>
    <x v="27"/>
    <x v="0"/>
    <x v="1"/>
    <x v="4"/>
    <x v="3"/>
  </r>
  <r>
    <n v="748"/>
    <d v="2021-01-09T00:00:00"/>
    <n v="2"/>
    <x v="1"/>
    <x v="3"/>
    <x v="1"/>
    <x v="5"/>
    <x v="0"/>
    <n v="60"/>
    <n v="14"/>
    <x v="25"/>
    <x v="0"/>
    <x v="1"/>
    <x v="0"/>
    <x v="5"/>
  </r>
  <r>
    <n v="749"/>
    <d v="2021-01-08T00:00:00"/>
    <n v="2"/>
    <x v="1"/>
    <x v="1"/>
    <x v="1"/>
    <x v="1"/>
    <x v="0"/>
    <n v="20"/>
    <n v="11"/>
    <x v="13"/>
    <x v="0"/>
    <x v="0"/>
    <x v="3"/>
    <x v="2"/>
  </r>
  <r>
    <n v="750"/>
    <d v="2023-01-02T00:00:00"/>
    <n v="1"/>
    <x v="1"/>
    <x v="0"/>
    <x v="2"/>
    <x v="4"/>
    <x v="0"/>
    <n v="50"/>
    <n v="1"/>
    <x v="43"/>
    <x v="1"/>
    <x v="0"/>
    <x v="2"/>
    <x v="0"/>
  </r>
  <r>
    <n v="751"/>
    <d v="2021-01-09T00:00:00"/>
    <n v="2"/>
    <x v="1"/>
    <x v="3"/>
    <x v="1"/>
    <x v="1"/>
    <x v="0"/>
    <n v="20"/>
    <n v="2"/>
    <x v="21"/>
    <x v="0"/>
    <x v="0"/>
    <x v="1"/>
    <x v="1"/>
  </r>
  <r>
    <n v="752"/>
    <d v="2022-04-06T00:00:00"/>
    <n v="15"/>
    <x v="6"/>
    <x v="5"/>
    <x v="0"/>
    <x v="3"/>
    <x v="0"/>
    <n v="20"/>
    <n v="2"/>
    <x v="21"/>
    <x v="1"/>
    <x v="1"/>
    <x v="3"/>
    <x v="4"/>
  </r>
  <r>
    <n v="753"/>
    <d v="2021-01-06T00:00:00"/>
    <n v="2"/>
    <x v="1"/>
    <x v="5"/>
    <x v="1"/>
    <x v="2"/>
    <x v="1"/>
    <n v="25"/>
    <n v="1"/>
    <x v="40"/>
    <x v="0"/>
    <x v="0"/>
    <x v="4"/>
    <x v="3"/>
  </r>
  <r>
    <n v="754"/>
    <d v="2021-01-12T00:00:00"/>
    <n v="3"/>
    <x v="1"/>
    <x v="4"/>
    <x v="1"/>
    <x v="2"/>
    <x v="1"/>
    <n v="25"/>
    <n v="14"/>
    <x v="36"/>
    <x v="0"/>
    <x v="1"/>
    <x v="2"/>
    <x v="5"/>
  </r>
  <r>
    <n v="755"/>
    <d v="2023-02-01T00:00:00"/>
    <n v="5"/>
    <x v="2"/>
    <x v="5"/>
    <x v="2"/>
    <x v="0"/>
    <x v="0"/>
    <n v="20"/>
    <n v="12"/>
    <x v="20"/>
    <x v="0"/>
    <x v="1"/>
    <x v="0"/>
    <x v="2"/>
  </r>
  <r>
    <n v="756"/>
    <d v="2021-01-10T00:00:00"/>
    <n v="3"/>
    <x v="1"/>
    <x v="6"/>
    <x v="1"/>
    <x v="2"/>
    <x v="1"/>
    <n v="25"/>
    <n v="10"/>
    <x v="15"/>
    <x v="1"/>
    <x v="1"/>
    <x v="3"/>
    <x v="0"/>
  </r>
  <r>
    <n v="757"/>
    <d v="2021-01-12T00:00:00"/>
    <n v="3"/>
    <x v="1"/>
    <x v="4"/>
    <x v="1"/>
    <x v="2"/>
    <x v="1"/>
    <n v="25"/>
    <n v="11"/>
    <x v="44"/>
    <x v="1"/>
    <x v="0"/>
    <x v="3"/>
    <x v="1"/>
  </r>
  <r>
    <n v="758"/>
    <d v="2021-01-09T00:00:00"/>
    <n v="2"/>
    <x v="1"/>
    <x v="3"/>
    <x v="1"/>
    <x v="1"/>
    <x v="0"/>
    <n v="20"/>
    <n v="3"/>
    <x v="11"/>
    <x v="0"/>
    <x v="1"/>
    <x v="2"/>
    <x v="4"/>
  </r>
  <r>
    <n v="759"/>
    <d v="2021-01-12T00:00:00"/>
    <n v="3"/>
    <x v="1"/>
    <x v="4"/>
    <x v="1"/>
    <x v="2"/>
    <x v="1"/>
    <n v="25"/>
    <n v="13"/>
    <x v="35"/>
    <x v="1"/>
    <x v="0"/>
    <x v="4"/>
    <x v="3"/>
  </r>
  <r>
    <n v="760"/>
    <d v="2021-01-11T00:00:00"/>
    <n v="3"/>
    <x v="1"/>
    <x v="0"/>
    <x v="1"/>
    <x v="2"/>
    <x v="1"/>
    <n v="25"/>
    <n v="1"/>
    <x v="40"/>
    <x v="1"/>
    <x v="1"/>
    <x v="2"/>
    <x v="5"/>
  </r>
  <r>
    <n v="761"/>
    <d v="2022-12-11T00:00:00"/>
    <n v="51"/>
    <x v="4"/>
    <x v="6"/>
    <x v="0"/>
    <x v="5"/>
    <x v="0"/>
    <n v="60"/>
    <n v="3"/>
    <x v="10"/>
    <x v="1"/>
    <x v="1"/>
    <x v="4"/>
    <x v="2"/>
  </r>
  <r>
    <n v="762"/>
    <d v="2022-09-04T00:00:00"/>
    <n v="37"/>
    <x v="10"/>
    <x v="6"/>
    <x v="0"/>
    <x v="1"/>
    <x v="0"/>
    <n v="20"/>
    <n v="12"/>
    <x v="20"/>
    <x v="1"/>
    <x v="1"/>
    <x v="4"/>
    <x v="0"/>
  </r>
  <r>
    <n v="763"/>
    <d v="2022-04-07T00:00:00"/>
    <n v="15"/>
    <x v="6"/>
    <x v="2"/>
    <x v="0"/>
    <x v="1"/>
    <x v="0"/>
    <n v="20"/>
    <n v="14"/>
    <x v="6"/>
    <x v="0"/>
    <x v="1"/>
    <x v="0"/>
    <x v="1"/>
  </r>
  <r>
    <n v="764"/>
    <d v="2021-01-02T00:00:00"/>
    <n v="1"/>
    <x v="1"/>
    <x v="3"/>
    <x v="1"/>
    <x v="5"/>
    <x v="0"/>
    <n v="60"/>
    <n v="7"/>
    <x v="24"/>
    <x v="0"/>
    <x v="1"/>
    <x v="0"/>
    <x v="4"/>
  </r>
  <r>
    <n v="765"/>
    <d v="2021-01-06T00:00:00"/>
    <n v="2"/>
    <x v="1"/>
    <x v="5"/>
    <x v="1"/>
    <x v="5"/>
    <x v="0"/>
    <n v="60"/>
    <n v="13"/>
    <x v="38"/>
    <x v="0"/>
    <x v="0"/>
    <x v="0"/>
    <x v="3"/>
  </r>
  <r>
    <n v="766"/>
    <d v="2021-01-06T00:00:00"/>
    <n v="2"/>
    <x v="1"/>
    <x v="5"/>
    <x v="1"/>
    <x v="5"/>
    <x v="0"/>
    <n v="60"/>
    <n v="10"/>
    <x v="14"/>
    <x v="1"/>
    <x v="1"/>
    <x v="3"/>
    <x v="5"/>
  </r>
  <r>
    <n v="767"/>
    <d v="2021-01-02T00:00:00"/>
    <n v="1"/>
    <x v="1"/>
    <x v="3"/>
    <x v="1"/>
    <x v="4"/>
    <x v="0"/>
    <n v="50"/>
    <n v="8"/>
    <x v="8"/>
    <x v="0"/>
    <x v="1"/>
    <x v="1"/>
    <x v="2"/>
  </r>
  <r>
    <n v="768"/>
    <d v="2023-12-01T00:00:00"/>
    <n v="48"/>
    <x v="4"/>
    <x v="1"/>
    <x v="2"/>
    <x v="5"/>
    <x v="0"/>
    <n v="60"/>
    <n v="14"/>
    <x v="25"/>
    <x v="0"/>
    <x v="0"/>
    <x v="1"/>
    <x v="0"/>
  </r>
  <r>
    <n v="769"/>
    <d v="2022-07-06T00:00:00"/>
    <n v="28"/>
    <x v="11"/>
    <x v="5"/>
    <x v="0"/>
    <x v="4"/>
    <x v="0"/>
    <n v="50"/>
    <n v="8"/>
    <x v="8"/>
    <x v="0"/>
    <x v="0"/>
    <x v="3"/>
    <x v="1"/>
  </r>
  <r>
    <n v="770"/>
    <d v="2021-01-02T00:00:00"/>
    <n v="1"/>
    <x v="1"/>
    <x v="3"/>
    <x v="1"/>
    <x v="0"/>
    <x v="0"/>
    <n v="20"/>
    <n v="8"/>
    <x v="9"/>
    <x v="0"/>
    <x v="1"/>
    <x v="3"/>
    <x v="4"/>
  </r>
  <r>
    <n v="771"/>
    <d v="2021-01-08T00:00:00"/>
    <n v="2"/>
    <x v="1"/>
    <x v="1"/>
    <x v="1"/>
    <x v="3"/>
    <x v="0"/>
    <n v="20"/>
    <n v="5"/>
    <x v="7"/>
    <x v="1"/>
    <x v="1"/>
    <x v="4"/>
    <x v="3"/>
  </r>
  <r>
    <n v="772"/>
    <d v="2021-01-03T00:00:00"/>
    <n v="2"/>
    <x v="1"/>
    <x v="6"/>
    <x v="1"/>
    <x v="6"/>
    <x v="1"/>
    <n v="40"/>
    <n v="9"/>
    <x v="39"/>
    <x v="0"/>
    <x v="0"/>
    <x v="2"/>
    <x v="5"/>
  </r>
  <r>
    <n v="773"/>
    <d v="2021-01-08T00:00:00"/>
    <n v="2"/>
    <x v="1"/>
    <x v="1"/>
    <x v="1"/>
    <x v="6"/>
    <x v="1"/>
    <n v="40"/>
    <n v="7"/>
    <x v="6"/>
    <x v="1"/>
    <x v="0"/>
    <x v="1"/>
    <x v="2"/>
  </r>
  <r>
    <n v="774"/>
    <d v="2021-01-03T00:00:00"/>
    <n v="2"/>
    <x v="1"/>
    <x v="6"/>
    <x v="1"/>
    <x v="1"/>
    <x v="0"/>
    <n v="20"/>
    <n v="1"/>
    <x v="2"/>
    <x v="1"/>
    <x v="1"/>
    <x v="0"/>
    <x v="0"/>
  </r>
  <r>
    <n v="775"/>
    <d v="2021-01-03T00:00:00"/>
    <n v="2"/>
    <x v="1"/>
    <x v="6"/>
    <x v="1"/>
    <x v="5"/>
    <x v="0"/>
    <n v="60"/>
    <n v="6"/>
    <x v="39"/>
    <x v="0"/>
    <x v="0"/>
    <x v="0"/>
    <x v="1"/>
  </r>
  <r>
    <n v="776"/>
    <d v="2023-07-02T00:00:00"/>
    <n v="27"/>
    <x v="11"/>
    <x v="6"/>
    <x v="2"/>
    <x v="4"/>
    <x v="0"/>
    <n v="50"/>
    <n v="10"/>
    <x v="19"/>
    <x v="0"/>
    <x v="0"/>
    <x v="4"/>
    <x v="4"/>
  </r>
  <r>
    <n v="777"/>
    <d v="2021-01-10T00:00:00"/>
    <n v="3"/>
    <x v="1"/>
    <x v="6"/>
    <x v="1"/>
    <x v="3"/>
    <x v="0"/>
    <n v="20"/>
    <n v="13"/>
    <x v="0"/>
    <x v="0"/>
    <x v="0"/>
    <x v="3"/>
    <x v="3"/>
  </r>
  <r>
    <n v="778"/>
    <d v="2022-11-06T00:00:00"/>
    <n v="46"/>
    <x v="7"/>
    <x v="6"/>
    <x v="0"/>
    <x v="4"/>
    <x v="0"/>
    <n v="50"/>
    <n v="13"/>
    <x v="30"/>
    <x v="0"/>
    <x v="0"/>
    <x v="2"/>
    <x v="5"/>
  </r>
  <r>
    <n v="779"/>
    <d v="2021-01-01T00:00:00"/>
    <n v="1"/>
    <x v="1"/>
    <x v="1"/>
    <x v="1"/>
    <x v="5"/>
    <x v="0"/>
    <n v="60"/>
    <n v="13"/>
    <x v="38"/>
    <x v="1"/>
    <x v="0"/>
    <x v="0"/>
    <x v="2"/>
  </r>
  <r>
    <n v="780"/>
    <d v="2021-01-11T00:00:00"/>
    <n v="3"/>
    <x v="1"/>
    <x v="0"/>
    <x v="1"/>
    <x v="2"/>
    <x v="1"/>
    <n v="25"/>
    <n v="13"/>
    <x v="35"/>
    <x v="1"/>
    <x v="1"/>
    <x v="1"/>
    <x v="0"/>
  </r>
  <r>
    <n v="781"/>
    <d v="2021-01-05T00:00:00"/>
    <n v="2"/>
    <x v="1"/>
    <x v="4"/>
    <x v="1"/>
    <x v="0"/>
    <x v="0"/>
    <n v="20"/>
    <n v="10"/>
    <x v="4"/>
    <x v="1"/>
    <x v="0"/>
    <x v="4"/>
    <x v="1"/>
  </r>
  <r>
    <n v="782"/>
    <d v="2021-01-12T00:00:00"/>
    <n v="3"/>
    <x v="1"/>
    <x v="4"/>
    <x v="1"/>
    <x v="0"/>
    <x v="0"/>
    <n v="20"/>
    <n v="5"/>
    <x v="7"/>
    <x v="1"/>
    <x v="0"/>
    <x v="0"/>
    <x v="4"/>
  </r>
  <r>
    <n v="783"/>
    <d v="2021-01-04T00:00:00"/>
    <n v="2"/>
    <x v="1"/>
    <x v="0"/>
    <x v="1"/>
    <x v="0"/>
    <x v="0"/>
    <n v="20"/>
    <n v="8"/>
    <x v="9"/>
    <x v="0"/>
    <x v="0"/>
    <x v="3"/>
    <x v="3"/>
  </r>
  <r>
    <n v="784"/>
    <d v="2022-09-07T00:00:00"/>
    <n v="37"/>
    <x v="10"/>
    <x v="5"/>
    <x v="0"/>
    <x v="1"/>
    <x v="0"/>
    <n v="20"/>
    <n v="8"/>
    <x v="9"/>
    <x v="0"/>
    <x v="1"/>
    <x v="3"/>
    <x v="5"/>
  </r>
  <r>
    <n v="785"/>
    <d v="2022-07-12T00:00:00"/>
    <n v="29"/>
    <x v="11"/>
    <x v="4"/>
    <x v="0"/>
    <x v="0"/>
    <x v="0"/>
    <n v="20"/>
    <n v="2"/>
    <x v="21"/>
    <x v="1"/>
    <x v="0"/>
    <x v="1"/>
    <x v="2"/>
  </r>
  <r>
    <n v="786"/>
    <d v="2021-01-03T00:00:00"/>
    <n v="2"/>
    <x v="1"/>
    <x v="6"/>
    <x v="1"/>
    <x v="5"/>
    <x v="0"/>
    <n v="60"/>
    <n v="14"/>
    <x v="25"/>
    <x v="1"/>
    <x v="1"/>
    <x v="0"/>
    <x v="0"/>
  </r>
  <r>
    <n v="787"/>
    <d v="2021-01-03T00:00:00"/>
    <n v="2"/>
    <x v="1"/>
    <x v="6"/>
    <x v="1"/>
    <x v="0"/>
    <x v="0"/>
    <n v="20"/>
    <n v="2"/>
    <x v="21"/>
    <x v="0"/>
    <x v="1"/>
    <x v="1"/>
    <x v="1"/>
  </r>
  <r>
    <n v="788"/>
    <d v="2021-01-08T00:00:00"/>
    <n v="2"/>
    <x v="1"/>
    <x v="1"/>
    <x v="1"/>
    <x v="2"/>
    <x v="1"/>
    <n v="25"/>
    <n v="7"/>
    <x v="37"/>
    <x v="1"/>
    <x v="0"/>
    <x v="1"/>
    <x v="4"/>
  </r>
  <r>
    <n v="789"/>
    <d v="2022-03-08T00:00:00"/>
    <n v="11"/>
    <x v="0"/>
    <x v="4"/>
    <x v="0"/>
    <x v="2"/>
    <x v="1"/>
    <n v="25"/>
    <n v="7"/>
    <x v="37"/>
    <x v="0"/>
    <x v="0"/>
    <x v="3"/>
    <x v="3"/>
  </r>
  <r>
    <n v="790"/>
    <d v="2021-01-07T00:00:00"/>
    <n v="2"/>
    <x v="1"/>
    <x v="2"/>
    <x v="1"/>
    <x v="3"/>
    <x v="0"/>
    <n v="20"/>
    <n v="3"/>
    <x v="11"/>
    <x v="0"/>
    <x v="1"/>
    <x v="2"/>
    <x v="5"/>
  </r>
  <r>
    <n v="791"/>
    <d v="2022-07-04T00:00:00"/>
    <n v="28"/>
    <x v="11"/>
    <x v="0"/>
    <x v="0"/>
    <x v="1"/>
    <x v="0"/>
    <n v="20"/>
    <n v="3"/>
    <x v="11"/>
    <x v="0"/>
    <x v="0"/>
    <x v="4"/>
    <x v="2"/>
  </r>
  <r>
    <n v="792"/>
    <d v="2021-01-02T00:00:00"/>
    <n v="1"/>
    <x v="1"/>
    <x v="3"/>
    <x v="1"/>
    <x v="1"/>
    <x v="0"/>
    <n v="20"/>
    <n v="2"/>
    <x v="21"/>
    <x v="0"/>
    <x v="1"/>
    <x v="3"/>
    <x v="0"/>
  </r>
  <r>
    <n v="793"/>
    <d v="2021-01-08T00:00:00"/>
    <n v="2"/>
    <x v="1"/>
    <x v="1"/>
    <x v="1"/>
    <x v="5"/>
    <x v="0"/>
    <n v="60"/>
    <n v="6"/>
    <x v="39"/>
    <x v="0"/>
    <x v="1"/>
    <x v="0"/>
    <x v="1"/>
  </r>
  <r>
    <n v="794"/>
    <d v="2022-02-10T00:00:00"/>
    <n v="7"/>
    <x v="2"/>
    <x v="2"/>
    <x v="0"/>
    <x v="2"/>
    <x v="1"/>
    <n v="25"/>
    <n v="5"/>
    <x v="41"/>
    <x v="1"/>
    <x v="0"/>
    <x v="1"/>
    <x v="4"/>
  </r>
  <r>
    <n v="795"/>
    <d v="2023-10-01T00:00:00"/>
    <n v="40"/>
    <x v="3"/>
    <x v="6"/>
    <x v="2"/>
    <x v="1"/>
    <x v="0"/>
    <n v="20"/>
    <n v="9"/>
    <x v="10"/>
    <x v="0"/>
    <x v="0"/>
    <x v="2"/>
    <x v="3"/>
  </r>
  <r>
    <n v="796"/>
    <d v="2021-01-06T00:00:00"/>
    <n v="2"/>
    <x v="1"/>
    <x v="5"/>
    <x v="1"/>
    <x v="2"/>
    <x v="1"/>
    <n v="25"/>
    <n v="14"/>
    <x v="36"/>
    <x v="1"/>
    <x v="0"/>
    <x v="0"/>
    <x v="5"/>
  </r>
  <r>
    <n v="797"/>
    <d v="2021-01-11T00:00:00"/>
    <n v="3"/>
    <x v="1"/>
    <x v="0"/>
    <x v="1"/>
    <x v="6"/>
    <x v="1"/>
    <n v="40"/>
    <n v="11"/>
    <x v="16"/>
    <x v="0"/>
    <x v="0"/>
    <x v="0"/>
    <x v="2"/>
  </r>
  <r>
    <n v="798"/>
    <d v="2021-01-05T00:00:00"/>
    <n v="2"/>
    <x v="1"/>
    <x v="4"/>
    <x v="1"/>
    <x v="4"/>
    <x v="0"/>
    <n v="50"/>
    <n v="12"/>
    <x v="14"/>
    <x v="1"/>
    <x v="0"/>
    <x v="0"/>
    <x v="0"/>
  </r>
  <r>
    <n v="799"/>
    <d v="2023-11-01T00:00:00"/>
    <n v="44"/>
    <x v="7"/>
    <x v="5"/>
    <x v="2"/>
    <x v="3"/>
    <x v="0"/>
    <n v="20"/>
    <n v="1"/>
    <x v="2"/>
    <x v="1"/>
    <x v="1"/>
    <x v="0"/>
    <x v="1"/>
  </r>
  <r>
    <n v="800"/>
    <d v="2022-06-11T00:00:00"/>
    <n v="24"/>
    <x v="8"/>
    <x v="3"/>
    <x v="0"/>
    <x v="6"/>
    <x v="1"/>
    <n v="40"/>
    <n v="14"/>
    <x v="29"/>
    <x v="0"/>
    <x v="0"/>
    <x v="0"/>
    <x v="4"/>
  </r>
  <r>
    <n v="801"/>
    <d v="2021-01-04T00:00:00"/>
    <n v="2"/>
    <x v="1"/>
    <x v="0"/>
    <x v="1"/>
    <x v="0"/>
    <x v="0"/>
    <n v="20"/>
    <n v="7"/>
    <x v="23"/>
    <x v="0"/>
    <x v="1"/>
    <x v="2"/>
    <x v="3"/>
  </r>
  <r>
    <n v="802"/>
    <d v="2021-01-01T00:00:00"/>
    <n v="1"/>
    <x v="1"/>
    <x v="1"/>
    <x v="1"/>
    <x v="5"/>
    <x v="0"/>
    <n v="60"/>
    <n v="7"/>
    <x v="24"/>
    <x v="1"/>
    <x v="1"/>
    <x v="1"/>
    <x v="5"/>
  </r>
  <r>
    <n v="803"/>
    <d v="2021-01-08T00:00:00"/>
    <n v="2"/>
    <x v="1"/>
    <x v="1"/>
    <x v="1"/>
    <x v="1"/>
    <x v="0"/>
    <n v="20"/>
    <n v="5"/>
    <x v="7"/>
    <x v="1"/>
    <x v="0"/>
    <x v="0"/>
    <x v="2"/>
  </r>
  <r>
    <n v="804"/>
    <d v="2022-11-10T00:00:00"/>
    <n v="46"/>
    <x v="7"/>
    <x v="2"/>
    <x v="0"/>
    <x v="6"/>
    <x v="1"/>
    <n v="40"/>
    <n v="12"/>
    <x v="22"/>
    <x v="1"/>
    <x v="1"/>
    <x v="0"/>
    <x v="0"/>
  </r>
  <r>
    <n v="805"/>
    <d v="2022-08-05T00:00:00"/>
    <n v="32"/>
    <x v="9"/>
    <x v="1"/>
    <x v="0"/>
    <x v="2"/>
    <x v="1"/>
    <n v="25"/>
    <n v="1"/>
    <x v="40"/>
    <x v="1"/>
    <x v="0"/>
    <x v="1"/>
    <x v="1"/>
  </r>
  <r>
    <n v="806"/>
    <d v="2021-01-05T00:00:00"/>
    <n v="2"/>
    <x v="1"/>
    <x v="4"/>
    <x v="1"/>
    <x v="1"/>
    <x v="0"/>
    <n v="20"/>
    <n v="3"/>
    <x v="11"/>
    <x v="1"/>
    <x v="0"/>
    <x v="2"/>
    <x v="4"/>
  </r>
  <r>
    <n v="807"/>
    <d v="2021-01-06T00:00:00"/>
    <n v="2"/>
    <x v="1"/>
    <x v="5"/>
    <x v="1"/>
    <x v="4"/>
    <x v="0"/>
    <n v="50"/>
    <n v="1"/>
    <x v="43"/>
    <x v="1"/>
    <x v="1"/>
    <x v="4"/>
    <x v="3"/>
  </r>
  <r>
    <n v="808"/>
    <d v="2021-01-09T00:00:00"/>
    <n v="2"/>
    <x v="1"/>
    <x v="3"/>
    <x v="1"/>
    <x v="3"/>
    <x v="0"/>
    <n v="20"/>
    <n v="1"/>
    <x v="2"/>
    <x v="1"/>
    <x v="0"/>
    <x v="3"/>
    <x v="5"/>
  </r>
  <r>
    <n v="809"/>
    <d v="2022-12-12T00:00:00"/>
    <n v="51"/>
    <x v="4"/>
    <x v="0"/>
    <x v="0"/>
    <x v="3"/>
    <x v="0"/>
    <n v="20"/>
    <n v="10"/>
    <x v="4"/>
    <x v="1"/>
    <x v="0"/>
    <x v="2"/>
    <x v="2"/>
  </r>
  <r>
    <n v="810"/>
    <d v="2021-01-12T00:00:00"/>
    <n v="3"/>
    <x v="1"/>
    <x v="4"/>
    <x v="1"/>
    <x v="1"/>
    <x v="0"/>
    <n v="20"/>
    <n v="3"/>
    <x v="11"/>
    <x v="1"/>
    <x v="0"/>
    <x v="3"/>
    <x v="0"/>
  </r>
  <r>
    <n v="811"/>
    <d v="2023-02-03T00:00:00"/>
    <n v="5"/>
    <x v="2"/>
    <x v="1"/>
    <x v="2"/>
    <x v="0"/>
    <x v="0"/>
    <n v="20"/>
    <n v="13"/>
    <x v="0"/>
    <x v="0"/>
    <x v="0"/>
    <x v="1"/>
    <x v="1"/>
  </r>
  <r>
    <n v="812"/>
    <d v="2022-08-08T00:00:00"/>
    <n v="33"/>
    <x v="9"/>
    <x v="0"/>
    <x v="0"/>
    <x v="3"/>
    <x v="0"/>
    <n v="20"/>
    <n v="5"/>
    <x v="7"/>
    <x v="0"/>
    <x v="0"/>
    <x v="1"/>
    <x v="4"/>
  </r>
  <r>
    <n v="813"/>
    <d v="2021-01-10T00:00:00"/>
    <n v="3"/>
    <x v="1"/>
    <x v="6"/>
    <x v="1"/>
    <x v="3"/>
    <x v="0"/>
    <n v="20"/>
    <n v="10"/>
    <x v="4"/>
    <x v="1"/>
    <x v="0"/>
    <x v="1"/>
    <x v="3"/>
  </r>
  <r>
    <n v="814"/>
    <d v="2022-05-10T00:00:00"/>
    <n v="20"/>
    <x v="5"/>
    <x v="4"/>
    <x v="0"/>
    <x v="1"/>
    <x v="0"/>
    <n v="20"/>
    <n v="13"/>
    <x v="0"/>
    <x v="0"/>
    <x v="1"/>
    <x v="4"/>
    <x v="5"/>
  </r>
  <r>
    <n v="815"/>
    <d v="2021-01-04T00:00:00"/>
    <n v="2"/>
    <x v="1"/>
    <x v="0"/>
    <x v="1"/>
    <x v="6"/>
    <x v="1"/>
    <n v="40"/>
    <n v="12"/>
    <x v="22"/>
    <x v="1"/>
    <x v="1"/>
    <x v="1"/>
    <x v="2"/>
  </r>
  <r>
    <n v="816"/>
    <d v="2023-11-01T00:00:00"/>
    <n v="44"/>
    <x v="7"/>
    <x v="5"/>
    <x v="2"/>
    <x v="2"/>
    <x v="1"/>
    <n v="25"/>
    <n v="11"/>
    <x v="44"/>
    <x v="0"/>
    <x v="0"/>
    <x v="3"/>
    <x v="0"/>
  </r>
  <r>
    <n v="817"/>
    <d v="2021-01-05T00:00:00"/>
    <n v="2"/>
    <x v="1"/>
    <x v="4"/>
    <x v="1"/>
    <x v="0"/>
    <x v="0"/>
    <n v="20"/>
    <n v="12"/>
    <x v="20"/>
    <x v="0"/>
    <x v="1"/>
    <x v="2"/>
    <x v="1"/>
  </r>
  <r>
    <n v="818"/>
    <d v="2021-01-02T00:00:00"/>
    <n v="1"/>
    <x v="1"/>
    <x v="3"/>
    <x v="1"/>
    <x v="4"/>
    <x v="0"/>
    <n v="50"/>
    <n v="6"/>
    <x v="1"/>
    <x v="0"/>
    <x v="0"/>
    <x v="0"/>
    <x v="4"/>
  </r>
  <r>
    <n v="819"/>
    <d v="2022-12-10T00:00:00"/>
    <n v="50"/>
    <x v="4"/>
    <x v="3"/>
    <x v="0"/>
    <x v="1"/>
    <x v="0"/>
    <n v="20"/>
    <n v="10"/>
    <x v="4"/>
    <x v="0"/>
    <x v="0"/>
    <x v="2"/>
    <x v="3"/>
  </r>
  <r>
    <n v="820"/>
    <d v="2021-01-02T00:00:00"/>
    <n v="1"/>
    <x v="1"/>
    <x v="3"/>
    <x v="1"/>
    <x v="0"/>
    <x v="0"/>
    <n v="20"/>
    <n v="3"/>
    <x v="11"/>
    <x v="0"/>
    <x v="0"/>
    <x v="4"/>
    <x v="5"/>
  </r>
  <r>
    <n v="821"/>
    <d v="2021-01-07T00:00:00"/>
    <n v="2"/>
    <x v="1"/>
    <x v="2"/>
    <x v="1"/>
    <x v="0"/>
    <x v="0"/>
    <n v="20"/>
    <n v="12"/>
    <x v="20"/>
    <x v="0"/>
    <x v="1"/>
    <x v="4"/>
    <x v="2"/>
  </r>
  <r>
    <n v="822"/>
    <d v="2021-01-06T00:00:00"/>
    <n v="2"/>
    <x v="1"/>
    <x v="5"/>
    <x v="1"/>
    <x v="3"/>
    <x v="0"/>
    <n v="20"/>
    <n v="12"/>
    <x v="20"/>
    <x v="1"/>
    <x v="0"/>
    <x v="3"/>
    <x v="0"/>
  </r>
  <r>
    <n v="823"/>
    <d v="2021-01-02T00:00:00"/>
    <n v="1"/>
    <x v="1"/>
    <x v="3"/>
    <x v="1"/>
    <x v="3"/>
    <x v="0"/>
    <n v="20"/>
    <n v="11"/>
    <x v="13"/>
    <x v="1"/>
    <x v="0"/>
    <x v="4"/>
    <x v="1"/>
  </r>
  <r>
    <n v="824"/>
    <d v="2021-01-01T00:00:00"/>
    <n v="1"/>
    <x v="1"/>
    <x v="1"/>
    <x v="1"/>
    <x v="1"/>
    <x v="0"/>
    <n v="20"/>
    <n v="2"/>
    <x v="21"/>
    <x v="1"/>
    <x v="1"/>
    <x v="2"/>
    <x v="4"/>
  </r>
  <r>
    <n v="825"/>
    <d v="2021-01-10T00:00:00"/>
    <n v="3"/>
    <x v="1"/>
    <x v="6"/>
    <x v="1"/>
    <x v="3"/>
    <x v="0"/>
    <n v="20"/>
    <n v="14"/>
    <x v="6"/>
    <x v="0"/>
    <x v="1"/>
    <x v="3"/>
    <x v="3"/>
  </r>
  <r>
    <n v="826"/>
    <d v="2022-02-12T00:00:00"/>
    <n v="7"/>
    <x v="2"/>
    <x v="3"/>
    <x v="0"/>
    <x v="5"/>
    <x v="0"/>
    <n v="60"/>
    <n v="15"/>
    <x v="32"/>
    <x v="0"/>
    <x v="1"/>
    <x v="0"/>
    <x v="5"/>
  </r>
  <r>
    <n v="827"/>
    <d v="2023-06-01T00:00:00"/>
    <n v="22"/>
    <x v="8"/>
    <x v="2"/>
    <x v="2"/>
    <x v="5"/>
    <x v="0"/>
    <n v="60"/>
    <n v="12"/>
    <x v="46"/>
    <x v="0"/>
    <x v="0"/>
    <x v="4"/>
    <x v="2"/>
  </r>
  <r>
    <n v="828"/>
    <d v="2021-01-08T00:00:00"/>
    <n v="2"/>
    <x v="1"/>
    <x v="1"/>
    <x v="1"/>
    <x v="3"/>
    <x v="0"/>
    <n v="20"/>
    <n v="6"/>
    <x v="27"/>
    <x v="0"/>
    <x v="0"/>
    <x v="2"/>
    <x v="0"/>
  </r>
  <r>
    <n v="829"/>
    <d v="2021-01-09T00:00:00"/>
    <n v="2"/>
    <x v="1"/>
    <x v="3"/>
    <x v="1"/>
    <x v="6"/>
    <x v="1"/>
    <n v="40"/>
    <n v="6"/>
    <x v="20"/>
    <x v="0"/>
    <x v="0"/>
    <x v="0"/>
    <x v="1"/>
  </r>
  <r>
    <n v="830"/>
    <d v="2021-01-11T00:00:00"/>
    <n v="3"/>
    <x v="1"/>
    <x v="0"/>
    <x v="1"/>
    <x v="6"/>
    <x v="1"/>
    <n v="40"/>
    <n v="9"/>
    <x v="39"/>
    <x v="1"/>
    <x v="0"/>
    <x v="0"/>
    <x v="4"/>
  </r>
  <r>
    <n v="831"/>
    <d v="2022-01-08T00:00:00"/>
    <n v="2"/>
    <x v="1"/>
    <x v="3"/>
    <x v="0"/>
    <x v="4"/>
    <x v="0"/>
    <n v="50"/>
    <n v="5"/>
    <x v="15"/>
    <x v="1"/>
    <x v="1"/>
    <x v="3"/>
    <x v="3"/>
  </r>
  <r>
    <n v="832"/>
    <d v="2022-06-06T00:00:00"/>
    <n v="24"/>
    <x v="8"/>
    <x v="0"/>
    <x v="0"/>
    <x v="2"/>
    <x v="1"/>
    <n v="25"/>
    <n v="4"/>
    <x v="7"/>
    <x v="0"/>
    <x v="0"/>
    <x v="3"/>
    <x v="5"/>
  </r>
  <r>
    <n v="833"/>
    <d v="2022-01-09T00:00:00"/>
    <n v="3"/>
    <x v="1"/>
    <x v="6"/>
    <x v="0"/>
    <x v="3"/>
    <x v="0"/>
    <n v="20"/>
    <n v="2"/>
    <x v="21"/>
    <x v="1"/>
    <x v="1"/>
    <x v="2"/>
    <x v="2"/>
  </r>
  <r>
    <n v="834"/>
    <d v="2021-01-05T00:00:00"/>
    <n v="2"/>
    <x v="1"/>
    <x v="4"/>
    <x v="1"/>
    <x v="2"/>
    <x v="1"/>
    <n v="25"/>
    <n v="14"/>
    <x v="36"/>
    <x v="0"/>
    <x v="0"/>
    <x v="2"/>
    <x v="0"/>
  </r>
  <r>
    <n v="835"/>
    <d v="2021-01-09T00:00:00"/>
    <n v="2"/>
    <x v="1"/>
    <x v="3"/>
    <x v="1"/>
    <x v="2"/>
    <x v="1"/>
    <n v="25"/>
    <n v="7"/>
    <x v="37"/>
    <x v="1"/>
    <x v="0"/>
    <x v="1"/>
    <x v="1"/>
  </r>
  <r>
    <n v="836"/>
    <d v="2021-01-08T00:00:00"/>
    <n v="2"/>
    <x v="1"/>
    <x v="1"/>
    <x v="1"/>
    <x v="1"/>
    <x v="0"/>
    <n v="20"/>
    <n v="2"/>
    <x v="21"/>
    <x v="0"/>
    <x v="1"/>
    <x v="4"/>
    <x v="4"/>
  </r>
  <r>
    <n v="837"/>
    <d v="2021-01-05T00:00:00"/>
    <n v="2"/>
    <x v="1"/>
    <x v="4"/>
    <x v="1"/>
    <x v="0"/>
    <x v="0"/>
    <n v="20"/>
    <n v="7"/>
    <x v="23"/>
    <x v="0"/>
    <x v="0"/>
    <x v="4"/>
    <x v="3"/>
  </r>
  <r>
    <n v="838"/>
    <d v="2021-01-07T00:00:00"/>
    <n v="2"/>
    <x v="1"/>
    <x v="2"/>
    <x v="1"/>
    <x v="6"/>
    <x v="1"/>
    <n v="40"/>
    <n v="9"/>
    <x v="39"/>
    <x v="1"/>
    <x v="1"/>
    <x v="3"/>
    <x v="5"/>
  </r>
  <r>
    <n v="839"/>
    <d v="2022-08-05T00:00:00"/>
    <n v="32"/>
    <x v="9"/>
    <x v="1"/>
    <x v="0"/>
    <x v="2"/>
    <x v="1"/>
    <n v="25"/>
    <n v="4"/>
    <x v="7"/>
    <x v="0"/>
    <x v="1"/>
    <x v="1"/>
    <x v="2"/>
  </r>
  <r>
    <n v="840"/>
    <d v="2021-01-02T00:00:00"/>
    <n v="1"/>
    <x v="1"/>
    <x v="3"/>
    <x v="1"/>
    <x v="6"/>
    <x v="1"/>
    <n v="40"/>
    <n v="15"/>
    <x v="14"/>
    <x v="0"/>
    <x v="1"/>
    <x v="4"/>
    <x v="0"/>
  </r>
  <r>
    <n v="841"/>
    <d v="2023-03-02T00:00:00"/>
    <n v="9"/>
    <x v="0"/>
    <x v="2"/>
    <x v="2"/>
    <x v="1"/>
    <x v="0"/>
    <n v="20"/>
    <n v="9"/>
    <x v="10"/>
    <x v="0"/>
    <x v="0"/>
    <x v="0"/>
    <x v="1"/>
  </r>
  <r>
    <n v="842"/>
    <d v="2021-01-05T00:00:00"/>
    <n v="2"/>
    <x v="1"/>
    <x v="4"/>
    <x v="1"/>
    <x v="3"/>
    <x v="0"/>
    <n v="20"/>
    <n v="2"/>
    <x v="21"/>
    <x v="0"/>
    <x v="1"/>
    <x v="2"/>
    <x v="4"/>
  </r>
  <r>
    <n v="843"/>
    <d v="2022-04-07T00:00:00"/>
    <n v="15"/>
    <x v="6"/>
    <x v="2"/>
    <x v="0"/>
    <x v="2"/>
    <x v="1"/>
    <n v="25"/>
    <n v="1"/>
    <x v="40"/>
    <x v="0"/>
    <x v="1"/>
    <x v="3"/>
    <x v="3"/>
  </r>
  <r>
    <n v="844"/>
    <d v="2022-04-05T00:00:00"/>
    <n v="15"/>
    <x v="6"/>
    <x v="4"/>
    <x v="0"/>
    <x v="2"/>
    <x v="1"/>
    <n v="25"/>
    <n v="13"/>
    <x v="35"/>
    <x v="0"/>
    <x v="0"/>
    <x v="3"/>
    <x v="5"/>
  </r>
  <r>
    <n v="845"/>
    <d v="2022-01-07T00:00:00"/>
    <n v="2"/>
    <x v="1"/>
    <x v="1"/>
    <x v="0"/>
    <x v="6"/>
    <x v="1"/>
    <n v="40"/>
    <n v="6"/>
    <x v="20"/>
    <x v="1"/>
    <x v="1"/>
    <x v="2"/>
    <x v="2"/>
  </r>
  <r>
    <n v="846"/>
    <d v="2021-01-04T00:00:00"/>
    <n v="2"/>
    <x v="1"/>
    <x v="0"/>
    <x v="1"/>
    <x v="0"/>
    <x v="0"/>
    <n v="20"/>
    <n v="5"/>
    <x v="7"/>
    <x v="1"/>
    <x v="0"/>
    <x v="1"/>
    <x v="0"/>
  </r>
  <r>
    <n v="847"/>
    <d v="2021-01-08T00:00:00"/>
    <n v="2"/>
    <x v="1"/>
    <x v="1"/>
    <x v="1"/>
    <x v="3"/>
    <x v="0"/>
    <n v="20"/>
    <n v="11"/>
    <x v="13"/>
    <x v="1"/>
    <x v="0"/>
    <x v="4"/>
    <x v="1"/>
  </r>
  <r>
    <n v="848"/>
    <d v="2022-10-11T00:00:00"/>
    <n v="42"/>
    <x v="3"/>
    <x v="4"/>
    <x v="0"/>
    <x v="4"/>
    <x v="0"/>
    <n v="50"/>
    <n v="9"/>
    <x v="34"/>
    <x v="0"/>
    <x v="0"/>
    <x v="0"/>
    <x v="4"/>
  </r>
  <r>
    <n v="849"/>
    <d v="2022-03-11T00:00:00"/>
    <n v="11"/>
    <x v="0"/>
    <x v="1"/>
    <x v="0"/>
    <x v="6"/>
    <x v="1"/>
    <n v="40"/>
    <n v="10"/>
    <x v="8"/>
    <x v="0"/>
    <x v="1"/>
    <x v="0"/>
    <x v="3"/>
  </r>
  <r>
    <n v="850"/>
    <d v="2021-01-08T00:00:00"/>
    <n v="2"/>
    <x v="1"/>
    <x v="1"/>
    <x v="1"/>
    <x v="1"/>
    <x v="0"/>
    <n v="20"/>
    <n v="3"/>
    <x v="11"/>
    <x v="1"/>
    <x v="1"/>
    <x v="1"/>
    <x v="5"/>
  </r>
  <r>
    <n v="851"/>
    <d v="2021-01-01T00:00:00"/>
    <n v="1"/>
    <x v="1"/>
    <x v="1"/>
    <x v="1"/>
    <x v="0"/>
    <x v="0"/>
    <n v="20"/>
    <n v="15"/>
    <x v="1"/>
    <x v="1"/>
    <x v="1"/>
    <x v="0"/>
    <x v="2"/>
  </r>
  <r>
    <n v="852"/>
    <d v="2022-05-05T00:00:00"/>
    <n v="19"/>
    <x v="5"/>
    <x v="2"/>
    <x v="0"/>
    <x v="2"/>
    <x v="1"/>
    <n v="25"/>
    <n v="8"/>
    <x v="4"/>
    <x v="1"/>
    <x v="0"/>
    <x v="0"/>
    <x v="0"/>
  </r>
  <r>
    <n v="853"/>
    <d v="2021-01-02T00:00:00"/>
    <n v="1"/>
    <x v="1"/>
    <x v="3"/>
    <x v="1"/>
    <x v="6"/>
    <x v="1"/>
    <n v="40"/>
    <n v="3"/>
    <x v="27"/>
    <x v="1"/>
    <x v="1"/>
    <x v="4"/>
    <x v="1"/>
  </r>
  <r>
    <n v="854"/>
    <d v="2021-01-10T00:00:00"/>
    <n v="3"/>
    <x v="1"/>
    <x v="6"/>
    <x v="1"/>
    <x v="6"/>
    <x v="1"/>
    <n v="40"/>
    <n v="14"/>
    <x v="29"/>
    <x v="1"/>
    <x v="1"/>
    <x v="0"/>
    <x v="4"/>
  </r>
  <r>
    <n v="855"/>
    <d v="2021-01-10T00:00:00"/>
    <n v="3"/>
    <x v="1"/>
    <x v="6"/>
    <x v="1"/>
    <x v="1"/>
    <x v="0"/>
    <n v="20"/>
    <n v="5"/>
    <x v="7"/>
    <x v="1"/>
    <x v="0"/>
    <x v="2"/>
    <x v="3"/>
  </r>
  <r>
    <n v="856"/>
    <d v="2022-04-05T00:00:00"/>
    <n v="15"/>
    <x v="6"/>
    <x v="4"/>
    <x v="0"/>
    <x v="0"/>
    <x v="0"/>
    <n v="20"/>
    <n v="11"/>
    <x v="13"/>
    <x v="0"/>
    <x v="1"/>
    <x v="0"/>
    <x v="5"/>
  </r>
  <r>
    <n v="857"/>
    <d v="2022-08-11T00:00:00"/>
    <n v="33"/>
    <x v="9"/>
    <x v="2"/>
    <x v="0"/>
    <x v="2"/>
    <x v="1"/>
    <n v="25"/>
    <n v="14"/>
    <x v="36"/>
    <x v="1"/>
    <x v="1"/>
    <x v="2"/>
    <x v="2"/>
  </r>
  <r>
    <n v="858"/>
    <d v="2021-01-11T00:00:00"/>
    <n v="3"/>
    <x v="1"/>
    <x v="0"/>
    <x v="1"/>
    <x v="6"/>
    <x v="1"/>
    <n v="40"/>
    <n v="9"/>
    <x v="39"/>
    <x v="0"/>
    <x v="0"/>
    <x v="2"/>
    <x v="0"/>
  </r>
  <r>
    <n v="859"/>
    <d v="2022-08-10T00:00:00"/>
    <n v="33"/>
    <x v="9"/>
    <x v="5"/>
    <x v="0"/>
    <x v="5"/>
    <x v="0"/>
    <n v="60"/>
    <n v="11"/>
    <x v="12"/>
    <x v="0"/>
    <x v="1"/>
    <x v="4"/>
    <x v="1"/>
  </r>
  <r>
    <n v="860"/>
    <d v="2021-01-07T00:00:00"/>
    <n v="2"/>
    <x v="1"/>
    <x v="2"/>
    <x v="1"/>
    <x v="6"/>
    <x v="1"/>
    <n v="40"/>
    <n v="5"/>
    <x v="4"/>
    <x v="0"/>
    <x v="0"/>
    <x v="0"/>
    <x v="4"/>
  </r>
  <r>
    <n v="861"/>
    <d v="2021-01-01T00:00:00"/>
    <n v="1"/>
    <x v="1"/>
    <x v="1"/>
    <x v="1"/>
    <x v="2"/>
    <x v="1"/>
    <n v="25"/>
    <n v="8"/>
    <x v="4"/>
    <x v="0"/>
    <x v="1"/>
    <x v="0"/>
    <x v="3"/>
  </r>
  <r>
    <n v="862"/>
    <d v="2023-10-03T00:00:00"/>
    <n v="40"/>
    <x v="3"/>
    <x v="4"/>
    <x v="2"/>
    <x v="4"/>
    <x v="0"/>
    <n v="50"/>
    <n v="7"/>
    <x v="36"/>
    <x v="1"/>
    <x v="0"/>
    <x v="0"/>
    <x v="5"/>
  </r>
  <r>
    <n v="863"/>
    <d v="2022-08-09T00:00:00"/>
    <n v="33"/>
    <x v="9"/>
    <x v="4"/>
    <x v="0"/>
    <x v="4"/>
    <x v="0"/>
    <n v="50"/>
    <n v="9"/>
    <x v="34"/>
    <x v="1"/>
    <x v="0"/>
    <x v="0"/>
    <x v="2"/>
  </r>
  <r>
    <n v="864"/>
    <d v="2021-01-08T00:00:00"/>
    <n v="2"/>
    <x v="1"/>
    <x v="1"/>
    <x v="1"/>
    <x v="6"/>
    <x v="1"/>
    <n v="40"/>
    <n v="9"/>
    <x v="39"/>
    <x v="1"/>
    <x v="0"/>
    <x v="3"/>
    <x v="0"/>
  </r>
  <r>
    <n v="865"/>
    <d v="2021-01-01T00:00:00"/>
    <n v="1"/>
    <x v="1"/>
    <x v="1"/>
    <x v="1"/>
    <x v="2"/>
    <x v="1"/>
    <n v="25"/>
    <n v="6"/>
    <x v="3"/>
    <x v="0"/>
    <x v="1"/>
    <x v="0"/>
    <x v="1"/>
  </r>
  <r>
    <n v="866"/>
    <d v="2021-01-08T00:00:00"/>
    <n v="2"/>
    <x v="1"/>
    <x v="1"/>
    <x v="1"/>
    <x v="4"/>
    <x v="0"/>
    <n v="50"/>
    <n v="10"/>
    <x v="19"/>
    <x v="1"/>
    <x v="0"/>
    <x v="4"/>
    <x v="4"/>
  </r>
  <r>
    <n v="867"/>
    <d v="2021-01-01T00:00:00"/>
    <n v="1"/>
    <x v="1"/>
    <x v="1"/>
    <x v="1"/>
    <x v="4"/>
    <x v="0"/>
    <n v="50"/>
    <n v="15"/>
    <x v="26"/>
    <x v="0"/>
    <x v="0"/>
    <x v="4"/>
    <x v="3"/>
  </r>
  <r>
    <n v="868"/>
    <d v="2021-01-08T00:00:00"/>
    <n v="2"/>
    <x v="1"/>
    <x v="1"/>
    <x v="1"/>
    <x v="0"/>
    <x v="0"/>
    <n v="20"/>
    <n v="13"/>
    <x v="0"/>
    <x v="0"/>
    <x v="1"/>
    <x v="2"/>
    <x v="5"/>
  </r>
  <r>
    <n v="869"/>
    <d v="2021-01-06T00:00:00"/>
    <n v="2"/>
    <x v="1"/>
    <x v="5"/>
    <x v="1"/>
    <x v="3"/>
    <x v="0"/>
    <n v="20"/>
    <n v="9"/>
    <x v="10"/>
    <x v="1"/>
    <x v="0"/>
    <x v="4"/>
    <x v="2"/>
  </r>
  <r>
    <n v="870"/>
    <d v="2021-01-10T00:00:00"/>
    <n v="3"/>
    <x v="1"/>
    <x v="6"/>
    <x v="1"/>
    <x v="6"/>
    <x v="1"/>
    <n v="40"/>
    <n v="5"/>
    <x v="4"/>
    <x v="1"/>
    <x v="1"/>
    <x v="1"/>
    <x v="0"/>
  </r>
  <r>
    <n v="871"/>
    <d v="2022-07-12T00:00:00"/>
    <n v="29"/>
    <x v="11"/>
    <x v="4"/>
    <x v="0"/>
    <x v="1"/>
    <x v="0"/>
    <n v="20"/>
    <n v="14"/>
    <x v="6"/>
    <x v="0"/>
    <x v="1"/>
    <x v="2"/>
    <x v="1"/>
  </r>
  <r>
    <n v="872"/>
    <d v="2021-01-07T00:00:00"/>
    <n v="2"/>
    <x v="1"/>
    <x v="2"/>
    <x v="1"/>
    <x v="5"/>
    <x v="0"/>
    <n v="60"/>
    <n v="12"/>
    <x v="46"/>
    <x v="0"/>
    <x v="0"/>
    <x v="1"/>
    <x v="4"/>
  </r>
  <r>
    <n v="873"/>
    <d v="2022-09-05T00:00:00"/>
    <n v="37"/>
    <x v="10"/>
    <x v="0"/>
    <x v="0"/>
    <x v="2"/>
    <x v="1"/>
    <n v="25"/>
    <n v="1"/>
    <x v="40"/>
    <x v="1"/>
    <x v="0"/>
    <x v="0"/>
    <x v="3"/>
  </r>
  <r>
    <n v="874"/>
    <d v="2022-09-05T00:00:00"/>
    <n v="37"/>
    <x v="10"/>
    <x v="0"/>
    <x v="0"/>
    <x v="6"/>
    <x v="1"/>
    <n v="40"/>
    <n v="4"/>
    <x v="9"/>
    <x v="0"/>
    <x v="0"/>
    <x v="4"/>
    <x v="5"/>
  </r>
  <r>
    <n v="875"/>
    <d v="2022-05-08T00:00:00"/>
    <n v="20"/>
    <x v="5"/>
    <x v="6"/>
    <x v="0"/>
    <x v="1"/>
    <x v="0"/>
    <n v="20"/>
    <n v="15"/>
    <x v="1"/>
    <x v="0"/>
    <x v="0"/>
    <x v="2"/>
    <x v="2"/>
  </r>
  <r>
    <n v="876"/>
    <d v="2022-10-06T00:00:00"/>
    <n v="41"/>
    <x v="3"/>
    <x v="2"/>
    <x v="0"/>
    <x v="6"/>
    <x v="1"/>
    <n v="40"/>
    <n v="8"/>
    <x v="33"/>
    <x v="1"/>
    <x v="1"/>
    <x v="2"/>
    <x v="0"/>
  </r>
  <r>
    <n v="877"/>
    <d v="2021-01-10T00:00:00"/>
    <n v="3"/>
    <x v="1"/>
    <x v="6"/>
    <x v="1"/>
    <x v="2"/>
    <x v="1"/>
    <n v="25"/>
    <n v="14"/>
    <x v="36"/>
    <x v="0"/>
    <x v="1"/>
    <x v="1"/>
    <x v="1"/>
  </r>
  <r>
    <n v="878"/>
    <d v="2022-12-08T00:00:00"/>
    <n v="50"/>
    <x v="4"/>
    <x v="2"/>
    <x v="0"/>
    <x v="5"/>
    <x v="0"/>
    <n v="60"/>
    <n v="6"/>
    <x v="39"/>
    <x v="1"/>
    <x v="0"/>
    <x v="2"/>
    <x v="4"/>
  </r>
  <r>
    <n v="879"/>
    <d v="2022-06-11T00:00:00"/>
    <n v="24"/>
    <x v="8"/>
    <x v="3"/>
    <x v="0"/>
    <x v="6"/>
    <x v="1"/>
    <n v="40"/>
    <n v="9"/>
    <x v="39"/>
    <x v="0"/>
    <x v="1"/>
    <x v="2"/>
    <x v="3"/>
  </r>
  <r>
    <n v="880"/>
    <d v="2021-01-06T00:00:00"/>
    <n v="2"/>
    <x v="1"/>
    <x v="5"/>
    <x v="1"/>
    <x v="2"/>
    <x v="1"/>
    <n v="25"/>
    <n v="5"/>
    <x v="41"/>
    <x v="0"/>
    <x v="1"/>
    <x v="3"/>
    <x v="5"/>
  </r>
  <r>
    <n v="881"/>
    <d v="2021-01-05T00:00:00"/>
    <n v="2"/>
    <x v="1"/>
    <x v="4"/>
    <x v="1"/>
    <x v="5"/>
    <x v="0"/>
    <n v="60"/>
    <n v="2"/>
    <x v="27"/>
    <x v="0"/>
    <x v="0"/>
    <x v="4"/>
    <x v="2"/>
  </r>
  <r>
    <n v="882"/>
    <d v="2021-01-04T00:00:00"/>
    <n v="2"/>
    <x v="1"/>
    <x v="0"/>
    <x v="1"/>
    <x v="3"/>
    <x v="0"/>
    <n v="20"/>
    <n v="9"/>
    <x v="10"/>
    <x v="1"/>
    <x v="0"/>
    <x v="3"/>
    <x v="0"/>
  </r>
  <r>
    <n v="883"/>
    <d v="2021-01-08T00:00:00"/>
    <n v="2"/>
    <x v="1"/>
    <x v="1"/>
    <x v="1"/>
    <x v="0"/>
    <x v="0"/>
    <n v="20"/>
    <n v="5"/>
    <x v="7"/>
    <x v="1"/>
    <x v="1"/>
    <x v="4"/>
    <x v="1"/>
  </r>
  <r>
    <n v="884"/>
    <d v="2023-01-03T00:00:00"/>
    <n v="1"/>
    <x v="1"/>
    <x v="4"/>
    <x v="2"/>
    <x v="1"/>
    <x v="0"/>
    <n v="20"/>
    <n v="12"/>
    <x v="20"/>
    <x v="1"/>
    <x v="0"/>
    <x v="0"/>
    <x v="4"/>
  </r>
  <r>
    <n v="885"/>
    <d v="2021-01-10T00:00:00"/>
    <n v="3"/>
    <x v="1"/>
    <x v="6"/>
    <x v="1"/>
    <x v="2"/>
    <x v="1"/>
    <n v="25"/>
    <n v="4"/>
    <x v="7"/>
    <x v="0"/>
    <x v="0"/>
    <x v="2"/>
    <x v="3"/>
  </r>
  <r>
    <n v="886"/>
    <d v="2021-01-07T00:00:00"/>
    <n v="2"/>
    <x v="1"/>
    <x v="2"/>
    <x v="1"/>
    <x v="2"/>
    <x v="1"/>
    <n v="25"/>
    <n v="4"/>
    <x v="7"/>
    <x v="0"/>
    <x v="1"/>
    <x v="0"/>
    <x v="5"/>
  </r>
  <r>
    <n v="887"/>
    <d v="2021-01-10T00:00:00"/>
    <n v="3"/>
    <x v="1"/>
    <x v="6"/>
    <x v="1"/>
    <x v="0"/>
    <x v="0"/>
    <n v="20"/>
    <n v="3"/>
    <x v="11"/>
    <x v="0"/>
    <x v="0"/>
    <x v="3"/>
    <x v="2"/>
  </r>
  <r>
    <n v="888"/>
    <d v="2022-05-09T00:00:00"/>
    <n v="20"/>
    <x v="5"/>
    <x v="0"/>
    <x v="0"/>
    <x v="1"/>
    <x v="0"/>
    <n v="20"/>
    <n v="8"/>
    <x v="9"/>
    <x v="0"/>
    <x v="0"/>
    <x v="2"/>
    <x v="0"/>
  </r>
  <r>
    <n v="889"/>
    <d v="2022-12-04T00:00:00"/>
    <n v="50"/>
    <x v="4"/>
    <x v="6"/>
    <x v="0"/>
    <x v="1"/>
    <x v="0"/>
    <n v="20"/>
    <n v="10"/>
    <x v="4"/>
    <x v="1"/>
    <x v="0"/>
    <x v="4"/>
    <x v="1"/>
  </r>
  <r>
    <n v="890"/>
    <d v="2023-03-03T00:00:00"/>
    <n v="9"/>
    <x v="0"/>
    <x v="1"/>
    <x v="2"/>
    <x v="2"/>
    <x v="1"/>
    <n v="25"/>
    <n v="5"/>
    <x v="41"/>
    <x v="0"/>
    <x v="1"/>
    <x v="3"/>
    <x v="4"/>
  </r>
  <r>
    <n v="891"/>
    <d v="2021-01-12T00:00:00"/>
    <n v="3"/>
    <x v="1"/>
    <x v="4"/>
    <x v="1"/>
    <x v="6"/>
    <x v="1"/>
    <n v="40"/>
    <n v="11"/>
    <x v="16"/>
    <x v="0"/>
    <x v="0"/>
    <x v="4"/>
    <x v="3"/>
  </r>
  <r>
    <n v="892"/>
    <d v="2021-01-07T00:00:00"/>
    <n v="2"/>
    <x v="1"/>
    <x v="2"/>
    <x v="1"/>
    <x v="2"/>
    <x v="1"/>
    <n v="25"/>
    <n v="7"/>
    <x v="37"/>
    <x v="1"/>
    <x v="1"/>
    <x v="2"/>
    <x v="5"/>
  </r>
  <r>
    <n v="893"/>
    <d v="2021-01-07T00:00:00"/>
    <n v="2"/>
    <x v="1"/>
    <x v="2"/>
    <x v="1"/>
    <x v="2"/>
    <x v="1"/>
    <n v="25"/>
    <n v="12"/>
    <x v="1"/>
    <x v="0"/>
    <x v="1"/>
    <x v="1"/>
    <x v="2"/>
  </r>
  <r>
    <n v="894"/>
    <d v="2021-01-03T00:00:00"/>
    <n v="2"/>
    <x v="1"/>
    <x v="6"/>
    <x v="1"/>
    <x v="5"/>
    <x v="0"/>
    <n v="60"/>
    <n v="15"/>
    <x v="32"/>
    <x v="0"/>
    <x v="0"/>
    <x v="3"/>
    <x v="0"/>
  </r>
  <r>
    <n v="895"/>
    <d v="2023-03-01T00:00:00"/>
    <n v="9"/>
    <x v="0"/>
    <x v="5"/>
    <x v="2"/>
    <x v="2"/>
    <x v="1"/>
    <n v="25"/>
    <n v="11"/>
    <x v="44"/>
    <x v="0"/>
    <x v="0"/>
    <x v="1"/>
    <x v="1"/>
  </r>
  <r>
    <n v="896"/>
    <d v="2021-01-10T00:00:00"/>
    <n v="3"/>
    <x v="1"/>
    <x v="6"/>
    <x v="1"/>
    <x v="0"/>
    <x v="0"/>
    <n v="20"/>
    <n v="13"/>
    <x v="0"/>
    <x v="0"/>
    <x v="0"/>
    <x v="0"/>
    <x v="4"/>
  </r>
  <r>
    <n v="897"/>
    <d v="2021-01-08T00:00:00"/>
    <n v="2"/>
    <x v="1"/>
    <x v="1"/>
    <x v="1"/>
    <x v="0"/>
    <x v="0"/>
    <n v="20"/>
    <n v="6"/>
    <x v="27"/>
    <x v="1"/>
    <x v="0"/>
    <x v="3"/>
    <x v="3"/>
  </r>
  <r>
    <n v="898"/>
    <d v="2023-02-03T00:00:00"/>
    <n v="5"/>
    <x v="2"/>
    <x v="1"/>
    <x v="2"/>
    <x v="4"/>
    <x v="0"/>
    <n v="50"/>
    <n v="8"/>
    <x v="8"/>
    <x v="0"/>
    <x v="0"/>
    <x v="1"/>
    <x v="5"/>
  </r>
  <r>
    <n v="899"/>
    <d v="2021-01-01T00:00:00"/>
    <n v="1"/>
    <x v="1"/>
    <x v="1"/>
    <x v="1"/>
    <x v="0"/>
    <x v="0"/>
    <n v="20"/>
    <n v="7"/>
    <x v="23"/>
    <x v="0"/>
    <x v="0"/>
    <x v="4"/>
    <x v="2"/>
  </r>
  <r>
    <n v="900"/>
    <d v="2022-07-12T00:00:00"/>
    <n v="29"/>
    <x v="11"/>
    <x v="4"/>
    <x v="0"/>
    <x v="2"/>
    <x v="1"/>
    <n v="25"/>
    <n v="9"/>
    <x v="5"/>
    <x v="1"/>
    <x v="0"/>
    <x v="1"/>
    <x v="0"/>
  </r>
  <r>
    <n v="901"/>
    <d v="2021-01-12T00:00:00"/>
    <n v="3"/>
    <x v="1"/>
    <x v="4"/>
    <x v="1"/>
    <x v="1"/>
    <x v="0"/>
    <n v="20"/>
    <n v="7"/>
    <x v="23"/>
    <x v="1"/>
    <x v="1"/>
    <x v="3"/>
    <x v="1"/>
  </r>
  <r>
    <n v="902"/>
    <d v="2021-01-11T00:00:00"/>
    <n v="3"/>
    <x v="1"/>
    <x v="0"/>
    <x v="1"/>
    <x v="4"/>
    <x v="0"/>
    <n v="50"/>
    <n v="4"/>
    <x v="4"/>
    <x v="1"/>
    <x v="0"/>
    <x v="1"/>
    <x v="4"/>
  </r>
  <r>
    <n v="903"/>
    <d v="2023-01-01T00:00:00"/>
    <n v="1"/>
    <x v="1"/>
    <x v="6"/>
    <x v="2"/>
    <x v="0"/>
    <x v="0"/>
    <n v="20"/>
    <n v="15"/>
    <x v="1"/>
    <x v="1"/>
    <x v="0"/>
    <x v="0"/>
    <x v="3"/>
  </r>
  <r>
    <n v="904"/>
    <d v="2023-12-03T00:00:00"/>
    <n v="49"/>
    <x v="4"/>
    <x v="6"/>
    <x v="2"/>
    <x v="0"/>
    <x v="0"/>
    <n v="20"/>
    <n v="4"/>
    <x v="18"/>
    <x v="0"/>
    <x v="1"/>
    <x v="4"/>
    <x v="5"/>
  </r>
  <r>
    <n v="905"/>
    <d v="2021-01-12T00:00:00"/>
    <n v="3"/>
    <x v="1"/>
    <x v="4"/>
    <x v="1"/>
    <x v="4"/>
    <x v="0"/>
    <n v="50"/>
    <n v="15"/>
    <x v="26"/>
    <x v="0"/>
    <x v="1"/>
    <x v="4"/>
    <x v="2"/>
  </r>
  <r>
    <n v="906"/>
    <d v="2022-04-04T00:00:00"/>
    <n v="15"/>
    <x v="6"/>
    <x v="0"/>
    <x v="0"/>
    <x v="5"/>
    <x v="0"/>
    <n v="60"/>
    <n v="15"/>
    <x v="32"/>
    <x v="0"/>
    <x v="0"/>
    <x v="1"/>
    <x v="0"/>
  </r>
  <r>
    <n v="907"/>
    <d v="2021-01-10T00:00:00"/>
    <n v="3"/>
    <x v="1"/>
    <x v="6"/>
    <x v="1"/>
    <x v="6"/>
    <x v="1"/>
    <n v="40"/>
    <n v="4"/>
    <x v="9"/>
    <x v="0"/>
    <x v="1"/>
    <x v="4"/>
    <x v="1"/>
  </r>
  <r>
    <n v="908"/>
    <d v="2023-06-03T00:00:00"/>
    <n v="22"/>
    <x v="8"/>
    <x v="3"/>
    <x v="2"/>
    <x v="5"/>
    <x v="0"/>
    <n v="60"/>
    <n v="7"/>
    <x v="24"/>
    <x v="0"/>
    <x v="1"/>
    <x v="0"/>
    <x v="4"/>
  </r>
  <r>
    <n v="909"/>
    <d v="2021-01-02T00:00:00"/>
    <n v="1"/>
    <x v="1"/>
    <x v="3"/>
    <x v="1"/>
    <x v="6"/>
    <x v="1"/>
    <n v="40"/>
    <n v="12"/>
    <x v="22"/>
    <x v="1"/>
    <x v="1"/>
    <x v="3"/>
    <x v="3"/>
  </r>
  <r>
    <n v="910"/>
    <d v="2022-09-10T00:00:00"/>
    <n v="37"/>
    <x v="10"/>
    <x v="3"/>
    <x v="0"/>
    <x v="3"/>
    <x v="0"/>
    <n v="20"/>
    <n v="1"/>
    <x v="2"/>
    <x v="0"/>
    <x v="1"/>
    <x v="1"/>
    <x v="5"/>
  </r>
  <r>
    <n v="911"/>
    <d v="2022-09-04T00:00:00"/>
    <n v="37"/>
    <x v="10"/>
    <x v="6"/>
    <x v="0"/>
    <x v="5"/>
    <x v="0"/>
    <n v="60"/>
    <n v="1"/>
    <x v="11"/>
    <x v="0"/>
    <x v="0"/>
    <x v="2"/>
    <x v="2"/>
  </r>
  <r>
    <n v="912"/>
    <d v="2021-01-09T00:00:00"/>
    <n v="2"/>
    <x v="1"/>
    <x v="3"/>
    <x v="1"/>
    <x v="0"/>
    <x v="0"/>
    <n v="20"/>
    <n v="6"/>
    <x v="27"/>
    <x v="0"/>
    <x v="0"/>
    <x v="2"/>
    <x v="0"/>
  </r>
  <r>
    <n v="913"/>
    <d v="2021-01-02T00:00:00"/>
    <n v="1"/>
    <x v="1"/>
    <x v="3"/>
    <x v="1"/>
    <x v="4"/>
    <x v="0"/>
    <n v="50"/>
    <n v="15"/>
    <x v="26"/>
    <x v="1"/>
    <x v="0"/>
    <x v="2"/>
    <x v="1"/>
  </r>
  <r>
    <n v="914"/>
    <d v="2023-01-03T00:00:00"/>
    <n v="1"/>
    <x v="1"/>
    <x v="4"/>
    <x v="2"/>
    <x v="5"/>
    <x v="0"/>
    <n v="60"/>
    <n v="14"/>
    <x v="25"/>
    <x v="0"/>
    <x v="0"/>
    <x v="0"/>
    <x v="4"/>
  </r>
  <r>
    <n v="915"/>
    <d v="2022-07-10T00:00:00"/>
    <n v="29"/>
    <x v="11"/>
    <x v="6"/>
    <x v="0"/>
    <x v="6"/>
    <x v="1"/>
    <n v="40"/>
    <n v="7"/>
    <x v="6"/>
    <x v="1"/>
    <x v="0"/>
    <x v="1"/>
    <x v="3"/>
  </r>
  <r>
    <n v="916"/>
    <d v="2021-01-11T00:00:00"/>
    <n v="3"/>
    <x v="1"/>
    <x v="0"/>
    <x v="1"/>
    <x v="6"/>
    <x v="1"/>
    <n v="40"/>
    <n v="15"/>
    <x v="14"/>
    <x v="1"/>
    <x v="1"/>
    <x v="1"/>
    <x v="5"/>
  </r>
  <r>
    <n v="917"/>
    <d v="2021-01-05T00:00:00"/>
    <n v="2"/>
    <x v="1"/>
    <x v="4"/>
    <x v="1"/>
    <x v="1"/>
    <x v="0"/>
    <n v="20"/>
    <n v="15"/>
    <x v="1"/>
    <x v="1"/>
    <x v="0"/>
    <x v="2"/>
    <x v="2"/>
  </r>
  <r>
    <n v="918"/>
    <d v="2022-12-11T00:00:00"/>
    <n v="51"/>
    <x v="4"/>
    <x v="6"/>
    <x v="0"/>
    <x v="3"/>
    <x v="0"/>
    <n v="20"/>
    <n v="6"/>
    <x v="27"/>
    <x v="0"/>
    <x v="0"/>
    <x v="2"/>
    <x v="0"/>
  </r>
  <r>
    <n v="919"/>
    <d v="2023-03-01T00:00:00"/>
    <n v="9"/>
    <x v="0"/>
    <x v="5"/>
    <x v="2"/>
    <x v="1"/>
    <x v="0"/>
    <n v="20"/>
    <n v="8"/>
    <x v="9"/>
    <x v="1"/>
    <x v="1"/>
    <x v="2"/>
    <x v="1"/>
  </r>
  <r>
    <n v="920"/>
    <d v="2022-12-07T00:00:00"/>
    <n v="50"/>
    <x v="4"/>
    <x v="5"/>
    <x v="0"/>
    <x v="4"/>
    <x v="0"/>
    <n v="50"/>
    <n v="13"/>
    <x v="30"/>
    <x v="1"/>
    <x v="0"/>
    <x v="2"/>
    <x v="4"/>
  </r>
  <r>
    <n v="921"/>
    <d v="2021-01-09T00:00:00"/>
    <n v="2"/>
    <x v="1"/>
    <x v="3"/>
    <x v="1"/>
    <x v="1"/>
    <x v="0"/>
    <n v="20"/>
    <n v="14"/>
    <x v="6"/>
    <x v="0"/>
    <x v="0"/>
    <x v="4"/>
    <x v="3"/>
  </r>
  <r>
    <n v="922"/>
    <d v="2021-01-06T00:00:00"/>
    <n v="2"/>
    <x v="1"/>
    <x v="5"/>
    <x v="1"/>
    <x v="4"/>
    <x v="0"/>
    <n v="50"/>
    <n v="5"/>
    <x v="15"/>
    <x v="1"/>
    <x v="1"/>
    <x v="2"/>
    <x v="5"/>
  </r>
  <r>
    <n v="923"/>
    <d v="2021-01-05T00:00:00"/>
    <n v="2"/>
    <x v="1"/>
    <x v="4"/>
    <x v="1"/>
    <x v="6"/>
    <x v="1"/>
    <n v="40"/>
    <n v="3"/>
    <x v="27"/>
    <x v="1"/>
    <x v="0"/>
    <x v="3"/>
    <x v="2"/>
  </r>
  <r>
    <n v="924"/>
    <d v="2021-01-12T00:00:00"/>
    <n v="3"/>
    <x v="1"/>
    <x v="4"/>
    <x v="1"/>
    <x v="3"/>
    <x v="0"/>
    <n v="20"/>
    <n v="14"/>
    <x v="6"/>
    <x v="0"/>
    <x v="0"/>
    <x v="1"/>
    <x v="0"/>
  </r>
  <r>
    <n v="925"/>
    <d v="2022-10-04T00:00:00"/>
    <n v="41"/>
    <x v="3"/>
    <x v="4"/>
    <x v="0"/>
    <x v="4"/>
    <x v="0"/>
    <n v="50"/>
    <n v="4"/>
    <x v="4"/>
    <x v="1"/>
    <x v="1"/>
    <x v="1"/>
    <x v="1"/>
  </r>
  <r>
    <n v="926"/>
    <d v="2021-01-02T00:00:00"/>
    <n v="1"/>
    <x v="1"/>
    <x v="3"/>
    <x v="1"/>
    <x v="4"/>
    <x v="0"/>
    <n v="50"/>
    <n v="15"/>
    <x v="26"/>
    <x v="0"/>
    <x v="1"/>
    <x v="1"/>
    <x v="4"/>
  </r>
  <r>
    <n v="927"/>
    <d v="2022-02-12T00:00:00"/>
    <n v="7"/>
    <x v="2"/>
    <x v="3"/>
    <x v="0"/>
    <x v="6"/>
    <x v="1"/>
    <n v="40"/>
    <n v="6"/>
    <x v="20"/>
    <x v="1"/>
    <x v="1"/>
    <x v="2"/>
    <x v="3"/>
  </r>
  <r>
    <n v="928"/>
    <d v="2022-07-04T00:00:00"/>
    <n v="28"/>
    <x v="11"/>
    <x v="0"/>
    <x v="0"/>
    <x v="5"/>
    <x v="0"/>
    <n v="60"/>
    <n v="11"/>
    <x v="12"/>
    <x v="1"/>
    <x v="0"/>
    <x v="2"/>
    <x v="5"/>
  </r>
  <r>
    <n v="929"/>
    <d v="2022-06-06T00:00:00"/>
    <n v="24"/>
    <x v="8"/>
    <x v="0"/>
    <x v="0"/>
    <x v="4"/>
    <x v="0"/>
    <n v="50"/>
    <n v="9"/>
    <x v="34"/>
    <x v="1"/>
    <x v="1"/>
    <x v="0"/>
    <x v="2"/>
  </r>
  <r>
    <n v="930"/>
    <d v="2021-01-11T00:00:00"/>
    <n v="3"/>
    <x v="1"/>
    <x v="0"/>
    <x v="1"/>
    <x v="2"/>
    <x v="1"/>
    <n v="25"/>
    <n v="10"/>
    <x v="15"/>
    <x v="1"/>
    <x v="0"/>
    <x v="0"/>
    <x v="0"/>
  </r>
  <r>
    <n v="931"/>
    <d v="2021-01-06T00:00:00"/>
    <n v="2"/>
    <x v="1"/>
    <x v="5"/>
    <x v="1"/>
    <x v="0"/>
    <x v="0"/>
    <n v="20"/>
    <n v="15"/>
    <x v="1"/>
    <x v="0"/>
    <x v="0"/>
    <x v="1"/>
    <x v="1"/>
  </r>
  <r>
    <n v="932"/>
    <d v="2021-01-10T00:00:00"/>
    <n v="3"/>
    <x v="1"/>
    <x v="6"/>
    <x v="1"/>
    <x v="5"/>
    <x v="0"/>
    <n v="60"/>
    <n v="9"/>
    <x v="45"/>
    <x v="1"/>
    <x v="0"/>
    <x v="1"/>
    <x v="4"/>
  </r>
  <r>
    <n v="933"/>
    <d v="2021-01-01T00:00:00"/>
    <n v="1"/>
    <x v="1"/>
    <x v="1"/>
    <x v="1"/>
    <x v="2"/>
    <x v="1"/>
    <n v="25"/>
    <n v="15"/>
    <x v="42"/>
    <x v="1"/>
    <x v="1"/>
    <x v="1"/>
    <x v="3"/>
  </r>
  <r>
    <n v="934"/>
    <d v="2021-01-09T00:00:00"/>
    <n v="2"/>
    <x v="1"/>
    <x v="3"/>
    <x v="1"/>
    <x v="6"/>
    <x v="1"/>
    <n v="40"/>
    <n v="4"/>
    <x v="9"/>
    <x v="0"/>
    <x v="1"/>
    <x v="1"/>
    <x v="5"/>
  </r>
  <r>
    <n v="935"/>
    <d v="2021-01-02T00:00:00"/>
    <n v="1"/>
    <x v="1"/>
    <x v="3"/>
    <x v="1"/>
    <x v="5"/>
    <x v="0"/>
    <n v="60"/>
    <n v="12"/>
    <x v="46"/>
    <x v="0"/>
    <x v="0"/>
    <x v="4"/>
    <x v="2"/>
  </r>
  <r>
    <n v="936"/>
    <d v="2022-10-08T00:00:00"/>
    <n v="41"/>
    <x v="3"/>
    <x v="3"/>
    <x v="0"/>
    <x v="3"/>
    <x v="0"/>
    <n v="20"/>
    <n v="2"/>
    <x v="21"/>
    <x v="0"/>
    <x v="0"/>
    <x v="4"/>
    <x v="0"/>
  </r>
  <r>
    <n v="937"/>
    <d v="2021-01-06T00:00:00"/>
    <n v="2"/>
    <x v="1"/>
    <x v="5"/>
    <x v="1"/>
    <x v="3"/>
    <x v="0"/>
    <n v="20"/>
    <n v="4"/>
    <x v="18"/>
    <x v="0"/>
    <x v="0"/>
    <x v="0"/>
    <x v="1"/>
  </r>
  <r>
    <n v="938"/>
    <d v="2022-10-08T00:00:00"/>
    <n v="41"/>
    <x v="3"/>
    <x v="3"/>
    <x v="0"/>
    <x v="2"/>
    <x v="1"/>
    <n v="25"/>
    <n v="14"/>
    <x v="36"/>
    <x v="0"/>
    <x v="0"/>
    <x v="2"/>
    <x v="4"/>
  </r>
  <r>
    <n v="939"/>
    <d v="2021-01-02T00:00:00"/>
    <n v="1"/>
    <x v="1"/>
    <x v="3"/>
    <x v="1"/>
    <x v="1"/>
    <x v="0"/>
    <n v="20"/>
    <n v="15"/>
    <x v="1"/>
    <x v="1"/>
    <x v="0"/>
    <x v="4"/>
    <x v="3"/>
  </r>
  <r>
    <n v="940"/>
    <d v="2023-07-02T00:00:00"/>
    <n v="27"/>
    <x v="11"/>
    <x v="6"/>
    <x v="2"/>
    <x v="2"/>
    <x v="1"/>
    <n v="25"/>
    <n v="14"/>
    <x v="36"/>
    <x v="1"/>
    <x v="1"/>
    <x v="4"/>
    <x v="5"/>
  </r>
  <r>
    <n v="941"/>
    <d v="2023-10-02T00:00:00"/>
    <n v="40"/>
    <x v="3"/>
    <x v="0"/>
    <x v="2"/>
    <x v="6"/>
    <x v="1"/>
    <n v="40"/>
    <n v="10"/>
    <x v="8"/>
    <x v="1"/>
    <x v="1"/>
    <x v="3"/>
    <x v="2"/>
  </r>
  <r>
    <n v="942"/>
    <d v="2021-01-07T00:00:00"/>
    <n v="2"/>
    <x v="1"/>
    <x v="2"/>
    <x v="1"/>
    <x v="4"/>
    <x v="0"/>
    <n v="50"/>
    <n v="6"/>
    <x v="1"/>
    <x v="0"/>
    <x v="0"/>
    <x v="0"/>
    <x v="0"/>
  </r>
  <r>
    <n v="943"/>
    <d v="2021-01-06T00:00:00"/>
    <n v="2"/>
    <x v="1"/>
    <x v="5"/>
    <x v="1"/>
    <x v="1"/>
    <x v="0"/>
    <n v="20"/>
    <n v="6"/>
    <x v="27"/>
    <x v="0"/>
    <x v="1"/>
    <x v="0"/>
    <x v="1"/>
  </r>
  <r>
    <n v="944"/>
    <d v="2022-12-05T00:00:00"/>
    <n v="50"/>
    <x v="4"/>
    <x v="0"/>
    <x v="0"/>
    <x v="0"/>
    <x v="0"/>
    <n v="20"/>
    <n v="2"/>
    <x v="21"/>
    <x v="0"/>
    <x v="0"/>
    <x v="4"/>
    <x v="4"/>
  </r>
  <r>
    <n v="945"/>
    <d v="2021-01-05T00:00:00"/>
    <n v="2"/>
    <x v="1"/>
    <x v="4"/>
    <x v="1"/>
    <x v="6"/>
    <x v="1"/>
    <n v="40"/>
    <n v="2"/>
    <x v="18"/>
    <x v="1"/>
    <x v="1"/>
    <x v="1"/>
    <x v="3"/>
  </r>
  <r>
    <n v="946"/>
    <d v="2021-01-02T00:00:00"/>
    <n v="1"/>
    <x v="1"/>
    <x v="3"/>
    <x v="1"/>
    <x v="5"/>
    <x v="0"/>
    <n v="60"/>
    <n v="8"/>
    <x v="22"/>
    <x v="0"/>
    <x v="0"/>
    <x v="4"/>
    <x v="5"/>
  </r>
  <r>
    <n v="947"/>
    <d v="2021-01-08T00:00:00"/>
    <n v="2"/>
    <x v="1"/>
    <x v="1"/>
    <x v="1"/>
    <x v="0"/>
    <x v="0"/>
    <n v="20"/>
    <n v="11"/>
    <x v="13"/>
    <x v="1"/>
    <x v="0"/>
    <x v="0"/>
    <x v="2"/>
  </r>
  <r>
    <n v="948"/>
    <d v="2021-01-01T00:00:00"/>
    <n v="1"/>
    <x v="1"/>
    <x v="1"/>
    <x v="1"/>
    <x v="5"/>
    <x v="0"/>
    <n v="60"/>
    <n v="10"/>
    <x v="14"/>
    <x v="1"/>
    <x v="0"/>
    <x v="2"/>
    <x v="0"/>
  </r>
  <r>
    <n v="949"/>
    <d v="2023-07-01T00:00:00"/>
    <n v="26"/>
    <x v="11"/>
    <x v="3"/>
    <x v="2"/>
    <x v="3"/>
    <x v="0"/>
    <n v="20"/>
    <n v="1"/>
    <x v="2"/>
    <x v="0"/>
    <x v="1"/>
    <x v="2"/>
    <x v="1"/>
  </r>
  <r>
    <n v="950"/>
    <d v="2021-01-09T00:00:00"/>
    <n v="2"/>
    <x v="1"/>
    <x v="3"/>
    <x v="1"/>
    <x v="4"/>
    <x v="0"/>
    <n v="50"/>
    <n v="6"/>
    <x v="1"/>
    <x v="1"/>
    <x v="1"/>
    <x v="2"/>
    <x v="4"/>
  </r>
  <r>
    <n v="951"/>
    <d v="2022-11-11T00:00:00"/>
    <n v="46"/>
    <x v="7"/>
    <x v="1"/>
    <x v="0"/>
    <x v="3"/>
    <x v="0"/>
    <n v="20"/>
    <n v="11"/>
    <x v="13"/>
    <x v="0"/>
    <x v="1"/>
    <x v="1"/>
    <x v="3"/>
  </r>
  <r>
    <n v="952"/>
    <d v="2021-01-09T00:00:00"/>
    <n v="2"/>
    <x v="1"/>
    <x v="3"/>
    <x v="1"/>
    <x v="0"/>
    <x v="0"/>
    <n v="20"/>
    <n v="14"/>
    <x v="6"/>
    <x v="0"/>
    <x v="1"/>
    <x v="2"/>
    <x v="5"/>
  </r>
  <r>
    <n v="953"/>
    <d v="2022-10-11T00:00:00"/>
    <n v="42"/>
    <x v="3"/>
    <x v="4"/>
    <x v="0"/>
    <x v="5"/>
    <x v="0"/>
    <n v="60"/>
    <n v="2"/>
    <x v="27"/>
    <x v="1"/>
    <x v="1"/>
    <x v="1"/>
    <x v="2"/>
  </r>
  <r>
    <n v="954"/>
    <d v="2021-01-01T00:00:00"/>
    <n v="1"/>
    <x v="1"/>
    <x v="1"/>
    <x v="1"/>
    <x v="0"/>
    <x v="0"/>
    <n v="20"/>
    <n v="3"/>
    <x v="11"/>
    <x v="0"/>
    <x v="1"/>
    <x v="4"/>
    <x v="0"/>
  </r>
  <r>
    <n v="955"/>
    <d v="2021-01-01T00:00:00"/>
    <n v="1"/>
    <x v="1"/>
    <x v="1"/>
    <x v="1"/>
    <x v="2"/>
    <x v="1"/>
    <n v="25"/>
    <n v="7"/>
    <x v="37"/>
    <x v="1"/>
    <x v="0"/>
    <x v="1"/>
    <x v="1"/>
  </r>
  <r>
    <n v="956"/>
    <d v="2021-01-04T00:00:00"/>
    <n v="2"/>
    <x v="1"/>
    <x v="0"/>
    <x v="1"/>
    <x v="4"/>
    <x v="0"/>
    <n v="50"/>
    <n v="13"/>
    <x v="30"/>
    <x v="1"/>
    <x v="0"/>
    <x v="3"/>
    <x v="4"/>
  </r>
  <r>
    <n v="957"/>
    <d v="2023-08-02T00:00:00"/>
    <n v="31"/>
    <x v="9"/>
    <x v="5"/>
    <x v="2"/>
    <x v="3"/>
    <x v="0"/>
    <n v="20"/>
    <n v="3"/>
    <x v="11"/>
    <x v="1"/>
    <x v="1"/>
    <x v="4"/>
    <x v="3"/>
  </r>
  <r>
    <n v="958"/>
    <d v="2021-01-05T00:00:00"/>
    <n v="2"/>
    <x v="1"/>
    <x v="4"/>
    <x v="1"/>
    <x v="5"/>
    <x v="0"/>
    <n v="60"/>
    <n v="11"/>
    <x v="12"/>
    <x v="1"/>
    <x v="1"/>
    <x v="0"/>
    <x v="5"/>
  </r>
  <r>
    <n v="959"/>
    <d v="2021-01-11T00:00:00"/>
    <n v="3"/>
    <x v="1"/>
    <x v="0"/>
    <x v="1"/>
    <x v="1"/>
    <x v="0"/>
    <n v="20"/>
    <n v="8"/>
    <x v="9"/>
    <x v="1"/>
    <x v="1"/>
    <x v="4"/>
    <x v="2"/>
  </r>
  <r>
    <n v="960"/>
    <d v="2022-12-08T00:00:00"/>
    <n v="50"/>
    <x v="4"/>
    <x v="2"/>
    <x v="0"/>
    <x v="2"/>
    <x v="1"/>
    <n v="25"/>
    <n v="15"/>
    <x v="42"/>
    <x v="1"/>
    <x v="1"/>
    <x v="2"/>
    <x v="0"/>
  </r>
  <r>
    <n v="961"/>
    <d v="2021-01-03T00:00:00"/>
    <n v="2"/>
    <x v="1"/>
    <x v="6"/>
    <x v="1"/>
    <x v="4"/>
    <x v="0"/>
    <n v="50"/>
    <n v="13"/>
    <x v="30"/>
    <x v="0"/>
    <x v="0"/>
    <x v="0"/>
    <x v="1"/>
  </r>
  <r>
    <n v="962"/>
    <d v="2021-01-05T00:00:00"/>
    <n v="2"/>
    <x v="1"/>
    <x v="4"/>
    <x v="1"/>
    <x v="4"/>
    <x v="0"/>
    <n v="50"/>
    <n v="13"/>
    <x v="30"/>
    <x v="1"/>
    <x v="1"/>
    <x v="1"/>
    <x v="4"/>
  </r>
  <r>
    <n v="963"/>
    <d v="2022-05-10T00:00:00"/>
    <n v="20"/>
    <x v="5"/>
    <x v="4"/>
    <x v="0"/>
    <x v="1"/>
    <x v="0"/>
    <n v="20"/>
    <n v="6"/>
    <x v="27"/>
    <x v="0"/>
    <x v="1"/>
    <x v="3"/>
    <x v="3"/>
  </r>
  <r>
    <n v="964"/>
    <d v="2022-07-05T00:00:00"/>
    <n v="28"/>
    <x v="11"/>
    <x v="4"/>
    <x v="0"/>
    <x v="6"/>
    <x v="1"/>
    <n v="40"/>
    <n v="8"/>
    <x v="33"/>
    <x v="0"/>
    <x v="0"/>
    <x v="2"/>
    <x v="5"/>
  </r>
  <r>
    <n v="965"/>
    <d v="2022-08-10T00:00:00"/>
    <n v="33"/>
    <x v="9"/>
    <x v="5"/>
    <x v="0"/>
    <x v="4"/>
    <x v="0"/>
    <n v="50"/>
    <n v="5"/>
    <x v="15"/>
    <x v="1"/>
    <x v="1"/>
    <x v="0"/>
    <x v="2"/>
  </r>
  <r>
    <n v="966"/>
    <d v="2021-01-03T00:00:00"/>
    <n v="2"/>
    <x v="1"/>
    <x v="6"/>
    <x v="1"/>
    <x v="3"/>
    <x v="0"/>
    <n v="20"/>
    <n v="11"/>
    <x v="13"/>
    <x v="1"/>
    <x v="1"/>
    <x v="3"/>
    <x v="0"/>
  </r>
  <r>
    <n v="967"/>
    <d v="2021-01-06T00:00:00"/>
    <n v="2"/>
    <x v="1"/>
    <x v="5"/>
    <x v="1"/>
    <x v="6"/>
    <x v="1"/>
    <n v="40"/>
    <n v="14"/>
    <x v="29"/>
    <x v="0"/>
    <x v="0"/>
    <x v="1"/>
    <x v="1"/>
  </r>
  <r>
    <n v="968"/>
    <d v="2022-09-08T00:00:00"/>
    <n v="37"/>
    <x v="10"/>
    <x v="2"/>
    <x v="0"/>
    <x v="6"/>
    <x v="1"/>
    <n v="40"/>
    <n v="15"/>
    <x v="14"/>
    <x v="0"/>
    <x v="1"/>
    <x v="3"/>
    <x v="4"/>
  </r>
  <r>
    <n v="969"/>
    <d v="2022-06-11T00:00:00"/>
    <n v="24"/>
    <x v="8"/>
    <x v="3"/>
    <x v="0"/>
    <x v="6"/>
    <x v="1"/>
    <n v="40"/>
    <n v="11"/>
    <x v="16"/>
    <x v="0"/>
    <x v="0"/>
    <x v="3"/>
    <x v="3"/>
  </r>
  <r>
    <n v="970"/>
    <d v="2021-01-11T00:00:00"/>
    <n v="3"/>
    <x v="1"/>
    <x v="0"/>
    <x v="1"/>
    <x v="0"/>
    <x v="0"/>
    <n v="20"/>
    <n v="5"/>
    <x v="7"/>
    <x v="1"/>
    <x v="1"/>
    <x v="1"/>
    <x v="5"/>
  </r>
  <r>
    <n v="971"/>
    <d v="2022-02-10T00:00:00"/>
    <n v="7"/>
    <x v="2"/>
    <x v="2"/>
    <x v="0"/>
    <x v="4"/>
    <x v="0"/>
    <n v="50"/>
    <n v="2"/>
    <x v="7"/>
    <x v="0"/>
    <x v="1"/>
    <x v="3"/>
    <x v="2"/>
  </r>
  <r>
    <n v="972"/>
    <d v="2023-11-03T00:00:00"/>
    <n v="44"/>
    <x v="7"/>
    <x v="1"/>
    <x v="2"/>
    <x v="0"/>
    <x v="0"/>
    <n v="20"/>
    <n v="1"/>
    <x v="2"/>
    <x v="0"/>
    <x v="1"/>
    <x v="1"/>
    <x v="0"/>
  </r>
  <r>
    <n v="973"/>
    <d v="2022-07-06T00:00:00"/>
    <n v="28"/>
    <x v="11"/>
    <x v="5"/>
    <x v="0"/>
    <x v="2"/>
    <x v="1"/>
    <n v="25"/>
    <n v="1"/>
    <x v="40"/>
    <x v="1"/>
    <x v="1"/>
    <x v="3"/>
    <x v="1"/>
  </r>
  <r>
    <n v="974"/>
    <d v="2021-01-01T00:00:00"/>
    <n v="1"/>
    <x v="1"/>
    <x v="1"/>
    <x v="1"/>
    <x v="1"/>
    <x v="0"/>
    <n v="20"/>
    <n v="13"/>
    <x v="0"/>
    <x v="1"/>
    <x v="0"/>
    <x v="1"/>
    <x v="4"/>
  </r>
  <r>
    <n v="975"/>
    <d v="2021-01-01T00:00:00"/>
    <n v="1"/>
    <x v="1"/>
    <x v="1"/>
    <x v="1"/>
    <x v="0"/>
    <x v="0"/>
    <n v="20"/>
    <n v="1"/>
    <x v="2"/>
    <x v="0"/>
    <x v="0"/>
    <x v="4"/>
    <x v="3"/>
  </r>
  <r>
    <n v="976"/>
    <d v="2021-01-04T00:00:00"/>
    <n v="2"/>
    <x v="1"/>
    <x v="0"/>
    <x v="1"/>
    <x v="2"/>
    <x v="1"/>
    <n v="25"/>
    <n v="11"/>
    <x v="44"/>
    <x v="0"/>
    <x v="1"/>
    <x v="3"/>
    <x v="5"/>
  </r>
  <r>
    <n v="977"/>
    <d v="2023-05-01T00:00:00"/>
    <n v="18"/>
    <x v="5"/>
    <x v="0"/>
    <x v="2"/>
    <x v="0"/>
    <x v="0"/>
    <n v="20"/>
    <n v="1"/>
    <x v="2"/>
    <x v="0"/>
    <x v="0"/>
    <x v="2"/>
    <x v="2"/>
  </r>
  <r>
    <n v="978"/>
    <d v="2022-08-10T00:00:00"/>
    <n v="33"/>
    <x v="9"/>
    <x v="5"/>
    <x v="0"/>
    <x v="4"/>
    <x v="0"/>
    <n v="50"/>
    <n v="2"/>
    <x v="7"/>
    <x v="1"/>
    <x v="0"/>
    <x v="0"/>
    <x v="0"/>
  </r>
  <r>
    <n v="979"/>
    <d v="2021-01-05T00:00:00"/>
    <n v="2"/>
    <x v="1"/>
    <x v="4"/>
    <x v="1"/>
    <x v="0"/>
    <x v="0"/>
    <n v="20"/>
    <n v="13"/>
    <x v="0"/>
    <x v="0"/>
    <x v="1"/>
    <x v="4"/>
    <x v="1"/>
  </r>
  <r>
    <n v="980"/>
    <d v="2021-01-06T00:00:00"/>
    <n v="2"/>
    <x v="1"/>
    <x v="5"/>
    <x v="1"/>
    <x v="1"/>
    <x v="0"/>
    <n v="20"/>
    <n v="9"/>
    <x v="10"/>
    <x v="1"/>
    <x v="0"/>
    <x v="3"/>
    <x v="4"/>
  </r>
  <r>
    <n v="981"/>
    <d v="2021-01-01T00:00:00"/>
    <n v="1"/>
    <x v="1"/>
    <x v="1"/>
    <x v="1"/>
    <x v="3"/>
    <x v="0"/>
    <n v="20"/>
    <n v="15"/>
    <x v="1"/>
    <x v="1"/>
    <x v="0"/>
    <x v="4"/>
    <x v="3"/>
  </r>
  <r>
    <n v="982"/>
    <d v="2021-01-03T00:00:00"/>
    <n v="2"/>
    <x v="1"/>
    <x v="6"/>
    <x v="1"/>
    <x v="2"/>
    <x v="1"/>
    <n v="25"/>
    <n v="14"/>
    <x v="36"/>
    <x v="0"/>
    <x v="1"/>
    <x v="0"/>
    <x v="5"/>
  </r>
  <r>
    <n v="983"/>
    <d v="2021-01-03T00:00:00"/>
    <n v="2"/>
    <x v="1"/>
    <x v="6"/>
    <x v="1"/>
    <x v="6"/>
    <x v="1"/>
    <n v="40"/>
    <n v="10"/>
    <x v="8"/>
    <x v="0"/>
    <x v="1"/>
    <x v="0"/>
    <x v="2"/>
  </r>
  <r>
    <n v="984"/>
    <d v="2023-07-01T00:00:00"/>
    <n v="26"/>
    <x v="11"/>
    <x v="3"/>
    <x v="2"/>
    <x v="4"/>
    <x v="0"/>
    <n v="50"/>
    <n v="3"/>
    <x v="3"/>
    <x v="0"/>
    <x v="0"/>
    <x v="1"/>
    <x v="0"/>
  </r>
  <r>
    <n v="985"/>
    <d v="2021-01-06T00:00:00"/>
    <n v="2"/>
    <x v="1"/>
    <x v="5"/>
    <x v="1"/>
    <x v="4"/>
    <x v="0"/>
    <n v="50"/>
    <n v="1"/>
    <x v="43"/>
    <x v="0"/>
    <x v="1"/>
    <x v="1"/>
    <x v="1"/>
  </r>
  <r>
    <n v="986"/>
    <d v="2021-01-04T00:00:00"/>
    <n v="2"/>
    <x v="1"/>
    <x v="0"/>
    <x v="1"/>
    <x v="2"/>
    <x v="1"/>
    <n v="25"/>
    <n v="13"/>
    <x v="35"/>
    <x v="1"/>
    <x v="0"/>
    <x v="0"/>
    <x v="4"/>
  </r>
  <r>
    <n v="987"/>
    <d v="2023-04-01T00:00:00"/>
    <n v="13"/>
    <x v="6"/>
    <x v="3"/>
    <x v="2"/>
    <x v="1"/>
    <x v="0"/>
    <n v="20"/>
    <n v="3"/>
    <x v="11"/>
    <x v="0"/>
    <x v="1"/>
    <x v="2"/>
    <x v="3"/>
  </r>
  <r>
    <n v="988"/>
    <d v="2023-03-01T00:00:00"/>
    <n v="9"/>
    <x v="0"/>
    <x v="5"/>
    <x v="2"/>
    <x v="4"/>
    <x v="0"/>
    <n v="50"/>
    <n v="13"/>
    <x v="30"/>
    <x v="0"/>
    <x v="1"/>
    <x v="0"/>
    <x v="5"/>
  </r>
  <r>
    <n v="989"/>
    <d v="2022-11-10T00:00:00"/>
    <n v="46"/>
    <x v="7"/>
    <x v="2"/>
    <x v="0"/>
    <x v="6"/>
    <x v="1"/>
    <n v="40"/>
    <n v="13"/>
    <x v="17"/>
    <x v="0"/>
    <x v="0"/>
    <x v="1"/>
    <x v="2"/>
  </r>
  <r>
    <n v="990"/>
    <d v="2021-01-11T00:00:00"/>
    <n v="3"/>
    <x v="1"/>
    <x v="0"/>
    <x v="1"/>
    <x v="1"/>
    <x v="0"/>
    <n v="20"/>
    <n v="10"/>
    <x v="4"/>
    <x v="1"/>
    <x v="1"/>
    <x v="3"/>
    <x v="0"/>
  </r>
  <r>
    <n v="991"/>
    <d v="2021-01-01T00:00:00"/>
    <n v="1"/>
    <x v="1"/>
    <x v="1"/>
    <x v="1"/>
    <x v="5"/>
    <x v="0"/>
    <n v="60"/>
    <n v="7"/>
    <x v="24"/>
    <x v="0"/>
    <x v="1"/>
    <x v="0"/>
    <x v="1"/>
  </r>
  <r>
    <n v="992"/>
    <d v="2021-01-10T00:00:00"/>
    <n v="3"/>
    <x v="1"/>
    <x v="6"/>
    <x v="1"/>
    <x v="5"/>
    <x v="0"/>
    <n v="60"/>
    <n v="5"/>
    <x v="1"/>
    <x v="0"/>
    <x v="0"/>
    <x v="3"/>
    <x v="4"/>
  </r>
  <r>
    <n v="993"/>
    <d v="2021-01-07T00:00:00"/>
    <n v="2"/>
    <x v="1"/>
    <x v="2"/>
    <x v="1"/>
    <x v="4"/>
    <x v="0"/>
    <n v="50"/>
    <n v="3"/>
    <x v="3"/>
    <x v="1"/>
    <x v="1"/>
    <x v="0"/>
    <x v="3"/>
  </r>
  <r>
    <n v="994"/>
    <d v="2022-01-11T00:00:00"/>
    <n v="3"/>
    <x v="1"/>
    <x v="4"/>
    <x v="0"/>
    <x v="3"/>
    <x v="0"/>
    <n v="20"/>
    <n v="2"/>
    <x v="21"/>
    <x v="1"/>
    <x v="1"/>
    <x v="2"/>
    <x v="5"/>
  </r>
  <r>
    <n v="995"/>
    <d v="2021-01-06T00:00:00"/>
    <n v="2"/>
    <x v="1"/>
    <x v="5"/>
    <x v="1"/>
    <x v="2"/>
    <x v="1"/>
    <n v="25"/>
    <n v="1"/>
    <x v="40"/>
    <x v="1"/>
    <x v="0"/>
    <x v="0"/>
    <x v="2"/>
  </r>
  <r>
    <n v="996"/>
    <d v="2021-01-03T00:00:00"/>
    <n v="2"/>
    <x v="1"/>
    <x v="6"/>
    <x v="1"/>
    <x v="4"/>
    <x v="0"/>
    <n v="50"/>
    <n v="10"/>
    <x v="19"/>
    <x v="1"/>
    <x v="1"/>
    <x v="2"/>
    <x v="0"/>
  </r>
  <r>
    <n v="997"/>
    <d v="2021-01-09T00:00:00"/>
    <n v="2"/>
    <x v="1"/>
    <x v="3"/>
    <x v="1"/>
    <x v="5"/>
    <x v="0"/>
    <n v="60"/>
    <n v="7"/>
    <x v="24"/>
    <x v="1"/>
    <x v="0"/>
    <x v="2"/>
    <x v="1"/>
  </r>
  <r>
    <n v="998"/>
    <d v="2021-01-01T00:00:00"/>
    <n v="1"/>
    <x v="1"/>
    <x v="1"/>
    <x v="1"/>
    <x v="5"/>
    <x v="0"/>
    <n v="60"/>
    <n v="13"/>
    <x v="38"/>
    <x v="1"/>
    <x v="0"/>
    <x v="2"/>
    <x v="4"/>
  </r>
  <r>
    <n v="999"/>
    <d v="2021-01-08T00:00:00"/>
    <n v="2"/>
    <x v="1"/>
    <x v="1"/>
    <x v="1"/>
    <x v="3"/>
    <x v="0"/>
    <n v="20"/>
    <n v="5"/>
    <x v="7"/>
    <x v="1"/>
    <x v="1"/>
    <x v="1"/>
    <x v="3"/>
  </r>
  <r>
    <n v="1000"/>
    <d v="2021-01-05T00:00:00"/>
    <n v="2"/>
    <x v="1"/>
    <x v="4"/>
    <x v="1"/>
    <x v="0"/>
    <x v="0"/>
    <n v="20"/>
    <n v="3"/>
    <x v="11"/>
    <x v="1"/>
    <x v="1"/>
    <x v="4"/>
    <x v="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4C9C863-ED05-496C-A62C-98CD41F8D2E9}" name="PivotTable8" cacheId="17"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23">
  <location ref="D19:E21" firstHeaderRow="1" firstDataRow="1" firstDataCol="1"/>
  <pivotFields count="15">
    <pivotField showAll="0"/>
    <pivotField numFmtId="164" showAll="0"/>
    <pivotField numFmtId="1" showAll="0"/>
    <pivotField showAll="0"/>
    <pivotField showAll="0"/>
    <pivotField showAll="0">
      <items count="4">
        <item x="1"/>
        <item x="0"/>
        <item x="2"/>
        <item t="default"/>
      </items>
    </pivotField>
    <pivotField showAll="0">
      <items count="8">
        <item x="0"/>
        <item x="6"/>
        <item x="4"/>
        <item x="3"/>
        <item x="5"/>
        <item x="2"/>
        <item x="1"/>
        <item t="default"/>
      </items>
    </pivotField>
    <pivotField axis="axisRow" showAll="0">
      <items count="3">
        <item x="1"/>
        <item x="0"/>
        <item t="default"/>
      </items>
    </pivotField>
    <pivotField showAll="0"/>
    <pivotField showAll="0"/>
    <pivotField dataField="1" showAll="0">
      <items count="49">
        <item x="2"/>
        <item x="40"/>
        <item x="21"/>
        <item x="43"/>
        <item x="11"/>
        <item x="28"/>
        <item x="18"/>
        <item x="7"/>
        <item x="27"/>
        <item x="41"/>
        <item x="23"/>
        <item x="3"/>
        <item x="9"/>
        <item x="37"/>
        <item x="10"/>
        <item x="4"/>
        <item x="13"/>
        <item x="5"/>
        <item x="20"/>
        <item x="15"/>
        <item x="0"/>
        <item x="44"/>
        <item x="6"/>
        <item x="1"/>
        <item x="33"/>
        <item x="35"/>
        <item x="36"/>
        <item x="39"/>
        <item x="42"/>
        <item x="8"/>
        <item x="24"/>
        <item x="16"/>
        <item x="34"/>
        <item x="22"/>
        <item x="19"/>
        <item x="17"/>
        <item x="45"/>
        <item x="31"/>
        <item x="29"/>
        <item x="14"/>
        <item x="30"/>
        <item x="12"/>
        <item x="47"/>
        <item x="46"/>
        <item x="26"/>
        <item x="38"/>
        <item x="25"/>
        <item x="32"/>
        <item t="default"/>
      </items>
    </pivotField>
    <pivotField showAll="0">
      <items count="3">
        <item x="0"/>
        <item x="1"/>
        <item t="default"/>
      </items>
    </pivotField>
    <pivotField showAll="0">
      <items count="3">
        <item x="1"/>
        <item x="0"/>
        <item t="default"/>
      </items>
    </pivotField>
    <pivotField showAll="0">
      <items count="6">
        <item x="1"/>
        <item x="2"/>
        <item x="4"/>
        <item x="3"/>
        <item x="0"/>
        <item t="default"/>
      </items>
    </pivotField>
    <pivotField showAll="0">
      <items count="7">
        <item x="4"/>
        <item x="5"/>
        <item x="0"/>
        <item x="1"/>
        <item x="2"/>
        <item x="3"/>
        <item t="default"/>
      </items>
    </pivotField>
  </pivotFields>
  <rowFields count="1">
    <field x="7"/>
  </rowFields>
  <rowItems count="2">
    <i>
      <x/>
    </i>
    <i>
      <x v="1"/>
    </i>
  </rowItems>
  <colItems count="1">
    <i/>
  </colItems>
  <dataFields count="1">
    <dataField name="Sum of transaction_amount" fld="10" baseField="0" baseItem="0"/>
  </dataFields>
  <chartFormats count="3">
    <chartFormat chart="20" format="4" series="1">
      <pivotArea type="data" outline="0" fieldPosition="0">
        <references count="1">
          <reference field="4294967294" count="1" selected="0">
            <x v="0"/>
          </reference>
        </references>
      </pivotArea>
    </chartFormat>
    <chartFormat chart="20" format="5">
      <pivotArea type="data" outline="0" fieldPosition="0">
        <references count="2">
          <reference field="4294967294" count="1" selected="0">
            <x v="0"/>
          </reference>
          <reference field="7" count="1" selected="0">
            <x v="0"/>
          </reference>
        </references>
      </pivotArea>
    </chartFormat>
    <chartFormat chart="20" format="6">
      <pivotArea type="data" outline="0" fieldPosition="0">
        <references count="2">
          <reference field="4294967294" count="1" selected="0">
            <x v="0"/>
          </reference>
          <reference field="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CCB541-FE38-4E50-9FA0-737DAF40380B}" name="PivotTable6" cacheId="17"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17">
  <location ref="D10:E17" firstHeaderRow="1" firstDataRow="1" firstDataCol="1"/>
  <pivotFields count="15">
    <pivotField showAll="0"/>
    <pivotField numFmtId="164" showAll="0"/>
    <pivotField numFmtId="1" showAll="0"/>
    <pivotField showAll="0"/>
    <pivotField showAll="0"/>
    <pivotField showAll="0">
      <items count="4">
        <item x="1"/>
        <item x="0"/>
        <item x="2"/>
        <item t="default"/>
      </items>
    </pivotField>
    <pivotField axis="axisRow" showAll="0">
      <items count="8">
        <item x="0"/>
        <item x="6"/>
        <item x="4"/>
        <item x="3"/>
        <item x="5"/>
        <item x="2"/>
        <item x="1"/>
        <item t="default"/>
      </items>
    </pivotField>
    <pivotField showAll="0"/>
    <pivotField showAll="0"/>
    <pivotField showAll="0"/>
    <pivotField dataField="1" showAll="0">
      <items count="49">
        <item x="2"/>
        <item x="40"/>
        <item x="21"/>
        <item x="43"/>
        <item x="11"/>
        <item x="28"/>
        <item x="18"/>
        <item x="7"/>
        <item x="27"/>
        <item x="41"/>
        <item x="23"/>
        <item x="3"/>
        <item x="9"/>
        <item x="37"/>
        <item x="10"/>
        <item x="4"/>
        <item x="13"/>
        <item x="5"/>
        <item x="20"/>
        <item x="15"/>
        <item x="0"/>
        <item x="44"/>
        <item x="6"/>
        <item x="1"/>
        <item x="33"/>
        <item x="35"/>
        <item x="36"/>
        <item x="39"/>
        <item x="42"/>
        <item x="8"/>
        <item x="24"/>
        <item x="16"/>
        <item x="34"/>
        <item x="22"/>
        <item x="19"/>
        <item x="17"/>
        <item x="45"/>
        <item x="31"/>
        <item x="29"/>
        <item x="14"/>
        <item x="30"/>
        <item x="12"/>
        <item x="47"/>
        <item x="46"/>
        <item x="26"/>
        <item x="38"/>
        <item x="25"/>
        <item x="32"/>
        <item t="default"/>
      </items>
    </pivotField>
    <pivotField showAll="0">
      <items count="3">
        <item x="0"/>
        <item x="1"/>
        <item t="default"/>
      </items>
    </pivotField>
    <pivotField showAll="0">
      <items count="3">
        <item x="1"/>
        <item x="0"/>
        <item t="default"/>
      </items>
    </pivotField>
    <pivotField showAll="0">
      <items count="6">
        <item x="1"/>
        <item x="2"/>
        <item x="4"/>
        <item x="3"/>
        <item x="0"/>
        <item t="default"/>
      </items>
    </pivotField>
    <pivotField showAll="0">
      <items count="7">
        <item x="4"/>
        <item x="5"/>
        <item x="0"/>
        <item x="1"/>
        <item x="2"/>
        <item x="3"/>
        <item t="default"/>
      </items>
    </pivotField>
  </pivotFields>
  <rowFields count="1">
    <field x="6"/>
  </rowFields>
  <rowItems count="7">
    <i>
      <x/>
    </i>
    <i>
      <x v="1"/>
    </i>
    <i>
      <x v="2"/>
    </i>
    <i>
      <x v="3"/>
    </i>
    <i>
      <x v="4"/>
    </i>
    <i>
      <x v="5"/>
    </i>
    <i>
      <x v="6"/>
    </i>
  </rowItems>
  <colItems count="1">
    <i/>
  </colItems>
  <dataFields count="1">
    <dataField name="Sum of transaction_amount" fld="10" baseField="0" baseItem="0"/>
  </dataFields>
  <chartFormats count="1">
    <chartFormat chart="1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B615458-D067-4044-8B03-0CAB3ABA9009}" name="PivotTable5" cacheId="17"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13">
  <location ref="C3:D8" firstHeaderRow="1" firstDataRow="1" firstDataCol="1"/>
  <pivotFields count="15">
    <pivotField showAll="0"/>
    <pivotField numFmtId="164" showAll="0"/>
    <pivotField numFmtId="1" showAll="0"/>
    <pivotField showAll="0"/>
    <pivotField showAll="0"/>
    <pivotField showAll="0">
      <items count="4">
        <item x="1"/>
        <item x="0"/>
        <item x="2"/>
        <item t="default"/>
      </items>
    </pivotField>
    <pivotField showAll="0"/>
    <pivotField showAll="0"/>
    <pivotField showAll="0"/>
    <pivotField dataField="1" showAll="0"/>
    <pivotField showAll="0"/>
    <pivotField showAll="0">
      <items count="3">
        <item x="0"/>
        <item x="1"/>
        <item t="default"/>
      </items>
    </pivotField>
    <pivotField showAll="0">
      <items count="3">
        <item x="1"/>
        <item x="0"/>
        <item t="default"/>
      </items>
    </pivotField>
    <pivotField axis="axisRow" showAll="0">
      <items count="6">
        <item x="1"/>
        <item x="2"/>
        <item x="4"/>
        <item x="3"/>
        <item x="0"/>
        <item t="default"/>
      </items>
    </pivotField>
    <pivotField showAll="0">
      <items count="7">
        <item x="4"/>
        <item x="5"/>
        <item x="0"/>
        <item x="1"/>
        <item x="2"/>
        <item x="3"/>
        <item t="default"/>
      </items>
    </pivotField>
  </pivotFields>
  <rowFields count="1">
    <field x="13"/>
  </rowFields>
  <rowItems count="5">
    <i>
      <x/>
    </i>
    <i>
      <x v="1"/>
    </i>
    <i>
      <x v="2"/>
    </i>
    <i>
      <x v="3"/>
    </i>
    <i>
      <x v="4"/>
    </i>
  </rowItems>
  <colItems count="1">
    <i/>
  </colItems>
  <dataFields count="1">
    <dataField name="Sum of quantity" fld="9" baseField="0" baseItem="0"/>
  </dataFields>
  <chartFormats count="1">
    <chartFormat chart="1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7E50B59-0AEB-4499-B053-3FB1C1C8EC31}" name="PivotTable3" cacheId="17"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9">
  <location ref="A31:B37" firstHeaderRow="1" firstDataRow="1" firstDataCol="1"/>
  <pivotFields count="15">
    <pivotField showAll="0"/>
    <pivotField numFmtId="164" showAll="0"/>
    <pivotField numFmtId="1" showAll="0"/>
    <pivotField showAll="0" measureFilter="1"/>
    <pivotField showAll="0"/>
    <pivotField showAll="0">
      <items count="4">
        <item x="1"/>
        <item x="0"/>
        <item x="2"/>
        <item t="default"/>
      </items>
    </pivotField>
    <pivotField showAll="0"/>
    <pivotField showAll="0"/>
    <pivotField showAll="0"/>
    <pivotField showAll="0"/>
    <pivotField dataField="1" showAll="0"/>
    <pivotField showAll="0">
      <items count="3">
        <item x="0"/>
        <item x="1"/>
        <item t="default"/>
      </items>
    </pivotField>
    <pivotField showAll="0">
      <items count="3">
        <item x="1"/>
        <item x="0"/>
        <item t="default"/>
      </items>
    </pivotField>
    <pivotField showAll="0"/>
    <pivotField axis="axisRow" showAll="0">
      <items count="7">
        <item x="4"/>
        <item x="5"/>
        <item x="0"/>
        <item x="1"/>
        <item x="2"/>
        <item x="3"/>
        <item t="default"/>
      </items>
    </pivotField>
  </pivotFields>
  <rowFields count="1">
    <field x="14"/>
  </rowFields>
  <rowItems count="6">
    <i>
      <x/>
    </i>
    <i>
      <x v="1"/>
    </i>
    <i>
      <x v="2"/>
    </i>
    <i>
      <x v="3"/>
    </i>
    <i>
      <x v="4"/>
    </i>
    <i>
      <x v="5"/>
    </i>
  </rowItems>
  <colItems count="1">
    <i/>
  </colItems>
  <dataFields count="1">
    <dataField name="Sum of transaction_amount" fld="10" showDataAs="percentOfCol" baseField="14" baseItem="1" numFmtId="10"/>
  </dataFields>
  <chartFormats count="11">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8" format="8" series="1">
      <pivotArea type="data" outline="0" fieldPosition="0">
        <references count="1">
          <reference field="4294967294" count="1" selected="0">
            <x v="0"/>
          </reference>
        </references>
      </pivotArea>
    </chartFormat>
    <chartFormat chart="8" format="9">
      <pivotArea type="data" outline="0" fieldPosition="0">
        <references count="2">
          <reference field="4294967294" count="1" selected="0">
            <x v="0"/>
          </reference>
          <reference field="14" count="1" selected="0">
            <x v="0"/>
          </reference>
        </references>
      </pivotArea>
    </chartFormat>
    <chartFormat chart="8" format="10">
      <pivotArea type="data" outline="0" fieldPosition="0">
        <references count="2">
          <reference field="4294967294" count="1" selected="0">
            <x v="0"/>
          </reference>
          <reference field="14" count="1" selected="0">
            <x v="1"/>
          </reference>
        </references>
      </pivotArea>
    </chartFormat>
    <chartFormat chart="8" format="11">
      <pivotArea type="data" outline="0" fieldPosition="0">
        <references count="2">
          <reference field="4294967294" count="1" selected="0">
            <x v="0"/>
          </reference>
          <reference field="14" count="1" selected="0">
            <x v="2"/>
          </reference>
        </references>
      </pivotArea>
    </chartFormat>
    <chartFormat chart="8" format="12">
      <pivotArea type="data" outline="0" fieldPosition="0">
        <references count="2">
          <reference field="4294967294" count="1" selected="0">
            <x v="0"/>
          </reference>
          <reference field="14" count="1" selected="0">
            <x v="3"/>
          </reference>
        </references>
      </pivotArea>
    </chartFormat>
    <chartFormat chart="8" format="13">
      <pivotArea type="data" outline="0" fieldPosition="0">
        <references count="2">
          <reference field="4294967294" count="1" selected="0">
            <x v="0"/>
          </reference>
          <reference field="14" count="1" selected="0">
            <x v="4"/>
          </reference>
        </references>
      </pivotArea>
    </chartFormat>
    <chartFormat chart="8" format="14">
      <pivotArea type="data" outline="0" fieldPosition="0">
        <references count="2">
          <reference field="4294967294" count="1" selected="0">
            <x v="0"/>
          </reference>
          <reference field="14" count="1" selected="0">
            <x v="5"/>
          </reference>
        </references>
      </pivotArea>
    </chartFormat>
  </chartFormats>
  <pivotTableStyleInfo name="PivotStyleLight16" showRowHeaders="1" showColHeaders="1" showRowStripes="0" showColStripes="0" showLastColumn="1"/>
  <filters count="1">
    <filter fld="3" type="count" evalOrder="-1" id="1" iMeasureFld="0">
      <autoFilter ref="A1">
        <filterColumn colId="0">
          <top10 val="7" filterVal="7"/>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559A81A-90F6-41FB-B3D9-C4D32C2838F3}" name="PivotTable2" cacheId="17"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8">
  <location ref="A22:B29" firstHeaderRow="1" firstDataRow="1" firstDataCol="1"/>
  <pivotFields count="15">
    <pivotField showAll="0"/>
    <pivotField numFmtId="164" showAll="0"/>
    <pivotField numFmtId="1" showAll="0"/>
    <pivotField showAll="0" measureFilter="1"/>
    <pivotField axis="axisRow" showAll="0">
      <items count="8">
        <item x="0"/>
        <item x="4"/>
        <item x="5"/>
        <item x="2"/>
        <item x="1"/>
        <item x="3"/>
        <item x="6"/>
        <item t="default"/>
      </items>
    </pivotField>
    <pivotField showAll="0">
      <items count="4">
        <item x="1"/>
        <item x="0"/>
        <item x="2"/>
        <item t="default"/>
      </items>
    </pivotField>
    <pivotField showAll="0"/>
    <pivotField showAll="0"/>
    <pivotField showAll="0"/>
    <pivotField showAll="0"/>
    <pivotField dataField="1" showAll="0"/>
    <pivotField showAll="0">
      <items count="3">
        <item x="0"/>
        <item x="1"/>
        <item t="default"/>
      </items>
    </pivotField>
    <pivotField showAll="0">
      <items count="3">
        <item x="1"/>
        <item x="0"/>
        <item t="default"/>
      </items>
    </pivotField>
    <pivotField showAll="0"/>
    <pivotField showAll="0"/>
  </pivotFields>
  <rowFields count="1">
    <field x="4"/>
  </rowFields>
  <rowItems count="7">
    <i>
      <x/>
    </i>
    <i>
      <x v="1"/>
    </i>
    <i>
      <x v="2"/>
    </i>
    <i>
      <x v="3"/>
    </i>
    <i>
      <x v="4"/>
    </i>
    <i>
      <x v="5"/>
    </i>
    <i>
      <x v="6"/>
    </i>
  </rowItems>
  <colItems count="1">
    <i/>
  </colItems>
  <dataFields count="1">
    <dataField name="Sum of transaction_amount" fld="10" baseField="0" baseItem="0"/>
  </dataFields>
  <chartFormats count="5">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3" type="count" evalOrder="-1" id="1" iMeasureFld="0">
      <autoFilter ref="A1">
        <filterColumn colId="0">
          <top10 val="7" filterVal="7"/>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C29CA3E-03BF-4F28-9D87-8BDB1BD2E328}" name="PivotTable4" cacheId="1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7:A8" firstHeaderRow="1" firstDataRow="1" firstDataCol="0"/>
  <pivotFields count="15">
    <pivotField showAll="0"/>
    <pivotField numFmtId="164" showAll="0"/>
    <pivotField numFmtId="1" showAll="0"/>
    <pivotField showAll="0"/>
    <pivotField showAll="0"/>
    <pivotField showAll="0">
      <items count="4">
        <item x="1"/>
        <item x="0"/>
        <item x="2"/>
        <item t="default"/>
      </items>
    </pivotField>
    <pivotField showAll="0"/>
    <pivotField showAll="0"/>
    <pivotField showAll="0"/>
    <pivotField showAll="0"/>
    <pivotField dataField="1" showAll="0"/>
    <pivotField showAll="0">
      <items count="3">
        <item x="0"/>
        <item x="1"/>
        <item t="default"/>
      </items>
    </pivotField>
    <pivotField showAll="0">
      <items count="3">
        <item x="1"/>
        <item x="0"/>
        <item t="default"/>
      </items>
    </pivotField>
    <pivotField showAll="0"/>
    <pivotField showAll="0"/>
  </pivotFields>
  <rowItems count="1">
    <i/>
  </rowItems>
  <colItems count="1">
    <i/>
  </colItems>
  <dataFields count="1">
    <dataField name="Average of transaction_amount" fld="10" subtotal="average" baseField="0" baseItem="51360731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3210446-A7DB-4422-8D48-25E6E010FB29}" name="PivotTable1" cacheId="1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A4" firstHeaderRow="1" firstDataRow="1" firstDataCol="0"/>
  <pivotFields count="15">
    <pivotField showAll="0"/>
    <pivotField numFmtId="164" showAll="0"/>
    <pivotField numFmtId="1" showAll="0"/>
    <pivotField showAll="0"/>
    <pivotField showAll="0"/>
    <pivotField showAll="0">
      <items count="4">
        <item x="1"/>
        <item x="0"/>
        <item x="2"/>
        <item t="default"/>
      </items>
    </pivotField>
    <pivotField showAll="0"/>
    <pivotField showAll="0"/>
    <pivotField showAll="0"/>
    <pivotField showAll="0"/>
    <pivotField dataField="1" showAll="0"/>
    <pivotField showAll="0">
      <items count="3">
        <item x="0"/>
        <item x="1"/>
        <item t="default"/>
      </items>
    </pivotField>
    <pivotField showAll="0">
      <items count="3">
        <item x="1"/>
        <item x="0"/>
        <item t="default"/>
      </items>
    </pivotField>
    <pivotField showAll="0"/>
    <pivotField showAll="0"/>
  </pivotFields>
  <rowItems count="1">
    <i/>
  </rowItems>
  <colItems count="1">
    <i/>
  </colItems>
  <dataFields count="1">
    <dataField name="Sum of transaction_amount" fld="1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990174-14E6-4E7E-B776-75FEBAB455A5}" name="PivotTable9" cacheId="17"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4">
  <location ref="A13:B20" firstHeaderRow="1" firstDataRow="1" firstDataCol="1"/>
  <pivotFields count="15">
    <pivotField showAll="0"/>
    <pivotField numFmtId="164" showAll="0"/>
    <pivotField numFmtId="1" showAll="0"/>
    <pivotField axis="axisRow" showAll="0" measureFilter="1">
      <items count="13">
        <item x="1"/>
        <item x="2"/>
        <item x="0"/>
        <item x="6"/>
        <item x="5"/>
        <item x="8"/>
        <item x="11"/>
        <item x="9"/>
        <item x="10"/>
        <item x="3"/>
        <item x="7"/>
        <item x="4"/>
        <item t="default"/>
      </items>
    </pivotField>
    <pivotField showAll="0"/>
    <pivotField showAll="0">
      <items count="4">
        <item x="1"/>
        <item x="0"/>
        <item x="2"/>
        <item t="default"/>
      </items>
    </pivotField>
    <pivotField showAll="0"/>
    <pivotField showAll="0"/>
    <pivotField showAll="0"/>
    <pivotField showAll="0"/>
    <pivotField dataField="1" showAll="0"/>
    <pivotField showAll="0">
      <items count="3">
        <item x="0"/>
        <item x="1"/>
        <item t="default"/>
      </items>
    </pivotField>
    <pivotField showAll="0">
      <items count="3">
        <item x="1"/>
        <item x="0"/>
        <item t="default"/>
      </items>
    </pivotField>
    <pivotField showAll="0"/>
    <pivotField showAll="0"/>
  </pivotFields>
  <rowFields count="1">
    <field x="3"/>
  </rowFields>
  <rowItems count="7">
    <i>
      <x/>
    </i>
    <i>
      <x v="1"/>
    </i>
    <i>
      <x v="2"/>
    </i>
    <i>
      <x v="3"/>
    </i>
    <i>
      <x v="4"/>
    </i>
    <i>
      <x v="6"/>
    </i>
    <i>
      <x v="8"/>
    </i>
  </rowItems>
  <colItems count="1">
    <i/>
  </colItems>
  <dataFields count="1">
    <dataField name="Sum of transaction_amount" fld="10" baseField="0" baseItem="0"/>
  </dataFields>
  <chartFormats count="4">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3" type="count" evalOrder="-1" id="1" iMeasureFld="0">
      <autoFilter ref="A1">
        <filterColumn colId="0">
          <top10 val="7" filterVal="7"/>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66EC4777-590A-4C7B-8916-803320C99B74}" name="PivotTable7" cacheId="1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10:A11" firstHeaderRow="1" firstDataRow="1" firstDataCol="0"/>
  <pivotFields count="15">
    <pivotField showAll="0"/>
    <pivotField numFmtId="164" showAll="0"/>
    <pivotField numFmtId="1" showAll="0"/>
    <pivotField showAll="0"/>
    <pivotField showAll="0"/>
    <pivotField showAll="0">
      <items count="4">
        <item x="1"/>
        <item x="0"/>
        <item x="2"/>
        <item t="default"/>
      </items>
    </pivotField>
    <pivotField showAll="0"/>
    <pivotField showAll="0"/>
    <pivotField showAll="0"/>
    <pivotField dataField="1" showAll="0"/>
    <pivotField showAll="0"/>
    <pivotField showAll="0">
      <items count="3">
        <item x="0"/>
        <item x="1"/>
        <item t="default"/>
      </items>
    </pivotField>
    <pivotField showAll="0">
      <items count="3">
        <item x="1"/>
        <item x="0"/>
        <item t="default"/>
      </items>
    </pivotField>
    <pivotField showAll="0"/>
    <pivotField showAll="0"/>
  </pivotFields>
  <rowItems count="1">
    <i/>
  </rowItems>
  <colItems count="1">
    <i/>
  </colItems>
  <dataFields count="1">
    <dataField name="Sum of quantity"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8B7ACEF-24A9-4965-AC07-0F4EBEB240A4}" name="PivotTable5" cacheId="1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F2:F3" firstHeaderRow="1" firstDataRow="1" firstDataCol="0"/>
  <pivotFields count="15">
    <pivotField showAll="0"/>
    <pivotField numFmtId="164" showAll="0"/>
    <pivotField numFmtId="1" showAll="0"/>
    <pivotField showAll="0"/>
    <pivotField showAll="0"/>
    <pivotField showAll="0">
      <items count="4">
        <item x="1"/>
        <item x="0"/>
        <item x="2"/>
        <item t="default"/>
      </items>
    </pivotField>
    <pivotField showAll="0"/>
    <pivotField showAll="0"/>
    <pivotField showAll="0"/>
    <pivotField showAll="0"/>
    <pivotField dataField="1" showAll="0"/>
    <pivotField showAll="0">
      <items count="3">
        <item x="0"/>
        <item x="1"/>
        <item t="default"/>
      </items>
    </pivotField>
    <pivotField showAll="0">
      <items count="3">
        <item x="1"/>
        <item x="0"/>
        <item t="default"/>
      </items>
    </pivotField>
    <pivotField showAll="0"/>
    <pivotField showAll="0"/>
  </pivotFields>
  <rowItems count="1">
    <i/>
  </rowItems>
  <colItems count="1">
    <i/>
  </colItems>
  <dataFields count="1">
    <dataField name="Average Bill" fld="10" subtotal="average" baseField="0" baseItem="15794987"/>
  </dataFields>
  <formats count="9">
    <format dxfId="288">
      <pivotArea type="all" dataOnly="0" outline="0" fieldPosition="0"/>
    </format>
    <format dxfId="289">
      <pivotArea outline="0" collapsedLevelsAreSubtotals="1" fieldPosition="0"/>
    </format>
    <format dxfId="290">
      <pivotArea dataOnly="0" labelOnly="1" outline="0" axis="axisValues" fieldPosition="0"/>
    </format>
    <format dxfId="291">
      <pivotArea type="all" dataOnly="0" outline="0" fieldPosition="0"/>
    </format>
    <format dxfId="292">
      <pivotArea outline="0" collapsedLevelsAreSubtotals="1" fieldPosition="0"/>
    </format>
    <format dxfId="293">
      <pivotArea dataOnly="0" labelOnly="1" outline="0" axis="axisValues" fieldPosition="0"/>
    </format>
    <format dxfId="294">
      <pivotArea type="all" dataOnly="0" outline="0" fieldPosition="0"/>
    </format>
    <format dxfId="295">
      <pivotArea outline="0" collapsedLevelsAreSubtotals="1" fieldPosition="0"/>
    </format>
    <format dxfId="296">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F384B02-E6C4-4E51-8848-305E36B16746}" name="PivotTable8" cacheId="1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H2:H3" firstHeaderRow="1" firstDataRow="1" firstDataCol="0"/>
  <pivotFields count="15">
    <pivotField showAll="0"/>
    <pivotField numFmtId="164" showAll="0"/>
    <pivotField numFmtId="1" showAll="0"/>
    <pivotField showAll="0"/>
    <pivotField showAll="0"/>
    <pivotField showAll="0">
      <items count="4">
        <item x="1"/>
        <item x="0"/>
        <item x="2"/>
        <item t="default"/>
      </items>
    </pivotField>
    <pivotField showAll="0"/>
    <pivotField showAll="0"/>
    <pivotField showAll="0"/>
    <pivotField dataField="1" showAll="0"/>
    <pivotField showAll="0"/>
    <pivotField showAll="0">
      <items count="3">
        <item x="0"/>
        <item x="1"/>
        <item t="default"/>
      </items>
    </pivotField>
    <pivotField showAll="0">
      <items count="3">
        <item x="1"/>
        <item x="0"/>
        <item t="default"/>
      </items>
    </pivotField>
    <pivotField showAll="0"/>
    <pivotField showAll="0"/>
  </pivotFields>
  <rowItems count="1">
    <i/>
  </rowItems>
  <colItems count="1">
    <i/>
  </colItems>
  <dataFields count="1">
    <dataField name="Total Quantity" fld="9" baseField="0" baseItem="90506364"/>
  </dataFields>
  <formats count="9">
    <format dxfId="270">
      <pivotArea type="all" dataOnly="0" outline="0" fieldPosition="0"/>
    </format>
    <format dxfId="271">
      <pivotArea outline="0" collapsedLevelsAreSubtotals="1" fieldPosition="0"/>
    </format>
    <format dxfId="272">
      <pivotArea dataOnly="0" labelOnly="1" outline="0" axis="axisValues" fieldPosition="0"/>
    </format>
    <format dxfId="273">
      <pivotArea type="all" dataOnly="0" outline="0" fieldPosition="0"/>
    </format>
    <format dxfId="274">
      <pivotArea outline="0" collapsedLevelsAreSubtotals="1" fieldPosition="0"/>
    </format>
    <format dxfId="275">
      <pivotArea dataOnly="0" labelOnly="1" outline="0" axis="axisValues" fieldPosition="0"/>
    </format>
    <format dxfId="276">
      <pivotArea type="all" dataOnly="0" outline="0" fieldPosition="0"/>
    </format>
    <format dxfId="277">
      <pivotArea outline="0" collapsedLevelsAreSubtotals="1" fieldPosition="0"/>
    </format>
    <format dxfId="278">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7990C41C-F830-4C0A-96F2-5ECA93069E03}" name="PivotTable6" cacheId="1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D2:D3" firstHeaderRow="1" firstDataRow="1" firstDataCol="0"/>
  <pivotFields count="15">
    <pivotField showAll="0"/>
    <pivotField numFmtId="164" showAll="0"/>
    <pivotField numFmtId="1" showAll="0"/>
    <pivotField showAll="0"/>
    <pivotField showAll="0"/>
    <pivotField showAll="0">
      <items count="4">
        <item x="1"/>
        <item x="0"/>
        <item x="2"/>
        <item t="default"/>
      </items>
    </pivotField>
    <pivotField showAll="0"/>
    <pivotField showAll="0"/>
    <pivotField showAll="0"/>
    <pivotField showAll="0"/>
    <pivotField dataField="1" showAll="0"/>
    <pivotField showAll="0">
      <items count="3">
        <item x="0"/>
        <item x="1"/>
        <item t="default"/>
      </items>
    </pivotField>
    <pivotField showAll="0">
      <items count="3">
        <item x="1"/>
        <item x="0"/>
        <item t="default"/>
      </items>
    </pivotField>
    <pivotField showAll="0"/>
    <pivotField showAll="0"/>
  </pivotFields>
  <rowItems count="1">
    <i/>
  </rowItems>
  <colItems count="1">
    <i/>
  </colItems>
  <dataFields count="1">
    <dataField name="Total Sale" fld="10" baseField="0" baseItem="93127755"/>
  </dataFields>
  <formats count="9">
    <format dxfId="279">
      <pivotArea type="all" dataOnly="0" outline="0" fieldPosition="0"/>
    </format>
    <format dxfId="280">
      <pivotArea outline="0" collapsedLevelsAreSubtotals="1" fieldPosition="0"/>
    </format>
    <format dxfId="281">
      <pivotArea dataOnly="0" labelOnly="1" outline="0" axis="axisValues" fieldPosition="0"/>
    </format>
    <format dxfId="282">
      <pivotArea type="all" dataOnly="0" outline="0" fieldPosition="0"/>
    </format>
    <format dxfId="283">
      <pivotArea outline="0" collapsedLevelsAreSubtotals="1" fieldPosition="0"/>
    </format>
    <format dxfId="284">
      <pivotArea dataOnly="0" labelOnly="1" outline="0" axis="axisValues" fieldPosition="0"/>
    </format>
    <format dxfId="285">
      <pivotArea type="all" dataOnly="0" outline="0" fieldPosition="0"/>
    </format>
    <format dxfId="286">
      <pivotArea outline="0" collapsedLevelsAreSubtotals="1" fieldPosition="0"/>
    </format>
    <format dxfId="287">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80E542FB-F33B-4392-904A-C90E757A63EB}" sourceName="Year">
  <pivotTables>
    <pivotTable tabId="2" name="PivotTable6"/>
    <pivotTable tabId="2" name="PivotTable1"/>
    <pivotTable tabId="2" name="PivotTable2"/>
    <pivotTable tabId="2" name="PivotTable3"/>
    <pivotTable tabId="2" name="PivotTable4"/>
    <pivotTable tabId="2" name="PivotTable5"/>
    <pivotTable tabId="2" name="PivotTable7"/>
    <pivotTable tabId="2" name="PivotTable8"/>
    <pivotTable tabId="2" name="PivotTable9"/>
    <pivotTable tabId="5" name="PivotTable5"/>
    <pivotTable tabId="5" name="PivotTable6"/>
    <pivotTable tabId="5" name="PivotTable8"/>
  </pivotTables>
  <data>
    <tabular pivotCacheId="218963061">
      <items count="3">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ceived_by" xr10:uid="{FE9AB906-8FB6-4CDB-85F9-8D7BDD627CB5}" sourceName="received_by">
  <pivotTables>
    <pivotTable tabId="2" name="PivotTable6"/>
    <pivotTable tabId="2" name="PivotTable1"/>
    <pivotTable tabId="2" name="PivotTable2"/>
    <pivotTable tabId="2" name="PivotTable3"/>
    <pivotTable tabId="2" name="PivotTable4"/>
    <pivotTable tabId="2" name="PivotTable5"/>
    <pivotTable tabId="2" name="PivotTable7"/>
    <pivotTable tabId="2" name="PivotTable8"/>
    <pivotTable tabId="2" name="PivotTable9"/>
    <pivotTable tabId="5" name="PivotTable5"/>
    <pivotTable tabId="5" name="PivotTable6"/>
    <pivotTable tabId="5" name="PivotTable8"/>
  </pivotTables>
  <data>
    <tabular pivotCacheId="218963061">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ransaction_type" xr10:uid="{CC0F7D8A-8AB1-4170-8481-CD9A9EDC5FB3}" sourceName="transaction_type">
  <pivotTables>
    <pivotTable tabId="2" name="PivotTable6"/>
    <pivotTable tabId="2" name="PivotTable1"/>
    <pivotTable tabId="2" name="PivotTable2"/>
    <pivotTable tabId="2" name="PivotTable3"/>
    <pivotTable tabId="2" name="PivotTable4"/>
    <pivotTable tabId="2" name="PivotTable5"/>
    <pivotTable tabId="2" name="PivotTable7"/>
    <pivotTable tabId="2" name="PivotTable8"/>
    <pivotTable tabId="2" name="PivotTable9"/>
    <pivotTable tabId="5" name="PivotTable5"/>
    <pivotTable tabId="5" name="PivotTable6"/>
    <pivotTable tabId="5" name="PivotTable8"/>
  </pivotTables>
  <data>
    <tabular pivotCacheId="218963061">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E03AAE66-F64E-44DE-8759-FC7A1753D5FD}" cache="Slicer_Year" caption="Year" rowHeight="241300"/>
  <slicer name="received_by" xr10:uid="{F90DDBF1-8027-4746-8625-A8ABBF6AB418}" cache="Slicer_received_by" caption="received_by" columnCount="2" rowHeight="324000"/>
  <slicer name="transaction_type" xr10:uid="{B8000233-B346-456D-AEAA-0BC04C90B7E6}" cache="Slicer_transaction_type" caption="transaction_type" columnCount="2" rowHeight="360000"/>
</slicers>
</file>

<file path=xl/theme/theme1.xml><?xml version="1.0" encoding="utf-8"?>
<a:theme xmlns:a="http://schemas.openxmlformats.org/drawingml/2006/main" name="Office Theme">
  <a:themeElements>
    <a:clrScheme name="Green">
      <a:dk1>
        <a:sysClr val="windowText" lastClr="000000"/>
      </a:dk1>
      <a:lt1>
        <a:sysClr val="window" lastClr="FFFFFF"/>
      </a:lt1>
      <a:dk2>
        <a:srgbClr val="455F51"/>
      </a:dk2>
      <a:lt2>
        <a:srgbClr val="E3DED1"/>
      </a:lt2>
      <a:accent1>
        <a:srgbClr val="549E39"/>
      </a:accent1>
      <a:accent2>
        <a:srgbClr val="8AB833"/>
      </a:accent2>
      <a:accent3>
        <a:srgbClr val="C0CF3A"/>
      </a:accent3>
      <a:accent4>
        <a:srgbClr val="029676"/>
      </a:accent4>
      <a:accent5>
        <a:srgbClr val="4AB5C4"/>
      </a:accent5>
      <a:accent6>
        <a:srgbClr val="0989B1"/>
      </a:accent6>
      <a:hlink>
        <a:srgbClr val="6B9F25"/>
      </a:hlink>
      <a:folHlink>
        <a:srgbClr val="BA6906"/>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12.xml"/><Relationship Id="rId2" Type="http://schemas.openxmlformats.org/officeDocument/2006/relationships/pivotTable" Target="../pivotTables/pivotTable11.xml"/><Relationship Id="rId1" Type="http://schemas.openxmlformats.org/officeDocument/2006/relationships/pivotTable" Target="../pivotTables/pivotTable10.xml"/><Relationship Id="rId6" Type="http://schemas.microsoft.com/office/2007/relationships/slicer" Target="../slicers/slicer1.xm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9ADDCD-C981-4DFC-9096-FD51762BE5A8}">
  <dimension ref="A3:E37"/>
  <sheetViews>
    <sheetView tabSelected="1" topLeftCell="B8" workbookViewId="0">
      <selection activeCell="D2" sqref="D2:H3"/>
    </sheetView>
  </sheetViews>
  <sheetFormatPr defaultRowHeight="14.5" x14ac:dyDescent="0.35"/>
  <cols>
    <col min="1" max="1" width="12.36328125" bestFit="1" customWidth="1"/>
    <col min="2" max="2" width="24.54296875" bestFit="1" customWidth="1"/>
    <col min="3" max="4" width="12.36328125" bestFit="1" customWidth="1"/>
    <col min="5" max="6" width="24.54296875" bestFit="1" customWidth="1"/>
  </cols>
  <sheetData>
    <row r="3" spans="1:5" x14ac:dyDescent="0.35">
      <c r="A3" t="s">
        <v>38</v>
      </c>
      <c r="C3" s="3" t="s">
        <v>48</v>
      </c>
      <c r="D3" t="s">
        <v>46</v>
      </c>
    </row>
    <row r="4" spans="1:5" x14ac:dyDescent="0.35">
      <c r="A4" s="2">
        <v>275230</v>
      </c>
      <c r="C4" s="4" t="s">
        <v>15</v>
      </c>
      <c r="D4" s="2">
        <v>1714</v>
      </c>
    </row>
    <row r="5" spans="1:5" x14ac:dyDescent="0.35">
      <c r="C5" s="4" t="s">
        <v>19</v>
      </c>
      <c r="D5" s="2">
        <v>1540</v>
      </c>
    </row>
    <row r="6" spans="1:5" x14ac:dyDescent="0.35">
      <c r="C6" s="4" t="s">
        <v>24</v>
      </c>
      <c r="D6" s="2">
        <v>1575</v>
      </c>
    </row>
    <row r="7" spans="1:5" x14ac:dyDescent="0.35">
      <c r="A7" t="s">
        <v>47</v>
      </c>
      <c r="C7" s="4" t="s">
        <v>21</v>
      </c>
      <c r="D7" s="2">
        <v>1574</v>
      </c>
    </row>
    <row r="8" spans="1:5" x14ac:dyDescent="0.35">
      <c r="A8" s="2">
        <v>275.23</v>
      </c>
      <c r="C8" s="4" t="s">
        <v>12</v>
      </c>
      <c r="D8" s="2">
        <v>1759</v>
      </c>
    </row>
    <row r="10" spans="1:5" x14ac:dyDescent="0.35">
      <c r="A10" t="s">
        <v>46</v>
      </c>
      <c r="D10" s="3" t="s">
        <v>48</v>
      </c>
      <c r="E10" t="s">
        <v>38</v>
      </c>
    </row>
    <row r="11" spans="1:5" x14ac:dyDescent="0.35">
      <c r="A11" s="2">
        <v>8162</v>
      </c>
      <c r="D11" s="4" t="s">
        <v>10</v>
      </c>
      <c r="E11" s="2">
        <v>20880</v>
      </c>
    </row>
    <row r="12" spans="1:5" x14ac:dyDescent="0.35">
      <c r="D12" s="4" t="s">
        <v>25</v>
      </c>
      <c r="E12" s="2">
        <v>54440</v>
      </c>
    </row>
    <row r="13" spans="1:5" x14ac:dyDescent="0.35">
      <c r="A13" s="3" t="s">
        <v>48</v>
      </c>
      <c r="B13" t="s">
        <v>38</v>
      </c>
      <c r="D13" s="4" t="s">
        <v>22</v>
      </c>
      <c r="E13" s="2">
        <v>57500</v>
      </c>
    </row>
    <row r="14" spans="1:5" x14ac:dyDescent="0.35">
      <c r="A14" s="4" t="s">
        <v>40</v>
      </c>
      <c r="B14" s="2">
        <v>173265</v>
      </c>
      <c r="D14" s="4" t="s">
        <v>20</v>
      </c>
      <c r="E14" s="2">
        <v>24520</v>
      </c>
    </row>
    <row r="15" spans="1:5" x14ac:dyDescent="0.35">
      <c r="A15" s="4" t="s">
        <v>41</v>
      </c>
      <c r="B15" s="2">
        <v>10835</v>
      </c>
      <c r="D15" s="4" t="s">
        <v>23</v>
      </c>
      <c r="E15" s="2">
        <v>65820</v>
      </c>
    </row>
    <row r="16" spans="1:5" x14ac:dyDescent="0.35">
      <c r="A16" s="4" t="s">
        <v>39</v>
      </c>
      <c r="B16" s="2">
        <v>9315</v>
      </c>
      <c r="D16" s="4" t="s">
        <v>16</v>
      </c>
      <c r="E16" s="2">
        <v>31950</v>
      </c>
    </row>
    <row r="17" spans="1:5" x14ac:dyDescent="0.35">
      <c r="A17" s="4" t="s">
        <v>43</v>
      </c>
      <c r="B17" s="2">
        <v>12000</v>
      </c>
      <c r="D17" s="4" t="s">
        <v>13</v>
      </c>
      <c r="E17" s="2">
        <v>20120</v>
      </c>
    </row>
    <row r="18" spans="1:5" x14ac:dyDescent="0.35">
      <c r="A18" s="4" t="s">
        <v>42</v>
      </c>
      <c r="B18" s="2">
        <v>10815</v>
      </c>
    </row>
    <row r="19" spans="1:5" x14ac:dyDescent="0.35">
      <c r="A19" s="4" t="s">
        <v>45</v>
      </c>
      <c r="B19" s="2">
        <v>8730</v>
      </c>
      <c r="D19" s="3" t="s">
        <v>48</v>
      </c>
      <c r="E19" t="s">
        <v>38</v>
      </c>
    </row>
    <row r="20" spans="1:5" x14ac:dyDescent="0.35">
      <c r="A20" s="4" t="s">
        <v>44</v>
      </c>
      <c r="B20" s="2">
        <v>11965</v>
      </c>
      <c r="D20" s="4" t="s">
        <v>17</v>
      </c>
      <c r="E20" s="2">
        <v>86390</v>
      </c>
    </row>
    <row r="21" spans="1:5" x14ac:dyDescent="0.35">
      <c r="D21" s="4" t="s">
        <v>11</v>
      </c>
      <c r="E21" s="2">
        <v>188840</v>
      </c>
    </row>
    <row r="22" spans="1:5" x14ac:dyDescent="0.35">
      <c r="A22" s="3" t="s">
        <v>48</v>
      </c>
      <c r="B22" t="s">
        <v>38</v>
      </c>
    </row>
    <row r="23" spans="1:5" x14ac:dyDescent="0.35">
      <c r="A23" s="4" t="s">
        <v>49</v>
      </c>
      <c r="B23" s="2">
        <v>44055</v>
      </c>
    </row>
    <row r="24" spans="1:5" x14ac:dyDescent="0.35">
      <c r="A24" s="4" t="s">
        <v>50</v>
      </c>
      <c r="B24" s="2">
        <v>45195</v>
      </c>
    </row>
    <row r="25" spans="1:5" x14ac:dyDescent="0.35">
      <c r="A25" s="4" t="s">
        <v>51</v>
      </c>
      <c r="B25" s="2">
        <v>25570</v>
      </c>
    </row>
    <row r="26" spans="1:5" x14ac:dyDescent="0.35">
      <c r="A26" s="4" t="s">
        <v>52</v>
      </c>
      <c r="B26" s="2">
        <v>28880</v>
      </c>
    </row>
    <row r="27" spans="1:5" x14ac:dyDescent="0.35">
      <c r="A27" s="4" t="s">
        <v>53</v>
      </c>
      <c r="B27" s="2">
        <v>45180</v>
      </c>
    </row>
    <row r="28" spans="1:5" x14ac:dyDescent="0.35">
      <c r="A28" s="4" t="s">
        <v>54</v>
      </c>
      <c r="B28" s="2">
        <v>41610</v>
      </c>
    </row>
    <row r="29" spans="1:5" x14ac:dyDescent="0.35">
      <c r="A29" s="4" t="s">
        <v>55</v>
      </c>
      <c r="B29" s="2">
        <v>44740</v>
      </c>
    </row>
    <row r="31" spans="1:5" x14ac:dyDescent="0.35">
      <c r="A31" s="3" t="s">
        <v>48</v>
      </c>
      <c r="B31" t="s">
        <v>38</v>
      </c>
    </row>
    <row r="32" spans="1:5" x14ac:dyDescent="0.35">
      <c r="A32" s="4" t="s">
        <v>34</v>
      </c>
      <c r="B32" s="6">
        <v>0.17349126185372235</v>
      </c>
    </row>
    <row r="33" spans="1:2" x14ac:dyDescent="0.35">
      <c r="A33" s="4" t="s">
        <v>35</v>
      </c>
      <c r="B33" s="6">
        <v>0.17899574900991896</v>
      </c>
    </row>
    <row r="34" spans="1:2" x14ac:dyDescent="0.35">
      <c r="A34" s="4" t="s">
        <v>30</v>
      </c>
      <c r="B34" s="6">
        <v>0.17131126694037713</v>
      </c>
    </row>
    <row r="35" spans="1:2" x14ac:dyDescent="0.35">
      <c r="A35" s="4" t="s">
        <v>31</v>
      </c>
      <c r="B35" s="6">
        <v>0.16511644806162118</v>
      </c>
    </row>
    <row r="36" spans="1:2" x14ac:dyDescent="0.35">
      <c r="A36" s="4" t="s">
        <v>32</v>
      </c>
      <c r="B36" s="6">
        <v>0.15330814228100134</v>
      </c>
    </row>
    <row r="37" spans="1:2" x14ac:dyDescent="0.35">
      <c r="A37" s="4" t="s">
        <v>33</v>
      </c>
      <c r="B37" s="6">
        <v>0.15777713185335901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1"/>
  <sheetViews>
    <sheetView topLeftCell="A17" workbookViewId="0">
      <selection activeCell="E36" sqref="E36"/>
    </sheetView>
  </sheetViews>
  <sheetFormatPr defaultRowHeight="14.5" x14ac:dyDescent="0.35"/>
  <cols>
    <col min="1" max="1" width="8" bestFit="1" customWidth="1"/>
    <col min="2" max="2" width="18" style="1" customWidth="1"/>
    <col min="3" max="3" width="18" style="5" customWidth="1"/>
    <col min="4" max="6" width="18" style="1" customWidth="1"/>
    <col min="7" max="7" width="13.7265625" bestFit="1" customWidth="1"/>
    <col min="8" max="8" width="11.453125" bestFit="1" customWidth="1"/>
    <col min="9" max="9" width="11.90625" bestFit="1" customWidth="1"/>
    <col min="10" max="10" width="10" bestFit="1" customWidth="1"/>
    <col min="11" max="11" width="20.1796875" bestFit="1" customWidth="1"/>
    <col min="12" max="12" width="17.1796875" bestFit="1" customWidth="1"/>
    <col min="13" max="13" width="13.08984375" bestFit="1" customWidth="1"/>
    <col min="14" max="14" width="13.81640625" bestFit="1" customWidth="1"/>
  </cols>
  <sheetData>
    <row r="1" spans="1:15" x14ac:dyDescent="0.35">
      <c r="A1" t="s">
        <v>0</v>
      </c>
      <c r="B1" s="1" t="s">
        <v>1</v>
      </c>
      <c r="C1" s="5" t="s">
        <v>56</v>
      </c>
      <c r="D1" s="1" t="s">
        <v>26</v>
      </c>
      <c r="E1" s="1" t="s">
        <v>27</v>
      </c>
      <c r="F1" s="1" t="s">
        <v>28</v>
      </c>
      <c r="G1" t="s">
        <v>2</v>
      </c>
      <c r="H1" t="s">
        <v>3</v>
      </c>
      <c r="I1" t="s">
        <v>4</v>
      </c>
      <c r="J1" t="s">
        <v>5</v>
      </c>
      <c r="K1" t="s">
        <v>6</v>
      </c>
      <c r="L1" t="s">
        <v>7</v>
      </c>
      <c r="M1" t="s">
        <v>8</v>
      </c>
      <c r="N1" t="s">
        <v>9</v>
      </c>
      <c r="O1" t="s">
        <v>29</v>
      </c>
    </row>
    <row r="2" spans="1:15" x14ac:dyDescent="0.35">
      <c r="A2">
        <v>1</v>
      </c>
      <c r="B2" s="1">
        <v>44627</v>
      </c>
      <c r="C2" s="5">
        <f>WEEKNUM(B2)</f>
        <v>11</v>
      </c>
      <c r="D2" s="1" t="str">
        <f>TEXT(B2,"MMM")</f>
        <v>Mar</v>
      </c>
      <c r="E2" s="1" t="str">
        <f>TEXT(B2,"DDD")</f>
        <v>Mon</v>
      </c>
      <c r="F2" s="1" t="str">
        <f>TEXT(B2,"YYYY")</f>
        <v>2022</v>
      </c>
      <c r="G2" t="s">
        <v>10</v>
      </c>
      <c r="H2" t="s">
        <v>11</v>
      </c>
      <c r="I2">
        <v>20</v>
      </c>
      <c r="J2">
        <v>13</v>
      </c>
      <c r="K2">
        <v>260</v>
      </c>
      <c r="L2" t="str">
        <f>L3</f>
        <v>Cash</v>
      </c>
      <c r="M2" t="s">
        <v>36</v>
      </c>
      <c r="N2" t="s">
        <v>12</v>
      </c>
      <c r="O2" t="s">
        <v>30</v>
      </c>
    </row>
    <row r="3" spans="1:15" x14ac:dyDescent="0.35">
      <c r="A3">
        <v>2</v>
      </c>
      <c r="B3" s="1">
        <v>44204</v>
      </c>
      <c r="C3" s="5">
        <f t="shared" ref="C3:C66" si="0">WEEKNUM(B3)</f>
        <v>2</v>
      </c>
      <c r="D3" s="1" t="str">
        <f t="shared" ref="D3:D66" si="1">TEXT(B3,"MMM")</f>
        <v>Jan</v>
      </c>
      <c r="E3" s="1" t="str">
        <f t="shared" ref="E3:E66" si="2">TEXT(B3,"DDD")</f>
        <v>Fri</v>
      </c>
      <c r="F3" s="1" t="str">
        <f t="shared" ref="F3:F66" si="3">TEXT(B3,"YYYY")</f>
        <v>2021</v>
      </c>
      <c r="G3" t="s">
        <v>13</v>
      </c>
      <c r="H3" t="s">
        <v>11</v>
      </c>
      <c r="I3">
        <v>20</v>
      </c>
      <c r="J3">
        <v>15</v>
      </c>
      <c r="K3">
        <v>300</v>
      </c>
      <c r="L3" t="s">
        <v>14</v>
      </c>
      <c r="M3" t="s">
        <v>36</v>
      </c>
      <c r="N3" t="s">
        <v>15</v>
      </c>
      <c r="O3" t="s">
        <v>31</v>
      </c>
    </row>
    <row r="4" spans="1:15" x14ac:dyDescent="0.35">
      <c r="A4">
        <v>3</v>
      </c>
      <c r="B4" s="1">
        <v>44207</v>
      </c>
      <c r="C4" s="5">
        <f t="shared" si="0"/>
        <v>3</v>
      </c>
      <c r="D4" s="1" t="str">
        <f t="shared" si="1"/>
        <v>Jan</v>
      </c>
      <c r="E4" s="1" t="str">
        <f t="shared" si="2"/>
        <v>Mon</v>
      </c>
      <c r="F4" s="1" t="str">
        <f t="shared" si="3"/>
        <v>2021</v>
      </c>
      <c r="G4" t="s">
        <v>13</v>
      </c>
      <c r="H4" t="s">
        <v>11</v>
      </c>
      <c r="I4">
        <v>20</v>
      </c>
      <c r="J4">
        <v>1</v>
      </c>
      <c r="K4">
        <v>20</v>
      </c>
      <c r="L4" t="s">
        <v>14</v>
      </c>
      <c r="M4" t="s">
        <v>36</v>
      </c>
      <c r="N4" t="s">
        <v>15</v>
      </c>
      <c r="O4" t="s">
        <v>32</v>
      </c>
    </row>
    <row r="5" spans="1:15" x14ac:dyDescent="0.35">
      <c r="A5">
        <v>4</v>
      </c>
      <c r="B5" s="1">
        <v>44987</v>
      </c>
      <c r="C5" s="5">
        <f t="shared" si="0"/>
        <v>9</v>
      </c>
      <c r="D5" s="1" t="str">
        <f t="shared" si="1"/>
        <v>Mar</v>
      </c>
      <c r="E5" s="1" t="str">
        <f t="shared" si="2"/>
        <v>Thu</v>
      </c>
      <c r="F5" s="1" t="str">
        <f t="shared" si="3"/>
        <v>2023</v>
      </c>
      <c r="G5" t="s">
        <v>16</v>
      </c>
      <c r="H5" t="s">
        <v>17</v>
      </c>
      <c r="I5">
        <v>25</v>
      </c>
      <c r="J5">
        <v>6</v>
      </c>
      <c r="K5">
        <v>150</v>
      </c>
      <c r="L5" t="s">
        <v>18</v>
      </c>
      <c r="M5" t="s">
        <v>36</v>
      </c>
      <c r="N5" t="s">
        <v>12</v>
      </c>
      <c r="O5" t="s">
        <v>33</v>
      </c>
    </row>
    <row r="6" spans="1:15" x14ac:dyDescent="0.35">
      <c r="A6">
        <v>5</v>
      </c>
      <c r="B6" s="1">
        <v>44602</v>
      </c>
      <c r="C6" s="5">
        <f t="shared" si="0"/>
        <v>7</v>
      </c>
      <c r="D6" s="1" t="str">
        <f t="shared" si="1"/>
        <v>Feb</v>
      </c>
      <c r="E6" s="1" t="str">
        <f t="shared" si="2"/>
        <v>Thu</v>
      </c>
      <c r="F6" s="1" t="str">
        <f t="shared" si="3"/>
        <v>2022</v>
      </c>
      <c r="G6" t="s">
        <v>16</v>
      </c>
      <c r="H6" t="s">
        <v>17</v>
      </c>
      <c r="I6">
        <v>25</v>
      </c>
      <c r="J6">
        <v>8</v>
      </c>
      <c r="K6">
        <v>200</v>
      </c>
      <c r="L6" t="s">
        <v>18</v>
      </c>
      <c r="M6" t="s">
        <v>36</v>
      </c>
      <c r="N6" t="s">
        <v>19</v>
      </c>
      <c r="O6" t="s">
        <v>34</v>
      </c>
    </row>
    <row r="7" spans="1:15" x14ac:dyDescent="0.35">
      <c r="A7">
        <v>6</v>
      </c>
      <c r="B7" s="1">
        <v>44207</v>
      </c>
      <c r="C7" s="5">
        <f t="shared" si="0"/>
        <v>3</v>
      </c>
      <c r="D7" s="1" t="str">
        <f t="shared" si="1"/>
        <v>Jan</v>
      </c>
      <c r="E7" s="1" t="str">
        <f t="shared" si="2"/>
        <v>Mon</v>
      </c>
      <c r="F7" s="1" t="str">
        <f t="shared" si="3"/>
        <v>2021</v>
      </c>
      <c r="G7" t="s">
        <v>13</v>
      </c>
      <c r="H7" t="s">
        <v>11</v>
      </c>
      <c r="I7">
        <v>20</v>
      </c>
      <c r="J7">
        <v>10</v>
      </c>
      <c r="K7">
        <v>200</v>
      </c>
      <c r="L7" t="s">
        <v>14</v>
      </c>
      <c r="M7" t="s">
        <v>36</v>
      </c>
      <c r="N7" t="s">
        <v>19</v>
      </c>
      <c r="O7" t="s">
        <v>35</v>
      </c>
    </row>
    <row r="8" spans="1:15" x14ac:dyDescent="0.35">
      <c r="A8">
        <v>7</v>
      </c>
      <c r="B8" s="1">
        <v>44625</v>
      </c>
      <c r="C8" s="5">
        <f t="shared" si="0"/>
        <v>10</v>
      </c>
      <c r="D8" s="1" t="str">
        <f t="shared" si="1"/>
        <v>Mar</v>
      </c>
      <c r="E8" s="1" t="str">
        <f t="shared" si="2"/>
        <v>Sat</v>
      </c>
      <c r="F8" s="1" t="str">
        <f t="shared" si="3"/>
        <v>2022</v>
      </c>
      <c r="G8" t="s">
        <v>16</v>
      </c>
      <c r="H8" t="s">
        <v>17</v>
      </c>
      <c r="I8">
        <v>25</v>
      </c>
      <c r="J8">
        <v>9</v>
      </c>
      <c r="K8">
        <v>225</v>
      </c>
      <c r="L8" t="s">
        <v>14</v>
      </c>
      <c r="M8" t="s">
        <v>36</v>
      </c>
      <c r="N8" t="s">
        <v>19</v>
      </c>
      <c r="O8" t="str">
        <f>CHOOSE(MOD(ROW()-1,6)+1, "Bom", "Del", "Ahd", "Maa", "Blr", "Hyd")</f>
        <v>Del</v>
      </c>
    </row>
    <row r="9" spans="1:15" x14ac:dyDescent="0.35">
      <c r="A9">
        <v>8</v>
      </c>
      <c r="B9" s="1">
        <v>44208</v>
      </c>
      <c r="C9" s="5">
        <f t="shared" si="0"/>
        <v>3</v>
      </c>
      <c r="D9" s="1" t="str">
        <f t="shared" si="1"/>
        <v>Jan</v>
      </c>
      <c r="E9" s="1" t="str">
        <f t="shared" si="2"/>
        <v>Tue</v>
      </c>
      <c r="F9" s="1" t="str">
        <f t="shared" si="3"/>
        <v>2021</v>
      </c>
      <c r="G9" t="s">
        <v>20</v>
      </c>
      <c r="H9" t="s">
        <v>11</v>
      </c>
      <c r="I9">
        <v>20</v>
      </c>
      <c r="J9">
        <v>14</v>
      </c>
      <c r="K9">
        <v>280</v>
      </c>
      <c r="L9" t="s">
        <v>18</v>
      </c>
      <c r="M9" t="s">
        <v>36</v>
      </c>
      <c r="N9" t="s">
        <v>12</v>
      </c>
      <c r="O9" t="str">
        <f>UPPER(CHOOSE(MOD(ROW()-1,6)+1, "Bom", "Del", "Ahd", "Maa", "Blr", "Hyd"))</f>
        <v>AHD</v>
      </c>
    </row>
    <row r="10" spans="1:15" x14ac:dyDescent="0.35">
      <c r="A10">
        <v>9</v>
      </c>
      <c r="B10" s="1">
        <v>44840</v>
      </c>
      <c r="C10" s="5">
        <f t="shared" si="0"/>
        <v>41</v>
      </c>
      <c r="D10" s="1" t="str">
        <f t="shared" si="1"/>
        <v>Oct</v>
      </c>
      <c r="E10" s="1" t="str">
        <f t="shared" si="2"/>
        <v>Thu</v>
      </c>
      <c r="F10" s="1" t="str">
        <f t="shared" si="3"/>
        <v>2022</v>
      </c>
      <c r="G10" t="s">
        <v>20</v>
      </c>
      <c r="H10" t="s">
        <v>11</v>
      </c>
      <c r="I10">
        <v>20</v>
      </c>
      <c r="J10">
        <v>1</v>
      </c>
      <c r="K10">
        <v>20</v>
      </c>
      <c r="L10" t="s">
        <v>14</v>
      </c>
      <c r="M10" t="s">
        <v>37</v>
      </c>
      <c r="N10" t="s">
        <v>21</v>
      </c>
      <c r="O10" t="str">
        <f t="shared" ref="O10:O73" si="4">UPPER(CHOOSE(MOD(ROW()-1,6)+1, "Bom", "Del", "Ahd", "Maa", "Blr", "Hyd"))</f>
        <v>MAA</v>
      </c>
    </row>
    <row r="11" spans="1:15" x14ac:dyDescent="0.35">
      <c r="A11">
        <v>10</v>
      </c>
      <c r="B11" s="1">
        <v>44205</v>
      </c>
      <c r="C11" s="5">
        <f t="shared" si="0"/>
        <v>2</v>
      </c>
      <c r="D11" s="1" t="str">
        <f t="shared" si="1"/>
        <v>Jan</v>
      </c>
      <c r="E11" s="1" t="str">
        <f t="shared" si="2"/>
        <v>Sat</v>
      </c>
      <c r="F11" s="1" t="str">
        <f t="shared" si="3"/>
        <v>2021</v>
      </c>
      <c r="G11" t="s">
        <v>20</v>
      </c>
      <c r="H11" t="s">
        <v>11</v>
      </c>
      <c r="I11">
        <v>20</v>
      </c>
      <c r="J11">
        <v>5</v>
      </c>
      <c r="K11">
        <v>100</v>
      </c>
      <c r="L11" t="s">
        <v>18</v>
      </c>
      <c r="M11" t="s">
        <v>36</v>
      </c>
      <c r="N11" t="s">
        <v>15</v>
      </c>
      <c r="O11" t="str">
        <f t="shared" si="4"/>
        <v>BLR</v>
      </c>
    </row>
    <row r="12" spans="1:15" x14ac:dyDescent="0.35">
      <c r="A12">
        <v>11</v>
      </c>
      <c r="B12" s="1">
        <v>44573</v>
      </c>
      <c r="C12" s="5">
        <f t="shared" si="0"/>
        <v>3</v>
      </c>
      <c r="D12" s="1" t="str">
        <f t="shared" si="1"/>
        <v>Jan</v>
      </c>
      <c r="E12" s="1" t="str">
        <f t="shared" si="2"/>
        <v>Wed</v>
      </c>
      <c r="F12" s="1" t="str">
        <f t="shared" si="3"/>
        <v>2022</v>
      </c>
      <c r="G12" t="s">
        <v>22</v>
      </c>
      <c r="H12" t="s">
        <v>11</v>
      </c>
      <c r="I12">
        <v>50</v>
      </c>
      <c r="J12">
        <v>8</v>
      </c>
      <c r="K12">
        <v>400</v>
      </c>
      <c r="L12" t="s">
        <v>18</v>
      </c>
      <c r="M12" t="s">
        <v>37</v>
      </c>
      <c r="N12" t="s">
        <v>15</v>
      </c>
      <c r="O12" t="str">
        <f t="shared" si="4"/>
        <v>HYD</v>
      </c>
    </row>
    <row r="13" spans="1:15" x14ac:dyDescent="0.35">
      <c r="A13">
        <v>12</v>
      </c>
      <c r="B13" s="1">
        <v>44902</v>
      </c>
      <c r="C13" s="5">
        <f t="shared" si="0"/>
        <v>50</v>
      </c>
      <c r="D13" s="1" t="str">
        <f t="shared" si="1"/>
        <v>Dec</v>
      </c>
      <c r="E13" s="1" t="str">
        <f t="shared" si="2"/>
        <v>Wed</v>
      </c>
      <c r="F13" s="1" t="str">
        <f t="shared" si="3"/>
        <v>2022</v>
      </c>
      <c r="G13" t="s">
        <v>13</v>
      </c>
      <c r="H13" t="s">
        <v>11</v>
      </c>
      <c r="I13">
        <v>20</v>
      </c>
      <c r="J13">
        <v>8</v>
      </c>
      <c r="K13">
        <v>160</v>
      </c>
      <c r="L13" t="s">
        <v>18</v>
      </c>
      <c r="M13" t="s">
        <v>37</v>
      </c>
      <c r="N13" t="s">
        <v>12</v>
      </c>
      <c r="O13" t="str">
        <f t="shared" si="4"/>
        <v>BOM</v>
      </c>
    </row>
    <row r="14" spans="1:15" x14ac:dyDescent="0.35">
      <c r="A14">
        <v>13</v>
      </c>
      <c r="B14" s="1">
        <v>44208</v>
      </c>
      <c r="C14" s="5">
        <f t="shared" si="0"/>
        <v>3</v>
      </c>
      <c r="D14" s="1" t="str">
        <f t="shared" si="1"/>
        <v>Jan</v>
      </c>
      <c r="E14" s="1" t="str">
        <f t="shared" si="2"/>
        <v>Tue</v>
      </c>
      <c r="F14" s="1" t="str">
        <f t="shared" si="3"/>
        <v>2021</v>
      </c>
      <c r="G14" t="s">
        <v>20</v>
      </c>
      <c r="H14" t="s">
        <v>11</v>
      </c>
      <c r="I14">
        <v>20</v>
      </c>
      <c r="J14">
        <v>9</v>
      </c>
      <c r="K14">
        <v>180</v>
      </c>
      <c r="L14" t="s">
        <v>18</v>
      </c>
      <c r="M14" t="s">
        <v>37</v>
      </c>
      <c r="N14" t="s">
        <v>15</v>
      </c>
      <c r="O14" t="str">
        <f t="shared" si="4"/>
        <v>DEL</v>
      </c>
    </row>
    <row r="15" spans="1:15" x14ac:dyDescent="0.35">
      <c r="A15">
        <v>14</v>
      </c>
      <c r="B15" s="1">
        <v>44207</v>
      </c>
      <c r="C15" s="5">
        <f t="shared" si="0"/>
        <v>3</v>
      </c>
      <c r="D15" s="1" t="str">
        <f t="shared" si="1"/>
        <v>Jan</v>
      </c>
      <c r="E15" s="1" t="str">
        <f t="shared" si="2"/>
        <v>Mon</v>
      </c>
      <c r="F15" s="1" t="str">
        <f t="shared" si="3"/>
        <v>2021</v>
      </c>
      <c r="G15" t="s">
        <v>22</v>
      </c>
      <c r="H15" t="s">
        <v>11</v>
      </c>
      <c r="I15">
        <v>50</v>
      </c>
      <c r="J15">
        <v>4</v>
      </c>
      <c r="K15">
        <v>200</v>
      </c>
      <c r="L15" t="s">
        <v>18</v>
      </c>
      <c r="M15" t="s">
        <v>36</v>
      </c>
      <c r="N15" t="s">
        <v>21</v>
      </c>
      <c r="O15" t="str">
        <f t="shared" si="4"/>
        <v>AHD</v>
      </c>
    </row>
    <row r="16" spans="1:15" x14ac:dyDescent="0.35">
      <c r="A16">
        <v>15</v>
      </c>
      <c r="B16" s="1">
        <v>44987</v>
      </c>
      <c r="C16" s="5">
        <f t="shared" si="0"/>
        <v>9</v>
      </c>
      <c r="D16" s="1" t="str">
        <f t="shared" si="1"/>
        <v>Mar</v>
      </c>
      <c r="E16" s="1" t="str">
        <f t="shared" si="2"/>
        <v>Thu</v>
      </c>
      <c r="F16" s="1" t="str">
        <f t="shared" si="3"/>
        <v>2023</v>
      </c>
      <c r="G16" t="s">
        <v>10</v>
      </c>
      <c r="H16" t="s">
        <v>11</v>
      </c>
      <c r="I16">
        <v>20</v>
      </c>
      <c r="J16">
        <v>3</v>
      </c>
      <c r="K16">
        <v>60</v>
      </c>
      <c r="L16" t="s">
        <v>14</v>
      </c>
      <c r="M16" t="s">
        <v>37</v>
      </c>
      <c r="N16" t="s">
        <v>19</v>
      </c>
      <c r="O16" t="str">
        <f t="shared" si="4"/>
        <v>MAA</v>
      </c>
    </row>
    <row r="17" spans="1:15" x14ac:dyDescent="0.35">
      <c r="A17">
        <v>16</v>
      </c>
      <c r="B17" s="1">
        <v>44200</v>
      </c>
      <c r="C17" s="5">
        <f t="shared" si="0"/>
        <v>2</v>
      </c>
      <c r="D17" s="1" t="str">
        <f t="shared" si="1"/>
        <v>Jan</v>
      </c>
      <c r="E17" s="1" t="str">
        <f t="shared" si="2"/>
        <v>Mon</v>
      </c>
      <c r="F17" s="1" t="str">
        <f t="shared" si="3"/>
        <v>2021</v>
      </c>
      <c r="G17" t="s">
        <v>23</v>
      </c>
      <c r="H17" t="s">
        <v>11</v>
      </c>
      <c r="I17">
        <v>60</v>
      </c>
      <c r="J17">
        <v>11</v>
      </c>
      <c r="K17">
        <v>660</v>
      </c>
      <c r="L17" t="str">
        <f>L18</f>
        <v>Cash</v>
      </c>
      <c r="M17" t="s">
        <v>37</v>
      </c>
      <c r="N17" t="s">
        <v>24</v>
      </c>
      <c r="O17" t="str">
        <f t="shared" si="4"/>
        <v>BLR</v>
      </c>
    </row>
    <row r="18" spans="1:15" x14ac:dyDescent="0.35">
      <c r="A18">
        <v>17</v>
      </c>
      <c r="B18" s="1">
        <v>44206</v>
      </c>
      <c r="C18" s="5">
        <f t="shared" si="0"/>
        <v>3</v>
      </c>
      <c r="D18" s="1" t="str">
        <f t="shared" si="1"/>
        <v>Jan</v>
      </c>
      <c r="E18" s="1" t="str">
        <f t="shared" si="2"/>
        <v>Sun</v>
      </c>
      <c r="F18" s="1" t="str">
        <f t="shared" si="3"/>
        <v>2021</v>
      </c>
      <c r="G18" t="s">
        <v>20</v>
      </c>
      <c r="H18" t="s">
        <v>11</v>
      </c>
      <c r="I18">
        <v>20</v>
      </c>
      <c r="J18">
        <v>11</v>
      </c>
      <c r="K18">
        <v>220</v>
      </c>
      <c r="L18" t="s">
        <v>14</v>
      </c>
      <c r="M18" t="s">
        <v>37</v>
      </c>
      <c r="N18" t="s">
        <v>21</v>
      </c>
      <c r="O18" t="str">
        <f t="shared" si="4"/>
        <v>HYD</v>
      </c>
    </row>
    <row r="19" spans="1:15" x14ac:dyDescent="0.35">
      <c r="A19">
        <v>18</v>
      </c>
      <c r="B19" s="1">
        <v>44692</v>
      </c>
      <c r="C19" s="5">
        <f t="shared" si="0"/>
        <v>20</v>
      </c>
      <c r="D19" s="1" t="str">
        <f t="shared" si="1"/>
        <v>May</v>
      </c>
      <c r="E19" s="1" t="str">
        <f t="shared" si="2"/>
        <v>Wed</v>
      </c>
      <c r="F19" s="1" t="str">
        <f t="shared" si="3"/>
        <v>2022</v>
      </c>
      <c r="G19" t="s">
        <v>20</v>
      </c>
      <c r="H19" t="s">
        <v>11</v>
      </c>
      <c r="I19">
        <v>20</v>
      </c>
      <c r="J19">
        <v>10</v>
      </c>
      <c r="K19">
        <v>200</v>
      </c>
      <c r="L19" t="s">
        <v>14</v>
      </c>
      <c r="M19" t="s">
        <v>37</v>
      </c>
      <c r="N19" t="s">
        <v>12</v>
      </c>
      <c r="O19" t="str">
        <f t="shared" si="4"/>
        <v>BOM</v>
      </c>
    </row>
    <row r="20" spans="1:15" x14ac:dyDescent="0.35">
      <c r="A20">
        <v>19</v>
      </c>
      <c r="B20" s="1">
        <v>44204</v>
      </c>
      <c r="C20" s="5">
        <f t="shared" si="0"/>
        <v>2</v>
      </c>
      <c r="D20" s="1" t="str">
        <f t="shared" si="1"/>
        <v>Jan</v>
      </c>
      <c r="E20" s="1" t="str">
        <f t="shared" si="2"/>
        <v>Fri</v>
      </c>
      <c r="F20" s="1" t="str">
        <f t="shared" si="3"/>
        <v>2021</v>
      </c>
      <c r="G20" t="s">
        <v>20</v>
      </c>
      <c r="H20" t="s">
        <v>11</v>
      </c>
      <c r="I20">
        <v>20</v>
      </c>
      <c r="J20">
        <v>11</v>
      </c>
      <c r="K20">
        <v>220</v>
      </c>
      <c r="L20" t="s">
        <v>14</v>
      </c>
      <c r="M20" t="s">
        <v>37</v>
      </c>
      <c r="N20" t="s">
        <v>12</v>
      </c>
      <c r="O20" t="str">
        <f t="shared" si="4"/>
        <v>DEL</v>
      </c>
    </row>
    <row r="21" spans="1:15" x14ac:dyDescent="0.35">
      <c r="A21">
        <v>20</v>
      </c>
      <c r="B21" s="1">
        <v>44205</v>
      </c>
      <c r="C21" s="5">
        <f t="shared" si="0"/>
        <v>2</v>
      </c>
      <c r="D21" s="1" t="str">
        <f t="shared" si="1"/>
        <v>Jan</v>
      </c>
      <c r="E21" s="1" t="str">
        <f t="shared" si="2"/>
        <v>Sat</v>
      </c>
      <c r="F21" s="1" t="str">
        <f t="shared" si="3"/>
        <v>2021</v>
      </c>
      <c r="G21" t="s">
        <v>25</v>
      </c>
      <c r="H21" t="s">
        <v>17</v>
      </c>
      <c r="I21">
        <v>40</v>
      </c>
      <c r="J21">
        <v>10</v>
      </c>
      <c r="K21">
        <v>400</v>
      </c>
      <c r="L21" t="s">
        <v>18</v>
      </c>
      <c r="M21" t="s">
        <v>36</v>
      </c>
      <c r="N21" t="s">
        <v>12</v>
      </c>
      <c r="O21" t="str">
        <f t="shared" si="4"/>
        <v>AHD</v>
      </c>
    </row>
    <row r="22" spans="1:15" x14ac:dyDescent="0.35">
      <c r="A22">
        <v>21</v>
      </c>
      <c r="B22" s="1">
        <v>44208</v>
      </c>
      <c r="C22" s="5">
        <f t="shared" si="0"/>
        <v>3</v>
      </c>
      <c r="D22" s="1" t="str">
        <f t="shared" si="1"/>
        <v>Jan</v>
      </c>
      <c r="E22" s="1" t="str">
        <f t="shared" si="2"/>
        <v>Tue</v>
      </c>
      <c r="F22" s="1" t="str">
        <f t="shared" si="3"/>
        <v>2021</v>
      </c>
      <c r="G22" t="s">
        <v>25</v>
      </c>
      <c r="H22" t="s">
        <v>17</v>
      </c>
      <c r="I22">
        <v>40</v>
      </c>
      <c r="J22">
        <v>15</v>
      </c>
      <c r="K22">
        <v>600</v>
      </c>
      <c r="L22" t="s">
        <v>14</v>
      </c>
      <c r="M22" t="s">
        <v>36</v>
      </c>
      <c r="N22" t="s">
        <v>19</v>
      </c>
      <c r="O22" t="str">
        <f t="shared" si="4"/>
        <v>MAA</v>
      </c>
    </row>
    <row r="23" spans="1:15" x14ac:dyDescent="0.35">
      <c r="A23">
        <v>22</v>
      </c>
      <c r="B23" s="1">
        <v>44661</v>
      </c>
      <c r="C23" s="5">
        <f t="shared" si="0"/>
        <v>16</v>
      </c>
      <c r="D23" s="1" t="str">
        <f t="shared" si="1"/>
        <v>Apr</v>
      </c>
      <c r="E23" s="1" t="str">
        <f t="shared" si="2"/>
        <v>Sun</v>
      </c>
      <c r="F23" s="1" t="str">
        <f t="shared" si="3"/>
        <v>2022</v>
      </c>
      <c r="G23" t="s">
        <v>16</v>
      </c>
      <c r="H23" t="s">
        <v>17</v>
      </c>
      <c r="I23">
        <v>25</v>
      </c>
      <c r="J23">
        <v>12</v>
      </c>
      <c r="K23">
        <v>300</v>
      </c>
      <c r="L23" t="s">
        <v>18</v>
      </c>
      <c r="M23" t="s">
        <v>36</v>
      </c>
      <c r="N23" t="s">
        <v>19</v>
      </c>
      <c r="O23" t="str">
        <f t="shared" si="4"/>
        <v>BLR</v>
      </c>
    </row>
    <row r="24" spans="1:15" x14ac:dyDescent="0.35">
      <c r="A24">
        <v>23</v>
      </c>
      <c r="B24" s="1">
        <v>44201</v>
      </c>
      <c r="C24" s="5">
        <f t="shared" si="0"/>
        <v>2</v>
      </c>
      <c r="D24" s="1" t="str">
        <f t="shared" si="1"/>
        <v>Jan</v>
      </c>
      <c r="E24" s="1" t="str">
        <f t="shared" si="2"/>
        <v>Tue</v>
      </c>
      <c r="F24" s="1" t="str">
        <f t="shared" si="3"/>
        <v>2021</v>
      </c>
      <c r="G24" t="s">
        <v>23</v>
      </c>
      <c r="H24" t="s">
        <v>11</v>
      </c>
      <c r="I24">
        <v>60</v>
      </c>
      <c r="J24">
        <v>3</v>
      </c>
      <c r="K24">
        <v>180</v>
      </c>
      <c r="L24" t="s">
        <v>18</v>
      </c>
      <c r="M24" t="s">
        <v>36</v>
      </c>
      <c r="N24" t="s">
        <v>24</v>
      </c>
      <c r="O24" t="str">
        <f t="shared" si="4"/>
        <v>HYD</v>
      </c>
    </row>
    <row r="25" spans="1:15" x14ac:dyDescent="0.35">
      <c r="A25">
        <v>24</v>
      </c>
      <c r="B25" s="1">
        <v>45232</v>
      </c>
      <c r="C25" s="5">
        <f t="shared" si="0"/>
        <v>44</v>
      </c>
      <c r="D25" s="1" t="str">
        <f t="shared" si="1"/>
        <v>Nov</v>
      </c>
      <c r="E25" s="1" t="str">
        <f t="shared" si="2"/>
        <v>Thu</v>
      </c>
      <c r="F25" s="1" t="str">
        <f t="shared" si="3"/>
        <v>2023</v>
      </c>
      <c r="G25" t="s">
        <v>16</v>
      </c>
      <c r="H25" t="s">
        <v>17</v>
      </c>
      <c r="I25">
        <v>25</v>
      </c>
      <c r="J25">
        <v>10</v>
      </c>
      <c r="K25">
        <v>250</v>
      </c>
      <c r="L25" t="s">
        <v>18</v>
      </c>
      <c r="M25" t="s">
        <v>36</v>
      </c>
      <c r="N25" t="s">
        <v>15</v>
      </c>
      <c r="O25" t="str">
        <f t="shared" si="4"/>
        <v>BOM</v>
      </c>
    </row>
    <row r="26" spans="1:15" x14ac:dyDescent="0.35">
      <c r="A26">
        <v>25</v>
      </c>
      <c r="B26" s="1">
        <v>44204</v>
      </c>
      <c r="C26" s="5">
        <f t="shared" si="0"/>
        <v>2</v>
      </c>
      <c r="D26" s="1" t="str">
        <f t="shared" si="1"/>
        <v>Jan</v>
      </c>
      <c r="E26" s="1" t="str">
        <f t="shared" si="2"/>
        <v>Fri</v>
      </c>
      <c r="F26" s="1" t="str">
        <f t="shared" si="3"/>
        <v>2021</v>
      </c>
      <c r="G26" t="s">
        <v>23</v>
      </c>
      <c r="H26" t="s">
        <v>11</v>
      </c>
      <c r="I26">
        <v>60</v>
      </c>
      <c r="J26">
        <v>1</v>
      </c>
      <c r="K26">
        <v>60</v>
      </c>
      <c r="L26" t="s">
        <v>18</v>
      </c>
      <c r="M26" t="s">
        <v>37</v>
      </c>
      <c r="N26" t="s">
        <v>19</v>
      </c>
      <c r="O26" t="str">
        <f t="shared" si="4"/>
        <v>DEL</v>
      </c>
    </row>
    <row r="27" spans="1:15" x14ac:dyDescent="0.35">
      <c r="A27">
        <v>26</v>
      </c>
      <c r="B27" s="1">
        <v>44204</v>
      </c>
      <c r="C27" s="5">
        <f t="shared" si="0"/>
        <v>2</v>
      </c>
      <c r="D27" s="1" t="str">
        <f t="shared" si="1"/>
        <v>Jan</v>
      </c>
      <c r="E27" s="1" t="str">
        <f t="shared" si="2"/>
        <v>Fri</v>
      </c>
      <c r="F27" s="1" t="str">
        <f t="shared" si="3"/>
        <v>2021</v>
      </c>
      <c r="G27" t="s">
        <v>16</v>
      </c>
      <c r="H27" t="s">
        <v>17</v>
      </c>
      <c r="I27">
        <v>25</v>
      </c>
      <c r="J27">
        <v>4</v>
      </c>
      <c r="K27">
        <v>100</v>
      </c>
      <c r="L27" t="s">
        <v>14</v>
      </c>
      <c r="M27" t="s">
        <v>36</v>
      </c>
      <c r="N27" t="s">
        <v>15</v>
      </c>
      <c r="O27" t="str">
        <f t="shared" si="4"/>
        <v>AHD</v>
      </c>
    </row>
    <row r="28" spans="1:15" x14ac:dyDescent="0.35">
      <c r="A28">
        <v>27</v>
      </c>
      <c r="B28" s="1">
        <v>44905</v>
      </c>
      <c r="C28" s="5">
        <f t="shared" si="0"/>
        <v>50</v>
      </c>
      <c r="D28" s="1" t="str">
        <f t="shared" si="1"/>
        <v>Dec</v>
      </c>
      <c r="E28" s="1" t="str">
        <f t="shared" si="2"/>
        <v>Sat</v>
      </c>
      <c r="F28" s="1" t="str">
        <f t="shared" si="3"/>
        <v>2022</v>
      </c>
      <c r="G28" t="s">
        <v>25</v>
      </c>
      <c r="H28" t="s">
        <v>17</v>
      </c>
      <c r="I28">
        <v>40</v>
      </c>
      <c r="J28">
        <v>11</v>
      </c>
      <c r="K28">
        <v>440</v>
      </c>
      <c r="L28" t="s">
        <v>18</v>
      </c>
      <c r="M28" t="s">
        <v>37</v>
      </c>
      <c r="N28" t="s">
        <v>15</v>
      </c>
      <c r="O28" t="str">
        <f t="shared" si="4"/>
        <v>MAA</v>
      </c>
    </row>
    <row r="29" spans="1:15" x14ac:dyDescent="0.35">
      <c r="A29">
        <v>28</v>
      </c>
      <c r="B29" s="1">
        <v>45078</v>
      </c>
      <c r="C29" s="5">
        <f t="shared" si="0"/>
        <v>22</v>
      </c>
      <c r="D29" s="1" t="str">
        <f t="shared" si="1"/>
        <v>Jun</v>
      </c>
      <c r="E29" s="1" t="str">
        <f t="shared" si="2"/>
        <v>Thu</v>
      </c>
      <c r="F29" s="1" t="str">
        <f t="shared" si="3"/>
        <v>2023</v>
      </c>
      <c r="G29" t="s">
        <v>25</v>
      </c>
      <c r="H29" t="s">
        <v>17</v>
      </c>
      <c r="I29">
        <v>40</v>
      </c>
      <c r="J29">
        <v>10</v>
      </c>
      <c r="K29">
        <v>400</v>
      </c>
      <c r="L29" t="s">
        <v>18</v>
      </c>
      <c r="M29" t="s">
        <v>37</v>
      </c>
      <c r="N29" t="s">
        <v>15</v>
      </c>
      <c r="O29" t="str">
        <f t="shared" si="4"/>
        <v>BLR</v>
      </c>
    </row>
    <row r="30" spans="1:15" x14ac:dyDescent="0.35">
      <c r="A30">
        <v>29</v>
      </c>
      <c r="B30" s="1">
        <v>45201</v>
      </c>
      <c r="C30" s="5">
        <f t="shared" si="0"/>
        <v>40</v>
      </c>
      <c r="D30" s="1" t="str">
        <f t="shared" si="1"/>
        <v>Oct</v>
      </c>
      <c r="E30" s="1" t="str">
        <f t="shared" si="2"/>
        <v>Mon</v>
      </c>
      <c r="F30" s="1" t="str">
        <f t="shared" si="3"/>
        <v>2023</v>
      </c>
      <c r="G30" t="s">
        <v>16</v>
      </c>
      <c r="H30" t="s">
        <v>17</v>
      </c>
      <c r="I30">
        <v>25</v>
      </c>
      <c r="J30">
        <v>9</v>
      </c>
      <c r="K30">
        <v>225</v>
      </c>
      <c r="L30" t="s">
        <v>18</v>
      </c>
      <c r="M30" t="s">
        <v>36</v>
      </c>
      <c r="N30" t="s">
        <v>15</v>
      </c>
      <c r="O30" t="str">
        <f t="shared" si="4"/>
        <v>HYD</v>
      </c>
    </row>
    <row r="31" spans="1:15" x14ac:dyDescent="0.35">
      <c r="A31">
        <v>30</v>
      </c>
      <c r="B31" s="1">
        <v>44197</v>
      </c>
      <c r="C31" s="5">
        <f t="shared" si="0"/>
        <v>1</v>
      </c>
      <c r="D31" s="1" t="str">
        <f t="shared" si="1"/>
        <v>Jan</v>
      </c>
      <c r="E31" s="1" t="str">
        <f t="shared" si="2"/>
        <v>Fri</v>
      </c>
      <c r="F31" s="1" t="str">
        <f t="shared" si="3"/>
        <v>2021</v>
      </c>
      <c r="G31" t="s">
        <v>22</v>
      </c>
      <c r="H31" t="s">
        <v>11</v>
      </c>
      <c r="I31">
        <v>50</v>
      </c>
      <c r="J31">
        <v>2</v>
      </c>
      <c r="K31">
        <v>100</v>
      </c>
      <c r="L31" t="s">
        <v>14</v>
      </c>
      <c r="M31" t="s">
        <v>37</v>
      </c>
      <c r="N31" t="s">
        <v>12</v>
      </c>
      <c r="O31" t="str">
        <f t="shared" si="4"/>
        <v>BOM</v>
      </c>
    </row>
    <row r="32" spans="1:15" x14ac:dyDescent="0.35">
      <c r="A32">
        <v>31</v>
      </c>
      <c r="B32" s="1">
        <v>44205</v>
      </c>
      <c r="C32" s="5">
        <f t="shared" si="0"/>
        <v>2</v>
      </c>
      <c r="D32" s="1" t="str">
        <f t="shared" si="1"/>
        <v>Jan</v>
      </c>
      <c r="E32" s="1" t="str">
        <f t="shared" si="2"/>
        <v>Sat</v>
      </c>
      <c r="F32" s="1" t="str">
        <f t="shared" si="3"/>
        <v>2021</v>
      </c>
      <c r="G32" t="s">
        <v>25</v>
      </c>
      <c r="H32" t="s">
        <v>17</v>
      </c>
      <c r="I32">
        <v>40</v>
      </c>
      <c r="J32">
        <v>13</v>
      </c>
      <c r="K32">
        <v>520</v>
      </c>
      <c r="L32" t="s">
        <v>18</v>
      </c>
      <c r="M32" t="s">
        <v>37</v>
      </c>
      <c r="N32" t="s">
        <v>19</v>
      </c>
      <c r="O32" t="str">
        <f t="shared" si="4"/>
        <v>DEL</v>
      </c>
    </row>
    <row r="33" spans="1:15" x14ac:dyDescent="0.35">
      <c r="A33">
        <v>32</v>
      </c>
      <c r="B33" s="1">
        <v>44717</v>
      </c>
      <c r="C33" s="5">
        <f t="shared" si="0"/>
        <v>24</v>
      </c>
      <c r="D33" s="1" t="str">
        <f t="shared" si="1"/>
        <v>Jun</v>
      </c>
      <c r="E33" s="1" t="str">
        <f t="shared" si="2"/>
        <v>Sun</v>
      </c>
      <c r="F33" s="1" t="str">
        <f t="shared" si="3"/>
        <v>2022</v>
      </c>
      <c r="G33" t="s">
        <v>10</v>
      </c>
      <c r="H33" t="s">
        <v>11</v>
      </c>
      <c r="I33">
        <v>20</v>
      </c>
      <c r="J33">
        <v>4</v>
      </c>
      <c r="K33">
        <v>80</v>
      </c>
      <c r="L33" t="str">
        <f>L34</f>
        <v>Online</v>
      </c>
      <c r="M33" t="s">
        <v>36</v>
      </c>
      <c r="N33" t="s">
        <v>21</v>
      </c>
      <c r="O33" t="str">
        <f t="shared" si="4"/>
        <v>AHD</v>
      </c>
    </row>
    <row r="34" spans="1:15" x14ac:dyDescent="0.35">
      <c r="A34">
        <v>33</v>
      </c>
      <c r="B34" s="1">
        <v>45048</v>
      </c>
      <c r="C34" s="5">
        <f t="shared" si="0"/>
        <v>18</v>
      </c>
      <c r="D34" s="1" t="str">
        <f t="shared" si="1"/>
        <v>May</v>
      </c>
      <c r="E34" s="1" t="str">
        <f t="shared" si="2"/>
        <v>Tue</v>
      </c>
      <c r="F34" s="1" t="str">
        <f t="shared" si="3"/>
        <v>2023</v>
      </c>
      <c r="G34" t="s">
        <v>10</v>
      </c>
      <c r="H34" t="s">
        <v>11</v>
      </c>
      <c r="I34">
        <v>20</v>
      </c>
      <c r="J34">
        <v>13</v>
      </c>
      <c r="K34">
        <v>260</v>
      </c>
      <c r="L34" t="s">
        <v>18</v>
      </c>
      <c r="M34" t="s">
        <v>36</v>
      </c>
      <c r="N34" t="s">
        <v>12</v>
      </c>
      <c r="O34" t="str">
        <f t="shared" si="4"/>
        <v>MAA</v>
      </c>
    </row>
    <row r="35" spans="1:15" x14ac:dyDescent="0.35">
      <c r="A35">
        <v>34</v>
      </c>
      <c r="B35" s="1">
        <v>45018</v>
      </c>
      <c r="C35" s="5">
        <f t="shared" si="0"/>
        <v>14</v>
      </c>
      <c r="D35" s="1" t="str">
        <f t="shared" si="1"/>
        <v>Apr</v>
      </c>
      <c r="E35" s="1" t="str">
        <f t="shared" si="2"/>
        <v>Sun</v>
      </c>
      <c r="F35" s="1" t="str">
        <f t="shared" si="3"/>
        <v>2023</v>
      </c>
      <c r="G35" t="s">
        <v>22</v>
      </c>
      <c r="H35" t="s">
        <v>11</v>
      </c>
      <c r="I35">
        <v>50</v>
      </c>
      <c r="J35">
        <v>12</v>
      </c>
      <c r="K35">
        <v>600</v>
      </c>
      <c r="L35" t="s">
        <v>18</v>
      </c>
      <c r="M35" t="s">
        <v>37</v>
      </c>
      <c r="N35" t="s">
        <v>19</v>
      </c>
      <c r="O35" t="str">
        <f t="shared" si="4"/>
        <v>BLR</v>
      </c>
    </row>
    <row r="36" spans="1:15" x14ac:dyDescent="0.35">
      <c r="A36">
        <v>35</v>
      </c>
      <c r="B36" s="1">
        <v>44201</v>
      </c>
      <c r="C36" s="5">
        <f t="shared" si="0"/>
        <v>2</v>
      </c>
      <c r="D36" s="1" t="str">
        <f t="shared" si="1"/>
        <v>Jan</v>
      </c>
      <c r="E36" s="1" t="str">
        <f t="shared" si="2"/>
        <v>Tue</v>
      </c>
      <c r="F36" s="1" t="str">
        <f t="shared" si="3"/>
        <v>2021</v>
      </c>
      <c r="G36" t="s">
        <v>13</v>
      </c>
      <c r="H36" t="s">
        <v>11</v>
      </c>
      <c r="I36">
        <v>20</v>
      </c>
      <c r="J36">
        <v>8</v>
      </c>
      <c r="K36">
        <v>160</v>
      </c>
      <c r="L36" t="s">
        <v>14</v>
      </c>
      <c r="M36" t="s">
        <v>36</v>
      </c>
      <c r="N36" t="s">
        <v>21</v>
      </c>
      <c r="O36" t="str">
        <f t="shared" si="4"/>
        <v>HYD</v>
      </c>
    </row>
    <row r="37" spans="1:15" x14ac:dyDescent="0.35">
      <c r="A37">
        <v>36</v>
      </c>
      <c r="B37" s="1">
        <v>44599</v>
      </c>
      <c r="C37" s="5">
        <f t="shared" si="0"/>
        <v>7</v>
      </c>
      <c r="D37" s="1" t="str">
        <f t="shared" si="1"/>
        <v>Feb</v>
      </c>
      <c r="E37" s="1" t="str">
        <f t="shared" si="2"/>
        <v>Mon</v>
      </c>
      <c r="F37" s="1" t="str">
        <f t="shared" si="3"/>
        <v>2022</v>
      </c>
      <c r="G37" t="s">
        <v>25</v>
      </c>
      <c r="H37" t="s">
        <v>17</v>
      </c>
      <c r="I37">
        <v>40</v>
      </c>
      <c r="J37">
        <v>10</v>
      </c>
      <c r="K37">
        <v>400</v>
      </c>
      <c r="L37" t="s">
        <v>18</v>
      </c>
      <c r="M37" t="s">
        <v>36</v>
      </c>
      <c r="N37" t="s">
        <v>15</v>
      </c>
      <c r="O37" t="str">
        <f t="shared" si="4"/>
        <v>BOM</v>
      </c>
    </row>
    <row r="38" spans="1:15" x14ac:dyDescent="0.35">
      <c r="A38">
        <v>37</v>
      </c>
      <c r="B38" s="1">
        <v>45047</v>
      </c>
      <c r="C38" s="5">
        <f t="shared" si="0"/>
        <v>18</v>
      </c>
      <c r="D38" s="1" t="str">
        <f t="shared" si="1"/>
        <v>May</v>
      </c>
      <c r="E38" s="1" t="str">
        <f t="shared" si="2"/>
        <v>Mon</v>
      </c>
      <c r="F38" s="1" t="str">
        <f t="shared" si="3"/>
        <v>2023</v>
      </c>
      <c r="G38" t="s">
        <v>22</v>
      </c>
      <c r="H38" t="s">
        <v>11</v>
      </c>
      <c r="I38">
        <v>50</v>
      </c>
      <c r="J38">
        <v>10</v>
      </c>
      <c r="K38">
        <v>500</v>
      </c>
      <c r="L38" t="s">
        <v>14</v>
      </c>
      <c r="M38" t="s">
        <v>36</v>
      </c>
      <c r="N38" t="s">
        <v>12</v>
      </c>
      <c r="O38" t="str">
        <f t="shared" si="4"/>
        <v>DEL</v>
      </c>
    </row>
    <row r="39" spans="1:15" x14ac:dyDescent="0.35">
      <c r="A39">
        <v>38</v>
      </c>
      <c r="B39" s="1">
        <v>45141</v>
      </c>
      <c r="C39" s="5">
        <f t="shared" si="0"/>
        <v>31</v>
      </c>
      <c r="D39" s="1" t="str">
        <f t="shared" si="1"/>
        <v>Aug</v>
      </c>
      <c r="E39" s="1" t="str">
        <f t="shared" si="2"/>
        <v>Thu</v>
      </c>
      <c r="F39" s="1" t="str">
        <f t="shared" si="3"/>
        <v>2023</v>
      </c>
      <c r="G39" t="s">
        <v>20</v>
      </c>
      <c r="H39" t="s">
        <v>11</v>
      </c>
      <c r="I39">
        <v>20</v>
      </c>
      <c r="J39">
        <v>12</v>
      </c>
      <c r="K39">
        <v>240</v>
      </c>
      <c r="L39" t="s">
        <v>18</v>
      </c>
      <c r="M39" t="s">
        <v>37</v>
      </c>
      <c r="N39" t="s">
        <v>12</v>
      </c>
      <c r="O39" t="str">
        <f t="shared" si="4"/>
        <v>AHD</v>
      </c>
    </row>
    <row r="40" spans="1:15" x14ac:dyDescent="0.35">
      <c r="A40">
        <v>39</v>
      </c>
      <c r="B40" s="1">
        <v>44201</v>
      </c>
      <c r="C40" s="5">
        <f t="shared" si="0"/>
        <v>2</v>
      </c>
      <c r="D40" s="1" t="str">
        <f t="shared" si="1"/>
        <v>Jan</v>
      </c>
      <c r="E40" s="1" t="str">
        <f t="shared" si="2"/>
        <v>Tue</v>
      </c>
      <c r="F40" s="1" t="str">
        <f t="shared" si="3"/>
        <v>2021</v>
      </c>
      <c r="G40" t="s">
        <v>13</v>
      </c>
      <c r="H40" t="s">
        <v>11</v>
      </c>
      <c r="I40">
        <v>20</v>
      </c>
      <c r="J40">
        <v>2</v>
      </c>
      <c r="K40">
        <v>40</v>
      </c>
      <c r="L40" t="s">
        <v>18</v>
      </c>
      <c r="M40" t="s">
        <v>36</v>
      </c>
      <c r="N40" t="s">
        <v>19</v>
      </c>
      <c r="O40" t="str">
        <f t="shared" si="4"/>
        <v>MAA</v>
      </c>
    </row>
    <row r="41" spans="1:15" x14ac:dyDescent="0.35">
      <c r="A41">
        <v>40</v>
      </c>
      <c r="B41" s="1">
        <v>45048</v>
      </c>
      <c r="C41" s="5">
        <f t="shared" si="0"/>
        <v>18</v>
      </c>
      <c r="D41" s="1" t="str">
        <f t="shared" si="1"/>
        <v>May</v>
      </c>
      <c r="E41" s="1" t="str">
        <f t="shared" si="2"/>
        <v>Tue</v>
      </c>
      <c r="F41" s="1" t="str">
        <f t="shared" si="3"/>
        <v>2023</v>
      </c>
      <c r="G41" t="s">
        <v>23</v>
      </c>
      <c r="H41" t="s">
        <v>11</v>
      </c>
      <c r="I41">
        <v>60</v>
      </c>
      <c r="J41">
        <v>5</v>
      </c>
      <c r="K41">
        <v>300</v>
      </c>
      <c r="L41" t="s">
        <v>18</v>
      </c>
      <c r="M41" t="s">
        <v>37</v>
      </c>
      <c r="N41" t="s">
        <v>12</v>
      </c>
      <c r="O41" t="str">
        <f t="shared" si="4"/>
        <v>BLR</v>
      </c>
    </row>
    <row r="42" spans="1:15" x14ac:dyDescent="0.35">
      <c r="A42">
        <v>41</v>
      </c>
      <c r="B42" s="1">
        <v>44207</v>
      </c>
      <c r="C42" s="5">
        <f t="shared" si="0"/>
        <v>3</v>
      </c>
      <c r="D42" s="1" t="str">
        <f t="shared" si="1"/>
        <v>Jan</v>
      </c>
      <c r="E42" s="1" t="str">
        <f t="shared" si="2"/>
        <v>Mon</v>
      </c>
      <c r="F42" s="1" t="str">
        <f t="shared" si="3"/>
        <v>2021</v>
      </c>
      <c r="G42" t="s">
        <v>25</v>
      </c>
      <c r="H42" t="s">
        <v>17</v>
      </c>
      <c r="I42">
        <v>40</v>
      </c>
      <c r="J42">
        <v>11</v>
      </c>
      <c r="K42">
        <v>440</v>
      </c>
      <c r="L42" t="str">
        <f>L43</f>
        <v>Online</v>
      </c>
      <c r="M42" t="s">
        <v>36</v>
      </c>
      <c r="N42" t="s">
        <v>15</v>
      </c>
      <c r="O42" t="str">
        <f t="shared" si="4"/>
        <v>HYD</v>
      </c>
    </row>
    <row r="43" spans="1:15" x14ac:dyDescent="0.35">
      <c r="A43">
        <v>42</v>
      </c>
      <c r="B43" s="1">
        <v>44809</v>
      </c>
      <c r="C43" s="5">
        <f t="shared" si="0"/>
        <v>37</v>
      </c>
      <c r="D43" s="1" t="str">
        <f t="shared" si="1"/>
        <v>Sep</v>
      </c>
      <c r="E43" s="1" t="str">
        <f t="shared" si="2"/>
        <v>Mon</v>
      </c>
      <c r="F43" s="1" t="str">
        <f t="shared" si="3"/>
        <v>2022</v>
      </c>
      <c r="G43" t="s">
        <v>10</v>
      </c>
      <c r="H43" t="s">
        <v>11</v>
      </c>
      <c r="I43">
        <v>20</v>
      </c>
      <c r="J43">
        <v>8</v>
      </c>
      <c r="K43">
        <v>160</v>
      </c>
      <c r="L43" t="s">
        <v>18</v>
      </c>
      <c r="M43" t="s">
        <v>37</v>
      </c>
      <c r="N43" t="s">
        <v>12</v>
      </c>
      <c r="O43" t="str">
        <f t="shared" si="4"/>
        <v>BOM</v>
      </c>
    </row>
    <row r="44" spans="1:15" x14ac:dyDescent="0.35">
      <c r="A44">
        <v>43</v>
      </c>
      <c r="B44" s="1">
        <v>44201</v>
      </c>
      <c r="C44" s="5">
        <f t="shared" si="0"/>
        <v>2</v>
      </c>
      <c r="D44" s="1" t="str">
        <f t="shared" si="1"/>
        <v>Jan</v>
      </c>
      <c r="E44" s="1" t="str">
        <f t="shared" si="2"/>
        <v>Tue</v>
      </c>
      <c r="F44" s="1" t="str">
        <f t="shared" si="3"/>
        <v>2021</v>
      </c>
      <c r="G44" t="s">
        <v>13</v>
      </c>
      <c r="H44" t="s">
        <v>11</v>
      </c>
      <c r="I44">
        <v>20</v>
      </c>
      <c r="J44">
        <v>1</v>
      </c>
      <c r="K44">
        <v>20</v>
      </c>
      <c r="L44" t="s">
        <v>14</v>
      </c>
      <c r="M44" t="s">
        <v>36</v>
      </c>
      <c r="N44" t="s">
        <v>12</v>
      </c>
      <c r="O44" t="str">
        <f t="shared" si="4"/>
        <v>DEL</v>
      </c>
    </row>
    <row r="45" spans="1:15" x14ac:dyDescent="0.35">
      <c r="A45">
        <v>44</v>
      </c>
      <c r="B45" s="1">
        <v>44204</v>
      </c>
      <c r="C45" s="5">
        <f t="shared" si="0"/>
        <v>2</v>
      </c>
      <c r="D45" s="1" t="str">
        <f t="shared" si="1"/>
        <v>Jan</v>
      </c>
      <c r="E45" s="1" t="str">
        <f t="shared" si="2"/>
        <v>Fri</v>
      </c>
      <c r="F45" s="1" t="str">
        <f t="shared" si="3"/>
        <v>2021</v>
      </c>
      <c r="G45" t="s">
        <v>25</v>
      </c>
      <c r="H45" t="s">
        <v>17</v>
      </c>
      <c r="I45">
        <v>40</v>
      </c>
      <c r="J45">
        <v>12</v>
      </c>
      <c r="K45">
        <v>480</v>
      </c>
      <c r="L45" t="s">
        <v>14</v>
      </c>
      <c r="M45" t="s">
        <v>36</v>
      </c>
      <c r="N45" t="s">
        <v>19</v>
      </c>
      <c r="O45" t="str">
        <f t="shared" si="4"/>
        <v>AHD</v>
      </c>
    </row>
    <row r="46" spans="1:15" x14ac:dyDescent="0.35">
      <c r="A46">
        <v>45</v>
      </c>
      <c r="B46" s="1">
        <v>44204</v>
      </c>
      <c r="C46" s="5">
        <f t="shared" si="0"/>
        <v>2</v>
      </c>
      <c r="D46" s="1" t="str">
        <f t="shared" si="1"/>
        <v>Jan</v>
      </c>
      <c r="E46" s="1" t="str">
        <f t="shared" si="2"/>
        <v>Fri</v>
      </c>
      <c r="F46" s="1" t="str">
        <f t="shared" si="3"/>
        <v>2021</v>
      </c>
      <c r="G46" t="s">
        <v>16</v>
      </c>
      <c r="H46" t="s">
        <v>17</v>
      </c>
      <c r="I46">
        <v>25</v>
      </c>
      <c r="J46">
        <v>6</v>
      </c>
      <c r="K46">
        <v>150</v>
      </c>
      <c r="L46" t="s">
        <v>14</v>
      </c>
      <c r="M46" t="s">
        <v>37</v>
      </c>
      <c r="N46" t="s">
        <v>15</v>
      </c>
      <c r="O46" t="str">
        <f t="shared" si="4"/>
        <v>MAA</v>
      </c>
    </row>
    <row r="47" spans="1:15" x14ac:dyDescent="0.35">
      <c r="A47">
        <v>46</v>
      </c>
      <c r="B47" s="1">
        <v>44747</v>
      </c>
      <c r="C47" s="5">
        <f t="shared" si="0"/>
        <v>28</v>
      </c>
      <c r="D47" s="1" t="str">
        <f t="shared" si="1"/>
        <v>Jul</v>
      </c>
      <c r="E47" s="1" t="str">
        <f t="shared" si="2"/>
        <v>Tue</v>
      </c>
      <c r="F47" s="1" t="str">
        <f t="shared" si="3"/>
        <v>2022</v>
      </c>
      <c r="G47" t="s">
        <v>13</v>
      </c>
      <c r="H47" t="s">
        <v>11</v>
      </c>
      <c r="I47">
        <v>20</v>
      </c>
      <c r="J47">
        <v>7</v>
      </c>
      <c r="K47">
        <v>140</v>
      </c>
      <c r="L47" t="s">
        <v>14</v>
      </c>
      <c r="M47" t="s">
        <v>36</v>
      </c>
      <c r="N47" t="s">
        <v>19</v>
      </c>
      <c r="O47" t="str">
        <f t="shared" si="4"/>
        <v>BLR</v>
      </c>
    </row>
    <row r="48" spans="1:15" x14ac:dyDescent="0.35">
      <c r="A48">
        <v>47</v>
      </c>
      <c r="B48" s="1">
        <v>44841</v>
      </c>
      <c r="C48" s="5">
        <f t="shared" si="0"/>
        <v>41</v>
      </c>
      <c r="D48" s="1" t="str">
        <f t="shared" si="1"/>
        <v>Oct</v>
      </c>
      <c r="E48" s="1" t="str">
        <f t="shared" si="2"/>
        <v>Fri</v>
      </c>
      <c r="F48" s="1" t="str">
        <f t="shared" si="3"/>
        <v>2022</v>
      </c>
      <c r="G48" t="s">
        <v>23</v>
      </c>
      <c r="H48" t="s">
        <v>11</v>
      </c>
      <c r="I48">
        <v>60</v>
      </c>
      <c r="J48">
        <v>7</v>
      </c>
      <c r="K48">
        <v>420</v>
      </c>
      <c r="L48" t="str">
        <f>L49</f>
        <v>Online</v>
      </c>
      <c r="M48" t="s">
        <v>36</v>
      </c>
      <c r="N48" t="s">
        <v>21</v>
      </c>
      <c r="O48" t="str">
        <f t="shared" si="4"/>
        <v>HYD</v>
      </c>
    </row>
    <row r="49" spans="1:15" x14ac:dyDescent="0.35">
      <c r="A49">
        <v>48</v>
      </c>
      <c r="B49" s="1">
        <v>44198</v>
      </c>
      <c r="C49" s="5">
        <f t="shared" si="0"/>
        <v>1</v>
      </c>
      <c r="D49" s="1" t="str">
        <f t="shared" si="1"/>
        <v>Jan</v>
      </c>
      <c r="E49" s="1" t="str">
        <f t="shared" si="2"/>
        <v>Sat</v>
      </c>
      <c r="F49" s="1" t="str">
        <f t="shared" si="3"/>
        <v>2021</v>
      </c>
      <c r="G49" t="s">
        <v>23</v>
      </c>
      <c r="H49" t="s">
        <v>11</v>
      </c>
      <c r="I49">
        <v>60</v>
      </c>
      <c r="J49">
        <v>14</v>
      </c>
      <c r="K49">
        <v>840</v>
      </c>
      <c r="L49" t="s">
        <v>18</v>
      </c>
      <c r="M49" t="s">
        <v>36</v>
      </c>
      <c r="N49" t="s">
        <v>15</v>
      </c>
      <c r="O49" t="str">
        <f t="shared" si="4"/>
        <v>BOM</v>
      </c>
    </row>
    <row r="50" spans="1:15" x14ac:dyDescent="0.35">
      <c r="A50">
        <v>49</v>
      </c>
      <c r="B50" s="1">
        <v>44723</v>
      </c>
      <c r="C50" s="5">
        <f t="shared" si="0"/>
        <v>24</v>
      </c>
      <c r="D50" s="1" t="str">
        <f t="shared" si="1"/>
        <v>Jun</v>
      </c>
      <c r="E50" s="1" t="str">
        <f t="shared" si="2"/>
        <v>Sat</v>
      </c>
      <c r="F50" s="1" t="str">
        <f t="shared" si="3"/>
        <v>2022</v>
      </c>
      <c r="G50" t="s">
        <v>22</v>
      </c>
      <c r="H50" t="s">
        <v>11</v>
      </c>
      <c r="I50">
        <v>50</v>
      </c>
      <c r="J50">
        <v>4</v>
      </c>
      <c r="K50">
        <v>200</v>
      </c>
      <c r="L50" t="s">
        <v>18</v>
      </c>
      <c r="M50" t="s">
        <v>37</v>
      </c>
      <c r="N50" t="s">
        <v>21</v>
      </c>
      <c r="O50" t="str">
        <f t="shared" si="4"/>
        <v>DEL</v>
      </c>
    </row>
    <row r="51" spans="1:15" x14ac:dyDescent="0.35">
      <c r="A51">
        <v>50</v>
      </c>
      <c r="B51" s="1">
        <v>44603</v>
      </c>
      <c r="C51" s="5">
        <f t="shared" si="0"/>
        <v>7</v>
      </c>
      <c r="D51" s="1" t="str">
        <f t="shared" si="1"/>
        <v>Feb</v>
      </c>
      <c r="E51" s="1" t="str">
        <f t="shared" si="2"/>
        <v>Fri</v>
      </c>
      <c r="F51" s="1" t="str">
        <f t="shared" si="3"/>
        <v>2022</v>
      </c>
      <c r="G51" t="s">
        <v>13</v>
      </c>
      <c r="H51" t="s">
        <v>11</v>
      </c>
      <c r="I51">
        <v>20</v>
      </c>
      <c r="J51">
        <v>8</v>
      </c>
      <c r="K51">
        <v>160</v>
      </c>
      <c r="L51" t="s">
        <v>14</v>
      </c>
      <c r="M51" t="s">
        <v>37</v>
      </c>
      <c r="N51" t="s">
        <v>24</v>
      </c>
      <c r="O51" t="str">
        <f t="shared" si="4"/>
        <v>AHD</v>
      </c>
    </row>
    <row r="52" spans="1:15" x14ac:dyDescent="0.35">
      <c r="A52">
        <v>51</v>
      </c>
      <c r="B52" s="1">
        <v>44201</v>
      </c>
      <c r="C52" s="5">
        <f t="shared" si="0"/>
        <v>2</v>
      </c>
      <c r="D52" s="1" t="str">
        <f t="shared" si="1"/>
        <v>Jan</v>
      </c>
      <c r="E52" s="1" t="str">
        <f t="shared" si="2"/>
        <v>Tue</v>
      </c>
      <c r="F52" s="1" t="str">
        <f t="shared" si="3"/>
        <v>2021</v>
      </c>
      <c r="G52" t="s">
        <v>22</v>
      </c>
      <c r="H52" t="s">
        <v>11</v>
      </c>
      <c r="I52">
        <v>50</v>
      </c>
      <c r="J52">
        <v>15</v>
      </c>
      <c r="K52">
        <v>750</v>
      </c>
      <c r="L52" t="s">
        <v>18</v>
      </c>
      <c r="M52" t="s">
        <v>37</v>
      </c>
      <c r="N52" t="s">
        <v>21</v>
      </c>
      <c r="O52" t="str">
        <f t="shared" si="4"/>
        <v>MAA</v>
      </c>
    </row>
    <row r="53" spans="1:15" x14ac:dyDescent="0.35">
      <c r="A53">
        <v>52</v>
      </c>
      <c r="B53" s="1">
        <v>44199</v>
      </c>
      <c r="C53" s="5">
        <f t="shared" si="0"/>
        <v>2</v>
      </c>
      <c r="D53" s="1" t="str">
        <f t="shared" si="1"/>
        <v>Jan</v>
      </c>
      <c r="E53" s="1" t="str">
        <f t="shared" si="2"/>
        <v>Sun</v>
      </c>
      <c r="F53" s="1" t="str">
        <f t="shared" si="3"/>
        <v>2021</v>
      </c>
      <c r="G53" t="s">
        <v>16</v>
      </c>
      <c r="H53" t="s">
        <v>17</v>
      </c>
      <c r="I53">
        <v>25</v>
      </c>
      <c r="J53">
        <v>12</v>
      </c>
      <c r="K53">
        <v>300</v>
      </c>
      <c r="L53" t="s">
        <v>14</v>
      </c>
      <c r="M53" t="s">
        <v>37</v>
      </c>
      <c r="N53" t="s">
        <v>24</v>
      </c>
      <c r="O53" t="str">
        <f t="shared" si="4"/>
        <v>BLR</v>
      </c>
    </row>
    <row r="54" spans="1:15" x14ac:dyDescent="0.35">
      <c r="A54">
        <v>53</v>
      </c>
      <c r="B54" s="1">
        <v>44203</v>
      </c>
      <c r="C54" s="5">
        <f t="shared" si="0"/>
        <v>2</v>
      </c>
      <c r="D54" s="1" t="str">
        <f t="shared" si="1"/>
        <v>Jan</v>
      </c>
      <c r="E54" s="1" t="str">
        <f t="shared" si="2"/>
        <v>Thu</v>
      </c>
      <c r="F54" s="1" t="str">
        <f t="shared" si="3"/>
        <v>2021</v>
      </c>
      <c r="G54" t="s">
        <v>10</v>
      </c>
      <c r="H54" t="s">
        <v>11</v>
      </c>
      <c r="I54">
        <v>20</v>
      </c>
      <c r="J54">
        <v>13</v>
      </c>
      <c r="K54">
        <v>260</v>
      </c>
      <c r="L54" t="s">
        <v>14</v>
      </c>
      <c r="M54" t="s">
        <v>36</v>
      </c>
      <c r="N54" t="s">
        <v>15</v>
      </c>
      <c r="O54" t="str">
        <f t="shared" si="4"/>
        <v>HYD</v>
      </c>
    </row>
    <row r="55" spans="1:15" x14ac:dyDescent="0.35">
      <c r="A55">
        <v>54</v>
      </c>
      <c r="B55" s="1">
        <v>44208</v>
      </c>
      <c r="C55" s="5">
        <f t="shared" si="0"/>
        <v>3</v>
      </c>
      <c r="D55" s="1" t="str">
        <f t="shared" si="1"/>
        <v>Jan</v>
      </c>
      <c r="E55" s="1" t="str">
        <f t="shared" si="2"/>
        <v>Tue</v>
      </c>
      <c r="F55" s="1" t="str">
        <f t="shared" si="3"/>
        <v>2021</v>
      </c>
      <c r="G55" t="s">
        <v>20</v>
      </c>
      <c r="H55" t="s">
        <v>11</v>
      </c>
      <c r="I55">
        <v>20</v>
      </c>
      <c r="J55">
        <v>14</v>
      </c>
      <c r="K55">
        <v>280</v>
      </c>
      <c r="L55" t="s">
        <v>18</v>
      </c>
      <c r="M55" t="s">
        <v>37</v>
      </c>
      <c r="N55" t="s">
        <v>21</v>
      </c>
      <c r="O55" t="str">
        <f t="shared" si="4"/>
        <v>BOM</v>
      </c>
    </row>
    <row r="56" spans="1:15" x14ac:dyDescent="0.35">
      <c r="A56">
        <v>55</v>
      </c>
      <c r="B56" s="1">
        <v>44747</v>
      </c>
      <c r="C56" s="5">
        <f t="shared" si="0"/>
        <v>28</v>
      </c>
      <c r="D56" s="1" t="str">
        <f t="shared" si="1"/>
        <v>Jul</v>
      </c>
      <c r="E56" s="1" t="str">
        <f t="shared" si="2"/>
        <v>Tue</v>
      </c>
      <c r="F56" s="1" t="str">
        <f t="shared" si="3"/>
        <v>2022</v>
      </c>
      <c r="G56" t="s">
        <v>23</v>
      </c>
      <c r="H56" t="s">
        <v>11</v>
      </c>
      <c r="I56">
        <v>60</v>
      </c>
      <c r="J56">
        <v>10</v>
      </c>
      <c r="K56">
        <v>600</v>
      </c>
      <c r="L56" t="s">
        <v>14</v>
      </c>
      <c r="M56" t="s">
        <v>36</v>
      </c>
      <c r="N56" t="s">
        <v>12</v>
      </c>
      <c r="O56" t="str">
        <f t="shared" si="4"/>
        <v>DEL</v>
      </c>
    </row>
    <row r="57" spans="1:15" x14ac:dyDescent="0.35">
      <c r="A57">
        <v>56</v>
      </c>
      <c r="B57" s="1">
        <v>44207</v>
      </c>
      <c r="C57" s="5">
        <f t="shared" si="0"/>
        <v>3</v>
      </c>
      <c r="D57" s="1" t="str">
        <f t="shared" si="1"/>
        <v>Jan</v>
      </c>
      <c r="E57" s="1" t="str">
        <f t="shared" si="2"/>
        <v>Mon</v>
      </c>
      <c r="F57" s="1" t="str">
        <f t="shared" si="3"/>
        <v>2021</v>
      </c>
      <c r="G57" t="s">
        <v>20</v>
      </c>
      <c r="H57" t="s">
        <v>11</v>
      </c>
      <c r="I57">
        <v>20</v>
      </c>
      <c r="J57">
        <v>11</v>
      </c>
      <c r="K57">
        <v>220</v>
      </c>
      <c r="L57" t="s">
        <v>14</v>
      </c>
      <c r="M57" t="s">
        <v>37</v>
      </c>
      <c r="N57" t="s">
        <v>24</v>
      </c>
      <c r="O57" t="str">
        <f t="shared" si="4"/>
        <v>AHD</v>
      </c>
    </row>
    <row r="58" spans="1:15" x14ac:dyDescent="0.35">
      <c r="A58">
        <v>57</v>
      </c>
      <c r="B58" s="1">
        <v>44659</v>
      </c>
      <c r="C58" s="5">
        <f t="shared" si="0"/>
        <v>15</v>
      </c>
      <c r="D58" s="1" t="str">
        <f t="shared" si="1"/>
        <v>Apr</v>
      </c>
      <c r="E58" s="1" t="str">
        <f t="shared" si="2"/>
        <v>Fri</v>
      </c>
      <c r="F58" s="1" t="str">
        <f t="shared" si="3"/>
        <v>2022</v>
      </c>
      <c r="G58" t="s">
        <v>20</v>
      </c>
      <c r="H58" t="s">
        <v>11</v>
      </c>
      <c r="I58">
        <v>20</v>
      </c>
      <c r="J58">
        <v>14</v>
      </c>
      <c r="K58">
        <v>280</v>
      </c>
      <c r="L58" t="s">
        <v>18</v>
      </c>
      <c r="M58" t="s">
        <v>37</v>
      </c>
      <c r="N58" t="s">
        <v>21</v>
      </c>
      <c r="O58" t="str">
        <f t="shared" si="4"/>
        <v>MAA</v>
      </c>
    </row>
    <row r="59" spans="1:15" x14ac:dyDescent="0.35">
      <c r="A59">
        <v>58</v>
      </c>
      <c r="B59" s="1">
        <v>44987</v>
      </c>
      <c r="C59" s="5">
        <f t="shared" si="0"/>
        <v>9</v>
      </c>
      <c r="D59" s="1" t="str">
        <f t="shared" si="1"/>
        <v>Mar</v>
      </c>
      <c r="E59" s="1" t="str">
        <f t="shared" si="2"/>
        <v>Thu</v>
      </c>
      <c r="F59" s="1" t="str">
        <f t="shared" si="3"/>
        <v>2023</v>
      </c>
      <c r="G59" t="s">
        <v>13</v>
      </c>
      <c r="H59" t="s">
        <v>11</v>
      </c>
      <c r="I59">
        <v>20</v>
      </c>
      <c r="J59">
        <v>6</v>
      </c>
      <c r="K59">
        <v>120</v>
      </c>
      <c r="L59" t="s">
        <v>18</v>
      </c>
      <c r="M59" t="s">
        <v>37</v>
      </c>
      <c r="N59" t="s">
        <v>21</v>
      </c>
      <c r="O59" t="str">
        <f t="shared" si="4"/>
        <v>BLR</v>
      </c>
    </row>
    <row r="60" spans="1:15" x14ac:dyDescent="0.35">
      <c r="A60">
        <v>59</v>
      </c>
      <c r="B60" s="1">
        <v>44568</v>
      </c>
      <c r="C60" s="5">
        <f t="shared" si="0"/>
        <v>2</v>
      </c>
      <c r="D60" s="1" t="str">
        <f t="shared" si="1"/>
        <v>Jan</v>
      </c>
      <c r="E60" s="1" t="str">
        <f t="shared" si="2"/>
        <v>Fri</v>
      </c>
      <c r="F60" s="1" t="str">
        <f t="shared" si="3"/>
        <v>2022</v>
      </c>
      <c r="G60" t="s">
        <v>13</v>
      </c>
      <c r="H60" t="s">
        <v>11</v>
      </c>
      <c r="I60">
        <v>20</v>
      </c>
      <c r="J60">
        <v>5</v>
      </c>
      <c r="K60">
        <v>100</v>
      </c>
      <c r="L60" t="s">
        <v>14</v>
      </c>
      <c r="M60" t="s">
        <v>36</v>
      </c>
      <c r="N60" t="s">
        <v>21</v>
      </c>
      <c r="O60" t="str">
        <f t="shared" si="4"/>
        <v>HYD</v>
      </c>
    </row>
    <row r="61" spans="1:15" x14ac:dyDescent="0.35">
      <c r="A61">
        <v>60</v>
      </c>
      <c r="B61" s="1">
        <v>44871</v>
      </c>
      <c r="C61" s="5">
        <f t="shared" si="0"/>
        <v>46</v>
      </c>
      <c r="D61" s="1" t="str">
        <f t="shared" si="1"/>
        <v>Nov</v>
      </c>
      <c r="E61" s="1" t="str">
        <f t="shared" si="2"/>
        <v>Sun</v>
      </c>
      <c r="F61" s="1" t="str">
        <f t="shared" si="3"/>
        <v>2022</v>
      </c>
      <c r="G61" t="s">
        <v>25</v>
      </c>
      <c r="H61" t="s">
        <v>17</v>
      </c>
      <c r="I61">
        <v>40</v>
      </c>
      <c r="J61">
        <v>2</v>
      </c>
      <c r="K61">
        <v>80</v>
      </c>
      <c r="L61" t="s">
        <v>18</v>
      </c>
      <c r="M61" t="s">
        <v>36</v>
      </c>
      <c r="N61" t="s">
        <v>12</v>
      </c>
      <c r="O61" t="str">
        <f t="shared" si="4"/>
        <v>BOM</v>
      </c>
    </row>
    <row r="62" spans="1:15" x14ac:dyDescent="0.35">
      <c r="A62">
        <v>61</v>
      </c>
      <c r="B62" s="1">
        <v>44208</v>
      </c>
      <c r="C62" s="5">
        <f t="shared" si="0"/>
        <v>3</v>
      </c>
      <c r="D62" s="1" t="str">
        <f t="shared" si="1"/>
        <v>Jan</v>
      </c>
      <c r="E62" s="1" t="str">
        <f t="shared" si="2"/>
        <v>Tue</v>
      </c>
      <c r="F62" s="1" t="str">
        <f t="shared" si="3"/>
        <v>2021</v>
      </c>
      <c r="G62" t="s">
        <v>13</v>
      </c>
      <c r="H62" t="s">
        <v>11</v>
      </c>
      <c r="I62">
        <v>20</v>
      </c>
      <c r="J62">
        <v>14</v>
      </c>
      <c r="K62">
        <v>280</v>
      </c>
      <c r="L62" t="s">
        <v>14</v>
      </c>
      <c r="M62" t="s">
        <v>37</v>
      </c>
      <c r="N62" t="s">
        <v>15</v>
      </c>
      <c r="O62" t="str">
        <f t="shared" si="4"/>
        <v>DEL</v>
      </c>
    </row>
    <row r="63" spans="1:15" x14ac:dyDescent="0.35">
      <c r="A63">
        <v>62</v>
      </c>
      <c r="B63" s="1">
        <v>44206</v>
      </c>
      <c r="C63" s="5">
        <f t="shared" si="0"/>
        <v>3</v>
      </c>
      <c r="D63" s="1" t="str">
        <f t="shared" si="1"/>
        <v>Jan</v>
      </c>
      <c r="E63" s="1" t="str">
        <f t="shared" si="2"/>
        <v>Sun</v>
      </c>
      <c r="F63" s="1" t="str">
        <f t="shared" si="3"/>
        <v>2021</v>
      </c>
      <c r="G63" t="s">
        <v>16</v>
      </c>
      <c r="H63" t="s">
        <v>17</v>
      </c>
      <c r="I63">
        <v>25</v>
      </c>
      <c r="J63">
        <v>3</v>
      </c>
      <c r="K63">
        <v>75</v>
      </c>
      <c r="L63" t="s">
        <v>14</v>
      </c>
      <c r="M63" t="s">
        <v>36</v>
      </c>
      <c r="N63" t="s">
        <v>15</v>
      </c>
      <c r="O63" t="str">
        <f t="shared" si="4"/>
        <v>AHD</v>
      </c>
    </row>
    <row r="64" spans="1:15" x14ac:dyDescent="0.35">
      <c r="A64">
        <v>63</v>
      </c>
      <c r="B64" s="1">
        <v>44573</v>
      </c>
      <c r="C64" s="5">
        <f t="shared" si="0"/>
        <v>3</v>
      </c>
      <c r="D64" s="1" t="str">
        <f t="shared" si="1"/>
        <v>Jan</v>
      </c>
      <c r="E64" s="1" t="str">
        <f t="shared" si="2"/>
        <v>Wed</v>
      </c>
      <c r="F64" s="1" t="str">
        <f t="shared" si="3"/>
        <v>2022</v>
      </c>
      <c r="G64" t="s">
        <v>23</v>
      </c>
      <c r="H64" t="s">
        <v>11</v>
      </c>
      <c r="I64">
        <v>60</v>
      </c>
      <c r="J64">
        <v>7</v>
      </c>
      <c r="K64">
        <v>420</v>
      </c>
      <c r="L64" t="s">
        <v>18</v>
      </c>
      <c r="M64" t="s">
        <v>37</v>
      </c>
      <c r="N64" t="s">
        <v>21</v>
      </c>
      <c r="O64" t="str">
        <f t="shared" si="4"/>
        <v>MAA</v>
      </c>
    </row>
    <row r="65" spans="1:15" x14ac:dyDescent="0.35">
      <c r="A65">
        <v>64</v>
      </c>
      <c r="B65" s="1">
        <v>44816</v>
      </c>
      <c r="C65" s="5">
        <f t="shared" si="0"/>
        <v>38</v>
      </c>
      <c r="D65" s="1" t="str">
        <f t="shared" si="1"/>
        <v>Sep</v>
      </c>
      <c r="E65" s="1" t="str">
        <f t="shared" si="2"/>
        <v>Mon</v>
      </c>
      <c r="F65" s="1" t="str">
        <f t="shared" si="3"/>
        <v>2022</v>
      </c>
      <c r="G65" t="s">
        <v>25</v>
      </c>
      <c r="H65" t="s">
        <v>17</v>
      </c>
      <c r="I65">
        <v>40</v>
      </c>
      <c r="J65">
        <v>1</v>
      </c>
      <c r="K65">
        <v>40</v>
      </c>
      <c r="L65" t="s">
        <v>14</v>
      </c>
      <c r="M65" t="s">
        <v>36</v>
      </c>
      <c r="N65" t="s">
        <v>21</v>
      </c>
      <c r="O65" t="str">
        <f t="shared" si="4"/>
        <v>BLR</v>
      </c>
    </row>
    <row r="66" spans="1:15" x14ac:dyDescent="0.35">
      <c r="A66">
        <v>65</v>
      </c>
      <c r="B66" s="1">
        <v>44203</v>
      </c>
      <c r="C66" s="5">
        <f t="shared" si="0"/>
        <v>2</v>
      </c>
      <c r="D66" s="1" t="str">
        <f t="shared" si="1"/>
        <v>Jan</v>
      </c>
      <c r="E66" s="1" t="str">
        <f t="shared" si="2"/>
        <v>Thu</v>
      </c>
      <c r="F66" s="1" t="str">
        <f t="shared" si="3"/>
        <v>2021</v>
      </c>
      <c r="G66" t="s">
        <v>10</v>
      </c>
      <c r="H66" t="s">
        <v>11</v>
      </c>
      <c r="I66">
        <v>20</v>
      </c>
      <c r="J66">
        <v>4</v>
      </c>
      <c r="K66">
        <v>80</v>
      </c>
      <c r="L66" t="s">
        <v>14</v>
      </c>
      <c r="M66" t="s">
        <v>36</v>
      </c>
      <c r="N66" t="s">
        <v>21</v>
      </c>
      <c r="O66" t="str">
        <f t="shared" si="4"/>
        <v>HYD</v>
      </c>
    </row>
    <row r="67" spans="1:15" x14ac:dyDescent="0.35">
      <c r="A67">
        <v>66</v>
      </c>
      <c r="B67" s="1">
        <v>44685</v>
      </c>
      <c r="C67" s="5">
        <f t="shared" ref="C67:C130" si="5">WEEKNUM(B67)</f>
        <v>19</v>
      </c>
      <c r="D67" s="1" t="str">
        <f t="shared" ref="D67:D130" si="6">TEXT(B67,"MMM")</f>
        <v>May</v>
      </c>
      <c r="E67" s="1" t="str">
        <f t="shared" ref="E67:E130" si="7">TEXT(B67,"DDD")</f>
        <v>Wed</v>
      </c>
      <c r="F67" s="1" t="str">
        <f t="shared" ref="F67:F130" si="8">TEXT(B67,"YYYY")</f>
        <v>2022</v>
      </c>
      <c r="G67" t="s">
        <v>22</v>
      </c>
      <c r="H67" t="s">
        <v>11</v>
      </c>
      <c r="I67">
        <v>50</v>
      </c>
      <c r="J67">
        <v>2</v>
      </c>
      <c r="K67">
        <v>100</v>
      </c>
      <c r="L67" t="s">
        <v>14</v>
      </c>
      <c r="M67" t="s">
        <v>37</v>
      </c>
      <c r="N67" t="s">
        <v>21</v>
      </c>
      <c r="O67" t="str">
        <f t="shared" si="4"/>
        <v>BOM</v>
      </c>
    </row>
    <row r="68" spans="1:15" x14ac:dyDescent="0.35">
      <c r="A68">
        <v>67</v>
      </c>
      <c r="B68" s="1">
        <v>44201</v>
      </c>
      <c r="C68" s="5">
        <f t="shared" si="5"/>
        <v>2</v>
      </c>
      <c r="D68" s="1" t="str">
        <f t="shared" si="6"/>
        <v>Jan</v>
      </c>
      <c r="E68" s="1" t="str">
        <f t="shared" si="7"/>
        <v>Tue</v>
      </c>
      <c r="F68" s="1" t="str">
        <f t="shared" si="8"/>
        <v>2021</v>
      </c>
      <c r="G68" t="s">
        <v>10</v>
      </c>
      <c r="H68" t="s">
        <v>11</v>
      </c>
      <c r="I68">
        <v>20</v>
      </c>
      <c r="J68">
        <v>9</v>
      </c>
      <c r="K68">
        <v>180</v>
      </c>
      <c r="L68" t="s">
        <v>14</v>
      </c>
      <c r="M68" t="s">
        <v>36</v>
      </c>
      <c r="N68" t="s">
        <v>24</v>
      </c>
      <c r="O68" t="str">
        <f t="shared" si="4"/>
        <v>DEL</v>
      </c>
    </row>
    <row r="69" spans="1:15" x14ac:dyDescent="0.35">
      <c r="A69">
        <v>68</v>
      </c>
      <c r="B69" s="1">
        <v>44208</v>
      </c>
      <c r="C69" s="5">
        <f t="shared" si="5"/>
        <v>3</v>
      </c>
      <c r="D69" s="1" t="str">
        <f t="shared" si="6"/>
        <v>Jan</v>
      </c>
      <c r="E69" s="1" t="str">
        <f t="shared" si="7"/>
        <v>Tue</v>
      </c>
      <c r="F69" s="1" t="str">
        <f t="shared" si="8"/>
        <v>2021</v>
      </c>
      <c r="G69" t="s">
        <v>25</v>
      </c>
      <c r="H69" t="s">
        <v>17</v>
      </c>
      <c r="I69">
        <v>40</v>
      </c>
      <c r="J69">
        <v>2</v>
      </c>
      <c r="K69">
        <v>80</v>
      </c>
      <c r="L69" t="str">
        <f>L70</f>
        <v>Cash</v>
      </c>
      <c r="M69" t="s">
        <v>36</v>
      </c>
      <c r="N69" t="s">
        <v>12</v>
      </c>
      <c r="O69" t="str">
        <f t="shared" si="4"/>
        <v>AHD</v>
      </c>
    </row>
    <row r="70" spans="1:15" x14ac:dyDescent="0.35">
      <c r="A70">
        <v>69</v>
      </c>
      <c r="B70" s="1">
        <v>45200</v>
      </c>
      <c r="C70" s="5">
        <f t="shared" si="5"/>
        <v>40</v>
      </c>
      <c r="D70" s="1" t="str">
        <f t="shared" si="6"/>
        <v>Oct</v>
      </c>
      <c r="E70" s="1" t="str">
        <f t="shared" si="7"/>
        <v>Sun</v>
      </c>
      <c r="F70" s="1" t="str">
        <f t="shared" si="8"/>
        <v>2023</v>
      </c>
      <c r="G70" t="s">
        <v>13</v>
      </c>
      <c r="H70" t="s">
        <v>11</v>
      </c>
      <c r="I70">
        <v>20</v>
      </c>
      <c r="J70">
        <v>7</v>
      </c>
      <c r="K70">
        <v>140</v>
      </c>
      <c r="L70" t="s">
        <v>14</v>
      </c>
      <c r="M70" t="s">
        <v>36</v>
      </c>
      <c r="N70" t="s">
        <v>24</v>
      </c>
      <c r="O70" t="str">
        <f t="shared" si="4"/>
        <v>MAA</v>
      </c>
    </row>
    <row r="71" spans="1:15" x14ac:dyDescent="0.35">
      <c r="A71">
        <v>70</v>
      </c>
      <c r="B71" s="1">
        <v>44809</v>
      </c>
      <c r="C71" s="5">
        <f t="shared" si="5"/>
        <v>37</v>
      </c>
      <c r="D71" s="1" t="str">
        <f t="shared" si="6"/>
        <v>Sep</v>
      </c>
      <c r="E71" s="1" t="str">
        <f t="shared" si="7"/>
        <v>Mon</v>
      </c>
      <c r="F71" s="1" t="str">
        <f t="shared" si="8"/>
        <v>2022</v>
      </c>
      <c r="G71" t="s">
        <v>25</v>
      </c>
      <c r="H71" t="s">
        <v>17</v>
      </c>
      <c r="I71">
        <v>40</v>
      </c>
      <c r="J71">
        <v>14</v>
      </c>
      <c r="K71">
        <v>560</v>
      </c>
      <c r="L71" t="str">
        <f>L72</f>
        <v>Online</v>
      </c>
      <c r="M71" t="s">
        <v>37</v>
      </c>
      <c r="N71" t="s">
        <v>21</v>
      </c>
      <c r="O71" t="str">
        <f t="shared" si="4"/>
        <v>BLR</v>
      </c>
    </row>
    <row r="72" spans="1:15" x14ac:dyDescent="0.35">
      <c r="A72">
        <v>71</v>
      </c>
      <c r="B72" s="1">
        <v>44693</v>
      </c>
      <c r="C72" s="5">
        <f t="shared" si="5"/>
        <v>20</v>
      </c>
      <c r="D72" s="1" t="str">
        <f t="shared" si="6"/>
        <v>May</v>
      </c>
      <c r="E72" s="1" t="str">
        <f t="shared" si="7"/>
        <v>Thu</v>
      </c>
      <c r="F72" s="1" t="str">
        <f t="shared" si="8"/>
        <v>2022</v>
      </c>
      <c r="G72" t="s">
        <v>25</v>
      </c>
      <c r="H72" t="s">
        <v>17</v>
      </c>
      <c r="I72">
        <v>40</v>
      </c>
      <c r="J72">
        <v>6</v>
      </c>
      <c r="K72">
        <v>240</v>
      </c>
      <c r="L72" t="s">
        <v>18</v>
      </c>
      <c r="M72" t="s">
        <v>36</v>
      </c>
      <c r="N72" t="s">
        <v>12</v>
      </c>
      <c r="O72" t="str">
        <f t="shared" si="4"/>
        <v>HYD</v>
      </c>
    </row>
    <row r="73" spans="1:15" x14ac:dyDescent="0.35">
      <c r="A73">
        <v>72</v>
      </c>
      <c r="B73" s="1">
        <v>45172</v>
      </c>
      <c r="C73" s="5">
        <f t="shared" si="5"/>
        <v>36</v>
      </c>
      <c r="D73" s="1" t="str">
        <f t="shared" si="6"/>
        <v>Sep</v>
      </c>
      <c r="E73" s="1" t="str">
        <f t="shared" si="7"/>
        <v>Sun</v>
      </c>
      <c r="F73" s="1" t="str">
        <f t="shared" si="8"/>
        <v>2023</v>
      </c>
      <c r="G73" t="s">
        <v>22</v>
      </c>
      <c r="H73" t="s">
        <v>11</v>
      </c>
      <c r="I73">
        <v>50</v>
      </c>
      <c r="J73">
        <v>13</v>
      </c>
      <c r="K73">
        <v>650</v>
      </c>
      <c r="L73" t="s">
        <v>18</v>
      </c>
      <c r="M73" t="s">
        <v>36</v>
      </c>
      <c r="N73" t="s">
        <v>15</v>
      </c>
      <c r="O73" t="str">
        <f t="shared" si="4"/>
        <v>BOM</v>
      </c>
    </row>
    <row r="74" spans="1:15" x14ac:dyDescent="0.35">
      <c r="A74">
        <v>73</v>
      </c>
      <c r="B74" s="1">
        <v>44203</v>
      </c>
      <c r="C74" s="5">
        <f t="shared" si="5"/>
        <v>2</v>
      </c>
      <c r="D74" s="1" t="str">
        <f t="shared" si="6"/>
        <v>Jan</v>
      </c>
      <c r="E74" s="1" t="str">
        <f t="shared" si="7"/>
        <v>Thu</v>
      </c>
      <c r="F74" s="1" t="str">
        <f t="shared" si="8"/>
        <v>2021</v>
      </c>
      <c r="G74" t="s">
        <v>20</v>
      </c>
      <c r="H74" t="s">
        <v>11</v>
      </c>
      <c r="I74">
        <v>20</v>
      </c>
      <c r="J74">
        <v>5</v>
      </c>
      <c r="K74">
        <v>100</v>
      </c>
      <c r="L74" t="s">
        <v>14</v>
      </c>
      <c r="M74" t="s">
        <v>36</v>
      </c>
      <c r="N74" t="s">
        <v>24</v>
      </c>
      <c r="O74" t="str">
        <f t="shared" ref="O74:O137" si="9">UPPER(CHOOSE(MOD(ROW()-1,6)+1, "Bom", "Del", "Ahd", "Maa", "Blr", "Hyd"))</f>
        <v>DEL</v>
      </c>
    </row>
    <row r="75" spans="1:15" x14ac:dyDescent="0.35">
      <c r="A75">
        <v>74</v>
      </c>
      <c r="B75" s="1">
        <v>44204</v>
      </c>
      <c r="C75" s="5">
        <f t="shared" si="5"/>
        <v>2</v>
      </c>
      <c r="D75" s="1" t="str">
        <f t="shared" si="6"/>
        <v>Jan</v>
      </c>
      <c r="E75" s="1" t="str">
        <f t="shared" si="7"/>
        <v>Fri</v>
      </c>
      <c r="F75" s="1" t="str">
        <f t="shared" si="8"/>
        <v>2021</v>
      </c>
      <c r="G75" t="s">
        <v>25</v>
      </c>
      <c r="H75" t="s">
        <v>17</v>
      </c>
      <c r="I75">
        <v>40</v>
      </c>
      <c r="J75">
        <v>10</v>
      </c>
      <c r="K75">
        <v>400</v>
      </c>
      <c r="L75" t="s">
        <v>18</v>
      </c>
      <c r="M75" t="s">
        <v>37</v>
      </c>
      <c r="N75" t="s">
        <v>19</v>
      </c>
      <c r="O75" t="str">
        <f t="shared" si="9"/>
        <v>AHD</v>
      </c>
    </row>
    <row r="76" spans="1:15" x14ac:dyDescent="0.35">
      <c r="A76">
        <v>75</v>
      </c>
      <c r="B76" s="1">
        <v>44959</v>
      </c>
      <c r="C76" s="5">
        <f t="shared" si="5"/>
        <v>5</v>
      </c>
      <c r="D76" s="1" t="str">
        <f t="shared" si="6"/>
        <v>Feb</v>
      </c>
      <c r="E76" s="1" t="str">
        <f t="shared" si="7"/>
        <v>Thu</v>
      </c>
      <c r="F76" s="1" t="str">
        <f t="shared" si="8"/>
        <v>2023</v>
      </c>
      <c r="G76" t="s">
        <v>25</v>
      </c>
      <c r="H76" t="s">
        <v>17</v>
      </c>
      <c r="I76">
        <v>40</v>
      </c>
      <c r="J76">
        <v>6</v>
      </c>
      <c r="K76">
        <v>240</v>
      </c>
      <c r="L76" t="s">
        <v>18</v>
      </c>
      <c r="M76" t="s">
        <v>37</v>
      </c>
      <c r="N76" t="s">
        <v>15</v>
      </c>
      <c r="O76" t="str">
        <f t="shared" si="9"/>
        <v>MAA</v>
      </c>
    </row>
    <row r="77" spans="1:15" x14ac:dyDescent="0.35">
      <c r="A77">
        <v>76</v>
      </c>
      <c r="B77" s="1">
        <v>44204</v>
      </c>
      <c r="C77" s="5">
        <f t="shared" si="5"/>
        <v>2</v>
      </c>
      <c r="D77" s="1" t="str">
        <f t="shared" si="6"/>
        <v>Jan</v>
      </c>
      <c r="E77" s="1" t="str">
        <f t="shared" si="7"/>
        <v>Fri</v>
      </c>
      <c r="F77" s="1" t="str">
        <f t="shared" si="8"/>
        <v>2021</v>
      </c>
      <c r="G77" t="s">
        <v>13</v>
      </c>
      <c r="H77" t="s">
        <v>11</v>
      </c>
      <c r="I77">
        <v>20</v>
      </c>
      <c r="J77">
        <v>9</v>
      </c>
      <c r="K77">
        <v>180</v>
      </c>
      <c r="L77" t="s">
        <v>18</v>
      </c>
      <c r="M77" t="s">
        <v>36</v>
      </c>
      <c r="N77" t="s">
        <v>21</v>
      </c>
      <c r="O77" t="str">
        <f t="shared" si="9"/>
        <v>BLR</v>
      </c>
    </row>
    <row r="78" spans="1:15" x14ac:dyDescent="0.35">
      <c r="A78">
        <v>77</v>
      </c>
      <c r="B78" s="1">
        <v>45018</v>
      </c>
      <c r="C78" s="5">
        <f t="shared" si="5"/>
        <v>14</v>
      </c>
      <c r="D78" s="1" t="str">
        <f t="shared" si="6"/>
        <v>Apr</v>
      </c>
      <c r="E78" s="1" t="str">
        <f t="shared" si="7"/>
        <v>Sun</v>
      </c>
      <c r="F78" s="1" t="str">
        <f t="shared" si="8"/>
        <v>2023</v>
      </c>
      <c r="G78" t="s">
        <v>16</v>
      </c>
      <c r="H78" t="s">
        <v>17</v>
      </c>
      <c r="I78">
        <v>25</v>
      </c>
      <c r="J78">
        <v>12</v>
      </c>
      <c r="K78">
        <v>300</v>
      </c>
      <c r="L78" t="s">
        <v>14</v>
      </c>
      <c r="M78" t="s">
        <v>37</v>
      </c>
      <c r="N78" t="s">
        <v>24</v>
      </c>
      <c r="O78" t="str">
        <f t="shared" si="9"/>
        <v>HYD</v>
      </c>
    </row>
    <row r="79" spans="1:15" x14ac:dyDescent="0.35">
      <c r="A79">
        <v>78</v>
      </c>
      <c r="B79" s="1">
        <v>44571</v>
      </c>
      <c r="C79" s="5">
        <f t="shared" si="5"/>
        <v>3</v>
      </c>
      <c r="D79" s="1" t="str">
        <f t="shared" si="6"/>
        <v>Jan</v>
      </c>
      <c r="E79" s="1" t="str">
        <f t="shared" si="7"/>
        <v>Mon</v>
      </c>
      <c r="F79" s="1" t="str">
        <f t="shared" si="8"/>
        <v>2022</v>
      </c>
      <c r="G79" t="s">
        <v>13</v>
      </c>
      <c r="H79" t="s">
        <v>11</v>
      </c>
      <c r="I79">
        <v>20</v>
      </c>
      <c r="J79">
        <v>4</v>
      </c>
      <c r="K79">
        <v>80</v>
      </c>
      <c r="L79" t="s">
        <v>14</v>
      </c>
      <c r="M79" t="s">
        <v>37</v>
      </c>
      <c r="N79" t="s">
        <v>19</v>
      </c>
      <c r="O79" t="str">
        <f t="shared" si="9"/>
        <v>BOM</v>
      </c>
    </row>
    <row r="80" spans="1:15" x14ac:dyDescent="0.35">
      <c r="A80">
        <v>79</v>
      </c>
      <c r="B80" s="1">
        <v>44692</v>
      </c>
      <c r="C80" s="5">
        <f t="shared" si="5"/>
        <v>20</v>
      </c>
      <c r="D80" s="1" t="str">
        <f t="shared" si="6"/>
        <v>May</v>
      </c>
      <c r="E80" s="1" t="str">
        <f t="shared" si="7"/>
        <v>Wed</v>
      </c>
      <c r="F80" s="1" t="str">
        <f t="shared" si="8"/>
        <v>2022</v>
      </c>
      <c r="G80" t="s">
        <v>20</v>
      </c>
      <c r="H80" t="s">
        <v>11</v>
      </c>
      <c r="I80">
        <v>20</v>
      </c>
      <c r="J80">
        <v>6</v>
      </c>
      <c r="K80">
        <v>120</v>
      </c>
      <c r="L80" t="s">
        <v>18</v>
      </c>
      <c r="M80" t="s">
        <v>36</v>
      </c>
      <c r="N80" t="s">
        <v>12</v>
      </c>
      <c r="O80" t="str">
        <f t="shared" si="9"/>
        <v>DEL</v>
      </c>
    </row>
    <row r="81" spans="1:15" x14ac:dyDescent="0.35">
      <c r="A81">
        <v>80</v>
      </c>
      <c r="B81" s="1">
        <v>44201</v>
      </c>
      <c r="C81" s="5">
        <f t="shared" si="5"/>
        <v>2</v>
      </c>
      <c r="D81" s="1" t="str">
        <f t="shared" si="6"/>
        <v>Jan</v>
      </c>
      <c r="E81" s="1" t="str">
        <f t="shared" si="7"/>
        <v>Tue</v>
      </c>
      <c r="F81" s="1" t="str">
        <f t="shared" si="8"/>
        <v>2021</v>
      </c>
      <c r="G81" t="s">
        <v>22</v>
      </c>
      <c r="H81" t="s">
        <v>11</v>
      </c>
      <c r="I81">
        <v>50</v>
      </c>
      <c r="J81">
        <v>13</v>
      </c>
      <c r="K81">
        <v>650</v>
      </c>
      <c r="L81" t="s">
        <v>14</v>
      </c>
      <c r="M81" t="s">
        <v>36</v>
      </c>
      <c r="N81" t="s">
        <v>19</v>
      </c>
      <c r="O81" t="str">
        <f t="shared" si="9"/>
        <v>AHD</v>
      </c>
    </row>
    <row r="82" spans="1:15" x14ac:dyDescent="0.35">
      <c r="A82">
        <v>81</v>
      </c>
      <c r="B82" s="1">
        <v>44207</v>
      </c>
      <c r="C82" s="5">
        <f t="shared" si="5"/>
        <v>3</v>
      </c>
      <c r="D82" s="1" t="str">
        <f t="shared" si="6"/>
        <v>Jan</v>
      </c>
      <c r="E82" s="1" t="str">
        <f t="shared" si="7"/>
        <v>Mon</v>
      </c>
      <c r="F82" s="1" t="str">
        <f t="shared" si="8"/>
        <v>2021</v>
      </c>
      <c r="G82" t="s">
        <v>22</v>
      </c>
      <c r="H82" t="s">
        <v>11</v>
      </c>
      <c r="I82">
        <v>50</v>
      </c>
      <c r="J82">
        <v>12</v>
      </c>
      <c r="K82">
        <v>600</v>
      </c>
      <c r="L82" t="s">
        <v>18</v>
      </c>
      <c r="M82" t="s">
        <v>37</v>
      </c>
      <c r="N82" t="s">
        <v>12</v>
      </c>
      <c r="O82" t="str">
        <f t="shared" si="9"/>
        <v>MAA</v>
      </c>
    </row>
    <row r="83" spans="1:15" x14ac:dyDescent="0.35">
      <c r="A83">
        <v>82</v>
      </c>
      <c r="B83" s="1">
        <v>44203</v>
      </c>
      <c r="C83" s="5">
        <f t="shared" si="5"/>
        <v>2</v>
      </c>
      <c r="D83" s="1" t="str">
        <f t="shared" si="6"/>
        <v>Jan</v>
      </c>
      <c r="E83" s="1" t="str">
        <f t="shared" si="7"/>
        <v>Thu</v>
      </c>
      <c r="F83" s="1" t="str">
        <f t="shared" si="8"/>
        <v>2021</v>
      </c>
      <c r="G83" t="s">
        <v>22</v>
      </c>
      <c r="H83" t="s">
        <v>11</v>
      </c>
      <c r="I83">
        <v>50</v>
      </c>
      <c r="J83">
        <v>3</v>
      </c>
      <c r="K83">
        <v>150</v>
      </c>
      <c r="L83" t="s">
        <v>18</v>
      </c>
      <c r="M83" t="s">
        <v>37</v>
      </c>
      <c r="N83" t="s">
        <v>19</v>
      </c>
      <c r="O83" t="str">
        <f t="shared" si="9"/>
        <v>BLR</v>
      </c>
    </row>
    <row r="84" spans="1:15" x14ac:dyDescent="0.35">
      <c r="A84">
        <v>83</v>
      </c>
      <c r="B84" s="1">
        <v>44207</v>
      </c>
      <c r="C84" s="5">
        <f t="shared" si="5"/>
        <v>3</v>
      </c>
      <c r="D84" s="1" t="str">
        <f t="shared" si="6"/>
        <v>Jan</v>
      </c>
      <c r="E84" s="1" t="str">
        <f t="shared" si="7"/>
        <v>Mon</v>
      </c>
      <c r="F84" s="1" t="str">
        <f t="shared" si="8"/>
        <v>2021</v>
      </c>
      <c r="G84" t="s">
        <v>22</v>
      </c>
      <c r="H84" t="s">
        <v>11</v>
      </c>
      <c r="I84">
        <v>50</v>
      </c>
      <c r="J84">
        <v>11</v>
      </c>
      <c r="K84">
        <v>550</v>
      </c>
      <c r="L84" t="str">
        <f>L85</f>
        <v>Cash</v>
      </c>
      <c r="M84" t="s">
        <v>36</v>
      </c>
      <c r="N84" t="s">
        <v>19</v>
      </c>
      <c r="O84" t="str">
        <f t="shared" si="9"/>
        <v>HYD</v>
      </c>
    </row>
    <row r="85" spans="1:15" x14ac:dyDescent="0.35">
      <c r="A85">
        <v>84</v>
      </c>
      <c r="B85" s="1">
        <v>44988</v>
      </c>
      <c r="C85" s="5">
        <f t="shared" si="5"/>
        <v>9</v>
      </c>
      <c r="D85" s="1" t="str">
        <f t="shared" si="6"/>
        <v>Mar</v>
      </c>
      <c r="E85" s="1" t="str">
        <f t="shared" si="7"/>
        <v>Fri</v>
      </c>
      <c r="F85" s="1" t="str">
        <f t="shared" si="8"/>
        <v>2023</v>
      </c>
      <c r="G85" t="s">
        <v>20</v>
      </c>
      <c r="H85" t="s">
        <v>11</v>
      </c>
      <c r="I85">
        <v>20</v>
      </c>
      <c r="J85">
        <v>13</v>
      </c>
      <c r="K85">
        <v>260</v>
      </c>
      <c r="L85" t="s">
        <v>14</v>
      </c>
      <c r="M85" t="s">
        <v>36</v>
      </c>
      <c r="N85" t="s">
        <v>24</v>
      </c>
      <c r="O85" t="str">
        <f t="shared" si="9"/>
        <v>BOM</v>
      </c>
    </row>
    <row r="86" spans="1:15" x14ac:dyDescent="0.35">
      <c r="A86">
        <v>85</v>
      </c>
      <c r="B86" s="1">
        <v>44204</v>
      </c>
      <c r="C86" s="5">
        <f t="shared" si="5"/>
        <v>2</v>
      </c>
      <c r="D86" s="1" t="str">
        <f t="shared" si="6"/>
        <v>Jan</v>
      </c>
      <c r="E86" s="1" t="str">
        <f t="shared" si="7"/>
        <v>Fri</v>
      </c>
      <c r="F86" s="1" t="str">
        <f t="shared" si="8"/>
        <v>2021</v>
      </c>
      <c r="G86" t="s">
        <v>10</v>
      </c>
      <c r="H86" t="s">
        <v>11</v>
      </c>
      <c r="I86">
        <v>20</v>
      </c>
      <c r="J86">
        <v>3</v>
      </c>
      <c r="K86">
        <v>60</v>
      </c>
      <c r="L86" t="s">
        <v>18</v>
      </c>
      <c r="M86" t="s">
        <v>37</v>
      </c>
      <c r="N86" t="s">
        <v>12</v>
      </c>
      <c r="O86" t="str">
        <f t="shared" si="9"/>
        <v>DEL</v>
      </c>
    </row>
    <row r="87" spans="1:15" x14ac:dyDescent="0.35">
      <c r="A87">
        <v>86</v>
      </c>
      <c r="B87" s="1">
        <v>45172</v>
      </c>
      <c r="C87" s="5">
        <f t="shared" si="5"/>
        <v>36</v>
      </c>
      <c r="D87" s="1" t="str">
        <f t="shared" si="6"/>
        <v>Sep</v>
      </c>
      <c r="E87" s="1" t="str">
        <f t="shared" si="7"/>
        <v>Sun</v>
      </c>
      <c r="F87" s="1" t="str">
        <f t="shared" si="8"/>
        <v>2023</v>
      </c>
      <c r="G87" t="s">
        <v>10</v>
      </c>
      <c r="H87" t="s">
        <v>11</v>
      </c>
      <c r="I87">
        <v>20</v>
      </c>
      <c r="J87">
        <v>15</v>
      </c>
      <c r="K87">
        <v>300</v>
      </c>
      <c r="L87" t="s">
        <v>14</v>
      </c>
      <c r="M87" t="s">
        <v>36</v>
      </c>
      <c r="N87" t="s">
        <v>21</v>
      </c>
      <c r="O87" t="str">
        <f t="shared" si="9"/>
        <v>AHD</v>
      </c>
    </row>
    <row r="88" spans="1:15" x14ac:dyDescent="0.35">
      <c r="A88">
        <v>87</v>
      </c>
      <c r="B88" s="1">
        <v>44201</v>
      </c>
      <c r="C88" s="5">
        <f t="shared" si="5"/>
        <v>2</v>
      </c>
      <c r="D88" s="1" t="str">
        <f t="shared" si="6"/>
        <v>Jan</v>
      </c>
      <c r="E88" s="1" t="str">
        <f t="shared" si="7"/>
        <v>Tue</v>
      </c>
      <c r="F88" s="1" t="str">
        <f t="shared" si="8"/>
        <v>2021</v>
      </c>
      <c r="G88" t="s">
        <v>10</v>
      </c>
      <c r="H88" t="s">
        <v>11</v>
      </c>
      <c r="I88">
        <v>20</v>
      </c>
      <c r="J88">
        <v>8</v>
      </c>
      <c r="K88">
        <v>160</v>
      </c>
      <c r="L88" t="s">
        <v>14</v>
      </c>
      <c r="M88" t="s">
        <v>36</v>
      </c>
      <c r="N88" t="s">
        <v>12</v>
      </c>
      <c r="O88" t="str">
        <f t="shared" si="9"/>
        <v>MAA</v>
      </c>
    </row>
    <row r="89" spans="1:15" x14ac:dyDescent="0.35">
      <c r="A89">
        <v>88</v>
      </c>
      <c r="B89" s="1">
        <v>44749</v>
      </c>
      <c r="C89" s="5">
        <f t="shared" si="5"/>
        <v>28</v>
      </c>
      <c r="D89" s="1" t="str">
        <f t="shared" si="6"/>
        <v>Jul</v>
      </c>
      <c r="E89" s="1" t="str">
        <f t="shared" si="7"/>
        <v>Thu</v>
      </c>
      <c r="F89" s="1" t="str">
        <f t="shared" si="8"/>
        <v>2022</v>
      </c>
      <c r="G89" t="s">
        <v>25</v>
      </c>
      <c r="H89" t="s">
        <v>17</v>
      </c>
      <c r="I89">
        <v>40</v>
      </c>
      <c r="J89">
        <v>10</v>
      </c>
      <c r="K89">
        <v>400</v>
      </c>
      <c r="L89" t="s">
        <v>14</v>
      </c>
      <c r="M89" t="s">
        <v>36</v>
      </c>
      <c r="N89" t="s">
        <v>19</v>
      </c>
      <c r="O89" t="str">
        <f t="shared" si="9"/>
        <v>BLR</v>
      </c>
    </row>
    <row r="90" spans="1:15" x14ac:dyDescent="0.35">
      <c r="A90">
        <v>89</v>
      </c>
      <c r="B90" s="1">
        <v>44208</v>
      </c>
      <c r="C90" s="5">
        <f t="shared" si="5"/>
        <v>3</v>
      </c>
      <c r="D90" s="1" t="str">
        <f t="shared" si="6"/>
        <v>Jan</v>
      </c>
      <c r="E90" s="1" t="str">
        <f t="shared" si="7"/>
        <v>Tue</v>
      </c>
      <c r="F90" s="1" t="str">
        <f t="shared" si="8"/>
        <v>2021</v>
      </c>
      <c r="G90" t="s">
        <v>10</v>
      </c>
      <c r="H90" t="s">
        <v>11</v>
      </c>
      <c r="I90">
        <v>20</v>
      </c>
      <c r="J90">
        <v>14</v>
      </c>
      <c r="K90">
        <v>280</v>
      </c>
      <c r="L90" t="s">
        <v>14</v>
      </c>
      <c r="M90" t="s">
        <v>36</v>
      </c>
      <c r="N90" t="s">
        <v>19</v>
      </c>
      <c r="O90" t="str">
        <f t="shared" si="9"/>
        <v>HYD</v>
      </c>
    </row>
    <row r="91" spans="1:15" x14ac:dyDescent="0.35">
      <c r="A91">
        <v>90</v>
      </c>
      <c r="B91" s="1">
        <v>44206</v>
      </c>
      <c r="C91" s="5">
        <f t="shared" si="5"/>
        <v>3</v>
      </c>
      <c r="D91" s="1" t="str">
        <f t="shared" si="6"/>
        <v>Jan</v>
      </c>
      <c r="E91" s="1" t="str">
        <f t="shared" si="7"/>
        <v>Sun</v>
      </c>
      <c r="F91" s="1" t="str">
        <f t="shared" si="8"/>
        <v>2021</v>
      </c>
      <c r="G91" t="s">
        <v>13</v>
      </c>
      <c r="H91" t="s">
        <v>11</v>
      </c>
      <c r="I91">
        <v>20</v>
      </c>
      <c r="J91">
        <v>15</v>
      </c>
      <c r="K91">
        <v>300</v>
      </c>
      <c r="L91" t="s">
        <v>18</v>
      </c>
      <c r="M91" t="s">
        <v>36</v>
      </c>
      <c r="N91" t="s">
        <v>12</v>
      </c>
      <c r="O91" t="str">
        <f t="shared" si="9"/>
        <v>BOM</v>
      </c>
    </row>
    <row r="92" spans="1:15" x14ac:dyDescent="0.35">
      <c r="A92">
        <v>91</v>
      </c>
      <c r="B92" s="1">
        <v>44199</v>
      </c>
      <c r="C92" s="5">
        <f t="shared" si="5"/>
        <v>2</v>
      </c>
      <c r="D92" s="1" t="str">
        <f t="shared" si="6"/>
        <v>Jan</v>
      </c>
      <c r="E92" s="1" t="str">
        <f t="shared" si="7"/>
        <v>Sun</v>
      </c>
      <c r="F92" s="1" t="str">
        <f t="shared" si="8"/>
        <v>2021</v>
      </c>
      <c r="G92" t="s">
        <v>25</v>
      </c>
      <c r="H92" t="s">
        <v>17</v>
      </c>
      <c r="I92">
        <v>40</v>
      </c>
      <c r="J92">
        <v>6</v>
      </c>
      <c r="K92">
        <v>240</v>
      </c>
      <c r="L92" t="str">
        <f>L93</f>
        <v>Cash</v>
      </c>
      <c r="M92" t="s">
        <v>37</v>
      </c>
      <c r="N92" t="s">
        <v>19</v>
      </c>
      <c r="O92" t="str">
        <f t="shared" si="9"/>
        <v>DEL</v>
      </c>
    </row>
    <row r="93" spans="1:15" x14ac:dyDescent="0.35">
      <c r="A93">
        <v>92</v>
      </c>
      <c r="B93" s="1">
        <v>44201</v>
      </c>
      <c r="C93" s="5">
        <f t="shared" si="5"/>
        <v>2</v>
      </c>
      <c r="D93" s="1" t="str">
        <f t="shared" si="6"/>
        <v>Jan</v>
      </c>
      <c r="E93" s="1" t="str">
        <f t="shared" si="7"/>
        <v>Tue</v>
      </c>
      <c r="F93" s="1" t="str">
        <f t="shared" si="8"/>
        <v>2021</v>
      </c>
      <c r="G93" t="s">
        <v>10</v>
      </c>
      <c r="H93" t="s">
        <v>11</v>
      </c>
      <c r="I93">
        <v>20</v>
      </c>
      <c r="J93">
        <v>15</v>
      </c>
      <c r="K93">
        <v>300</v>
      </c>
      <c r="L93" t="s">
        <v>14</v>
      </c>
      <c r="M93" t="s">
        <v>36</v>
      </c>
      <c r="N93" t="s">
        <v>15</v>
      </c>
      <c r="O93" t="str">
        <f t="shared" si="9"/>
        <v>AHD</v>
      </c>
    </row>
    <row r="94" spans="1:15" x14ac:dyDescent="0.35">
      <c r="A94">
        <v>93</v>
      </c>
      <c r="B94" s="1">
        <v>44627</v>
      </c>
      <c r="C94" s="5">
        <f t="shared" si="5"/>
        <v>11</v>
      </c>
      <c r="D94" s="1" t="str">
        <f t="shared" si="6"/>
        <v>Mar</v>
      </c>
      <c r="E94" s="1" t="str">
        <f t="shared" si="7"/>
        <v>Mon</v>
      </c>
      <c r="F94" s="1" t="str">
        <f t="shared" si="8"/>
        <v>2022</v>
      </c>
      <c r="G94" t="s">
        <v>25</v>
      </c>
      <c r="H94" t="s">
        <v>17</v>
      </c>
      <c r="I94">
        <v>40</v>
      </c>
      <c r="J94">
        <v>2</v>
      </c>
      <c r="K94">
        <v>80</v>
      </c>
      <c r="L94" t="s">
        <v>18</v>
      </c>
      <c r="M94" t="s">
        <v>37</v>
      </c>
      <c r="N94" t="s">
        <v>24</v>
      </c>
      <c r="O94" t="str">
        <f t="shared" si="9"/>
        <v>MAA</v>
      </c>
    </row>
    <row r="95" spans="1:15" x14ac:dyDescent="0.35">
      <c r="A95">
        <v>94</v>
      </c>
      <c r="B95" s="1">
        <v>44205</v>
      </c>
      <c r="C95" s="5">
        <f t="shared" si="5"/>
        <v>2</v>
      </c>
      <c r="D95" s="1" t="str">
        <f t="shared" si="6"/>
        <v>Jan</v>
      </c>
      <c r="E95" s="1" t="str">
        <f t="shared" si="7"/>
        <v>Sat</v>
      </c>
      <c r="F95" s="1" t="str">
        <f t="shared" si="8"/>
        <v>2021</v>
      </c>
      <c r="G95" t="s">
        <v>10</v>
      </c>
      <c r="H95" t="s">
        <v>11</v>
      </c>
      <c r="I95">
        <v>20</v>
      </c>
      <c r="J95">
        <v>15</v>
      </c>
      <c r="K95">
        <v>300</v>
      </c>
      <c r="L95" t="str">
        <f>L96</f>
        <v>Online</v>
      </c>
      <c r="M95" t="s">
        <v>37</v>
      </c>
      <c r="N95" t="s">
        <v>12</v>
      </c>
      <c r="O95" t="str">
        <f t="shared" si="9"/>
        <v>BLR</v>
      </c>
    </row>
    <row r="96" spans="1:15" x14ac:dyDescent="0.35">
      <c r="A96">
        <v>95</v>
      </c>
      <c r="B96" s="1">
        <v>44900</v>
      </c>
      <c r="C96" s="5">
        <f t="shared" si="5"/>
        <v>50</v>
      </c>
      <c r="D96" s="1" t="str">
        <f t="shared" si="6"/>
        <v>Dec</v>
      </c>
      <c r="E96" s="1" t="str">
        <f t="shared" si="7"/>
        <v>Mon</v>
      </c>
      <c r="F96" s="1" t="str">
        <f t="shared" si="8"/>
        <v>2022</v>
      </c>
      <c r="G96" t="s">
        <v>16</v>
      </c>
      <c r="H96" t="s">
        <v>17</v>
      </c>
      <c r="I96">
        <v>25</v>
      </c>
      <c r="J96">
        <v>8</v>
      </c>
      <c r="K96">
        <v>200</v>
      </c>
      <c r="L96" t="s">
        <v>18</v>
      </c>
      <c r="M96" t="s">
        <v>36</v>
      </c>
      <c r="N96" t="s">
        <v>12</v>
      </c>
      <c r="O96" t="str">
        <f t="shared" si="9"/>
        <v>HYD</v>
      </c>
    </row>
    <row r="97" spans="1:15" x14ac:dyDescent="0.35">
      <c r="A97">
        <v>96</v>
      </c>
      <c r="B97" s="1">
        <v>44204</v>
      </c>
      <c r="C97" s="5">
        <f t="shared" si="5"/>
        <v>2</v>
      </c>
      <c r="D97" s="1" t="str">
        <f t="shared" si="6"/>
        <v>Jan</v>
      </c>
      <c r="E97" s="1" t="str">
        <f t="shared" si="7"/>
        <v>Fri</v>
      </c>
      <c r="F97" s="1" t="str">
        <f t="shared" si="8"/>
        <v>2021</v>
      </c>
      <c r="G97" t="s">
        <v>23</v>
      </c>
      <c r="H97" t="s">
        <v>11</v>
      </c>
      <c r="I97">
        <v>60</v>
      </c>
      <c r="J97">
        <v>15</v>
      </c>
      <c r="K97">
        <v>900</v>
      </c>
      <c r="L97" t="str">
        <f>L98</f>
        <v>Online</v>
      </c>
      <c r="M97" t="s">
        <v>36</v>
      </c>
      <c r="N97" t="s">
        <v>21</v>
      </c>
      <c r="O97" t="str">
        <f t="shared" si="9"/>
        <v>BOM</v>
      </c>
    </row>
    <row r="98" spans="1:15" x14ac:dyDescent="0.35">
      <c r="A98">
        <v>97</v>
      </c>
      <c r="B98" s="1">
        <v>44199</v>
      </c>
      <c r="C98" s="5">
        <f t="shared" si="5"/>
        <v>2</v>
      </c>
      <c r="D98" s="1" t="str">
        <f t="shared" si="6"/>
        <v>Jan</v>
      </c>
      <c r="E98" s="1" t="str">
        <f t="shared" si="7"/>
        <v>Sun</v>
      </c>
      <c r="F98" s="1" t="str">
        <f t="shared" si="8"/>
        <v>2021</v>
      </c>
      <c r="G98" t="s">
        <v>25</v>
      </c>
      <c r="H98" t="s">
        <v>17</v>
      </c>
      <c r="I98">
        <v>40</v>
      </c>
      <c r="J98">
        <v>13</v>
      </c>
      <c r="K98">
        <v>520</v>
      </c>
      <c r="L98" t="s">
        <v>18</v>
      </c>
      <c r="M98" t="s">
        <v>36</v>
      </c>
      <c r="N98" t="s">
        <v>19</v>
      </c>
      <c r="O98" t="str">
        <f t="shared" si="9"/>
        <v>DEL</v>
      </c>
    </row>
    <row r="99" spans="1:15" x14ac:dyDescent="0.35">
      <c r="A99">
        <v>98</v>
      </c>
      <c r="B99" s="1">
        <v>44208</v>
      </c>
      <c r="C99" s="5">
        <f t="shared" si="5"/>
        <v>3</v>
      </c>
      <c r="D99" s="1" t="str">
        <f t="shared" si="6"/>
        <v>Jan</v>
      </c>
      <c r="E99" s="1" t="str">
        <f t="shared" si="7"/>
        <v>Tue</v>
      </c>
      <c r="F99" s="1" t="str">
        <f t="shared" si="8"/>
        <v>2021</v>
      </c>
      <c r="G99" t="s">
        <v>13</v>
      </c>
      <c r="H99" t="s">
        <v>11</v>
      </c>
      <c r="I99">
        <v>20</v>
      </c>
      <c r="J99">
        <v>1</v>
      </c>
      <c r="K99">
        <v>20</v>
      </c>
      <c r="L99" t="s">
        <v>18</v>
      </c>
      <c r="M99" t="s">
        <v>36</v>
      </c>
      <c r="N99" t="s">
        <v>21</v>
      </c>
      <c r="O99" t="str">
        <f t="shared" si="9"/>
        <v>AHD</v>
      </c>
    </row>
    <row r="100" spans="1:15" x14ac:dyDescent="0.35">
      <c r="A100">
        <v>99</v>
      </c>
      <c r="B100" s="1">
        <v>44874</v>
      </c>
      <c r="C100" s="5">
        <f t="shared" si="5"/>
        <v>46</v>
      </c>
      <c r="D100" s="1" t="str">
        <f t="shared" si="6"/>
        <v>Nov</v>
      </c>
      <c r="E100" s="1" t="str">
        <f t="shared" si="7"/>
        <v>Wed</v>
      </c>
      <c r="F100" s="1" t="str">
        <f t="shared" si="8"/>
        <v>2022</v>
      </c>
      <c r="G100" t="s">
        <v>16</v>
      </c>
      <c r="H100" t="s">
        <v>17</v>
      </c>
      <c r="I100">
        <v>25</v>
      </c>
      <c r="J100">
        <v>3</v>
      </c>
      <c r="K100">
        <v>75</v>
      </c>
      <c r="L100" t="s">
        <v>14</v>
      </c>
      <c r="M100" t="s">
        <v>36</v>
      </c>
      <c r="N100" t="s">
        <v>19</v>
      </c>
      <c r="O100" t="str">
        <f t="shared" si="9"/>
        <v>MAA</v>
      </c>
    </row>
    <row r="101" spans="1:15" x14ac:dyDescent="0.35">
      <c r="A101">
        <v>100</v>
      </c>
      <c r="B101" s="1">
        <v>44778</v>
      </c>
      <c r="C101" s="5">
        <f t="shared" si="5"/>
        <v>32</v>
      </c>
      <c r="D101" s="1" t="str">
        <f t="shared" si="6"/>
        <v>Aug</v>
      </c>
      <c r="E101" s="1" t="str">
        <f t="shared" si="7"/>
        <v>Fri</v>
      </c>
      <c r="F101" s="1" t="str">
        <f t="shared" si="8"/>
        <v>2022</v>
      </c>
      <c r="G101" t="s">
        <v>20</v>
      </c>
      <c r="H101" t="s">
        <v>11</v>
      </c>
      <c r="I101">
        <v>20</v>
      </c>
      <c r="J101">
        <v>11</v>
      </c>
      <c r="K101">
        <v>220</v>
      </c>
      <c r="L101" t="str">
        <f>L102</f>
        <v>Online</v>
      </c>
      <c r="M101" t="s">
        <v>36</v>
      </c>
      <c r="N101" t="s">
        <v>21</v>
      </c>
      <c r="O101" t="str">
        <f t="shared" si="9"/>
        <v>BLR</v>
      </c>
    </row>
    <row r="102" spans="1:15" x14ac:dyDescent="0.35">
      <c r="A102">
        <v>101</v>
      </c>
      <c r="B102" s="1">
        <v>44199</v>
      </c>
      <c r="C102" s="5">
        <f t="shared" si="5"/>
        <v>2</v>
      </c>
      <c r="D102" s="1" t="str">
        <f t="shared" si="6"/>
        <v>Jan</v>
      </c>
      <c r="E102" s="1" t="str">
        <f t="shared" si="7"/>
        <v>Sun</v>
      </c>
      <c r="F102" s="1" t="str">
        <f t="shared" si="8"/>
        <v>2021</v>
      </c>
      <c r="G102" t="s">
        <v>13</v>
      </c>
      <c r="H102" t="s">
        <v>11</v>
      </c>
      <c r="I102">
        <v>20</v>
      </c>
      <c r="J102">
        <v>3</v>
      </c>
      <c r="K102">
        <v>60</v>
      </c>
      <c r="L102" t="s">
        <v>18</v>
      </c>
      <c r="M102" t="s">
        <v>37</v>
      </c>
      <c r="N102" t="s">
        <v>21</v>
      </c>
      <c r="O102" t="str">
        <f t="shared" si="9"/>
        <v>HYD</v>
      </c>
    </row>
    <row r="103" spans="1:15" x14ac:dyDescent="0.35">
      <c r="A103">
        <v>102</v>
      </c>
      <c r="B103" s="1">
        <v>44199</v>
      </c>
      <c r="C103" s="5">
        <f t="shared" si="5"/>
        <v>2</v>
      </c>
      <c r="D103" s="1" t="str">
        <f t="shared" si="6"/>
        <v>Jan</v>
      </c>
      <c r="E103" s="1" t="str">
        <f t="shared" si="7"/>
        <v>Sun</v>
      </c>
      <c r="F103" s="1" t="str">
        <f t="shared" si="8"/>
        <v>2021</v>
      </c>
      <c r="G103" t="s">
        <v>25</v>
      </c>
      <c r="H103" t="s">
        <v>17</v>
      </c>
      <c r="I103">
        <v>40</v>
      </c>
      <c r="J103">
        <v>14</v>
      </c>
      <c r="K103">
        <v>560</v>
      </c>
      <c r="L103" t="s">
        <v>14</v>
      </c>
      <c r="M103" t="s">
        <v>36</v>
      </c>
      <c r="N103" t="s">
        <v>21</v>
      </c>
      <c r="O103" t="str">
        <f t="shared" si="9"/>
        <v>BOM</v>
      </c>
    </row>
    <row r="104" spans="1:15" x14ac:dyDescent="0.35">
      <c r="A104">
        <v>103</v>
      </c>
      <c r="B104" s="1">
        <v>44199</v>
      </c>
      <c r="C104" s="5">
        <f t="shared" si="5"/>
        <v>2</v>
      </c>
      <c r="D104" s="1" t="str">
        <f t="shared" si="6"/>
        <v>Jan</v>
      </c>
      <c r="E104" s="1" t="str">
        <f t="shared" si="7"/>
        <v>Sun</v>
      </c>
      <c r="F104" s="1" t="str">
        <f t="shared" si="8"/>
        <v>2021</v>
      </c>
      <c r="G104" t="s">
        <v>25</v>
      </c>
      <c r="H104" t="s">
        <v>17</v>
      </c>
      <c r="I104">
        <v>40</v>
      </c>
      <c r="J104">
        <v>8</v>
      </c>
      <c r="K104">
        <v>320</v>
      </c>
      <c r="L104" t="s">
        <v>18</v>
      </c>
      <c r="M104" t="s">
        <v>37</v>
      </c>
      <c r="N104" t="s">
        <v>24</v>
      </c>
      <c r="O104" t="str">
        <f t="shared" si="9"/>
        <v>DEL</v>
      </c>
    </row>
    <row r="105" spans="1:15" x14ac:dyDescent="0.35">
      <c r="A105">
        <v>104</v>
      </c>
      <c r="B105" s="1">
        <v>44206</v>
      </c>
      <c r="C105" s="5">
        <f t="shared" si="5"/>
        <v>3</v>
      </c>
      <c r="D105" s="1" t="str">
        <f t="shared" si="6"/>
        <v>Jan</v>
      </c>
      <c r="E105" s="1" t="str">
        <f t="shared" si="7"/>
        <v>Sun</v>
      </c>
      <c r="F105" s="1" t="str">
        <f t="shared" si="8"/>
        <v>2021</v>
      </c>
      <c r="G105" t="s">
        <v>25</v>
      </c>
      <c r="H105" t="s">
        <v>17</v>
      </c>
      <c r="I105">
        <v>40</v>
      </c>
      <c r="J105">
        <v>13</v>
      </c>
      <c r="K105">
        <v>520</v>
      </c>
      <c r="L105" t="s">
        <v>18</v>
      </c>
      <c r="M105" t="s">
        <v>36</v>
      </c>
      <c r="N105" t="s">
        <v>21</v>
      </c>
      <c r="O105" t="str">
        <f t="shared" si="9"/>
        <v>AHD</v>
      </c>
    </row>
    <row r="106" spans="1:15" x14ac:dyDescent="0.35">
      <c r="A106">
        <v>105</v>
      </c>
      <c r="B106" s="1">
        <v>44197</v>
      </c>
      <c r="C106" s="5">
        <f t="shared" si="5"/>
        <v>1</v>
      </c>
      <c r="D106" s="1" t="str">
        <f t="shared" si="6"/>
        <v>Jan</v>
      </c>
      <c r="E106" s="1" t="str">
        <f t="shared" si="7"/>
        <v>Fri</v>
      </c>
      <c r="F106" s="1" t="str">
        <f t="shared" si="8"/>
        <v>2021</v>
      </c>
      <c r="G106" t="s">
        <v>20</v>
      </c>
      <c r="H106" t="s">
        <v>11</v>
      </c>
      <c r="I106">
        <v>20</v>
      </c>
      <c r="J106">
        <v>8</v>
      </c>
      <c r="K106">
        <v>160</v>
      </c>
      <c r="L106" t="s">
        <v>14</v>
      </c>
      <c r="M106" t="s">
        <v>37</v>
      </c>
      <c r="N106" t="s">
        <v>19</v>
      </c>
      <c r="O106" t="str">
        <f t="shared" si="9"/>
        <v>MAA</v>
      </c>
    </row>
    <row r="107" spans="1:15" x14ac:dyDescent="0.35">
      <c r="A107">
        <v>106</v>
      </c>
      <c r="B107" s="1">
        <v>44198</v>
      </c>
      <c r="C107" s="5">
        <f t="shared" si="5"/>
        <v>1</v>
      </c>
      <c r="D107" s="1" t="str">
        <f t="shared" si="6"/>
        <v>Jan</v>
      </c>
      <c r="E107" s="1" t="str">
        <f t="shared" si="7"/>
        <v>Sat</v>
      </c>
      <c r="F107" s="1" t="str">
        <f t="shared" si="8"/>
        <v>2021</v>
      </c>
      <c r="G107" t="s">
        <v>22</v>
      </c>
      <c r="H107" t="s">
        <v>11</v>
      </c>
      <c r="I107">
        <v>50</v>
      </c>
      <c r="J107">
        <v>9</v>
      </c>
      <c r="K107">
        <v>450</v>
      </c>
      <c r="L107" t="s">
        <v>14</v>
      </c>
      <c r="M107" t="s">
        <v>37</v>
      </c>
      <c r="N107" t="s">
        <v>19</v>
      </c>
      <c r="O107" t="str">
        <f t="shared" si="9"/>
        <v>BLR</v>
      </c>
    </row>
    <row r="108" spans="1:15" x14ac:dyDescent="0.35">
      <c r="A108">
        <v>107</v>
      </c>
      <c r="B108" s="1">
        <v>45109</v>
      </c>
      <c r="C108" s="5">
        <f t="shared" si="5"/>
        <v>27</v>
      </c>
      <c r="D108" s="1" t="str">
        <f t="shared" si="6"/>
        <v>Jul</v>
      </c>
      <c r="E108" s="1" t="str">
        <f t="shared" si="7"/>
        <v>Sun</v>
      </c>
      <c r="F108" s="1" t="str">
        <f t="shared" si="8"/>
        <v>2023</v>
      </c>
      <c r="G108" t="s">
        <v>23</v>
      </c>
      <c r="H108" t="s">
        <v>11</v>
      </c>
      <c r="I108">
        <v>60</v>
      </c>
      <c r="J108">
        <v>4</v>
      </c>
      <c r="K108">
        <v>240</v>
      </c>
      <c r="L108" t="s">
        <v>18</v>
      </c>
      <c r="M108" t="s">
        <v>36</v>
      </c>
      <c r="N108" t="s">
        <v>15</v>
      </c>
      <c r="O108" t="str">
        <f t="shared" si="9"/>
        <v>HYD</v>
      </c>
    </row>
    <row r="109" spans="1:15" x14ac:dyDescent="0.35">
      <c r="A109">
        <v>108</v>
      </c>
      <c r="B109" s="1">
        <v>44720</v>
      </c>
      <c r="C109" s="5">
        <f t="shared" si="5"/>
        <v>24</v>
      </c>
      <c r="D109" s="1" t="str">
        <f t="shared" si="6"/>
        <v>Jun</v>
      </c>
      <c r="E109" s="1" t="str">
        <f t="shared" si="7"/>
        <v>Wed</v>
      </c>
      <c r="F109" s="1" t="str">
        <f t="shared" si="8"/>
        <v>2022</v>
      </c>
      <c r="G109" t="s">
        <v>20</v>
      </c>
      <c r="H109" t="s">
        <v>11</v>
      </c>
      <c r="I109">
        <v>20</v>
      </c>
      <c r="J109">
        <v>5</v>
      </c>
      <c r="K109">
        <v>100</v>
      </c>
      <c r="L109" t="s">
        <v>18</v>
      </c>
      <c r="M109" t="s">
        <v>36</v>
      </c>
      <c r="N109" t="s">
        <v>15</v>
      </c>
      <c r="O109" t="str">
        <f t="shared" si="9"/>
        <v>BOM</v>
      </c>
    </row>
    <row r="110" spans="1:15" x14ac:dyDescent="0.35">
      <c r="A110">
        <v>109</v>
      </c>
      <c r="B110" s="1">
        <v>44781</v>
      </c>
      <c r="C110" s="5">
        <f t="shared" si="5"/>
        <v>33</v>
      </c>
      <c r="D110" s="1" t="str">
        <f t="shared" si="6"/>
        <v>Aug</v>
      </c>
      <c r="E110" s="1" t="str">
        <f t="shared" si="7"/>
        <v>Mon</v>
      </c>
      <c r="F110" s="1" t="str">
        <f t="shared" si="8"/>
        <v>2022</v>
      </c>
      <c r="G110" t="s">
        <v>25</v>
      </c>
      <c r="H110" t="s">
        <v>17</v>
      </c>
      <c r="I110">
        <v>40</v>
      </c>
      <c r="J110">
        <v>12</v>
      </c>
      <c r="K110">
        <v>480</v>
      </c>
      <c r="L110" t="str">
        <f>L111</f>
        <v>Online</v>
      </c>
      <c r="M110" t="s">
        <v>36</v>
      </c>
      <c r="N110" t="s">
        <v>15</v>
      </c>
      <c r="O110" t="str">
        <f t="shared" si="9"/>
        <v>DEL</v>
      </c>
    </row>
    <row r="111" spans="1:15" x14ac:dyDescent="0.35">
      <c r="A111">
        <v>110</v>
      </c>
      <c r="B111" s="1">
        <v>44207</v>
      </c>
      <c r="C111" s="5">
        <f t="shared" si="5"/>
        <v>3</v>
      </c>
      <c r="D111" s="1" t="str">
        <f t="shared" si="6"/>
        <v>Jan</v>
      </c>
      <c r="E111" s="1" t="str">
        <f t="shared" si="7"/>
        <v>Mon</v>
      </c>
      <c r="F111" s="1" t="str">
        <f t="shared" si="8"/>
        <v>2021</v>
      </c>
      <c r="G111" t="s">
        <v>20</v>
      </c>
      <c r="H111" t="s">
        <v>11</v>
      </c>
      <c r="I111">
        <v>20</v>
      </c>
      <c r="J111">
        <v>2</v>
      </c>
      <c r="K111">
        <v>40</v>
      </c>
      <c r="L111" t="s">
        <v>18</v>
      </c>
      <c r="M111" t="s">
        <v>37</v>
      </c>
      <c r="N111" t="s">
        <v>21</v>
      </c>
      <c r="O111" t="str">
        <f t="shared" si="9"/>
        <v>AHD</v>
      </c>
    </row>
    <row r="112" spans="1:15" x14ac:dyDescent="0.35">
      <c r="A112">
        <v>111</v>
      </c>
      <c r="B112" s="1">
        <v>44660</v>
      </c>
      <c r="C112" s="5">
        <f t="shared" si="5"/>
        <v>15</v>
      </c>
      <c r="D112" s="1" t="str">
        <f t="shared" si="6"/>
        <v>Apr</v>
      </c>
      <c r="E112" s="1" t="str">
        <f t="shared" si="7"/>
        <v>Sat</v>
      </c>
      <c r="F112" s="1" t="str">
        <f t="shared" si="8"/>
        <v>2022</v>
      </c>
      <c r="G112" t="s">
        <v>23</v>
      </c>
      <c r="H112" t="s">
        <v>11</v>
      </c>
      <c r="I112">
        <v>60</v>
      </c>
      <c r="J112">
        <v>8</v>
      </c>
      <c r="K112">
        <v>480</v>
      </c>
      <c r="L112" t="s">
        <v>14</v>
      </c>
      <c r="M112" t="s">
        <v>37</v>
      </c>
      <c r="N112" t="s">
        <v>24</v>
      </c>
      <c r="O112" t="str">
        <f t="shared" si="9"/>
        <v>MAA</v>
      </c>
    </row>
    <row r="113" spans="1:15" x14ac:dyDescent="0.35">
      <c r="A113">
        <v>112</v>
      </c>
      <c r="B113" s="1">
        <v>44198</v>
      </c>
      <c r="C113" s="5">
        <f t="shared" si="5"/>
        <v>1</v>
      </c>
      <c r="D113" s="1" t="str">
        <f t="shared" si="6"/>
        <v>Jan</v>
      </c>
      <c r="E113" s="1" t="str">
        <f t="shared" si="7"/>
        <v>Sat</v>
      </c>
      <c r="F113" s="1" t="str">
        <f t="shared" si="8"/>
        <v>2021</v>
      </c>
      <c r="G113" t="s">
        <v>23</v>
      </c>
      <c r="H113" t="s">
        <v>11</v>
      </c>
      <c r="I113">
        <v>60</v>
      </c>
      <c r="J113">
        <v>7</v>
      </c>
      <c r="K113">
        <v>420</v>
      </c>
      <c r="L113" t="s">
        <v>14</v>
      </c>
      <c r="M113" t="s">
        <v>36</v>
      </c>
      <c r="N113" t="s">
        <v>21</v>
      </c>
      <c r="O113" t="str">
        <f t="shared" si="9"/>
        <v>BLR</v>
      </c>
    </row>
    <row r="114" spans="1:15" x14ac:dyDescent="0.35">
      <c r="A114">
        <v>113</v>
      </c>
      <c r="B114" s="1">
        <v>44907</v>
      </c>
      <c r="C114" s="5">
        <f t="shared" si="5"/>
        <v>51</v>
      </c>
      <c r="D114" s="1" t="str">
        <f t="shared" si="6"/>
        <v>Dec</v>
      </c>
      <c r="E114" s="1" t="str">
        <f t="shared" si="7"/>
        <v>Mon</v>
      </c>
      <c r="F114" s="1" t="str">
        <f t="shared" si="8"/>
        <v>2022</v>
      </c>
      <c r="G114" t="s">
        <v>10</v>
      </c>
      <c r="H114" t="s">
        <v>11</v>
      </c>
      <c r="I114">
        <v>20</v>
      </c>
      <c r="J114">
        <v>8</v>
      </c>
      <c r="K114">
        <v>160</v>
      </c>
      <c r="L114" t="s">
        <v>14</v>
      </c>
      <c r="M114" t="s">
        <v>36</v>
      </c>
      <c r="N114" t="s">
        <v>15</v>
      </c>
      <c r="O114" t="str">
        <f t="shared" si="9"/>
        <v>HYD</v>
      </c>
    </row>
    <row r="115" spans="1:15" x14ac:dyDescent="0.35">
      <c r="A115">
        <v>114</v>
      </c>
      <c r="B115" s="1">
        <v>44204</v>
      </c>
      <c r="C115" s="5">
        <f t="shared" si="5"/>
        <v>2</v>
      </c>
      <c r="D115" s="1" t="str">
        <f t="shared" si="6"/>
        <v>Jan</v>
      </c>
      <c r="E115" s="1" t="str">
        <f t="shared" si="7"/>
        <v>Fri</v>
      </c>
      <c r="F115" s="1" t="str">
        <f t="shared" si="8"/>
        <v>2021</v>
      </c>
      <c r="G115" t="s">
        <v>10</v>
      </c>
      <c r="H115" t="s">
        <v>11</v>
      </c>
      <c r="I115">
        <v>20</v>
      </c>
      <c r="J115">
        <v>10</v>
      </c>
      <c r="K115">
        <v>200</v>
      </c>
      <c r="L115" t="s">
        <v>18</v>
      </c>
      <c r="M115" t="s">
        <v>36</v>
      </c>
      <c r="N115" t="s">
        <v>15</v>
      </c>
      <c r="O115" t="str">
        <f t="shared" si="9"/>
        <v>BOM</v>
      </c>
    </row>
    <row r="116" spans="1:15" x14ac:dyDescent="0.35">
      <c r="A116">
        <v>115</v>
      </c>
      <c r="B116" s="1">
        <v>45261</v>
      </c>
      <c r="C116" s="5">
        <f t="shared" si="5"/>
        <v>48</v>
      </c>
      <c r="D116" s="1" t="str">
        <f t="shared" si="6"/>
        <v>Dec</v>
      </c>
      <c r="E116" s="1" t="str">
        <f t="shared" si="7"/>
        <v>Fri</v>
      </c>
      <c r="F116" s="1" t="str">
        <f t="shared" si="8"/>
        <v>2023</v>
      </c>
      <c r="G116" t="s">
        <v>10</v>
      </c>
      <c r="H116" t="s">
        <v>11</v>
      </c>
      <c r="I116">
        <v>20</v>
      </c>
      <c r="J116">
        <v>13</v>
      </c>
      <c r="K116">
        <v>260</v>
      </c>
      <c r="L116" t="str">
        <f>L117</f>
        <v>Cash</v>
      </c>
      <c r="M116" t="s">
        <v>36</v>
      </c>
      <c r="N116" t="s">
        <v>19</v>
      </c>
      <c r="O116" t="str">
        <f t="shared" si="9"/>
        <v>DEL</v>
      </c>
    </row>
    <row r="117" spans="1:15" x14ac:dyDescent="0.35">
      <c r="A117">
        <v>116</v>
      </c>
      <c r="B117" s="1">
        <v>44204</v>
      </c>
      <c r="C117" s="5">
        <f t="shared" si="5"/>
        <v>2</v>
      </c>
      <c r="D117" s="1" t="str">
        <f t="shared" si="6"/>
        <v>Jan</v>
      </c>
      <c r="E117" s="1" t="str">
        <f t="shared" si="7"/>
        <v>Fri</v>
      </c>
      <c r="F117" s="1" t="str">
        <f t="shared" si="8"/>
        <v>2021</v>
      </c>
      <c r="G117" t="s">
        <v>16</v>
      </c>
      <c r="H117" t="s">
        <v>17</v>
      </c>
      <c r="I117">
        <v>25</v>
      </c>
      <c r="J117">
        <v>13</v>
      </c>
      <c r="K117">
        <v>325</v>
      </c>
      <c r="L117" t="s">
        <v>14</v>
      </c>
      <c r="M117" t="s">
        <v>36</v>
      </c>
      <c r="N117" t="s">
        <v>19</v>
      </c>
      <c r="O117" t="str">
        <f t="shared" si="9"/>
        <v>AHD</v>
      </c>
    </row>
    <row r="118" spans="1:15" x14ac:dyDescent="0.35">
      <c r="A118">
        <v>117</v>
      </c>
      <c r="B118" s="1">
        <v>45172</v>
      </c>
      <c r="C118" s="5">
        <f t="shared" si="5"/>
        <v>36</v>
      </c>
      <c r="D118" s="1" t="str">
        <f t="shared" si="6"/>
        <v>Sep</v>
      </c>
      <c r="E118" s="1" t="str">
        <f t="shared" si="7"/>
        <v>Sun</v>
      </c>
      <c r="F118" s="1" t="str">
        <f t="shared" si="8"/>
        <v>2023</v>
      </c>
      <c r="G118" t="s">
        <v>22</v>
      </c>
      <c r="H118" t="s">
        <v>11</v>
      </c>
      <c r="I118">
        <v>50</v>
      </c>
      <c r="J118">
        <v>7</v>
      </c>
      <c r="K118">
        <v>350</v>
      </c>
      <c r="L118" t="s">
        <v>18</v>
      </c>
      <c r="M118" t="s">
        <v>37</v>
      </c>
      <c r="N118" t="s">
        <v>19</v>
      </c>
      <c r="O118" t="str">
        <f t="shared" si="9"/>
        <v>MAA</v>
      </c>
    </row>
    <row r="119" spans="1:15" x14ac:dyDescent="0.35">
      <c r="A119">
        <v>118</v>
      </c>
      <c r="B119" s="1">
        <v>44719</v>
      </c>
      <c r="C119" s="5">
        <f t="shared" si="5"/>
        <v>24</v>
      </c>
      <c r="D119" s="1" t="str">
        <f t="shared" si="6"/>
        <v>Jun</v>
      </c>
      <c r="E119" s="1" t="str">
        <f t="shared" si="7"/>
        <v>Tue</v>
      </c>
      <c r="F119" s="1" t="str">
        <f t="shared" si="8"/>
        <v>2022</v>
      </c>
      <c r="G119" t="s">
        <v>23</v>
      </c>
      <c r="H119" t="s">
        <v>11</v>
      </c>
      <c r="I119">
        <v>60</v>
      </c>
      <c r="J119">
        <v>1</v>
      </c>
      <c r="K119">
        <v>60</v>
      </c>
      <c r="L119" t="s">
        <v>18</v>
      </c>
      <c r="M119" t="s">
        <v>36</v>
      </c>
      <c r="N119" t="s">
        <v>24</v>
      </c>
      <c r="O119" t="str">
        <f t="shared" si="9"/>
        <v>BLR</v>
      </c>
    </row>
    <row r="120" spans="1:15" x14ac:dyDescent="0.35">
      <c r="A120">
        <v>119</v>
      </c>
      <c r="B120" s="1">
        <v>44900</v>
      </c>
      <c r="C120" s="5">
        <f t="shared" si="5"/>
        <v>50</v>
      </c>
      <c r="D120" s="1" t="str">
        <f t="shared" si="6"/>
        <v>Dec</v>
      </c>
      <c r="E120" s="1" t="str">
        <f t="shared" si="7"/>
        <v>Mon</v>
      </c>
      <c r="F120" s="1" t="str">
        <f t="shared" si="8"/>
        <v>2022</v>
      </c>
      <c r="G120" t="s">
        <v>20</v>
      </c>
      <c r="H120" t="s">
        <v>11</v>
      </c>
      <c r="I120">
        <v>20</v>
      </c>
      <c r="J120">
        <v>10</v>
      </c>
      <c r="K120">
        <v>200</v>
      </c>
      <c r="L120" t="s">
        <v>14</v>
      </c>
      <c r="M120" t="s">
        <v>36</v>
      </c>
      <c r="N120" t="s">
        <v>19</v>
      </c>
      <c r="O120" t="str">
        <f t="shared" si="9"/>
        <v>HYD</v>
      </c>
    </row>
    <row r="121" spans="1:15" x14ac:dyDescent="0.35">
      <c r="A121">
        <v>120</v>
      </c>
      <c r="B121" s="1">
        <v>44841</v>
      </c>
      <c r="C121" s="5">
        <f t="shared" si="5"/>
        <v>41</v>
      </c>
      <c r="D121" s="1" t="str">
        <f t="shared" si="6"/>
        <v>Oct</v>
      </c>
      <c r="E121" s="1" t="str">
        <f t="shared" si="7"/>
        <v>Fri</v>
      </c>
      <c r="F121" s="1" t="str">
        <f t="shared" si="8"/>
        <v>2022</v>
      </c>
      <c r="G121" t="s">
        <v>22</v>
      </c>
      <c r="H121" t="s">
        <v>11</v>
      </c>
      <c r="I121">
        <v>50</v>
      </c>
      <c r="J121">
        <v>2</v>
      </c>
      <c r="K121">
        <v>100</v>
      </c>
      <c r="L121" t="s">
        <v>14</v>
      </c>
      <c r="M121" t="s">
        <v>37</v>
      </c>
      <c r="N121" t="s">
        <v>19</v>
      </c>
      <c r="O121" t="str">
        <f t="shared" si="9"/>
        <v>BOM</v>
      </c>
    </row>
    <row r="122" spans="1:15" x14ac:dyDescent="0.35">
      <c r="A122">
        <v>121</v>
      </c>
      <c r="B122" s="1">
        <v>44204</v>
      </c>
      <c r="C122" s="5">
        <f t="shared" si="5"/>
        <v>2</v>
      </c>
      <c r="D122" s="1" t="str">
        <f t="shared" si="6"/>
        <v>Jan</v>
      </c>
      <c r="E122" s="1" t="str">
        <f t="shared" si="7"/>
        <v>Fri</v>
      </c>
      <c r="F122" s="1" t="str">
        <f t="shared" si="8"/>
        <v>2021</v>
      </c>
      <c r="G122" t="s">
        <v>25</v>
      </c>
      <c r="H122" t="s">
        <v>17</v>
      </c>
      <c r="I122">
        <v>40</v>
      </c>
      <c r="J122">
        <v>8</v>
      </c>
      <c r="K122">
        <v>320</v>
      </c>
      <c r="L122" t="s">
        <v>14</v>
      </c>
      <c r="M122" t="s">
        <v>36</v>
      </c>
      <c r="N122" t="s">
        <v>15</v>
      </c>
      <c r="O122" t="str">
        <f t="shared" si="9"/>
        <v>DEL</v>
      </c>
    </row>
    <row r="123" spans="1:15" x14ac:dyDescent="0.35">
      <c r="A123">
        <v>122</v>
      </c>
      <c r="B123" s="1">
        <v>44200</v>
      </c>
      <c r="C123" s="5">
        <f t="shared" si="5"/>
        <v>2</v>
      </c>
      <c r="D123" s="1" t="str">
        <f t="shared" si="6"/>
        <v>Jan</v>
      </c>
      <c r="E123" s="1" t="str">
        <f t="shared" si="7"/>
        <v>Mon</v>
      </c>
      <c r="F123" s="1" t="str">
        <f t="shared" si="8"/>
        <v>2021</v>
      </c>
      <c r="G123" t="s">
        <v>20</v>
      </c>
      <c r="H123" t="s">
        <v>11</v>
      </c>
      <c r="I123">
        <v>20</v>
      </c>
      <c r="J123">
        <v>3</v>
      </c>
      <c r="K123">
        <v>60</v>
      </c>
      <c r="L123" t="str">
        <f>L124</f>
        <v>Online</v>
      </c>
      <c r="M123" t="s">
        <v>37</v>
      </c>
      <c r="N123" t="s">
        <v>12</v>
      </c>
      <c r="O123" t="str">
        <f t="shared" si="9"/>
        <v>AHD</v>
      </c>
    </row>
    <row r="124" spans="1:15" x14ac:dyDescent="0.35">
      <c r="A124">
        <v>123</v>
      </c>
      <c r="B124" s="1">
        <v>44810</v>
      </c>
      <c r="C124" s="5">
        <f t="shared" si="5"/>
        <v>37</v>
      </c>
      <c r="D124" s="1" t="str">
        <f t="shared" si="6"/>
        <v>Sep</v>
      </c>
      <c r="E124" s="1" t="str">
        <f t="shared" si="7"/>
        <v>Tue</v>
      </c>
      <c r="F124" s="1" t="str">
        <f t="shared" si="8"/>
        <v>2022</v>
      </c>
      <c r="G124" t="s">
        <v>25</v>
      </c>
      <c r="H124" t="s">
        <v>17</v>
      </c>
      <c r="I124">
        <v>40</v>
      </c>
      <c r="J124">
        <v>6</v>
      </c>
      <c r="K124">
        <v>240</v>
      </c>
      <c r="L124" t="s">
        <v>18</v>
      </c>
      <c r="M124" t="s">
        <v>36</v>
      </c>
      <c r="N124" t="s">
        <v>19</v>
      </c>
      <c r="O124" t="str">
        <f t="shared" si="9"/>
        <v>MAA</v>
      </c>
    </row>
    <row r="125" spans="1:15" x14ac:dyDescent="0.35">
      <c r="A125">
        <v>124</v>
      </c>
      <c r="B125" s="1">
        <v>44206</v>
      </c>
      <c r="C125" s="5">
        <f t="shared" si="5"/>
        <v>3</v>
      </c>
      <c r="D125" s="1" t="str">
        <f t="shared" si="6"/>
        <v>Jan</v>
      </c>
      <c r="E125" s="1" t="str">
        <f t="shared" si="7"/>
        <v>Sun</v>
      </c>
      <c r="F125" s="1" t="str">
        <f t="shared" si="8"/>
        <v>2021</v>
      </c>
      <c r="G125" t="s">
        <v>16</v>
      </c>
      <c r="H125" t="s">
        <v>17</v>
      </c>
      <c r="I125">
        <v>25</v>
      </c>
      <c r="J125">
        <v>13</v>
      </c>
      <c r="K125">
        <v>325</v>
      </c>
      <c r="L125" t="str">
        <f>L126</f>
        <v>Cash</v>
      </c>
      <c r="M125" t="s">
        <v>37</v>
      </c>
      <c r="N125" t="s">
        <v>19</v>
      </c>
      <c r="O125" t="str">
        <f t="shared" si="9"/>
        <v>BLR</v>
      </c>
    </row>
    <row r="126" spans="1:15" x14ac:dyDescent="0.35">
      <c r="A126">
        <v>125</v>
      </c>
      <c r="B126" s="1">
        <v>44838</v>
      </c>
      <c r="C126" s="5">
        <f t="shared" si="5"/>
        <v>41</v>
      </c>
      <c r="D126" s="1" t="str">
        <f t="shared" si="6"/>
        <v>Oct</v>
      </c>
      <c r="E126" s="1" t="str">
        <f t="shared" si="7"/>
        <v>Tue</v>
      </c>
      <c r="F126" s="1" t="str">
        <f t="shared" si="8"/>
        <v>2022</v>
      </c>
      <c r="G126" t="s">
        <v>13</v>
      </c>
      <c r="H126" t="s">
        <v>11</v>
      </c>
      <c r="I126">
        <v>20</v>
      </c>
      <c r="J126">
        <v>7</v>
      </c>
      <c r="K126">
        <v>140</v>
      </c>
      <c r="L126" t="s">
        <v>14</v>
      </c>
      <c r="M126" t="s">
        <v>37</v>
      </c>
      <c r="N126" t="s">
        <v>24</v>
      </c>
      <c r="O126" t="str">
        <f t="shared" si="9"/>
        <v>HYD</v>
      </c>
    </row>
    <row r="127" spans="1:15" x14ac:dyDescent="0.35">
      <c r="A127">
        <v>126</v>
      </c>
      <c r="B127" s="1">
        <v>44777</v>
      </c>
      <c r="C127" s="5">
        <f t="shared" si="5"/>
        <v>32</v>
      </c>
      <c r="D127" s="1" t="str">
        <f t="shared" si="6"/>
        <v>Aug</v>
      </c>
      <c r="E127" s="1" t="str">
        <f t="shared" si="7"/>
        <v>Thu</v>
      </c>
      <c r="F127" s="1" t="str">
        <f t="shared" si="8"/>
        <v>2022</v>
      </c>
      <c r="G127" t="s">
        <v>20</v>
      </c>
      <c r="H127" t="s">
        <v>11</v>
      </c>
      <c r="I127">
        <v>20</v>
      </c>
      <c r="J127">
        <v>11</v>
      </c>
      <c r="K127">
        <v>220</v>
      </c>
      <c r="L127" t="s">
        <v>18</v>
      </c>
      <c r="M127" t="s">
        <v>37</v>
      </c>
      <c r="N127" t="s">
        <v>12</v>
      </c>
      <c r="O127" t="str">
        <f t="shared" si="9"/>
        <v>BOM</v>
      </c>
    </row>
    <row r="128" spans="1:15" x14ac:dyDescent="0.35">
      <c r="A128">
        <v>127</v>
      </c>
      <c r="B128" s="1">
        <v>44632</v>
      </c>
      <c r="C128" s="5">
        <f t="shared" si="5"/>
        <v>11</v>
      </c>
      <c r="D128" s="1" t="str">
        <f t="shared" si="6"/>
        <v>Mar</v>
      </c>
      <c r="E128" s="1" t="str">
        <f t="shared" si="7"/>
        <v>Sat</v>
      </c>
      <c r="F128" s="1" t="str">
        <f t="shared" si="8"/>
        <v>2022</v>
      </c>
      <c r="G128" t="s">
        <v>10</v>
      </c>
      <c r="H128" t="s">
        <v>11</v>
      </c>
      <c r="I128">
        <v>20</v>
      </c>
      <c r="J128">
        <v>1</v>
      </c>
      <c r="K128">
        <v>20</v>
      </c>
      <c r="L128" t="str">
        <f>L129</f>
        <v>Online</v>
      </c>
      <c r="M128" t="s">
        <v>37</v>
      </c>
      <c r="N128" t="s">
        <v>21</v>
      </c>
      <c r="O128" t="str">
        <f t="shared" si="9"/>
        <v>DEL</v>
      </c>
    </row>
    <row r="129" spans="1:15" x14ac:dyDescent="0.35">
      <c r="A129">
        <v>128</v>
      </c>
      <c r="B129" s="1">
        <v>44750</v>
      </c>
      <c r="C129" s="5">
        <f t="shared" si="5"/>
        <v>28</v>
      </c>
      <c r="D129" s="1" t="str">
        <f t="shared" si="6"/>
        <v>Jul</v>
      </c>
      <c r="E129" s="1" t="str">
        <f t="shared" si="7"/>
        <v>Fri</v>
      </c>
      <c r="F129" s="1" t="str">
        <f t="shared" si="8"/>
        <v>2022</v>
      </c>
      <c r="G129" t="s">
        <v>13</v>
      </c>
      <c r="H129" t="s">
        <v>11</v>
      </c>
      <c r="I129">
        <v>20</v>
      </c>
      <c r="J129">
        <v>11</v>
      </c>
      <c r="K129">
        <v>220</v>
      </c>
      <c r="L129" t="s">
        <v>18</v>
      </c>
      <c r="M129" t="s">
        <v>36</v>
      </c>
      <c r="N129" t="s">
        <v>24</v>
      </c>
      <c r="O129" t="str">
        <f t="shared" si="9"/>
        <v>AHD</v>
      </c>
    </row>
    <row r="130" spans="1:15" x14ac:dyDescent="0.35">
      <c r="A130">
        <v>129</v>
      </c>
      <c r="B130" s="1">
        <v>44206</v>
      </c>
      <c r="C130" s="5">
        <f t="shared" si="5"/>
        <v>3</v>
      </c>
      <c r="D130" s="1" t="str">
        <f t="shared" si="6"/>
        <v>Jan</v>
      </c>
      <c r="E130" s="1" t="str">
        <f t="shared" si="7"/>
        <v>Sun</v>
      </c>
      <c r="F130" s="1" t="str">
        <f t="shared" si="8"/>
        <v>2021</v>
      </c>
      <c r="G130" t="s">
        <v>20</v>
      </c>
      <c r="H130" t="s">
        <v>11</v>
      </c>
      <c r="I130">
        <v>20</v>
      </c>
      <c r="J130">
        <v>13</v>
      </c>
      <c r="K130">
        <v>260</v>
      </c>
      <c r="L130" t="s">
        <v>14</v>
      </c>
      <c r="M130" t="s">
        <v>37</v>
      </c>
      <c r="N130" t="s">
        <v>21</v>
      </c>
      <c r="O130" t="str">
        <f t="shared" si="9"/>
        <v>MAA</v>
      </c>
    </row>
    <row r="131" spans="1:15" x14ac:dyDescent="0.35">
      <c r="A131">
        <v>130</v>
      </c>
      <c r="B131" s="1">
        <v>44208</v>
      </c>
      <c r="C131" s="5">
        <f t="shared" ref="C131:C194" si="10">WEEKNUM(B131)</f>
        <v>3</v>
      </c>
      <c r="D131" s="1" t="str">
        <f t="shared" ref="D131:D194" si="11">TEXT(B131,"MMM")</f>
        <v>Jan</v>
      </c>
      <c r="E131" s="1" t="str">
        <f t="shared" ref="E131:E194" si="12">TEXT(B131,"DDD")</f>
        <v>Tue</v>
      </c>
      <c r="F131" s="1" t="str">
        <f t="shared" ref="F131:F194" si="13">TEXT(B131,"YYYY")</f>
        <v>2021</v>
      </c>
      <c r="G131" t="s">
        <v>16</v>
      </c>
      <c r="H131" t="s">
        <v>17</v>
      </c>
      <c r="I131">
        <v>25</v>
      </c>
      <c r="J131">
        <v>7</v>
      </c>
      <c r="K131">
        <v>175</v>
      </c>
      <c r="L131" t="s">
        <v>14</v>
      </c>
      <c r="M131" t="s">
        <v>36</v>
      </c>
      <c r="N131" t="s">
        <v>12</v>
      </c>
      <c r="O131" t="str">
        <f t="shared" si="9"/>
        <v>BLR</v>
      </c>
    </row>
    <row r="132" spans="1:15" x14ac:dyDescent="0.35">
      <c r="A132">
        <v>131</v>
      </c>
      <c r="B132" s="1">
        <v>44197</v>
      </c>
      <c r="C132" s="5">
        <f t="shared" si="10"/>
        <v>1</v>
      </c>
      <c r="D132" s="1" t="str">
        <f t="shared" si="11"/>
        <v>Jan</v>
      </c>
      <c r="E132" s="1" t="str">
        <f t="shared" si="12"/>
        <v>Fri</v>
      </c>
      <c r="F132" s="1" t="str">
        <f t="shared" si="13"/>
        <v>2021</v>
      </c>
      <c r="G132" t="s">
        <v>23</v>
      </c>
      <c r="H132" t="s">
        <v>11</v>
      </c>
      <c r="I132">
        <v>60</v>
      </c>
      <c r="J132">
        <v>8</v>
      </c>
      <c r="K132">
        <v>480</v>
      </c>
      <c r="L132" t="s">
        <v>14</v>
      </c>
      <c r="M132" t="s">
        <v>36</v>
      </c>
      <c r="N132" t="s">
        <v>12</v>
      </c>
      <c r="O132" t="str">
        <f t="shared" si="9"/>
        <v>HYD</v>
      </c>
    </row>
    <row r="133" spans="1:15" x14ac:dyDescent="0.35">
      <c r="A133">
        <v>132</v>
      </c>
      <c r="B133" s="1">
        <v>44693</v>
      </c>
      <c r="C133" s="5">
        <f t="shared" si="10"/>
        <v>20</v>
      </c>
      <c r="D133" s="1" t="str">
        <f t="shared" si="11"/>
        <v>May</v>
      </c>
      <c r="E133" s="1" t="str">
        <f t="shared" si="12"/>
        <v>Thu</v>
      </c>
      <c r="F133" s="1" t="str">
        <f t="shared" si="13"/>
        <v>2022</v>
      </c>
      <c r="G133" t="s">
        <v>13</v>
      </c>
      <c r="H133" t="s">
        <v>11</v>
      </c>
      <c r="I133">
        <v>20</v>
      </c>
      <c r="J133">
        <v>4</v>
      </c>
      <c r="K133">
        <v>80</v>
      </c>
      <c r="L133" t="s">
        <v>18</v>
      </c>
      <c r="M133" t="s">
        <v>37</v>
      </c>
      <c r="N133" t="s">
        <v>12</v>
      </c>
      <c r="O133" t="str">
        <f t="shared" si="9"/>
        <v>BOM</v>
      </c>
    </row>
    <row r="134" spans="1:15" x14ac:dyDescent="0.35">
      <c r="A134">
        <v>133</v>
      </c>
      <c r="B134" s="1">
        <v>44208</v>
      </c>
      <c r="C134" s="5">
        <f t="shared" si="10"/>
        <v>3</v>
      </c>
      <c r="D134" s="1" t="str">
        <f t="shared" si="11"/>
        <v>Jan</v>
      </c>
      <c r="E134" s="1" t="str">
        <f t="shared" si="12"/>
        <v>Tue</v>
      </c>
      <c r="F134" s="1" t="str">
        <f t="shared" si="13"/>
        <v>2021</v>
      </c>
      <c r="G134" t="s">
        <v>10</v>
      </c>
      <c r="H134" t="s">
        <v>11</v>
      </c>
      <c r="I134">
        <v>20</v>
      </c>
      <c r="J134">
        <v>5</v>
      </c>
      <c r="K134">
        <v>100</v>
      </c>
      <c r="L134" t="s">
        <v>18</v>
      </c>
      <c r="M134" t="s">
        <v>36</v>
      </c>
      <c r="N134" t="s">
        <v>24</v>
      </c>
      <c r="O134" t="str">
        <f t="shared" si="9"/>
        <v>DEL</v>
      </c>
    </row>
    <row r="135" spans="1:15" x14ac:dyDescent="0.35">
      <c r="A135">
        <v>134</v>
      </c>
      <c r="B135" s="1">
        <v>44203</v>
      </c>
      <c r="C135" s="5">
        <f t="shared" si="10"/>
        <v>2</v>
      </c>
      <c r="D135" s="1" t="str">
        <f t="shared" si="11"/>
        <v>Jan</v>
      </c>
      <c r="E135" s="1" t="str">
        <f t="shared" si="12"/>
        <v>Thu</v>
      </c>
      <c r="F135" s="1" t="str">
        <f t="shared" si="13"/>
        <v>2021</v>
      </c>
      <c r="G135" t="s">
        <v>10</v>
      </c>
      <c r="H135" t="s">
        <v>11</v>
      </c>
      <c r="I135">
        <v>20</v>
      </c>
      <c r="J135">
        <v>12</v>
      </c>
      <c r="K135">
        <v>240</v>
      </c>
      <c r="L135" t="s">
        <v>18</v>
      </c>
      <c r="M135" t="s">
        <v>37</v>
      </c>
      <c r="N135" t="s">
        <v>12</v>
      </c>
      <c r="O135" t="str">
        <f t="shared" si="9"/>
        <v>AHD</v>
      </c>
    </row>
    <row r="136" spans="1:15" x14ac:dyDescent="0.35">
      <c r="A136">
        <v>135</v>
      </c>
      <c r="B136" s="1">
        <v>44197</v>
      </c>
      <c r="C136" s="5">
        <f t="shared" si="10"/>
        <v>1</v>
      </c>
      <c r="D136" s="1" t="str">
        <f t="shared" si="11"/>
        <v>Jan</v>
      </c>
      <c r="E136" s="1" t="str">
        <f t="shared" si="12"/>
        <v>Fri</v>
      </c>
      <c r="F136" s="1" t="str">
        <f t="shared" si="13"/>
        <v>2021</v>
      </c>
      <c r="G136" t="s">
        <v>10</v>
      </c>
      <c r="H136" t="s">
        <v>11</v>
      </c>
      <c r="I136">
        <v>20</v>
      </c>
      <c r="J136">
        <v>8</v>
      </c>
      <c r="K136">
        <v>160</v>
      </c>
      <c r="L136" t="s">
        <v>18</v>
      </c>
      <c r="M136" t="s">
        <v>36</v>
      </c>
      <c r="N136" t="s">
        <v>24</v>
      </c>
      <c r="O136" t="str">
        <f t="shared" si="9"/>
        <v>MAA</v>
      </c>
    </row>
    <row r="137" spans="1:15" x14ac:dyDescent="0.35">
      <c r="A137">
        <v>136</v>
      </c>
      <c r="B137" s="1">
        <v>44204</v>
      </c>
      <c r="C137" s="5">
        <f t="shared" si="10"/>
        <v>2</v>
      </c>
      <c r="D137" s="1" t="str">
        <f t="shared" si="11"/>
        <v>Jan</v>
      </c>
      <c r="E137" s="1" t="str">
        <f t="shared" si="12"/>
        <v>Fri</v>
      </c>
      <c r="F137" s="1" t="str">
        <f t="shared" si="13"/>
        <v>2021</v>
      </c>
      <c r="G137" t="s">
        <v>10</v>
      </c>
      <c r="H137" t="s">
        <v>11</v>
      </c>
      <c r="I137">
        <v>20</v>
      </c>
      <c r="J137">
        <v>15</v>
      </c>
      <c r="K137">
        <v>300</v>
      </c>
      <c r="L137" t="s">
        <v>18</v>
      </c>
      <c r="M137" t="s">
        <v>36</v>
      </c>
      <c r="N137" t="s">
        <v>21</v>
      </c>
      <c r="O137" t="str">
        <f t="shared" si="9"/>
        <v>BLR</v>
      </c>
    </row>
    <row r="138" spans="1:15" x14ac:dyDescent="0.35">
      <c r="A138">
        <v>137</v>
      </c>
      <c r="B138" s="1">
        <v>44199</v>
      </c>
      <c r="C138" s="5">
        <f t="shared" si="10"/>
        <v>2</v>
      </c>
      <c r="D138" s="1" t="str">
        <f t="shared" si="11"/>
        <v>Jan</v>
      </c>
      <c r="E138" s="1" t="str">
        <f t="shared" si="12"/>
        <v>Sun</v>
      </c>
      <c r="F138" s="1" t="str">
        <f t="shared" si="13"/>
        <v>2021</v>
      </c>
      <c r="G138" t="s">
        <v>16</v>
      </c>
      <c r="H138" t="s">
        <v>17</v>
      </c>
      <c r="I138">
        <v>25</v>
      </c>
      <c r="J138">
        <v>6</v>
      </c>
      <c r="K138">
        <v>150</v>
      </c>
      <c r="L138" t="str">
        <f>L139</f>
        <v>Online</v>
      </c>
      <c r="M138" t="s">
        <v>36</v>
      </c>
      <c r="N138" t="s">
        <v>15</v>
      </c>
      <c r="O138" t="str">
        <f t="shared" ref="O138:O201" si="14">UPPER(CHOOSE(MOD(ROW()-1,6)+1, "Bom", "Del", "Ahd", "Maa", "Blr", "Hyd"))</f>
        <v>HYD</v>
      </c>
    </row>
    <row r="139" spans="1:15" x14ac:dyDescent="0.35">
      <c r="A139">
        <v>138</v>
      </c>
      <c r="B139" s="1">
        <v>44570</v>
      </c>
      <c r="C139" s="5">
        <f t="shared" si="10"/>
        <v>3</v>
      </c>
      <c r="D139" s="1" t="str">
        <f t="shared" si="11"/>
        <v>Jan</v>
      </c>
      <c r="E139" s="1" t="str">
        <f t="shared" si="12"/>
        <v>Sun</v>
      </c>
      <c r="F139" s="1" t="str">
        <f t="shared" si="13"/>
        <v>2022</v>
      </c>
      <c r="G139" t="s">
        <v>23</v>
      </c>
      <c r="H139" t="s">
        <v>11</v>
      </c>
      <c r="I139">
        <v>60</v>
      </c>
      <c r="J139">
        <v>15</v>
      </c>
      <c r="K139">
        <v>900</v>
      </c>
      <c r="L139" t="s">
        <v>18</v>
      </c>
      <c r="M139" t="s">
        <v>36</v>
      </c>
      <c r="N139" t="s">
        <v>12</v>
      </c>
      <c r="O139" t="str">
        <f t="shared" si="14"/>
        <v>BOM</v>
      </c>
    </row>
    <row r="140" spans="1:15" x14ac:dyDescent="0.35">
      <c r="A140">
        <v>139</v>
      </c>
      <c r="B140" s="1">
        <v>44198</v>
      </c>
      <c r="C140" s="5">
        <f t="shared" si="10"/>
        <v>1</v>
      </c>
      <c r="D140" s="1" t="str">
        <f t="shared" si="11"/>
        <v>Jan</v>
      </c>
      <c r="E140" s="1" t="str">
        <f t="shared" si="12"/>
        <v>Sat</v>
      </c>
      <c r="F140" s="1" t="str">
        <f t="shared" si="13"/>
        <v>2021</v>
      </c>
      <c r="G140" t="s">
        <v>22</v>
      </c>
      <c r="H140" t="s">
        <v>11</v>
      </c>
      <c r="I140">
        <v>50</v>
      </c>
      <c r="J140">
        <v>11</v>
      </c>
      <c r="K140">
        <v>550</v>
      </c>
      <c r="L140" t="s">
        <v>18</v>
      </c>
      <c r="M140" t="s">
        <v>37</v>
      </c>
      <c r="N140" t="s">
        <v>12</v>
      </c>
      <c r="O140" t="str">
        <f t="shared" si="14"/>
        <v>DEL</v>
      </c>
    </row>
    <row r="141" spans="1:15" x14ac:dyDescent="0.35">
      <c r="A141">
        <v>140</v>
      </c>
      <c r="B141" s="1">
        <v>44901</v>
      </c>
      <c r="C141" s="5">
        <f t="shared" si="10"/>
        <v>50</v>
      </c>
      <c r="D141" s="1" t="str">
        <f t="shared" si="11"/>
        <v>Dec</v>
      </c>
      <c r="E141" s="1" t="str">
        <f t="shared" si="12"/>
        <v>Tue</v>
      </c>
      <c r="F141" s="1" t="str">
        <f t="shared" si="13"/>
        <v>2022</v>
      </c>
      <c r="G141" t="s">
        <v>22</v>
      </c>
      <c r="H141" t="s">
        <v>11</v>
      </c>
      <c r="I141">
        <v>50</v>
      </c>
      <c r="J141">
        <v>13</v>
      </c>
      <c r="K141">
        <v>650</v>
      </c>
      <c r="L141" t="s">
        <v>14</v>
      </c>
      <c r="M141" t="s">
        <v>36</v>
      </c>
      <c r="N141" t="s">
        <v>12</v>
      </c>
      <c r="O141" t="str">
        <f t="shared" si="14"/>
        <v>AHD</v>
      </c>
    </row>
    <row r="142" spans="1:15" x14ac:dyDescent="0.35">
      <c r="A142">
        <v>141</v>
      </c>
      <c r="B142" s="1">
        <v>44202</v>
      </c>
      <c r="C142" s="5">
        <f t="shared" si="10"/>
        <v>2</v>
      </c>
      <c r="D142" s="1" t="str">
        <f t="shared" si="11"/>
        <v>Jan</v>
      </c>
      <c r="E142" s="1" t="str">
        <f t="shared" si="12"/>
        <v>Wed</v>
      </c>
      <c r="F142" s="1" t="str">
        <f t="shared" si="13"/>
        <v>2021</v>
      </c>
      <c r="G142" t="s">
        <v>10</v>
      </c>
      <c r="H142" t="s">
        <v>11</v>
      </c>
      <c r="I142">
        <v>20</v>
      </c>
      <c r="J142">
        <v>4</v>
      </c>
      <c r="K142">
        <v>80</v>
      </c>
      <c r="L142" t="str">
        <f>L143</f>
        <v>Cash</v>
      </c>
      <c r="M142" t="s">
        <v>36</v>
      </c>
      <c r="N142" t="s">
        <v>19</v>
      </c>
      <c r="O142" t="str">
        <f t="shared" si="14"/>
        <v>MAA</v>
      </c>
    </row>
    <row r="143" spans="1:15" x14ac:dyDescent="0.35">
      <c r="A143">
        <v>142</v>
      </c>
      <c r="B143" s="1">
        <v>44208</v>
      </c>
      <c r="C143" s="5">
        <f t="shared" si="10"/>
        <v>3</v>
      </c>
      <c r="D143" s="1" t="str">
        <f t="shared" si="11"/>
        <v>Jan</v>
      </c>
      <c r="E143" s="1" t="str">
        <f t="shared" si="12"/>
        <v>Tue</v>
      </c>
      <c r="F143" s="1" t="str">
        <f t="shared" si="13"/>
        <v>2021</v>
      </c>
      <c r="G143" t="s">
        <v>16</v>
      </c>
      <c r="H143" t="s">
        <v>17</v>
      </c>
      <c r="I143">
        <v>25</v>
      </c>
      <c r="J143">
        <v>12</v>
      </c>
      <c r="K143">
        <v>300</v>
      </c>
      <c r="L143" t="s">
        <v>14</v>
      </c>
      <c r="M143" t="s">
        <v>37</v>
      </c>
      <c r="N143" t="s">
        <v>21</v>
      </c>
      <c r="O143" t="str">
        <f t="shared" si="14"/>
        <v>BLR</v>
      </c>
    </row>
    <row r="144" spans="1:15" x14ac:dyDescent="0.35">
      <c r="A144">
        <v>143</v>
      </c>
      <c r="B144" s="1">
        <v>44205</v>
      </c>
      <c r="C144" s="5">
        <f t="shared" si="10"/>
        <v>2</v>
      </c>
      <c r="D144" s="1" t="str">
        <f t="shared" si="11"/>
        <v>Jan</v>
      </c>
      <c r="E144" s="1" t="str">
        <f t="shared" si="12"/>
        <v>Sat</v>
      </c>
      <c r="F144" s="1" t="str">
        <f t="shared" si="13"/>
        <v>2021</v>
      </c>
      <c r="G144" t="s">
        <v>22</v>
      </c>
      <c r="H144" t="s">
        <v>11</v>
      </c>
      <c r="I144">
        <v>50</v>
      </c>
      <c r="J144">
        <v>8</v>
      </c>
      <c r="K144">
        <v>400</v>
      </c>
      <c r="L144" t="str">
        <f>L145</f>
        <v>Cash</v>
      </c>
      <c r="M144" t="s">
        <v>37</v>
      </c>
      <c r="N144" t="s">
        <v>15</v>
      </c>
      <c r="O144" t="str">
        <f t="shared" si="14"/>
        <v>HYD</v>
      </c>
    </row>
    <row r="145" spans="1:15" x14ac:dyDescent="0.35">
      <c r="A145">
        <v>144</v>
      </c>
      <c r="B145" s="1">
        <v>44207</v>
      </c>
      <c r="C145" s="5">
        <f t="shared" si="10"/>
        <v>3</v>
      </c>
      <c r="D145" s="1" t="str">
        <f t="shared" si="11"/>
        <v>Jan</v>
      </c>
      <c r="E145" s="1" t="str">
        <f t="shared" si="12"/>
        <v>Mon</v>
      </c>
      <c r="F145" s="1" t="str">
        <f t="shared" si="13"/>
        <v>2021</v>
      </c>
      <c r="G145" t="s">
        <v>20</v>
      </c>
      <c r="H145" t="s">
        <v>11</v>
      </c>
      <c r="I145">
        <v>20</v>
      </c>
      <c r="J145">
        <v>10</v>
      </c>
      <c r="K145">
        <v>200</v>
      </c>
      <c r="L145" t="s">
        <v>14</v>
      </c>
      <c r="M145" t="s">
        <v>37</v>
      </c>
      <c r="N145" t="s">
        <v>19</v>
      </c>
      <c r="O145" t="str">
        <f t="shared" si="14"/>
        <v>BOM</v>
      </c>
    </row>
    <row r="146" spans="1:15" x14ac:dyDescent="0.35">
      <c r="A146">
        <v>145</v>
      </c>
      <c r="B146" s="1">
        <v>44814</v>
      </c>
      <c r="C146" s="5">
        <f t="shared" si="10"/>
        <v>37</v>
      </c>
      <c r="D146" s="1" t="str">
        <f t="shared" si="11"/>
        <v>Sep</v>
      </c>
      <c r="E146" s="1" t="str">
        <f t="shared" si="12"/>
        <v>Sat</v>
      </c>
      <c r="F146" s="1" t="str">
        <f t="shared" si="13"/>
        <v>2022</v>
      </c>
      <c r="G146" t="s">
        <v>23</v>
      </c>
      <c r="H146" t="s">
        <v>11</v>
      </c>
      <c r="I146">
        <v>60</v>
      </c>
      <c r="J146">
        <v>14</v>
      </c>
      <c r="K146">
        <v>840</v>
      </c>
      <c r="L146" t="s">
        <v>18</v>
      </c>
      <c r="M146" t="s">
        <v>36</v>
      </c>
      <c r="N146" t="s">
        <v>21</v>
      </c>
      <c r="O146" t="str">
        <f t="shared" si="14"/>
        <v>DEL</v>
      </c>
    </row>
    <row r="147" spans="1:15" x14ac:dyDescent="0.35">
      <c r="A147">
        <v>146</v>
      </c>
      <c r="B147" s="1">
        <v>44206</v>
      </c>
      <c r="C147" s="5">
        <f t="shared" si="10"/>
        <v>3</v>
      </c>
      <c r="D147" s="1" t="str">
        <f t="shared" si="11"/>
        <v>Jan</v>
      </c>
      <c r="E147" s="1" t="str">
        <f t="shared" si="12"/>
        <v>Sun</v>
      </c>
      <c r="F147" s="1" t="str">
        <f t="shared" si="13"/>
        <v>2021</v>
      </c>
      <c r="G147" t="s">
        <v>22</v>
      </c>
      <c r="H147" t="s">
        <v>11</v>
      </c>
      <c r="I147">
        <v>50</v>
      </c>
      <c r="J147">
        <v>4</v>
      </c>
      <c r="K147">
        <v>200</v>
      </c>
      <c r="L147" t="str">
        <f>L148</f>
        <v>Online</v>
      </c>
      <c r="M147" t="s">
        <v>37</v>
      </c>
      <c r="N147" t="s">
        <v>15</v>
      </c>
      <c r="O147" t="str">
        <f t="shared" si="14"/>
        <v>AHD</v>
      </c>
    </row>
    <row r="148" spans="1:15" x14ac:dyDescent="0.35">
      <c r="A148">
        <v>147</v>
      </c>
      <c r="B148" s="1">
        <v>44201</v>
      </c>
      <c r="C148" s="5">
        <f t="shared" si="10"/>
        <v>2</v>
      </c>
      <c r="D148" s="1" t="str">
        <f t="shared" si="11"/>
        <v>Jan</v>
      </c>
      <c r="E148" s="1" t="str">
        <f t="shared" si="12"/>
        <v>Tue</v>
      </c>
      <c r="F148" s="1" t="str">
        <f t="shared" si="13"/>
        <v>2021</v>
      </c>
      <c r="G148" t="s">
        <v>20</v>
      </c>
      <c r="H148" t="s">
        <v>11</v>
      </c>
      <c r="I148">
        <v>20</v>
      </c>
      <c r="J148">
        <v>7</v>
      </c>
      <c r="K148">
        <v>140</v>
      </c>
      <c r="L148" t="s">
        <v>18</v>
      </c>
      <c r="M148" t="s">
        <v>36</v>
      </c>
      <c r="N148" t="s">
        <v>19</v>
      </c>
      <c r="O148" t="str">
        <f t="shared" si="14"/>
        <v>MAA</v>
      </c>
    </row>
    <row r="149" spans="1:15" x14ac:dyDescent="0.35">
      <c r="A149">
        <v>148</v>
      </c>
      <c r="B149" s="1">
        <v>44199</v>
      </c>
      <c r="C149" s="5">
        <f t="shared" si="10"/>
        <v>2</v>
      </c>
      <c r="D149" s="1" t="str">
        <f t="shared" si="11"/>
        <v>Jan</v>
      </c>
      <c r="E149" s="1" t="str">
        <f t="shared" si="12"/>
        <v>Sun</v>
      </c>
      <c r="F149" s="1" t="str">
        <f t="shared" si="13"/>
        <v>2021</v>
      </c>
      <c r="G149" t="s">
        <v>23</v>
      </c>
      <c r="H149" t="s">
        <v>11</v>
      </c>
      <c r="I149">
        <v>60</v>
      </c>
      <c r="J149">
        <v>13</v>
      </c>
      <c r="K149">
        <v>780</v>
      </c>
      <c r="L149" t="s">
        <v>18</v>
      </c>
      <c r="M149" t="s">
        <v>36</v>
      </c>
      <c r="N149" t="s">
        <v>19</v>
      </c>
      <c r="O149" t="str">
        <f t="shared" si="14"/>
        <v>BLR</v>
      </c>
    </row>
    <row r="150" spans="1:15" x14ac:dyDescent="0.35">
      <c r="A150">
        <v>149</v>
      </c>
      <c r="B150" s="1">
        <v>44812</v>
      </c>
      <c r="C150" s="5">
        <f t="shared" si="10"/>
        <v>37</v>
      </c>
      <c r="D150" s="1" t="str">
        <f t="shared" si="11"/>
        <v>Sep</v>
      </c>
      <c r="E150" s="1" t="str">
        <f t="shared" si="12"/>
        <v>Thu</v>
      </c>
      <c r="F150" s="1" t="str">
        <f t="shared" si="13"/>
        <v>2022</v>
      </c>
      <c r="G150" t="s">
        <v>23</v>
      </c>
      <c r="H150" t="s">
        <v>11</v>
      </c>
      <c r="I150">
        <v>60</v>
      </c>
      <c r="J150">
        <v>7</v>
      </c>
      <c r="K150">
        <v>420</v>
      </c>
      <c r="L150" t="s">
        <v>18</v>
      </c>
      <c r="M150" t="s">
        <v>36</v>
      </c>
      <c r="N150" t="s">
        <v>21</v>
      </c>
      <c r="O150" t="str">
        <f t="shared" si="14"/>
        <v>HYD</v>
      </c>
    </row>
    <row r="151" spans="1:15" x14ac:dyDescent="0.35">
      <c r="A151">
        <v>150</v>
      </c>
      <c r="B151" s="1">
        <v>44197</v>
      </c>
      <c r="C151" s="5">
        <f t="shared" si="10"/>
        <v>1</v>
      </c>
      <c r="D151" s="1" t="str">
        <f t="shared" si="11"/>
        <v>Jan</v>
      </c>
      <c r="E151" s="1" t="str">
        <f t="shared" si="12"/>
        <v>Fri</v>
      </c>
      <c r="F151" s="1" t="str">
        <f t="shared" si="13"/>
        <v>2021</v>
      </c>
      <c r="G151" t="s">
        <v>25</v>
      </c>
      <c r="H151" t="s">
        <v>17</v>
      </c>
      <c r="I151">
        <v>40</v>
      </c>
      <c r="J151">
        <v>14</v>
      </c>
      <c r="K151">
        <v>560</v>
      </c>
      <c r="L151" t="s">
        <v>14</v>
      </c>
      <c r="M151" t="s">
        <v>36</v>
      </c>
      <c r="N151" t="s">
        <v>15</v>
      </c>
      <c r="O151" t="str">
        <f t="shared" si="14"/>
        <v>BOM</v>
      </c>
    </row>
    <row r="152" spans="1:15" x14ac:dyDescent="0.35">
      <c r="A152">
        <v>151</v>
      </c>
      <c r="B152" s="1">
        <v>44841</v>
      </c>
      <c r="C152" s="5">
        <f t="shared" si="10"/>
        <v>41</v>
      </c>
      <c r="D152" s="1" t="str">
        <f t="shared" si="11"/>
        <v>Oct</v>
      </c>
      <c r="E152" s="1" t="str">
        <f t="shared" si="12"/>
        <v>Fri</v>
      </c>
      <c r="F152" s="1" t="str">
        <f t="shared" si="13"/>
        <v>2022</v>
      </c>
      <c r="G152" t="s">
        <v>22</v>
      </c>
      <c r="H152" t="s">
        <v>11</v>
      </c>
      <c r="I152">
        <v>50</v>
      </c>
      <c r="J152">
        <v>13</v>
      </c>
      <c r="K152">
        <v>650</v>
      </c>
      <c r="L152" t="s">
        <v>18</v>
      </c>
      <c r="M152" t="s">
        <v>37</v>
      </c>
      <c r="N152" t="s">
        <v>21</v>
      </c>
      <c r="O152" t="str">
        <f t="shared" si="14"/>
        <v>DEL</v>
      </c>
    </row>
    <row r="153" spans="1:15" x14ac:dyDescent="0.35">
      <c r="A153">
        <v>152</v>
      </c>
      <c r="B153" s="1">
        <v>44206</v>
      </c>
      <c r="C153" s="5">
        <f t="shared" si="10"/>
        <v>3</v>
      </c>
      <c r="D153" s="1" t="str">
        <f t="shared" si="11"/>
        <v>Jan</v>
      </c>
      <c r="E153" s="1" t="str">
        <f t="shared" si="12"/>
        <v>Sun</v>
      </c>
      <c r="F153" s="1" t="str">
        <f t="shared" si="13"/>
        <v>2021</v>
      </c>
      <c r="G153" t="s">
        <v>25</v>
      </c>
      <c r="H153" t="s">
        <v>17</v>
      </c>
      <c r="I153">
        <v>40</v>
      </c>
      <c r="J153">
        <v>9</v>
      </c>
      <c r="K153">
        <v>360</v>
      </c>
      <c r="L153" t="s">
        <v>18</v>
      </c>
      <c r="M153" t="s">
        <v>36</v>
      </c>
      <c r="N153" t="s">
        <v>15</v>
      </c>
      <c r="O153" t="str">
        <f t="shared" si="14"/>
        <v>AHD</v>
      </c>
    </row>
    <row r="154" spans="1:15" x14ac:dyDescent="0.35">
      <c r="A154">
        <v>153</v>
      </c>
      <c r="B154" s="1">
        <v>44203</v>
      </c>
      <c r="C154" s="5">
        <f t="shared" si="10"/>
        <v>2</v>
      </c>
      <c r="D154" s="1" t="str">
        <f t="shared" si="11"/>
        <v>Jan</v>
      </c>
      <c r="E154" s="1" t="str">
        <f t="shared" si="12"/>
        <v>Thu</v>
      </c>
      <c r="F154" s="1" t="str">
        <f t="shared" si="13"/>
        <v>2021</v>
      </c>
      <c r="G154" t="s">
        <v>20</v>
      </c>
      <c r="H154" t="s">
        <v>11</v>
      </c>
      <c r="I154">
        <v>20</v>
      </c>
      <c r="J154">
        <v>1</v>
      </c>
      <c r="K154">
        <v>20</v>
      </c>
      <c r="L154" t="s">
        <v>14</v>
      </c>
      <c r="M154" t="s">
        <v>37</v>
      </c>
      <c r="N154" t="s">
        <v>19</v>
      </c>
      <c r="O154" t="str">
        <f t="shared" si="14"/>
        <v>MAA</v>
      </c>
    </row>
    <row r="155" spans="1:15" x14ac:dyDescent="0.35">
      <c r="A155">
        <v>154</v>
      </c>
      <c r="B155" s="1">
        <v>44208</v>
      </c>
      <c r="C155" s="5">
        <f t="shared" si="10"/>
        <v>3</v>
      </c>
      <c r="D155" s="1" t="str">
        <f t="shared" si="11"/>
        <v>Jan</v>
      </c>
      <c r="E155" s="1" t="str">
        <f t="shared" si="12"/>
        <v>Tue</v>
      </c>
      <c r="F155" s="1" t="str">
        <f t="shared" si="13"/>
        <v>2021</v>
      </c>
      <c r="G155" t="s">
        <v>13</v>
      </c>
      <c r="H155" t="s">
        <v>11</v>
      </c>
      <c r="I155">
        <v>20</v>
      </c>
      <c r="J155">
        <v>3</v>
      </c>
      <c r="K155">
        <v>60</v>
      </c>
      <c r="L155" t="s">
        <v>14</v>
      </c>
      <c r="M155" t="s">
        <v>36</v>
      </c>
      <c r="N155" t="s">
        <v>12</v>
      </c>
      <c r="O155" t="str">
        <f t="shared" si="14"/>
        <v>BLR</v>
      </c>
    </row>
    <row r="156" spans="1:15" x14ac:dyDescent="0.35">
      <c r="A156">
        <v>155</v>
      </c>
      <c r="B156" s="1">
        <v>45109</v>
      </c>
      <c r="C156" s="5">
        <f t="shared" si="10"/>
        <v>27</v>
      </c>
      <c r="D156" s="1" t="str">
        <f t="shared" si="11"/>
        <v>Jul</v>
      </c>
      <c r="E156" s="1" t="str">
        <f t="shared" si="12"/>
        <v>Sun</v>
      </c>
      <c r="F156" s="1" t="str">
        <f t="shared" si="13"/>
        <v>2023</v>
      </c>
      <c r="G156" t="s">
        <v>16</v>
      </c>
      <c r="H156" t="s">
        <v>17</v>
      </c>
      <c r="I156">
        <v>25</v>
      </c>
      <c r="J156">
        <v>10</v>
      </c>
      <c r="K156">
        <v>250</v>
      </c>
      <c r="L156" t="s">
        <v>14</v>
      </c>
      <c r="M156" t="s">
        <v>37</v>
      </c>
      <c r="N156" t="s">
        <v>19</v>
      </c>
      <c r="O156" t="str">
        <f t="shared" si="14"/>
        <v>HYD</v>
      </c>
    </row>
    <row r="157" spans="1:15" x14ac:dyDescent="0.35">
      <c r="A157">
        <v>156</v>
      </c>
      <c r="B157" s="1">
        <v>44199</v>
      </c>
      <c r="C157" s="5">
        <f t="shared" si="10"/>
        <v>2</v>
      </c>
      <c r="D157" s="1" t="str">
        <f t="shared" si="11"/>
        <v>Jan</v>
      </c>
      <c r="E157" s="1" t="str">
        <f t="shared" si="12"/>
        <v>Sun</v>
      </c>
      <c r="F157" s="1" t="str">
        <f t="shared" si="13"/>
        <v>2021</v>
      </c>
      <c r="G157" t="s">
        <v>20</v>
      </c>
      <c r="H157" t="s">
        <v>11</v>
      </c>
      <c r="I157">
        <v>20</v>
      </c>
      <c r="J157">
        <v>14</v>
      </c>
      <c r="K157">
        <v>280</v>
      </c>
      <c r="L157" t="s">
        <v>14</v>
      </c>
      <c r="M157" t="s">
        <v>36</v>
      </c>
      <c r="N157" t="s">
        <v>24</v>
      </c>
      <c r="O157" t="str">
        <f t="shared" si="14"/>
        <v>BOM</v>
      </c>
    </row>
    <row r="158" spans="1:15" x14ac:dyDescent="0.35">
      <c r="A158">
        <v>157</v>
      </c>
      <c r="B158" s="1">
        <v>44198</v>
      </c>
      <c r="C158" s="5">
        <f t="shared" si="10"/>
        <v>1</v>
      </c>
      <c r="D158" s="1" t="str">
        <f t="shared" si="11"/>
        <v>Jan</v>
      </c>
      <c r="E158" s="1" t="str">
        <f t="shared" si="12"/>
        <v>Sat</v>
      </c>
      <c r="F158" s="1" t="str">
        <f t="shared" si="13"/>
        <v>2021</v>
      </c>
      <c r="G158" t="s">
        <v>22</v>
      </c>
      <c r="H158" t="s">
        <v>11</v>
      </c>
      <c r="I158">
        <v>50</v>
      </c>
      <c r="J158">
        <v>7</v>
      </c>
      <c r="K158">
        <v>350</v>
      </c>
      <c r="L158" t="s">
        <v>18</v>
      </c>
      <c r="M158" t="s">
        <v>37</v>
      </c>
      <c r="N158" t="s">
        <v>24</v>
      </c>
      <c r="O158" t="str">
        <f t="shared" si="14"/>
        <v>DEL</v>
      </c>
    </row>
    <row r="159" spans="1:15" x14ac:dyDescent="0.35">
      <c r="A159">
        <v>158</v>
      </c>
      <c r="B159" s="1">
        <v>44201</v>
      </c>
      <c r="C159" s="5">
        <f t="shared" si="10"/>
        <v>2</v>
      </c>
      <c r="D159" s="1" t="str">
        <f t="shared" si="11"/>
        <v>Jan</v>
      </c>
      <c r="E159" s="1" t="str">
        <f t="shared" si="12"/>
        <v>Tue</v>
      </c>
      <c r="F159" s="1" t="str">
        <f t="shared" si="13"/>
        <v>2021</v>
      </c>
      <c r="G159" t="s">
        <v>10</v>
      </c>
      <c r="H159" t="s">
        <v>11</v>
      </c>
      <c r="I159">
        <v>20</v>
      </c>
      <c r="J159">
        <v>2</v>
      </c>
      <c r="K159">
        <v>40</v>
      </c>
      <c r="L159" t="str">
        <f>L160</f>
        <v>Online</v>
      </c>
      <c r="M159" t="s">
        <v>36</v>
      </c>
      <c r="N159" t="s">
        <v>24</v>
      </c>
      <c r="O159" t="str">
        <f t="shared" si="14"/>
        <v>AHD</v>
      </c>
    </row>
    <row r="160" spans="1:15" x14ac:dyDescent="0.35">
      <c r="A160">
        <v>159</v>
      </c>
      <c r="B160" s="1">
        <v>44630</v>
      </c>
      <c r="C160" s="5">
        <f t="shared" si="10"/>
        <v>11</v>
      </c>
      <c r="D160" s="1" t="str">
        <f t="shared" si="11"/>
        <v>Mar</v>
      </c>
      <c r="E160" s="1" t="str">
        <f t="shared" si="12"/>
        <v>Thu</v>
      </c>
      <c r="F160" s="1" t="str">
        <f t="shared" si="13"/>
        <v>2022</v>
      </c>
      <c r="G160" t="s">
        <v>16</v>
      </c>
      <c r="H160" t="s">
        <v>17</v>
      </c>
      <c r="I160">
        <v>25</v>
      </c>
      <c r="J160">
        <v>1</v>
      </c>
      <c r="K160">
        <v>25</v>
      </c>
      <c r="L160" t="s">
        <v>18</v>
      </c>
      <c r="M160" t="s">
        <v>37</v>
      </c>
      <c r="N160" t="s">
        <v>15</v>
      </c>
      <c r="O160" t="str">
        <f t="shared" si="14"/>
        <v>MAA</v>
      </c>
    </row>
    <row r="161" spans="1:15" x14ac:dyDescent="0.35">
      <c r="A161">
        <v>160</v>
      </c>
      <c r="B161" s="1">
        <v>44203</v>
      </c>
      <c r="C161" s="5">
        <f t="shared" si="10"/>
        <v>2</v>
      </c>
      <c r="D161" s="1" t="str">
        <f t="shared" si="11"/>
        <v>Jan</v>
      </c>
      <c r="E161" s="1" t="str">
        <f t="shared" si="12"/>
        <v>Thu</v>
      </c>
      <c r="F161" s="1" t="str">
        <f t="shared" si="13"/>
        <v>2021</v>
      </c>
      <c r="G161" t="s">
        <v>13</v>
      </c>
      <c r="H161" t="s">
        <v>11</v>
      </c>
      <c r="I161">
        <v>20</v>
      </c>
      <c r="J161">
        <v>10</v>
      </c>
      <c r="K161">
        <v>200</v>
      </c>
      <c r="L161" t="s">
        <v>18</v>
      </c>
      <c r="M161" t="s">
        <v>36</v>
      </c>
      <c r="N161" t="s">
        <v>12</v>
      </c>
      <c r="O161" t="str">
        <f t="shared" si="14"/>
        <v>BLR</v>
      </c>
    </row>
    <row r="162" spans="1:15" x14ac:dyDescent="0.35">
      <c r="A162">
        <v>161</v>
      </c>
      <c r="B162" s="1">
        <v>44197</v>
      </c>
      <c r="C162" s="5">
        <f t="shared" si="10"/>
        <v>1</v>
      </c>
      <c r="D162" s="1" t="str">
        <f t="shared" si="11"/>
        <v>Jan</v>
      </c>
      <c r="E162" s="1" t="str">
        <f t="shared" si="12"/>
        <v>Fri</v>
      </c>
      <c r="F162" s="1" t="str">
        <f t="shared" si="13"/>
        <v>2021</v>
      </c>
      <c r="G162" t="s">
        <v>16</v>
      </c>
      <c r="H162" t="s">
        <v>17</v>
      </c>
      <c r="I162">
        <v>25</v>
      </c>
      <c r="J162">
        <v>12</v>
      </c>
      <c r="K162">
        <v>300</v>
      </c>
      <c r="L162" t="s">
        <v>14</v>
      </c>
      <c r="M162" t="s">
        <v>36</v>
      </c>
      <c r="N162" t="s">
        <v>19</v>
      </c>
      <c r="O162" t="str">
        <f t="shared" si="14"/>
        <v>HYD</v>
      </c>
    </row>
    <row r="163" spans="1:15" x14ac:dyDescent="0.35">
      <c r="A163">
        <v>162</v>
      </c>
      <c r="B163" s="1">
        <v>44747</v>
      </c>
      <c r="C163" s="5">
        <f t="shared" si="10"/>
        <v>28</v>
      </c>
      <c r="D163" s="1" t="str">
        <f t="shared" si="11"/>
        <v>Jul</v>
      </c>
      <c r="E163" s="1" t="str">
        <f t="shared" si="12"/>
        <v>Tue</v>
      </c>
      <c r="F163" s="1" t="str">
        <f t="shared" si="13"/>
        <v>2022</v>
      </c>
      <c r="G163" t="s">
        <v>10</v>
      </c>
      <c r="H163" t="s">
        <v>11</v>
      </c>
      <c r="I163">
        <v>20</v>
      </c>
      <c r="J163">
        <v>11</v>
      </c>
      <c r="K163">
        <v>220</v>
      </c>
      <c r="L163" t="s">
        <v>14</v>
      </c>
      <c r="M163" t="s">
        <v>36</v>
      </c>
      <c r="N163" t="s">
        <v>24</v>
      </c>
      <c r="O163" t="str">
        <f t="shared" si="14"/>
        <v>BOM</v>
      </c>
    </row>
    <row r="164" spans="1:15" x14ac:dyDescent="0.35">
      <c r="A164">
        <v>163</v>
      </c>
      <c r="B164" s="1">
        <v>45078</v>
      </c>
      <c r="C164" s="5">
        <f t="shared" si="10"/>
        <v>22</v>
      </c>
      <c r="D164" s="1" t="str">
        <f t="shared" si="11"/>
        <v>Jun</v>
      </c>
      <c r="E164" s="1" t="str">
        <f t="shared" si="12"/>
        <v>Thu</v>
      </c>
      <c r="F164" s="1" t="str">
        <f t="shared" si="13"/>
        <v>2023</v>
      </c>
      <c r="G164" t="s">
        <v>22</v>
      </c>
      <c r="H164" t="s">
        <v>11</v>
      </c>
      <c r="I164">
        <v>50</v>
      </c>
      <c r="J164">
        <v>6</v>
      </c>
      <c r="K164">
        <v>300</v>
      </c>
      <c r="L164" t="s">
        <v>18</v>
      </c>
      <c r="M164" t="s">
        <v>37</v>
      </c>
      <c r="N164" t="s">
        <v>24</v>
      </c>
      <c r="O164" t="str">
        <f t="shared" si="14"/>
        <v>DEL</v>
      </c>
    </row>
    <row r="165" spans="1:15" x14ac:dyDescent="0.35">
      <c r="A165">
        <v>164</v>
      </c>
      <c r="B165" s="1">
        <v>44842</v>
      </c>
      <c r="C165" s="5">
        <f t="shared" si="10"/>
        <v>41</v>
      </c>
      <c r="D165" s="1" t="str">
        <f t="shared" si="11"/>
        <v>Oct</v>
      </c>
      <c r="E165" s="1" t="str">
        <f t="shared" si="12"/>
        <v>Sat</v>
      </c>
      <c r="F165" s="1" t="str">
        <f t="shared" si="13"/>
        <v>2022</v>
      </c>
      <c r="G165" t="s">
        <v>16</v>
      </c>
      <c r="H165" t="s">
        <v>17</v>
      </c>
      <c r="I165">
        <v>25</v>
      </c>
      <c r="J165">
        <v>7</v>
      </c>
      <c r="K165">
        <v>175</v>
      </c>
      <c r="L165" t="s">
        <v>18</v>
      </c>
      <c r="M165" t="s">
        <v>36</v>
      </c>
      <c r="N165" t="s">
        <v>15</v>
      </c>
      <c r="O165" t="str">
        <f t="shared" si="14"/>
        <v>AHD</v>
      </c>
    </row>
    <row r="166" spans="1:15" x14ac:dyDescent="0.35">
      <c r="A166">
        <v>165</v>
      </c>
      <c r="B166" s="1">
        <v>45047</v>
      </c>
      <c r="C166" s="5">
        <f t="shared" si="10"/>
        <v>18</v>
      </c>
      <c r="D166" s="1" t="str">
        <f t="shared" si="11"/>
        <v>May</v>
      </c>
      <c r="E166" s="1" t="str">
        <f t="shared" si="12"/>
        <v>Mon</v>
      </c>
      <c r="F166" s="1" t="str">
        <f t="shared" si="13"/>
        <v>2023</v>
      </c>
      <c r="G166" t="s">
        <v>23</v>
      </c>
      <c r="H166" t="s">
        <v>11</v>
      </c>
      <c r="I166">
        <v>60</v>
      </c>
      <c r="J166">
        <v>11</v>
      </c>
      <c r="K166">
        <v>660</v>
      </c>
      <c r="L166" t="s">
        <v>14</v>
      </c>
      <c r="M166" t="s">
        <v>36</v>
      </c>
      <c r="N166" t="s">
        <v>24</v>
      </c>
      <c r="O166" t="str">
        <f t="shared" si="14"/>
        <v>MAA</v>
      </c>
    </row>
    <row r="167" spans="1:15" x14ac:dyDescent="0.35">
      <c r="A167">
        <v>166</v>
      </c>
      <c r="B167" s="1">
        <v>44567</v>
      </c>
      <c r="C167" s="5">
        <f t="shared" si="10"/>
        <v>2</v>
      </c>
      <c r="D167" s="1" t="str">
        <f t="shared" si="11"/>
        <v>Jan</v>
      </c>
      <c r="E167" s="1" t="str">
        <f t="shared" si="12"/>
        <v>Thu</v>
      </c>
      <c r="F167" s="1" t="str">
        <f t="shared" si="13"/>
        <v>2022</v>
      </c>
      <c r="G167" t="s">
        <v>20</v>
      </c>
      <c r="H167" t="s">
        <v>11</v>
      </c>
      <c r="I167">
        <v>20</v>
      </c>
      <c r="J167">
        <v>6</v>
      </c>
      <c r="K167">
        <v>120</v>
      </c>
      <c r="L167" t="s">
        <v>14</v>
      </c>
      <c r="M167" t="s">
        <v>37</v>
      </c>
      <c r="N167" t="s">
        <v>19</v>
      </c>
      <c r="O167" t="str">
        <f t="shared" si="14"/>
        <v>BLR</v>
      </c>
    </row>
    <row r="168" spans="1:15" x14ac:dyDescent="0.35">
      <c r="A168">
        <v>167</v>
      </c>
      <c r="B168" s="1">
        <v>44198</v>
      </c>
      <c r="C168" s="5">
        <f t="shared" si="10"/>
        <v>1</v>
      </c>
      <c r="D168" s="1" t="str">
        <f t="shared" si="11"/>
        <v>Jan</v>
      </c>
      <c r="E168" s="1" t="str">
        <f t="shared" si="12"/>
        <v>Sat</v>
      </c>
      <c r="F168" s="1" t="str">
        <f t="shared" si="13"/>
        <v>2021</v>
      </c>
      <c r="G168" t="s">
        <v>25</v>
      </c>
      <c r="H168" t="s">
        <v>17</v>
      </c>
      <c r="I168">
        <v>40</v>
      </c>
      <c r="J168">
        <v>6</v>
      </c>
      <c r="K168">
        <v>240</v>
      </c>
      <c r="L168" t="s">
        <v>14</v>
      </c>
      <c r="M168" t="s">
        <v>37</v>
      </c>
      <c r="N168" t="s">
        <v>21</v>
      </c>
      <c r="O168" t="str">
        <f t="shared" si="14"/>
        <v>HYD</v>
      </c>
    </row>
    <row r="169" spans="1:15" x14ac:dyDescent="0.35">
      <c r="A169">
        <v>168</v>
      </c>
      <c r="B169" s="1">
        <v>44200</v>
      </c>
      <c r="C169" s="5">
        <f t="shared" si="10"/>
        <v>2</v>
      </c>
      <c r="D169" s="1" t="str">
        <f t="shared" si="11"/>
        <v>Jan</v>
      </c>
      <c r="E169" s="1" t="str">
        <f t="shared" si="12"/>
        <v>Mon</v>
      </c>
      <c r="F169" s="1" t="str">
        <f t="shared" si="13"/>
        <v>2021</v>
      </c>
      <c r="G169" t="s">
        <v>23</v>
      </c>
      <c r="H169" t="s">
        <v>11</v>
      </c>
      <c r="I169">
        <v>60</v>
      </c>
      <c r="J169">
        <v>4</v>
      </c>
      <c r="K169">
        <v>240</v>
      </c>
      <c r="L169" t="s">
        <v>14</v>
      </c>
      <c r="M169" t="s">
        <v>37</v>
      </c>
      <c r="N169" t="s">
        <v>24</v>
      </c>
      <c r="O169" t="str">
        <f t="shared" si="14"/>
        <v>BOM</v>
      </c>
    </row>
    <row r="170" spans="1:15" x14ac:dyDescent="0.35">
      <c r="A170">
        <v>169</v>
      </c>
      <c r="B170" s="1">
        <v>44202</v>
      </c>
      <c r="C170" s="5">
        <f t="shared" si="10"/>
        <v>2</v>
      </c>
      <c r="D170" s="1" t="str">
        <f t="shared" si="11"/>
        <v>Jan</v>
      </c>
      <c r="E170" s="1" t="str">
        <f t="shared" si="12"/>
        <v>Wed</v>
      </c>
      <c r="F170" s="1" t="str">
        <f t="shared" si="13"/>
        <v>2021</v>
      </c>
      <c r="G170" t="s">
        <v>13</v>
      </c>
      <c r="H170" t="s">
        <v>11</v>
      </c>
      <c r="I170">
        <v>20</v>
      </c>
      <c r="J170">
        <v>6</v>
      </c>
      <c r="K170">
        <v>120</v>
      </c>
      <c r="L170" t="s">
        <v>14</v>
      </c>
      <c r="M170" t="s">
        <v>36</v>
      </c>
      <c r="N170" t="s">
        <v>21</v>
      </c>
      <c r="O170" t="str">
        <f t="shared" si="14"/>
        <v>DEL</v>
      </c>
    </row>
    <row r="171" spans="1:15" x14ac:dyDescent="0.35">
      <c r="A171">
        <v>170</v>
      </c>
      <c r="B171" s="1">
        <v>44198</v>
      </c>
      <c r="C171" s="5">
        <f t="shared" si="10"/>
        <v>1</v>
      </c>
      <c r="D171" s="1" t="str">
        <f t="shared" si="11"/>
        <v>Jan</v>
      </c>
      <c r="E171" s="1" t="str">
        <f t="shared" si="12"/>
        <v>Sat</v>
      </c>
      <c r="F171" s="1" t="str">
        <f t="shared" si="13"/>
        <v>2021</v>
      </c>
      <c r="G171" t="s">
        <v>10</v>
      </c>
      <c r="H171" t="s">
        <v>11</v>
      </c>
      <c r="I171">
        <v>20</v>
      </c>
      <c r="J171">
        <v>6</v>
      </c>
      <c r="K171">
        <v>120</v>
      </c>
      <c r="L171" t="str">
        <f>L172</f>
        <v>Cash</v>
      </c>
      <c r="M171" t="s">
        <v>37</v>
      </c>
      <c r="N171" t="s">
        <v>15</v>
      </c>
      <c r="O171" t="str">
        <f t="shared" si="14"/>
        <v>AHD</v>
      </c>
    </row>
    <row r="172" spans="1:15" x14ac:dyDescent="0.35">
      <c r="A172">
        <v>171</v>
      </c>
      <c r="B172" s="1">
        <v>44960</v>
      </c>
      <c r="C172" s="5">
        <f t="shared" si="10"/>
        <v>5</v>
      </c>
      <c r="D172" s="1" t="str">
        <f t="shared" si="11"/>
        <v>Feb</v>
      </c>
      <c r="E172" s="1" t="str">
        <f t="shared" si="12"/>
        <v>Fri</v>
      </c>
      <c r="F172" s="1" t="str">
        <f t="shared" si="13"/>
        <v>2023</v>
      </c>
      <c r="G172" t="s">
        <v>13</v>
      </c>
      <c r="H172" t="s">
        <v>11</v>
      </c>
      <c r="I172">
        <v>20</v>
      </c>
      <c r="J172">
        <v>11</v>
      </c>
      <c r="K172">
        <v>220</v>
      </c>
      <c r="L172" t="s">
        <v>14</v>
      </c>
      <c r="M172" t="s">
        <v>37</v>
      </c>
      <c r="N172" t="s">
        <v>24</v>
      </c>
      <c r="O172" t="str">
        <f t="shared" si="14"/>
        <v>MAA</v>
      </c>
    </row>
    <row r="173" spans="1:15" x14ac:dyDescent="0.35">
      <c r="A173">
        <v>172</v>
      </c>
      <c r="B173" s="1">
        <v>44204</v>
      </c>
      <c r="C173" s="5">
        <f t="shared" si="10"/>
        <v>2</v>
      </c>
      <c r="D173" s="1" t="str">
        <f t="shared" si="11"/>
        <v>Jan</v>
      </c>
      <c r="E173" s="1" t="str">
        <f t="shared" si="12"/>
        <v>Fri</v>
      </c>
      <c r="F173" s="1" t="str">
        <f t="shared" si="13"/>
        <v>2021</v>
      </c>
      <c r="G173" t="s">
        <v>16</v>
      </c>
      <c r="H173" t="s">
        <v>17</v>
      </c>
      <c r="I173">
        <v>25</v>
      </c>
      <c r="J173">
        <v>6</v>
      </c>
      <c r="K173">
        <v>150</v>
      </c>
      <c r="L173" t="s">
        <v>18</v>
      </c>
      <c r="M173" t="s">
        <v>37</v>
      </c>
      <c r="N173" t="s">
        <v>12</v>
      </c>
      <c r="O173" t="str">
        <f t="shared" si="14"/>
        <v>BLR</v>
      </c>
    </row>
    <row r="174" spans="1:15" x14ac:dyDescent="0.35">
      <c r="A174">
        <v>173</v>
      </c>
      <c r="B174" s="1">
        <v>44197</v>
      </c>
      <c r="C174" s="5">
        <f t="shared" si="10"/>
        <v>1</v>
      </c>
      <c r="D174" s="1" t="str">
        <f t="shared" si="11"/>
        <v>Jan</v>
      </c>
      <c r="E174" s="1" t="str">
        <f t="shared" si="12"/>
        <v>Fri</v>
      </c>
      <c r="F174" s="1" t="str">
        <f t="shared" si="13"/>
        <v>2021</v>
      </c>
      <c r="G174" t="s">
        <v>25</v>
      </c>
      <c r="H174" t="s">
        <v>17</v>
      </c>
      <c r="I174">
        <v>40</v>
      </c>
      <c r="J174">
        <v>2</v>
      </c>
      <c r="K174">
        <v>80</v>
      </c>
      <c r="L174" t="s">
        <v>18</v>
      </c>
      <c r="M174" t="s">
        <v>36</v>
      </c>
      <c r="N174" t="s">
        <v>12</v>
      </c>
      <c r="O174" t="str">
        <f t="shared" si="14"/>
        <v>HYD</v>
      </c>
    </row>
    <row r="175" spans="1:15" x14ac:dyDescent="0.35">
      <c r="A175">
        <v>174</v>
      </c>
      <c r="B175" s="1">
        <v>44629</v>
      </c>
      <c r="C175" s="5">
        <f t="shared" si="10"/>
        <v>11</v>
      </c>
      <c r="D175" s="1" t="str">
        <f t="shared" si="11"/>
        <v>Mar</v>
      </c>
      <c r="E175" s="1" t="str">
        <f t="shared" si="12"/>
        <v>Wed</v>
      </c>
      <c r="F175" s="1" t="str">
        <f t="shared" si="13"/>
        <v>2022</v>
      </c>
      <c r="G175" t="s">
        <v>10</v>
      </c>
      <c r="H175" t="s">
        <v>11</v>
      </c>
      <c r="I175">
        <v>20</v>
      </c>
      <c r="J175">
        <v>2</v>
      </c>
      <c r="K175">
        <v>40</v>
      </c>
      <c r="L175" t="s">
        <v>18</v>
      </c>
      <c r="M175" t="s">
        <v>36</v>
      </c>
      <c r="N175" t="s">
        <v>19</v>
      </c>
      <c r="O175" t="str">
        <f t="shared" si="14"/>
        <v>BOM</v>
      </c>
    </row>
    <row r="176" spans="1:15" x14ac:dyDescent="0.35">
      <c r="A176">
        <v>175</v>
      </c>
      <c r="B176" s="1">
        <v>44206</v>
      </c>
      <c r="C176" s="5">
        <f t="shared" si="10"/>
        <v>3</v>
      </c>
      <c r="D176" s="1" t="str">
        <f t="shared" si="11"/>
        <v>Jan</v>
      </c>
      <c r="E176" s="1" t="str">
        <f t="shared" si="12"/>
        <v>Sun</v>
      </c>
      <c r="F176" s="1" t="str">
        <f t="shared" si="13"/>
        <v>2021</v>
      </c>
      <c r="G176" t="s">
        <v>22</v>
      </c>
      <c r="H176" t="s">
        <v>11</v>
      </c>
      <c r="I176">
        <v>50</v>
      </c>
      <c r="J176">
        <v>12</v>
      </c>
      <c r="K176">
        <v>600</v>
      </c>
      <c r="L176" t="s">
        <v>14</v>
      </c>
      <c r="M176" t="s">
        <v>37</v>
      </c>
      <c r="N176" t="s">
        <v>15</v>
      </c>
      <c r="O176" t="str">
        <f t="shared" si="14"/>
        <v>DEL</v>
      </c>
    </row>
    <row r="177" spans="1:15" x14ac:dyDescent="0.35">
      <c r="A177">
        <v>176</v>
      </c>
      <c r="B177" s="1">
        <v>44659</v>
      </c>
      <c r="C177" s="5">
        <f t="shared" si="10"/>
        <v>15</v>
      </c>
      <c r="D177" s="1" t="str">
        <f t="shared" si="11"/>
        <v>Apr</v>
      </c>
      <c r="E177" s="1" t="str">
        <f t="shared" si="12"/>
        <v>Fri</v>
      </c>
      <c r="F177" s="1" t="str">
        <f t="shared" si="13"/>
        <v>2022</v>
      </c>
      <c r="G177" t="s">
        <v>20</v>
      </c>
      <c r="H177" t="s">
        <v>11</v>
      </c>
      <c r="I177">
        <v>20</v>
      </c>
      <c r="J177">
        <v>1</v>
      </c>
      <c r="K177">
        <v>20</v>
      </c>
      <c r="L177" t="s">
        <v>14</v>
      </c>
      <c r="M177" t="s">
        <v>37</v>
      </c>
      <c r="N177" t="s">
        <v>24</v>
      </c>
      <c r="O177" t="str">
        <f t="shared" si="14"/>
        <v>AHD</v>
      </c>
    </row>
    <row r="178" spans="1:15" x14ac:dyDescent="0.35">
      <c r="A178">
        <v>177</v>
      </c>
      <c r="B178" s="1">
        <v>44203</v>
      </c>
      <c r="C178" s="5">
        <f t="shared" si="10"/>
        <v>2</v>
      </c>
      <c r="D178" s="1" t="str">
        <f t="shared" si="11"/>
        <v>Jan</v>
      </c>
      <c r="E178" s="1" t="str">
        <f t="shared" si="12"/>
        <v>Thu</v>
      </c>
      <c r="F178" s="1" t="str">
        <f t="shared" si="13"/>
        <v>2021</v>
      </c>
      <c r="G178" t="s">
        <v>20</v>
      </c>
      <c r="H178" t="s">
        <v>11</v>
      </c>
      <c r="I178">
        <v>20</v>
      </c>
      <c r="J178">
        <v>11</v>
      </c>
      <c r="K178">
        <v>220</v>
      </c>
      <c r="L178" t="s">
        <v>18</v>
      </c>
      <c r="M178" t="s">
        <v>37</v>
      </c>
      <c r="N178" t="s">
        <v>21</v>
      </c>
      <c r="O178" t="str">
        <f t="shared" si="14"/>
        <v>MAA</v>
      </c>
    </row>
    <row r="179" spans="1:15" x14ac:dyDescent="0.35">
      <c r="A179">
        <v>178</v>
      </c>
      <c r="B179" s="1">
        <v>44816</v>
      </c>
      <c r="C179" s="5">
        <f t="shared" si="10"/>
        <v>38</v>
      </c>
      <c r="D179" s="1" t="str">
        <f t="shared" si="11"/>
        <v>Sep</v>
      </c>
      <c r="E179" s="1" t="str">
        <f t="shared" si="12"/>
        <v>Mon</v>
      </c>
      <c r="F179" s="1" t="str">
        <f t="shared" si="13"/>
        <v>2022</v>
      </c>
      <c r="G179" t="s">
        <v>10</v>
      </c>
      <c r="H179" t="s">
        <v>11</v>
      </c>
      <c r="I179">
        <v>20</v>
      </c>
      <c r="J179">
        <v>2</v>
      </c>
      <c r="K179">
        <v>40</v>
      </c>
      <c r="L179" t="s">
        <v>14</v>
      </c>
      <c r="M179" t="s">
        <v>37</v>
      </c>
      <c r="N179" t="s">
        <v>21</v>
      </c>
      <c r="O179" t="str">
        <f t="shared" si="14"/>
        <v>BLR</v>
      </c>
    </row>
    <row r="180" spans="1:15" x14ac:dyDescent="0.35">
      <c r="A180">
        <v>179</v>
      </c>
      <c r="B180" s="1">
        <v>44988</v>
      </c>
      <c r="C180" s="5">
        <f t="shared" si="10"/>
        <v>9</v>
      </c>
      <c r="D180" s="1" t="str">
        <f t="shared" si="11"/>
        <v>Mar</v>
      </c>
      <c r="E180" s="1" t="str">
        <f t="shared" si="12"/>
        <v>Fri</v>
      </c>
      <c r="F180" s="1" t="str">
        <f t="shared" si="13"/>
        <v>2023</v>
      </c>
      <c r="G180" t="s">
        <v>16</v>
      </c>
      <c r="H180" t="s">
        <v>17</v>
      </c>
      <c r="I180">
        <v>25</v>
      </c>
      <c r="J180">
        <v>5</v>
      </c>
      <c r="K180">
        <v>125</v>
      </c>
      <c r="L180" t="str">
        <f>L181</f>
        <v>Online</v>
      </c>
      <c r="M180" t="s">
        <v>37</v>
      </c>
      <c r="N180" t="s">
        <v>24</v>
      </c>
      <c r="O180" t="str">
        <f t="shared" si="14"/>
        <v>HYD</v>
      </c>
    </row>
    <row r="181" spans="1:15" x14ac:dyDescent="0.35">
      <c r="A181">
        <v>180</v>
      </c>
      <c r="B181" s="1">
        <v>44573</v>
      </c>
      <c r="C181" s="5">
        <f t="shared" si="10"/>
        <v>3</v>
      </c>
      <c r="D181" s="1" t="str">
        <f t="shared" si="11"/>
        <v>Jan</v>
      </c>
      <c r="E181" s="1" t="str">
        <f t="shared" si="12"/>
        <v>Wed</v>
      </c>
      <c r="F181" s="1" t="str">
        <f t="shared" si="13"/>
        <v>2022</v>
      </c>
      <c r="G181" t="s">
        <v>13</v>
      </c>
      <c r="H181" t="s">
        <v>11</v>
      </c>
      <c r="I181">
        <v>20</v>
      </c>
      <c r="J181">
        <v>6</v>
      </c>
      <c r="K181">
        <v>120</v>
      </c>
      <c r="L181" t="s">
        <v>18</v>
      </c>
      <c r="M181" t="s">
        <v>37</v>
      </c>
      <c r="N181" t="s">
        <v>15</v>
      </c>
      <c r="O181" t="str">
        <f t="shared" si="14"/>
        <v>BOM</v>
      </c>
    </row>
    <row r="182" spans="1:15" x14ac:dyDescent="0.35">
      <c r="A182">
        <v>181</v>
      </c>
      <c r="B182" s="1">
        <v>44810</v>
      </c>
      <c r="C182" s="5">
        <f t="shared" si="10"/>
        <v>37</v>
      </c>
      <c r="D182" s="1" t="str">
        <f t="shared" si="11"/>
        <v>Sep</v>
      </c>
      <c r="E182" s="1" t="str">
        <f t="shared" si="12"/>
        <v>Tue</v>
      </c>
      <c r="F182" s="1" t="str">
        <f t="shared" si="13"/>
        <v>2022</v>
      </c>
      <c r="G182" t="s">
        <v>25</v>
      </c>
      <c r="H182" t="s">
        <v>17</v>
      </c>
      <c r="I182">
        <v>40</v>
      </c>
      <c r="J182">
        <v>7</v>
      </c>
      <c r="K182">
        <v>280</v>
      </c>
      <c r="L182" t="s">
        <v>14</v>
      </c>
      <c r="M182" t="s">
        <v>37</v>
      </c>
      <c r="N182" t="s">
        <v>12</v>
      </c>
      <c r="O182" t="str">
        <f t="shared" si="14"/>
        <v>DEL</v>
      </c>
    </row>
    <row r="183" spans="1:15" x14ac:dyDescent="0.35">
      <c r="A183">
        <v>182</v>
      </c>
      <c r="B183" s="1">
        <v>44599</v>
      </c>
      <c r="C183" s="5">
        <f t="shared" si="10"/>
        <v>7</v>
      </c>
      <c r="D183" s="1" t="str">
        <f t="shared" si="11"/>
        <v>Feb</v>
      </c>
      <c r="E183" s="1" t="str">
        <f t="shared" si="12"/>
        <v>Mon</v>
      </c>
      <c r="F183" s="1" t="str">
        <f t="shared" si="13"/>
        <v>2022</v>
      </c>
      <c r="G183" t="s">
        <v>25</v>
      </c>
      <c r="H183" t="s">
        <v>17</v>
      </c>
      <c r="I183">
        <v>40</v>
      </c>
      <c r="J183">
        <v>1</v>
      </c>
      <c r="K183">
        <v>40</v>
      </c>
      <c r="L183" t="s">
        <v>14</v>
      </c>
      <c r="M183" t="s">
        <v>36</v>
      </c>
      <c r="N183" t="s">
        <v>24</v>
      </c>
      <c r="O183" t="str">
        <f t="shared" si="14"/>
        <v>AHD</v>
      </c>
    </row>
    <row r="184" spans="1:15" x14ac:dyDescent="0.35">
      <c r="A184">
        <v>183</v>
      </c>
      <c r="B184" s="1">
        <v>44841</v>
      </c>
      <c r="C184" s="5">
        <f t="shared" si="10"/>
        <v>41</v>
      </c>
      <c r="D184" s="1" t="str">
        <f t="shared" si="11"/>
        <v>Oct</v>
      </c>
      <c r="E184" s="1" t="str">
        <f t="shared" si="12"/>
        <v>Fri</v>
      </c>
      <c r="F184" s="1" t="str">
        <f t="shared" si="13"/>
        <v>2022</v>
      </c>
      <c r="G184" t="s">
        <v>16</v>
      </c>
      <c r="H184" t="s">
        <v>17</v>
      </c>
      <c r="I184">
        <v>25</v>
      </c>
      <c r="J184">
        <v>5</v>
      </c>
      <c r="K184">
        <v>125</v>
      </c>
      <c r="L184" t="s">
        <v>14</v>
      </c>
      <c r="M184" t="s">
        <v>37</v>
      </c>
      <c r="N184" t="s">
        <v>24</v>
      </c>
      <c r="O184" t="str">
        <f t="shared" si="14"/>
        <v>MAA</v>
      </c>
    </row>
    <row r="185" spans="1:15" x14ac:dyDescent="0.35">
      <c r="A185">
        <v>184</v>
      </c>
      <c r="B185" s="1">
        <v>44986</v>
      </c>
      <c r="C185" s="5">
        <f t="shared" si="10"/>
        <v>9</v>
      </c>
      <c r="D185" s="1" t="str">
        <f t="shared" si="11"/>
        <v>Mar</v>
      </c>
      <c r="E185" s="1" t="str">
        <f t="shared" si="12"/>
        <v>Wed</v>
      </c>
      <c r="F185" s="1" t="str">
        <f t="shared" si="13"/>
        <v>2023</v>
      </c>
      <c r="G185" t="s">
        <v>25</v>
      </c>
      <c r="H185" t="s">
        <v>17</v>
      </c>
      <c r="I185">
        <v>40</v>
      </c>
      <c r="J185">
        <v>8</v>
      </c>
      <c r="K185">
        <v>320</v>
      </c>
      <c r="L185" t="s">
        <v>14</v>
      </c>
      <c r="M185" t="s">
        <v>36</v>
      </c>
      <c r="N185" t="s">
        <v>12</v>
      </c>
      <c r="O185" t="str">
        <f t="shared" si="14"/>
        <v>BLR</v>
      </c>
    </row>
    <row r="186" spans="1:15" x14ac:dyDescent="0.35">
      <c r="A186">
        <v>185</v>
      </c>
      <c r="B186" s="1">
        <v>44197</v>
      </c>
      <c r="C186" s="5">
        <f t="shared" si="10"/>
        <v>1</v>
      </c>
      <c r="D186" s="1" t="str">
        <f t="shared" si="11"/>
        <v>Jan</v>
      </c>
      <c r="E186" s="1" t="str">
        <f t="shared" si="12"/>
        <v>Fri</v>
      </c>
      <c r="F186" s="1" t="str">
        <f t="shared" si="13"/>
        <v>2021</v>
      </c>
      <c r="G186" t="s">
        <v>16</v>
      </c>
      <c r="H186" t="s">
        <v>17</v>
      </c>
      <c r="I186">
        <v>25</v>
      </c>
      <c r="J186">
        <v>15</v>
      </c>
      <c r="K186">
        <v>375</v>
      </c>
      <c r="L186" t="str">
        <f>L187</f>
        <v>Online</v>
      </c>
      <c r="M186" t="s">
        <v>36</v>
      </c>
      <c r="N186" t="s">
        <v>12</v>
      </c>
      <c r="O186" t="str">
        <f t="shared" si="14"/>
        <v>HYD</v>
      </c>
    </row>
    <row r="187" spans="1:15" x14ac:dyDescent="0.35">
      <c r="A187">
        <v>186</v>
      </c>
      <c r="B187" s="1">
        <v>44199</v>
      </c>
      <c r="C187" s="5">
        <f t="shared" si="10"/>
        <v>2</v>
      </c>
      <c r="D187" s="1" t="str">
        <f t="shared" si="11"/>
        <v>Jan</v>
      </c>
      <c r="E187" s="1" t="str">
        <f t="shared" si="12"/>
        <v>Sun</v>
      </c>
      <c r="F187" s="1" t="str">
        <f t="shared" si="13"/>
        <v>2021</v>
      </c>
      <c r="G187" t="s">
        <v>22</v>
      </c>
      <c r="H187" t="s">
        <v>11</v>
      </c>
      <c r="I187">
        <v>50</v>
      </c>
      <c r="J187">
        <v>2</v>
      </c>
      <c r="K187">
        <v>100</v>
      </c>
      <c r="L187" t="s">
        <v>18</v>
      </c>
      <c r="M187" t="s">
        <v>36</v>
      </c>
      <c r="N187" t="s">
        <v>15</v>
      </c>
      <c r="O187" t="str">
        <f t="shared" si="14"/>
        <v>BOM</v>
      </c>
    </row>
    <row r="188" spans="1:15" x14ac:dyDescent="0.35">
      <c r="A188">
        <v>187</v>
      </c>
      <c r="B188" s="1">
        <v>44875</v>
      </c>
      <c r="C188" s="5">
        <f t="shared" si="10"/>
        <v>46</v>
      </c>
      <c r="D188" s="1" t="str">
        <f t="shared" si="11"/>
        <v>Nov</v>
      </c>
      <c r="E188" s="1" t="str">
        <f t="shared" si="12"/>
        <v>Thu</v>
      </c>
      <c r="F188" s="1" t="str">
        <f t="shared" si="13"/>
        <v>2022</v>
      </c>
      <c r="G188" t="s">
        <v>10</v>
      </c>
      <c r="H188" t="s">
        <v>11</v>
      </c>
      <c r="I188">
        <v>20</v>
      </c>
      <c r="J188">
        <v>15</v>
      </c>
      <c r="K188">
        <v>300</v>
      </c>
      <c r="L188" t="s">
        <v>14</v>
      </c>
      <c r="M188" t="s">
        <v>37</v>
      </c>
      <c r="N188" t="s">
        <v>21</v>
      </c>
      <c r="O188" t="str">
        <f t="shared" si="14"/>
        <v>DEL</v>
      </c>
    </row>
    <row r="189" spans="1:15" x14ac:dyDescent="0.35">
      <c r="A189">
        <v>188</v>
      </c>
      <c r="B189" s="1">
        <v>44208</v>
      </c>
      <c r="C189" s="5">
        <f t="shared" si="10"/>
        <v>3</v>
      </c>
      <c r="D189" s="1" t="str">
        <f t="shared" si="11"/>
        <v>Jan</v>
      </c>
      <c r="E189" s="1" t="str">
        <f t="shared" si="12"/>
        <v>Tue</v>
      </c>
      <c r="F189" s="1" t="str">
        <f t="shared" si="13"/>
        <v>2021</v>
      </c>
      <c r="G189" t="s">
        <v>20</v>
      </c>
      <c r="H189" t="s">
        <v>11</v>
      </c>
      <c r="I189">
        <v>20</v>
      </c>
      <c r="J189">
        <v>14</v>
      </c>
      <c r="K189">
        <v>280</v>
      </c>
      <c r="L189" t="s">
        <v>14</v>
      </c>
      <c r="M189" t="s">
        <v>37</v>
      </c>
      <c r="N189" t="s">
        <v>12</v>
      </c>
      <c r="O189" t="str">
        <f t="shared" si="14"/>
        <v>AHD</v>
      </c>
    </row>
    <row r="190" spans="1:15" x14ac:dyDescent="0.35">
      <c r="A190">
        <v>189</v>
      </c>
      <c r="B190" s="1">
        <v>45140</v>
      </c>
      <c r="C190" s="5">
        <f t="shared" si="10"/>
        <v>31</v>
      </c>
      <c r="D190" s="1" t="str">
        <f t="shared" si="11"/>
        <v>Aug</v>
      </c>
      <c r="E190" s="1" t="str">
        <f t="shared" si="12"/>
        <v>Wed</v>
      </c>
      <c r="F190" s="1" t="str">
        <f t="shared" si="13"/>
        <v>2023</v>
      </c>
      <c r="G190" t="s">
        <v>13</v>
      </c>
      <c r="H190" t="s">
        <v>11</v>
      </c>
      <c r="I190">
        <v>20</v>
      </c>
      <c r="J190">
        <v>12</v>
      </c>
      <c r="K190">
        <v>240</v>
      </c>
      <c r="L190" t="s">
        <v>18</v>
      </c>
      <c r="M190" t="s">
        <v>36</v>
      </c>
      <c r="N190" t="s">
        <v>15</v>
      </c>
      <c r="O190" t="str">
        <f t="shared" si="14"/>
        <v>MAA</v>
      </c>
    </row>
    <row r="191" spans="1:15" x14ac:dyDescent="0.35">
      <c r="A191">
        <v>190</v>
      </c>
      <c r="B191" s="1">
        <v>44200</v>
      </c>
      <c r="C191" s="5">
        <f t="shared" si="10"/>
        <v>2</v>
      </c>
      <c r="D191" s="1" t="str">
        <f t="shared" si="11"/>
        <v>Jan</v>
      </c>
      <c r="E191" s="1" t="str">
        <f t="shared" si="12"/>
        <v>Mon</v>
      </c>
      <c r="F191" s="1" t="str">
        <f t="shared" si="13"/>
        <v>2021</v>
      </c>
      <c r="G191" t="s">
        <v>25</v>
      </c>
      <c r="H191" t="s">
        <v>17</v>
      </c>
      <c r="I191">
        <v>40</v>
      </c>
      <c r="J191">
        <v>1</v>
      </c>
      <c r="K191">
        <v>40</v>
      </c>
      <c r="L191" t="s">
        <v>18</v>
      </c>
      <c r="M191" t="s">
        <v>36</v>
      </c>
      <c r="N191" t="s">
        <v>19</v>
      </c>
      <c r="O191" t="str">
        <f t="shared" si="14"/>
        <v>BLR</v>
      </c>
    </row>
    <row r="192" spans="1:15" x14ac:dyDescent="0.35">
      <c r="A192">
        <v>191</v>
      </c>
      <c r="B192" s="1">
        <v>44201</v>
      </c>
      <c r="C192" s="5">
        <f t="shared" si="10"/>
        <v>2</v>
      </c>
      <c r="D192" s="1" t="str">
        <f t="shared" si="11"/>
        <v>Jan</v>
      </c>
      <c r="E192" s="1" t="str">
        <f t="shared" si="12"/>
        <v>Tue</v>
      </c>
      <c r="F192" s="1" t="str">
        <f t="shared" si="13"/>
        <v>2021</v>
      </c>
      <c r="G192" t="s">
        <v>16</v>
      </c>
      <c r="H192" t="s">
        <v>17</v>
      </c>
      <c r="I192">
        <v>25</v>
      </c>
      <c r="J192">
        <v>14</v>
      </c>
      <c r="K192">
        <v>350</v>
      </c>
      <c r="L192" t="s">
        <v>14</v>
      </c>
      <c r="M192" t="s">
        <v>37</v>
      </c>
      <c r="N192" t="s">
        <v>21</v>
      </c>
      <c r="O192" t="str">
        <f t="shared" si="14"/>
        <v>HYD</v>
      </c>
    </row>
    <row r="193" spans="1:15" x14ac:dyDescent="0.35">
      <c r="A193">
        <v>192</v>
      </c>
      <c r="B193" s="1">
        <v>44206</v>
      </c>
      <c r="C193" s="5">
        <f t="shared" si="10"/>
        <v>3</v>
      </c>
      <c r="D193" s="1" t="str">
        <f t="shared" si="11"/>
        <v>Jan</v>
      </c>
      <c r="E193" s="1" t="str">
        <f t="shared" si="12"/>
        <v>Sun</v>
      </c>
      <c r="F193" s="1" t="str">
        <f t="shared" si="13"/>
        <v>2021</v>
      </c>
      <c r="G193" t="s">
        <v>13</v>
      </c>
      <c r="H193" t="s">
        <v>11</v>
      </c>
      <c r="I193">
        <v>20</v>
      </c>
      <c r="J193">
        <v>2</v>
      </c>
      <c r="K193">
        <v>40</v>
      </c>
      <c r="L193" t="s">
        <v>18</v>
      </c>
      <c r="M193" t="s">
        <v>36</v>
      </c>
      <c r="N193" t="s">
        <v>12</v>
      </c>
      <c r="O193" t="str">
        <f t="shared" si="14"/>
        <v>BOM</v>
      </c>
    </row>
    <row r="194" spans="1:15" x14ac:dyDescent="0.35">
      <c r="A194">
        <v>193</v>
      </c>
      <c r="B194" s="1">
        <v>45048</v>
      </c>
      <c r="C194" s="5">
        <f t="shared" si="10"/>
        <v>18</v>
      </c>
      <c r="D194" s="1" t="str">
        <f t="shared" si="11"/>
        <v>May</v>
      </c>
      <c r="E194" s="1" t="str">
        <f t="shared" si="12"/>
        <v>Tue</v>
      </c>
      <c r="F194" s="1" t="str">
        <f t="shared" si="13"/>
        <v>2023</v>
      </c>
      <c r="G194" t="s">
        <v>25</v>
      </c>
      <c r="H194" t="s">
        <v>17</v>
      </c>
      <c r="I194">
        <v>40</v>
      </c>
      <c r="J194">
        <v>15</v>
      </c>
      <c r="K194">
        <v>600</v>
      </c>
      <c r="L194" t="s">
        <v>18</v>
      </c>
      <c r="M194" t="s">
        <v>37</v>
      </c>
      <c r="N194" t="s">
        <v>24</v>
      </c>
      <c r="O194" t="str">
        <f t="shared" si="14"/>
        <v>DEL</v>
      </c>
    </row>
    <row r="195" spans="1:15" x14ac:dyDescent="0.35">
      <c r="A195">
        <v>194</v>
      </c>
      <c r="B195" s="1">
        <v>44208</v>
      </c>
      <c r="C195" s="5">
        <f t="shared" ref="C195:C258" si="15">WEEKNUM(B195)</f>
        <v>3</v>
      </c>
      <c r="D195" s="1" t="str">
        <f t="shared" ref="D195:D258" si="16">TEXT(B195,"MMM")</f>
        <v>Jan</v>
      </c>
      <c r="E195" s="1" t="str">
        <f t="shared" ref="E195:E258" si="17">TEXT(B195,"DDD")</f>
        <v>Tue</v>
      </c>
      <c r="F195" s="1" t="str">
        <f t="shared" ref="F195:F258" si="18">TEXT(B195,"YYYY")</f>
        <v>2021</v>
      </c>
      <c r="G195" t="s">
        <v>13</v>
      </c>
      <c r="H195" t="s">
        <v>11</v>
      </c>
      <c r="I195">
        <v>20</v>
      </c>
      <c r="J195">
        <v>4</v>
      </c>
      <c r="K195">
        <v>80</v>
      </c>
      <c r="L195" t="s">
        <v>14</v>
      </c>
      <c r="M195" t="s">
        <v>37</v>
      </c>
      <c r="N195" t="s">
        <v>21</v>
      </c>
      <c r="O195" t="str">
        <f t="shared" si="14"/>
        <v>AHD</v>
      </c>
    </row>
    <row r="196" spans="1:15" x14ac:dyDescent="0.35">
      <c r="A196">
        <v>195</v>
      </c>
      <c r="B196" s="1">
        <v>44200</v>
      </c>
      <c r="C196" s="5">
        <f t="shared" si="15"/>
        <v>2</v>
      </c>
      <c r="D196" s="1" t="str">
        <f t="shared" si="16"/>
        <v>Jan</v>
      </c>
      <c r="E196" s="1" t="str">
        <f t="shared" si="17"/>
        <v>Mon</v>
      </c>
      <c r="F196" s="1" t="str">
        <f t="shared" si="18"/>
        <v>2021</v>
      </c>
      <c r="G196" t="s">
        <v>23</v>
      </c>
      <c r="H196" t="s">
        <v>11</v>
      </c>
      <c r="I196">
        <v>60</v>
      </c>
      <c r="J196">
        <v>4</v>
      </c>
      <c r="K196">
        <v>240</v>
      </c>
      <c r="L196" t="s">
        <v>14</v>
      </c>
      <c r="M196" t="s">
        <v>37</v>
      </c>
      <c r="N196" t="s">
        <v>12</v>
      </c>
      <c r="O196" t="str">
        <f t="shared" si="14"/>
        <v>MAA</v>
      </c>
    </row>
    <row r="197" spans="1:15" x14ac:dyDescent="0.35">
      <c r="A197">
        <v>196</v>
      </c>
      <c r="B197" s="1">
        <v>44202</v>
      </c>
      <c r="C197" s="5">
        <f t="shared" si="15"/>
        <v>2</v>
      </c>
      <c r="D197" s="1" t="str">
        <f t="shared" si="16"/>
        <v>Jan</v>
      </c>
      <c r="E197" s="1" t="str">
        <f t="shared" si="17"/>
        <v>Wed</v>
      </c>
      <c r="F197" s="1" t="str">
        <f t="shared" si="18"/>
        <v>2021</v>
      </c>
      <c r="G197" t="s">
        <v>23</v>
      </c>
      <c r="H197" t="s">
        <v>11</v>
      </c>
      <c r="I197">
        <v>60</v>
      </c>
      <c r="J197">
        <v>3</v>
      </c>
      <c r="K197">
        <v>180</v>
      </c>
      <c r="L197" t="s">
        <v>14</v>
      </c>
      <c r="M197" t="s">
        <v>36</v>
      </c>
      <c r="N197" t="s">
        <v>19</v>
      </c>
      <c r="O197" t="str">
        <f t="shared" si="14"/>
        <v>BLR</v>
      </c>
    </row>
    <row r="198" spans="1:15" x14ac:dyDescent="0.35">
      <c r="A198">
        <v>197</v>
      </c>
      <c r="B198" s="1">
        <v>44784</v>
      </c>
      <c r="C198" s="5">
        <f t="shared" si="15"/>
        <v>33</v>
      </c>
      <c r="D198" s="1" t="str">
        <f t="shared" si="16"/>
        <v>Aug</v>
      </c>
      <c r="E198" s="1" t="str">
        <f t="shared" si="17"/>
        <v>Thu</v>
      </c>
      <c r="F198" s="1" t="str">
        <f t="shared" si="18"/>
        <v>2022</v>
      </c>
      <c r="G198" t="s">
        <v>20</v>
      </c>
      <c r="H198" t="s">
        <v>11</v>
      </c>
      <c r="I198">
        <v>20</v>
      </c>
      <c r="J198">
        <v>10</v>
      </c>
      <c r="K198">
        <v>200</v>
      </c>
      <c r="L198" t="s">
        <v>14</v>
      </c>
      <c r="M198" t="s">
        <v>37</v>
      </c>
      <c r="N198" t="s">
        <v>24</v>
      </c>
      <c r="O198" t="str">
        <f t="shared" si="14"/>
        <v>HYD</v>
      </c>
    </row>
    <row r="199" spans="1:15" x14ac:dyDescent="0.35">
      <c r="A199">
        <v>198</v>
      </c>
      <c r="B199" s="1">
        <v>45047</v>
      </c>
      <c r="C199" s="5">
        <f t="shared" si="15"/>
        <v>18</v>
      </c>
      <c r="D199" s="1" t="str">
        <f t="shared" si="16"/>
        <v>May</v>
      </c>
      <c r="E199" s="1" t="str">
        <f t="shared" si="17"/>
        <v>Mon</v>
      </c>
      <c r="F199" s="1" t="str">
        <f t="shared" si="18"/>
        <v>2023</v>
      </c>
      <c r="G199" t="s">
        <v>22</v>
      </c>
      <c r="H199" t="s">
        <v>11</v>
      </c>
      <c r="I199">
        <v>50</v>
      </c>
      <c r="J199">
        <v>15</v>
      </c>
      <c r="K199">
        <v>750</v>
      </c>
      <c r="L199" t="s">
        <v>14</v>
      </c>
      <c r="M199" t="s">
        <v>36</v>
      </c>
      <c r="N199" t="s">
        <v>21</v>
      </c>
      <c r="O199" t="str">
        <f t="shared" si="14"/>
        <v>BOM</v>
      </c>
    </row>
    <row r="200" spans="1:15" x14ac:dyDescent="0.35">
      <c r="A200">
        <v>199</v>
      </c>
      <c r="B200" s="1">
        <v>44928</v>
      </c>
      <c r="C200" s="5">
        <f t="shared" si="15"/>
        <v>1</v>
      </c>
      <c r="D200" s="1" t="str">
        <f t="shared" si="16"/>
        <v>Jan</v>
      </c>
      <c r="E200" s="1" t="str">
        <f t="shared" si="17"/>
        <v>Mon</v>
      </c>
      <c r="F200" s="1" t="str">
        <f t="shared" si="18"/>
        <v>2023</v>
      </c>
      <c r="G200" t="s">
        <v>22</v>
      </c>
      <c r="H200" t="s">
        <v>11</v>
      </c>
      <c r="I200">
        <v>50</v>
      </c>
      <c r="J200">
        <v>6</v>
      </c>
      <c r="K200">
        <v>300</v>
      </c>
      <c r="L200" t="s">
        <v>18</v>
      </c>
      <c r="M200" t="s">
        <v>37</v>
      </c>
      <c r="N200" t="s">
        <v>21</v>
      </c>
      <c r="O200" t="str">
        <f t="shared" si="14"/>
        <v>DEL</v>
      </c>
    </row>
    <row r="201" spans="1:15" x14ac:dyDescent="0.35">
      <c r="A201">
        <v>200</v>
      </c>
      <c r="B201" s="1">
        <v>44208</v>
      </c>
      <c r="C201" s="5">
        <f t="shared" si="15"/>
        <v>3</v>
      </c>
      <c r="D201" s="1" t="str">
        <f t="shared" si="16"/>
        <v>Jan</v>
      </c>
      <c r="E201" s="1" t="str">
        <f t="shared" si="17"/>
        <v>Tue</v>
      </c>
      <c r="F201" s="1" t="str">
        <f t="shared" si="18"/>
        <v>2021</v>
      </c>
      <c r="G201" t="s">
        <v>25</v>
      </c>
      <c r="H201" t="s">
        <v>17</v>
      </c>
      <c r="I201">
        <v>40</v>
      </c>
      <c r="J201">
        <v>10</v>
      </c>
      <c r="K201">
        <v>400</v>
      </c>
      <c r="L201" t="s">
        <v>14</v>
      </c>
      <c r="M201" t="s">
        <v>37</v>
      </c>
      <c r="N201" t="s">
        <v>21</v>
      </c>
      <c r="O201" t="str">
        <f t="shared" si="14"/>
        <v>AHD</v>
      </c>
    </row>
    <row r="202" spans="1:15" x14ac:dyDescent="0.35">
      <c r="A202">
        <v>201</v>
      </c>
      <c r="B202" s="1">
        <v>44202</v>
      </c>
      <c r="C202" s="5">
        <f t="shared" si="15"/>
        <v>2</v>
      </c>
      <c r="D202" s="1" t="str">
        <f t="shared" si="16"/>
        <v>Jan</v>
      </c>
      <c r="E202" s="1" t="str">
        <f t="shared" si="17"/>
        <v>Wed</v>
      </c>
      <c r="F202" s="1" t="str">
        <f t="shared" si="18"/>
        <v>2021</v>
      </c>
      <c r="G202" t="s">
        <v>20</v>
      </c>
      <c r="H202" t="s">
        <v>11</v>
      </c>
      <c r="I202">
        <v>20</v>
      </c>
      <c r="J202">
        <v>8</v>
      </c>
      <c r="K202">
        <v>160</v>
      </c>
      <c r="L202" t="s">
        <v>14</v>
      </c>
      <c r="M202" t="s">
        <v>36</v>
      </c>
      <c r="N202" t="s">
        <v>21</v>
      </c>
      <c r="O202" t="str">
        <f t="shared" ref="O202:O265" si="19">UPPER(CHOOSE(MOD(ROW()-1,6)+1, "Bom", "Del", "Ahd", "Maa", "Blr", "Hyd"))</f>
        <v>MAA</v>
      </c>
    </row>
    <row r="203" spans="1:15" x14ac:dyDescent="0.35">
      <c r="A203">
        <v>202</v>
      </c>
      <c r="B203" s="1">
        <v>44205</v>
      </c>
      <c r="C203" s="5">
        <f t="shared" si="15"/>
        <v>2</v>
      </c>
      <c r="D203" s="1" t="str">
        <f t="shared" si="16"/>
        <v>Jan</v>
      </c>
      <c r="E203" s="1" t="str">
        <f t="shared" si="17"/>
        <v>Sat</v>
      </c>
      <c r="F203" s="1" t="str">
        <f t="shared" si="18"/>
        <v>2021</v>
      </c>
      <c r="G203" t="s">
        <v>10</v>
      </c>
      <c r="H203" t="s">
        <v>11</v>
      </c>
      <c r="I203">
        <v>20</v>
      </c>
      <c r="J203">
        <v>9</v>
      </c>
      <c r="K203">
        <v>180</v>
      </c>
      <c r="L203" t="s">
        <v>14</v>
      </c>
      <c r="M203" t="s">
        <v>36</v>
      </c>
      <c r="N203" t="s">
        <v>15</v>
      </c>
      <c r="O203" t="str">
        <f t="shared" si="19"/>
        <v>BLR</v>
      </c>
    </row>
    <row r="204" spans="1:15" x14ac:dyDescent="0.35">
      <c r="A204">
        <v>203</v>
      </c>
      <c r="B204" s="1">
        <v>44869</v>
      </c>
      <c r="C204" s="5">
        <f t="shared" si="15"/>
        <v>45</v>
      </c>
      <c r="D204" s="1" t="str">
        <f t="shared" si="16"/>
        <v>Nov</v>
      </c>
      <c r="E204" s="1" t="str">
        <f t="shared" si="17"/>
        <v>Fri</v>
      </c>
      <c r="F204" s="1" t="str">
        <f t="shared" si="18"/>
        <v>2022</v>
      </c>
      <c r="G204" t="s">
        <v>13</v>
      </c>
      <c r="H204" t="s">
        <v>11</v>
      </c>
      <c r="I204">
        <v>20</v>
      </c>
      <c r="J204">
        <v>6</v>
      </c>
      <c r="K204">
        <v>120</v>
      </c>
      <c r="L204" t="s">
        <v>18</v>
      </c>
      <c r="M204" t="s">
        <v>37</v>
      </c>
      <c r="N204" t="s">
        <v>24</v>
      </c>
      <c r="O204" t="str">
        <f t="shared" si="19"/>
        <v>HYD</v>
      </c>
    </row>
    <row r="205" spans="1:15" x14ac:dyDescent="0.35">
      <c r="A205">
        <v>204</v>
      </c>
      <c r="B205" s="1">
        <v>44206</v>
      </c>
      <c r="C205" s="5">
        <f t="shared" si="15"/>
        <v>3</v>
      </c>
      <c r="D205" s="1" t="str">
        <f t="shared" si="16"/>
        <v>Jan</v>
      </c>
      <c r="E205" s="1" t="str">
        <f t="shared" si="17"/>
        <v>Sun</v>
      </c>
      <c r="F205" s="1" t="str">
        <f t="shared" si="18"/>
        <v>2021</v>
      </c>
      <c r="G205" t="s">
        <v>25</v>
      </c>
      <c r="H205" t="s">
        <v>17</v>
      </c>
      <c r="I205">
        <v>40</v>
      </c>
      <c r="J205">
        <v>7</v>
      </c>
      <c r="K205">
        <v>280</v>
      </c>
      <c r="L205" t="s">
        <v>14</v>
      </c>
      <c r="M205" t="s">
        <v>37</v>
      </c>
      <c r="N205" t="s">
        <v>19</v>
      </c>
      <c r="O205" t="str">
        <f t="shared" si="19"/>
        <v>BOM</v>
      </c>
    </row>
    <row r="206" spans="1:15" x14ac:dyDescent="0.35">
      <c r="A206">
        <v>205</v>
      </c>
      <c r="B206" s="1">
        <v>44206</v>
      </c>
      <c r="C206" s="5">
        <f t="shared" si="15"/>
        <v>3</v>
      </c>
      <c r="D206" s="1" t="str">
        <f t="shared" si="16"/>
        <v>Jan</v>
      </c>
      <c r="E206" s="1" t="str">
        <f t="shared" si="17"/>
        <v>Sun</v>
      </c>
      <c r="F206" s="1" t="str">
        <f t="shared" si="18"/>
        <v>2021</v>
      </c>
      <c r="G206" t="s">
        <v>13</v>
      </c>
      <c r="H206" t="s">
        <v>11</v>
      </c>
      <c r="I206">
        <v>20</v>
      </c>
      <c r="J206">
        <v>4</v>
      </c>
      <c r="K206">
        <v>80</v>
      </c>
      <c r="L206" t="str">
        <f>L207</f>
        <v>Cash</v>
      </c>
      <c r="M206" t="s">
        <v>36</v>
      </c>
      <c r="N206" t="s">
        <v>15</v>
      </c>
      <c r="O206" t="str">
        <f t="shared" si="19"/>
        <v>DEL</v>
      </c>
    </row>
    <row r="207" spans="1:15" x14ac:dyDescent="0.35">
      <c r="A207">
        <v>206</v>
      </c>
      <c r="B207" s="1">
        <v>44203</v>
      </c>
      <c r="C207" s="5">
        <f t="shared" si="15"/>
        <v>2</v>
      </c>
      <c r="D207" s="1" t="str">
        <f t="shared" si="16"/>
        <v>Jan</v>
      </c>
      <c r="E207" s="1" t="str">
        <f t="shared" si="17"/>
        <v>Thu</v>
      </c>
      <c r="F207" s="1" t="str">
        <f t="shared" si="18"/>
        <v>2021</v>
      </c>
      <c r="G207" t="s">
        <v>10</v>
      </c>
      <c r="H207" t="s">
        <v>11</v>
      </c>
      <c r="I207">
        <v>20</v>
      </c>
      <c r="J207">
        <v>4</v>
      </c>
      <c r="K207">
        <v>80</v>
      </c>
      <c r="L207" t="s">
        <v>14</v>
      </c>
      <c r="M207" t="s">
        <v>36</v>
      </c>
      <c r="N207" t="s">
        <v>12</v>
      </c>
      <c r="O207" t="str">
        <f t="shared" si="19"/>
        <v>AHD</v>
      </c>
    </row>
    <row r="208" spans="1:15" x14ac:dyDescent="0.35">
      <c r="A208">
        <v>207</v>
      </c>
      <c r="B208" s="1">
        <v>44198</v>
      </c>
      <c r="C208" s="5">
        <f t="shared" si="15"/>
        <v>1</v>
      </c>
      <c r="D208" s="1" t="str">
        <f t="shared" si="16"/>
        <v>Jan</v>
      </c>
      <c r="E208" s="1" t="str">
        <f t="shared" si="17"/>
        <v>Sat</v>
      </c>
      <c r="F208" s="1" t="str">
        <f t="shared" si="18"/>
        <v>2021</v>
      </c>
      <c r="G208" t="s">
        <v>25</v>
      </c>
      <c r="H208" t="s">
        <v>17</v>
      </c>
      <c r="I208">
        <v>40</v>
      </c>
      <c r="J208">
        <v>8</v>
      </c>
      <c r="K208">
        <v>320</v>
      </c>
      <c r="L208" t="s">
        <v>18</v>
      </c>
      <c r="M208" t="s">
        <v>37</v>
      </c>
      <c r="N208" t="s">
        <v>19</v>
      </c>
      <c r="O208" t="str">
        <f t="shared" si="19"/>
        <v>MAA</v>
      </c>
    </row>
    <row r="209" spans="1:15" x14ac:dyDescent="0.35">
      <c r="A209">
        <v>208</v>
      </c>
      <c r="B209" s="1">
        <v>44204</v>
      </c>
      <c r="C209" s="5">
        <f t="shared" si="15"/>
        <v>2</v>
      </c>
      <c r="D209" s="1" t="str">
        <f t="shared" si="16"/>
        <v>Jan</v>
      </c>
      <c r="E209" s="1" t="str">
        <f t="shared" si="17"/>
        <v>Fri</v>
      </c>
      <c r="F209" s="1" t="str">
        <f t="shared" si="18"/>
        <v>2021</v>
      </c>
      <c r="G209" t="s">
        <v>25</v>
      </c>
      <c r="H209" t="s">
        <v>17</v>
      </c>
      <c r="I209">
        <v>40</v>
      </c>
      <c r="J209">
        <v>13</v>
      </c>
      <c r="K209">
        <v>520</v>
      </c>
      <c r="L209" t="s">
        <v>14</v>
      </c>
      <c r="M209" t="s">
        <v>37</v>
      </c>
      <c r="N209" t="s">
        <v>24</v>
      </c>
      <c r="O209" t="str">
        <f t="shared" si="19"/>
        <v>BLR</v>
      </c>
    </row>
    <row r="210" spans="1:15" x14ac:dyDescent="0.35">
      <c r="A210">
        <v>209</v>
      </c>
      <c r="B210" s="1">
        <v>44663</v>
      </c>
      <c r="C210" s="5">
        <f t="shared" si="15"/>
        <v>16</v>
      </c>
      <c r="D210" s="1" t="str">
        <f t="shared" si="16"/>
        <v>Apr</v>
      </c>
      <c r="E210" s="1" t="str">
        <f t="shared" si="17"/>
        <v>Tue</v>
      </c>
      <c r="F210" s="1" t="str">
        <f t="shared" si="18"/>
        <v>2022</v>
      </c>
      <c r="G210" t="s">
        <v>10</v>
      </c>
      <c r="H210" t="s">
        <v>11</v>
      </c>
      <c r="I210">
        <v>20</v>
      </c>
      <c r="J210">
        <v>2</v>
      </c>
      <c r="K210">
        <v>40</v>
      </c>
      <c r="L210" t="s">
        <v>14</v>
      </c>
      <c r="M210" t="s">
        <v>36</v>
      </c>
      <c r="N210" t="s">
        <v>12</v>
      </c>
      <c r="O210" t="str">
        <f t="shared" si="19"/>
        <v>HYD</v>
      </c>
    </row>
    <row r="211" spans="1:15" x14ac:dyDescent="0.35">
      <c r="A211">
        <v>210</v>
      </c>
      <c r="B211" s="1">
        <v>44958</v>
      </c>
      <c r="C211" s="5">
        <f t="shared" si="15"/>
        <v>5</v>
      </c>
      <c r="D211" s="1" t="str">
        <f t="shared" si="16"/>
        <v>Feb</v>
      </c>
      <c r="E211" s="1" t="str">
        <f t="shared" si="17"/>
        <v>Wed</v>
      </c>
      <c r="F211" s="1" t="str">
        <f t="shared" si="18"/>
        <v>2023</v>
      </c>
      <c r="G211" t="s">
        <v>16</v>
      </c>
      <c r="H211" t="s">
        <v>17</v>
      </c>
      <c r="I211">
        <v>25</v>
      </c>
      <c r="J211">
        <v>15</v>
      </c>
      <c r="K211">
        <v>375</v>
      </c>
      <c r="L211" t="str">
        <f>L212</f>
        <v>Cash</v>
      </c>
      <c r="M211" t="s">
        <v>36</v>
      </c>
      <c r="N211" t="s">
        <v>12</v>
      </c>
      <c r="O211" t="str">
        <f t="shared" si="19"/>
        <v>BOM</v>
      </c>
    </row>
    <row r="212" spans="1:15" x14ac:dyDescent="0.35">
      <c r="A212">
        <v>211</v>
      </c>
      <c r="B212" s="1">
        <v>44200</v>
      </c>
      <c r="C212" s="5">
        <f t="shared" si="15"/>
        <v>2</v>
      </c>
      <c r="D212" s="1" t="str">
        <f t="shared" si="16"/>
        <v>Jan</v>
      </c>
      <c r="E212" s="1" t="str">
        <f t="shared" si="17"/>
        <v>Mon</v>
      </c>
      <c r="F212" s="1" t="str">
        <f t="shared" si="18"/>
        <v>2021</v>
      </c>
      <c r="G212" t="s">
        <v>10</v>
      </c>
      <c r="H212" t="s">
        <v>11</v>
      </c>
      <c r="I212">
        <v>20</v>
      </c>
      <c r="J212">
        <v>12</v>
      </c>
      <c r="K212">
        <v>240</v>
      </c>
      <c r="L212" t="s">
        <v>14</v>
      </c>
      <c r="M212" t="s">
        <v>36</v>
      </c>
      <c r="N212" t="s">
        <v>21</v>
      </c>
      <c r="O212" t="str">
        <f t="shared" si="19"/>
        <v>DEL</v>
      </c>
    </row>
    <row r="213" spans="1:15" x14ac:dyDescent="0.35">
      <c r="A213">
        <v>212</v>
      </c>
      <c r="B213" s="1">
        <v>44686</v>
      </c>
      <c r="C213" s="5">
        <f t="shared" si="15"/>
        <v>19</v>
      </c>
      <c r="D213" s="1" t="str">
        <f t="shared" si="16"/>
        <v>May</v>
      </c>
      <c r="E213" s="1" t="str">
        <f t="shared" si="17"/>
        <v>Thu</v>
      </c>
      <c r="F213" s="1" t="str">
        <f t="shared" si="18"/>
        <v>2022</v>
      </c>
      <c r="G213" t="s">
        <v>25</v>
      </c>
      <c r="H213" t="s">
        <v>17</v>
      </c>
      <c r="I213">
        <v>40</v>
      </c>
      <c r="J213">
        <v>12</v>
      </c>
      <c r="K213">
        <v>480</v>
      </c>
      <c r="L213" t="s">
        <v>18</v>
      </c>
      <c r="M213" t="s">
        <v>37</v>
      </c>
      <c r="N213" t="s">
        <v>21</v>
      </c>
      <c r="O213" t="str">
        <f t="shared" si="19"/>
        <v>AHD</v>
      </c>
    </row>
    <row r="214" spans="1:15" x14ac:dyDescent="0.35">
      <c r="A214">
        <v>213</v>
      </c>
      <c r="B214" s="1">
        <v>44205</v>
      </c>
      <c r="C214" s="5">
        <f t="shared" si="15"/>
        <v>2</v>
      </c>
      <c r="D214" s="1" t="str">
        <f t="shared" si="16"/>
        <v>Jan</v>
      </c>
      <c r="E214" s="1" t="str">
        <f t="shared" si="17"/>
        <v>Sat</v>
      </c>
      <c r="F214" s="1" t="str">
        <f t="shared" si="18"/>
        <v>2021</v>
      </c>
      <c r="G214" t="s">
        <v>13</v>
      </c>
      <c r="H214" t="s">
        <v>11</v>
      </c>
      <c r="I214">
        <v>20</v>
      </c>
      <c r="J214">
        <v>3</v>
      </c>
      <c r="K214">
        <v>60</v>
      </c>
      <c r="L214" t="str">
        <f>L215</f>
        <v>Online</v>
      </c>
      <c r="M214" t="s">
        <v>37</v>
      </c>
      <c r="N214" t="s">
        <v>24</v>
      </c>
      <c r="O214" t="str">
        <f t="shared" si="19"/>
        <v>MAA</v>
      </c>
    </row>
    <row r="215" spans="1:15" x14ac:dyDescent="0.35">
      <c r="A215">
        <v>214</v>
      </c>
      <c r="B215" s="1">
        <v>44632</v>
      </c>
      <c r="C215" s="5">
        <f t="shared" si="15"/>
        <v>11</v>
      </c>
      <c r="D215" s="1" t="str">
        <f t="shared" si="16"/>
        <v>Mar</v>
      </c>
      <c r="E215" s="1" t="str">
        <f t="shared" si="17"/>
        <v>Sat</v>
      </c>
      <c r="F215" s="1" t="str">
        <f t="shared" si="18"/>
        <v>2022</v>
      </c>
      <c r="G215" t="s">
        <v>16</v>
      </c>
      <c r="H215" t="s">
        <v>17</v>
      </c>
      <c r="I215">
        <v>25</v>
      </c>
      <c r="J215">
        <v>14</v>
      </c>
      <c r="K215">
        <v>350</v>
      </c>
      <c r="L215" t="s">
        <v>18</v>
      </c>
      <c r="M215" t="s">
        <v>36</v>
      </c>
      <c r="N215" t="s">
        <v>19</v>
      </c>
      <c r="O215" t="str">
        <f t="shared" si="19"/>
        <v>BLR</v>
      </c>
    </row>
    <row r="216" spans="1:15" x14ac:dyDescent="0.35">
      <c r="A216">
        <v>215</v>
      </c>
      <c r="B216" s="1">
        <v>44846</v>
      </c>
      <c r="C216" s="5">
        <f t="shared" si="15"/>
        <v>42</v>
      </c>
      <c r="D216" s="1" t="str">
        <f t="shared" si="16"/>
        <v>Oct</v>
      </c>
      <c r="E216" s="1" t="str">
        <f t="shared" si="17"/>
        <v>Wed</v>
      </c>
      <c r="F216" s="1" t="str">
        <f t="shared" si="18"/>
        <v>2022</v>
      </c>
      <c r="G216" t="s">
        <v>16</v>
      </c>
      <c r="H216" t="s">
        <v>17</v>
      </c>
      <c r="I216">
        <v>25</v>
      </c>
      <c r="J216">
        <v>7</v>
      </c>
      <c r="K216">
        <v>175</v>
      </c>
      <c r="L216" t="str">
        <f>L217</f>
        <v>Cash</v>
      </c>
      <c r="M216" t="s">
        <v>37</v>
      </c>
      <c r="N216" t="s">
        <v>21</v>
      </c>
      <c r="O216" t="str">
        <f t="shared" si="19"/>
        <v>HYD</v>
      </c>
    </row>
    <row r="217" spans="1:15" x14ac:dyDescent="0.35">
      <c r="A217">
        <v>216</v>
      </c>
      <c r="B217" s="1">
        <v>45110</v>
      </c>
      <c r="C217" s="5">
        <f t="shared" si="15"/>
        <v>27</v>
      </c>
      <c r="D217" s="1" t="str">
        <f t="shared" si="16"/>
        <v>Jul</v>
      </c>
      <c r="E217" s="1" t="str">
        <f t="shared" si="17"/>
        <v>Mon</v>
      </c>
      <c r="F217" s="1" t="str">
        <f t="shared" si="18"/>
        <v>2023</v>
      </c>
      <c r="G217" t="s">
        <v>20</v>
      </c>
      <c r="H217" t="s">
        <v>11</v>
      </c>
      <c r="I217">
        <v>20</v>
      </c>
      <c r="J217">
        <v>9</v>
      </c>
      <c r="K217">
        <v>180</v>
      </c>
      <c r="L217" t="s">
        <v>14</v>
      </c>
      <c r="M217" t="s">
        <v>37</v>
      </c>
      <c r="N217" t="s">
        <v>15</v>
      </c>
      <c r="O217" t="str">
        <f t="shared" si="19"/>
        <v>BOM</v>
      </c>
    </row>
    <row r="218" spans="1:15" x14ac:dyDescent="0.35">
      <c r="A218">
        <v>217</v>
      </c>
      <c r="B218" s="1">
        <v>44199</v>
      </c>
      <c r="C218" s="5">
        <f t="shared" si="15"/>
        <v>2</v>
      </c>
      <c r="D218" s="1" t="str">
        <f t="shared" si="16"/>
        <v>Jan</v>
      </c>
      <c r="E218" s="1" t="str">
        <f t="shared" si="17"/>
        <v>Sun</v>
      </c>
      <c r="F218" s="1" t="str">
        <f t="shared" si="18"/>
        <v>2021</v>
      </c>
      <c r="G218" t="s">
        <v>25</v>
      </c>
      <c r="H218" t="s">
        <v>17</v>
      </c>
      <c r="I218">
        <v>40</v>
      </c>
      <c r="J218">
        <v>10</v>
      </c>
      <c r="K218">
        <v>400</v>
      </c>
      <c r="L218" t="s">
        <v>14</v>
      </c>
      <c r="M218" t="s">
        <v>36</v>
      </c>
      <c r="N218" t="s">
        <v>21</v>
      </c>
      <c r="O218" t="str">
        <f t="shared" si="19"/>
        <v>DEL</v>
      </c>
    </row>
    <row r="219" spans="1:15" x14ac:dyDescent="0.35">
      <c r="A219">
        <v>218</v>
      </c>
      <c r="B219" s="1">
        <v>44208</v>
      </c>
      <c r="C219" s="5">
        <f t="shared" si="15"/>
        <v>3</v>
      </c>
      <c r="D219" s="1" t="str">
        <f t="shared" si="16"/>
        <v>Jan</v>
      </c>
      <c r="E219" s="1" t="str">
        <f t="shared" si="17"/>
        <v>Tue</v>
      </c>
      <c r="F219" s="1" t="str">
        <f t="shared" si="18"/>
        <v>2021</v>
      </c>
      <c r="G219" t="s">
        <v>25</v>
      </c>
      <c r="H219" t="s">
        <v>17</v>
      </c>
      <c r="I219">
        <v>40</v>
      </c>
      <c r="J219">
        <v>13</v>
      </c>
      <c r="K219">
        <v>520</v>
      </c>
      <c r="L219" t="s">
        <v>18</v>
      </c>
      <c r="M219" t="s">
        <v>37</v>
      </c>
      <c r="N219" t="s">
        <v>24</v>
      </c>
      <c r="O219" t="str">
        <f t="shared" si="19"/>
        <v>AHD</v>
      </c>
    </row>
    <row r="220" spans="1:15" x14ac:dyDescent="0.35">
      <c r="A220">
        <v>219</v>
      </c>
      <c r="B220" s="1">
        <v>44571</v>
      </c>
      <c r="C220" s="5">
        <f t="shared" si="15"/>
        <v>3</v>
      </c>
      <c r="D220" s="1" t="str">
        <f t="shared" si="16"/>
        <v>Jan</v>
      </c>
      <c r="E220" s="1" t="str">
        <f t="shared" si="17"/>
        <v>Mon</v>
      </c>
      <c r="F220" s="1" t="str">
        <f t="shared" si="18"/>
        <v>2022</v>
      </c>
      <c r="G220" t="s">
        <v>10</v>
      </c>
      <c r="H220" t="s">
        <v>11</v>
      </c>
      <c r="I220">
        <v>20</v>
      </c>
      <c r="J220">
        <v>9</v>
      </c>
      <c r="K220">
        <v>180</v>
      </c>
      <c r="L220" t="s">
        <v>14</v>
      </c>
      <c r="M220" t="s">
        <v>37</v>
      </c>
      <c r="N220" t="s">
        <v>19</v>
      </c>
      <c r="O220" t="str">
        <f t="shared" si="19"/>
        <v>MAA</v>
      </c>
    </row>
    <row r="221" spans="1:15" x14ac:dyDescent="0.35">
      <c r="A221">
        <v>220</v>
      </c>
      <c r="B221" s="1">
        <v>44201</v>
      </c>
      <c r="C221" s="5">
        <f t="shared" si="15"/>
        <v>2</v>
      </c>
      <c r="D221" s="1" t="str">
        <f t="shared" si="16"/>
        <v>Jan</v>
      </c>
      <c r="E221" s="1" t="str">
        <f t="shared" si="17"/>
        <v>Tue</v>
      </c>
      <c r="F221" s="1" t="str">
        <f t="shared" si="18"/>
        <v>2021</v>
      </c>
      <c r="G221" t="s">
        <v>16</v>
      </c>
      <c r="H221" t="s">
        <v>17</v>
      </c>
      <c r="I221">
        <v>25</v>
      </c>
      <c r="J221">
        <v>1</v>
      </c>
      <c r="K221">
        <v>25</v>
      </c>
      <c r="L221" t="s">
        <v>14</v>
      </c>
      <c r="M221" t="s">
        <v>36</v>
      </c>
      <c r="N221" t="s">
        <v>15</v>
      </c>
      <c r="O221" t="str">
        <f t="shared" si="19"/>
        <v>BLR</v>
      </c>
    </row>
    <row r="222" spans="1:15" x14ac:dyDescent="0.35">
      <c r="A222">
        <v>221</v>
      </c>
      <c r="B222" s="1">
        <v>44199</v>
      </c>
      <c r="C222" s="5">
        <f t="shared" si="15"/>
        <v>2</v>
      </c>
      <c r="D222" s="1" t="str">
        <f t="shared" si="16"/>
        <v>Jan</v>
      </c>
      <c r="E222" s="1" t="str">
        <f t="shared" si="17"/>
        <v>Sun</v>
      </c>
      <c r="F222" s="1" t="str">
        <f t="shared" si="18"/>
        <v>2021</v>
      </c>
      <c r="G222" t="s">
        <v>23</v>
      </c>
      <c r="H222" t="s">
        <v>11</v>
      </c>
      <c r="I222">
        <v>60</v>
      </c>
      <c r="J222">
        <v>1</v>
      </c>
      <c r="K222">
        <v>60</v>
      </c>
      <c r="L222" t="s">
        <v>18</v>
      </c>
      <c r="M222" t="s">
        <v>36</v>
      </c>
      <c r="N222" t="s">
        <v>19</v>
      </c>
      <c r="O222" t="str">
        <f t="shared" si="19"/>
        <v>HYD</v>
      </c>
    </row>
    <row r="223" spans="1:15" x14ac:dyDescent="0.35">
      <c r="A223">
        <v>222</v>
      </c>
      <c r="B223" s="1">
        <v>44874</v>
      </c>
      <c r="C223" s="5">
        <f t="shared" si="15"/>
        <v>46</v>
      </c>
      <c r="D223" s="1" t="str">
        <f t="shared" si="16"/>
        <v>Nov</v>
      </c>
      <c r="E223" s="1" t="str">
        <f t="shared" si="17"/>
        <v>Wed</v>
      </c>
      <c r="F223" s="1" t="str">
        <f t="shared" si="18"/>
        <v>2022</v>
      </c>
      <c r="G223" t="s">
        <v>23</v>
      </c>
      <c r="H223" t="s">
        <v>11</v>
      </c>
      <c r="I223">
        <v>60</v>
      </c>
      <c r="J223">
        <v>6</v>
      </c>
      <c r="K223">
        <v>360</v>
      </c>
      <c r="L223" t="s">
        <v>14</v>
      </c>
      <c r="M223" t="s">
        <v>37</v>
      </c>
      <c r="N223" t="s">
        <v>21</v>
      </c>
      <c r="O223" t="str">
        <f t="shared" si="19"/>
        <v>BOM</v>
      </c>
    </row>
    <row r="224" spans="1:15" x14ac:dyDescent="0.35">
      <c r="A224">
        <v>223</v>
      </c>
      <c r="B224" s="1">
        <v>44205</v>
      </c>
      <c r="C224" s="5">
        <f t="shared" si="15"/>
        <v>2</v>
      </c>
      <c r="D224" s="1" t="str">
        <f t="shared" si="16"/>
        <v>Jan</v>
      </c>
      <c r="E224" s="1" t="str">
        <f t="shared" si="17"/>
        <v>Sat</v>
      </c>
      <c r="F224" s="1" t="str">
        <f t="shared" si="18"/>
        <v>2021</v>
      </c>
      <c r="G224" t="s">
        <v>20</v>
      </c>
      <c r="H224" t="s">
        <v>11</v>
      </c>
      <c r="I224">
        <v>20</v>
      </c>
      <c r="J224">
        <v>13</v>
      </c>
      <c r="K224">
        <v>260</v>
      </c>
      <c r="L224" t="s">
        <v>18</v>
      </c>
      <c r="M224" t="s">
        <v>36</v>
      </c>
      <c r="N224" t="s">
        <v>12</v>
      </c>
      <c r="O224" t="str">
        <f t="shared" si="19"/>
        <v>DEL</v>
      </c>
    </row>
    <row r="225" spans="1:15" x14ac:dyDescent="0.35">
      <c r="A225">
        <v>224</v>
      </c>
      <c r="B225" s="1">
        <v>44199</v>
      </c>
      <c r="C225" s="5">
        <f t="shared" si="15"/>
        <v>2</v>
      </c>
      <c r="D225" s="1" t="str">
        <f t="shared" si="16"/>
        <v>Jan</v>
      </c>
      <c r="E225" s="1" t="str">
        <f t="shared" si="17"/>
        <v>Sun</v>
      </c>
      <c r="F225" s="1" t="str">
        <f t="shared" si="18"/>
        <v>2021</v>
      </c>
      <c r="G225" t="s">
        <v>16</v>
      </c>
      <c r="H225" t="s">
        <v>17</v>
      </c>
      <c r="I225">
        <v>25</v>
      </c>
      <c r="J225">
        <v>14</v>
      </c>
      <c r="K225">
        <v>350</v>
      </c>
      <c r="L225" t="s">
        <v>14</v>
      </c>
      <c r="M225" t="s">
        <v>36</v>
      </c>
      <c r="N225" t="s">
        <v>15</v>
      </c>
      <c r="O225" t="str">
        <f t="shared" si="19"/>
        <v>AHD</v>
      </c>
    </row>
    <row r="226" spans="1:15" x14ac:dyDescent="0.35">
      <c r="A226">
        <v>225</v>
      </c>
      <c r="B226" s="1">
        <v>44199</v>
      </c>
      <c r="C226" s="5">
        <f t="shared" si="15"/>
        <v>2</v>
      </c>
      <c r="D226" s="1" t="str">
        <f t="shared" si="16"/>
        <v>Jan</v>
      </c>
      <c r="E226" s="1" t="str">
        <f t="shared" si="17"/>
        <v>Sun</v>
      </c>
      <c r="F226" s="1" t="str">
        <f t="shared" si="18"/>
        <v>2021</v>
      </c>
      <c r="G226" t="s">
        <v>22</v>
      </c>
      <c r="H226" t="s">
        <v>11</v>
      </c>
      <c r="I226">
        <v>50</v>
      </c>
      <c r="J226">
        <v>11</v>
      </c>
      <c r="K226">
        <v>550</v>
      </c>
      <c r="L226" t="s">
        <v>14</v>
      </c>
      <c r="M226" t="s">
        <v>37</v>
      </c>
      <c r="N226" t="s">
        <v>19</v>
      </c>
      <c r="O226" t="str">
        <f t="shared" si="19"/>
        <v>MAA</v>
      </c>
    </row>
    <row r="227" spans="1:15" x14ac:dyDescent="0.35">
      <c r="A227">
        <v>226</v>
      </c>
      <c r="B227" s="1">
        <v>44907</v>
      </c>
      <c r="C227" s="5">
        <f t="shared" si="15"/>
        <v>51</v>
      </c>
      <c r="D227" s="1" t="str">
        <f t="shared" si="16"/>
        <v>Dec</v>
      </c>
      <c r="E227" s="1" t="str">
        <f t="shared" si="17"/>
        <v>Mon</v>
      </c>
      <c r="F227" s="1" t="str">
        <f t="shared" si="18"/>
        <v>2022</v>
      </c>
      <c r="G227" t="s">
        <v>10</v>
      </c>
      <c r="H227" t="s">
        <v>11</v>
      </c>
      <c r="I227">
        <v>20</v>
      </c>
      <c r="J227">
        <v>13</v>
      </c>
      <c r="K227">
        <v>260</v>
      </c>
      <c r="L227" t="s">
        <v>18</v>
      </c>
      <c r="M227" t="s">
        <v>37</v>
      </c>
      <c r="N227" t="s">
        <v>15</v>
      </c>
      <c r="O227" t="str">
        <f t="shared" si="19"/>
        <v>BLR</v>
      </c>
    </row>
    <row r="228" spans="1:15" x14ac:dyDescent="0.35">
      <c r="A228">
        <v>227</v>
      </c>
      <c r="B228" s="1">
        <v>44207</v>
      </c>
      <c r="C228" s="5">
        <f t="shared" si="15"/>
        <v>3</v>
      </c>
      <c r="D228" s="1" t="str">
        <f t="shared" si="16"/>
        <v>Jan</v>
      </c>
      <c r="E228" s="1" t="str">
        <f t="shared" si="17"/>
        <v>Mon</v>
      </c>
      <c r="F228" s="1" t="str">
        <f t="shared" si="18"/>
        <v>2021</v>
      </c>
      <c r="G228" t="s">
        <v>25</v>
      </c>
      <c r="H228" t="s">
        <v>17</v>
      </c>
      <c r="I228">
        <v>40</v>
      </c>
      <c r="J228">
        <v>5</v>
      </c>
      <c r="K228">
        <v>200</v>
      </c>
      <c r="L228" t="s">
        <v>14</v>
      </c>
      <c r="M228" t="s">
        <v>37</v>
      </c>
      <c r="N228" t="s">
        <v>15</v>
      </c>
      <c r="O228" t="str">
        <f t="shared" si="19"/>
        <v>HYD</v>
      </c>
    </row>
    <row r="229" spans="1:15" x14ac:dyDescent="0.35">
      <c r="A229">
        <v>228</v>
      </c>
      <c r="B229" s="1">
        <v>44692</v>
      </c>
      <c r="C229" s="5">
        <f t="shared" si="15"/>
        <v>20</v>
      </c>
      <c r="D229" s="1" t="str">
        <f t="shared" si="16"/>
        <v>May</v>
      </c>
      <c r="E229" s="1" t="str">
        <f t="shared" si="17"/>
        <v>Wed</v>
      </c>
      <c r="F229" s="1" t="str">
        <f t="shared" si="18"/>
        <v>2022</v>
      </c>
      <c r="G229" t="s">
        <v>20</v>
      </c>
      <c r="H229" t="s">
        <v>11</v>
      </c>
      <c r="I229">
        <v>20</v>
      </c>
      <c r="J229">
        <v>8</v>
      </c>
      <c r="K229">
        <v>160</v>
      </c>
      <c r="L229" t="s">
        <v>18</v>
      </c>
      <c r="M229" t="s">
        <v>36</v>
      </c>
      <c r="N229" t="s">
        <v>12</v>
      </c>
      <c r="O229" t="str">
        <f t="shared" si="19"/>
        <v>BOM</v>
      </c>
    </row>
    <row r="230" spans="1:15" x14ac:dyDescent="0.35">
      <c r="A230">
        <v>229</v>
      </c>
      <c r="B230" s="1">
        <v>44208</v>
      </c>
      <c r="C230" s="5">
        <f t="shared" si="15"/>
        <v>3</v>
      </c>
      <c r="D230" s="1" t="str">
        <f t="shared" si="16"/>
        <v>Jan</v>
      </c>
      <c r="E230" s="1" t="str">
        <f t="shared" si="17"/>
        <v>Tue</v>
      </c>
      <c r="F230" s="1" t="str">
        <f t="shared" si="18"/>
        <v>2021</v>
      </c>
      <c r="G230" t="s">
        <v>20</v>
      </c>
      <c r="H230" t="s">
        <v>11</v>
      </c>
      <c r="I230">
        <v>20</v>
      </c>
      <c r="J230">
        <v>7</v>
      </c>
      <c r="K230">
        <v>140</v>
      </c>
      <c r="L230" t="str">
        <f>L231</f>
        <v>Online</v>
      </c>
      <c r="M230" t="s">
        <v>36</v>
      </c>
      <c r="N230" t="s">
        <v>19</v>
      </c>
      <c r="O230" t="str">
        <f t="shared" si="19"/>
        <v>DEL</v>
      </c>
    </row>
    <row r="231" spans="1:15" x14ac:dyDescent="0.35">
      <c r="A231">
        <v>230</v>
      </c>
      <c r="B231" s="1">
        <v>44200</v>
      </c>
      <c r="C231" s="5">
        <f t="shared" si="15"/>
        <v>2</v>
      </c>
      <c r="D231" s="1" t="str">
        <f t="shared" si="16"/>
        <v>Jan</v>
      </c>
      <c r="E231" s="1" t="str">
        <f t="shared" si="17"/>
        <v>Mon</v>
      </c>
      <c r="F231" s="1" t="str">
        <f t="shared" si="18"/>
        <v>2021</v>
      </c>
      <c r="G231" t="s">
        <v>22</v>
      </c>
      <c r="H231" t="s">
        <v>11</v>
      </c>
      <c r="I231">
        <v>50</v>
      </c>
      <c r="J231">
        <v>6</v>
      </c>
      <c r="K231">
        <v>300</v>
      </c>
      <c r="L231" t="s">
        <v>18</v>
      </c>
      <c r="M231" t="s">
        <v>36</v>
      </c>
      <c r="N231" t="s">
        <v>15</v>
      </c>
      <c r="O231" t="str">
        <f t="shared" si="19"/>
        <v>AHD</v>
      </c>
    </row>
    <row r="232" spans="1:15" x14ac:dyDescent="0.35">
      <c r="A232">
        <v>231</v>
      </c>
      <c r="B232" s="1">
        <v>44200</v>
      </c>
      <c r="C232" s="5">
        <f t="shared" si="15"/>
        <v>2</v>
      </c>
      <c r="D232" s="1" t="str">
        <f t="shared" si="16"/>
        <v>Jan</v>
      </c>
      <c r="E232" s="1" t="str">
        <f t="shared" si="17"/>
        <v>Mon</v>
      </c>
      <c r="F232" s="1" t="str">
        <f t="shared" si="18"/>
        <v>2021</v>
      </c>
      <c r="G232" t="s">
        <v>16</v>
      </c>
      <c r="H232" t="s">
        <v>17</v>
      </c>
      <c r="I232">
        <v>25</v>
      </c>
      <c r="J232">
        <v>3</v>
      </c>
      <c r="K232">
        <v>75</v>
      </c>
      <c r="L232" t="str">
        <f>L233</f>
        <v>Cash</v>
      </c>
      <c r="M232" t="s">
        <v>36</v>
      </c>
      <c r="N232" t="s">
        <v>12</v>
      </c>
      <c r="O232" t="str">
        <f t="shared" si="19"/>
        <v>MAA</v>
      </c>
    </row>
    <row r="233" spans="1:15" x14ac:dyDescent="0.35">
      <c r="A233">
        <v>232</v>
      </c>
      <c r="B233" s="1">
        <v>44200</v>
      </c>
      <c r="C233" s="5">
        <f t="shared" si="15"/>
        <v>2</v>
      </c>
      <c r="D233" s="1" t="str">
        <f t="shared" si="16"/>
        <v>Jan</v>
      </c>
      <c r="E233" s="1" t="str">
        <f t="shared" si="17"/>
        <v>Mon</v>
      </c>
      <c r="F233" s="1" t="str">
        <f t="shared" si="18"/>
        <v>2021</v>
      </c>
      <c r="G233" t="s">
        <v>13</v>
      </c>
      <c r="H233" t="s">
        <v>11</v>
      </c>
      <c r="I233">
        <v>20</v>
      </c>
      <c r="J233">
        <v>13</v>
      </c>
      <c r="K233">
        <v>260</v>
      </c>
      <c r="L233" t="s">
        <v>14</v>
      </c>
      <c r="M233" t="s">
        <v>37</v>
      </c>
      <c r="N233" t="s">
        <v>12</v>
      </c>
      <c r="O233" t="str">
        <f t="shared" si="19"/>
        <v>BLR</v>
      </c>
    </row>
    <row r="234" spans="1:15" x14ac:dyDescent="0.35">
      <c r="A234">
        <v>233</v>
      </c>
      <c r="B234" s="1">
        <v>44203</v>
      </c>
      <c r="C234" s="5">
        <f t="shared" si="15"/>
        <v>2</v>
      </c>
      <c r="D234" s="1" t="str">
        <f t="shared" si="16"/>
        <v>Jan</v>
      </c>
      <c r="E234" s="1" t="str">
        <f t="shared" si="17"/>
        <v>Thu</v>
      </c>
      <c r="F234" s="1" t="str">
        <f t="shared" si="18"/>
        <v>2021</v>
      </c>
      <c r="G234" t="s">
        <v>20</v>
      </c>
      <c r="H234" t="s">
        <v>11</v>
      </c>
      <c r="I234">
        <v>20</v>
      </c>
      <c r="J234">
        <v>5</v>
      </c>
      <c r="K234">
        <v>100</v>
      </c>
      <c r="L234" t="s">
        <v>14</v>
      </c>
      <c r="M234" t="s">
        <v>36</v>
      </c>
      <c r="N234" t="s">
        <v>21</v>
      </c>
      <c r="O234" t="str">
        <f t="shared" si="19"/>
        <v>HYD</v>
      </c>
    </row>
    <row r="235" spans="1:15" x14ac:dyDescent="0.35">
      <c r="A235">
        <v>234</v>
      </c>
      <c r="B235" s="1">
        <v>44203</v>
      </c>
      <c r="C235" s="5">
        <f t="shared" si="15"/>
        <v>2</v>
      </c>
      <c r="D235" s="1" t="str">
        <f t="shared" si="16"/>
        <v>Jan</v>
      </c>
      <c r="E235" s="1" t="str">
        <f t="shared" si="17"/>
        <v>Thu</v>
      </c>
      <c r="F235" s="1" t="str">
        <f t="shared" si="18"/>
        <v>2021</v>
      </c>
      <c r="G235" t="s">
        <v>20</v>
      </c>
      <c r="H235" t="s">
        <v>11</v>
      </c>
      <c r="I235">
        <v>20</v>
      </c>
      <c r="J235">
        <v>10</v>
      </c>
      <c r="K235">
        <v>200</v>
      </c>
      <c r="L235" t="s">
        <v>14</v>
      </c>
      <c r="M235" t="s">
        <v>36</v>
      </c>
      <c r="N235" t="s">
        <v>24</v>
      </c>
      <c r="O235" t="str">
        <f t="shared" si="19"/>
        <v>BOM</v>
      </c>
    </row>
    <row r="236" spans="1:15" x14ac:dyDescent="0.35">
      <c r="A236">
        <v>235</v>
      </c>
      <c r="B236" s="1">
        <v>44207</v>
      </c>
      <c r="C236" s="5">
        <f t="shared" si="15"/>
        <v>3</v>
      </c>
      <c r="D236" s="1" t="str">
        <f t="shared" si="16"/>
        <v>Jan</v>
      </c>
      <c r="E236" s="1" t="str">
        <f t="shared" si="17"/>
        <v>Mon</v>
      </c>
      <c r="F236" s="1" t="str">
        <f t="shared" si="18"/>
        <v>2021</v>
      </c>
      <c r="G236" t="s">
        <v>23</v>
      </c>
      <c r="H236" t="s">
        <v>11</v>
      </c>
      <c r="I236">
        <v>60</v>
      </c>
      <c r="J236">
        <v>10</v>
      </c>
      <c r="K236">
        <v>600</v>
      </c>
      <c r="L236" t="s">
        <v>14</v>
      </c>
      <c r="M236" t="s">
        <v>37</v>
      </c>
      <c r="N236" t="s">
        <v>15</v>
      </c>
      <c r="O236" t="str">
        <f t="shared" si="19"/>
        <v>DEL</v>
      </c>
    </row>
    <row r="237" spans="1:15" x14ac:dyDescent="0.35">
      <c r="A237">
        <v>236</v>
      </c>
      <c r="B237" s="1">
        <v>44202</v>
      </c>
      <c r="C237" s="5">
        <f t="shared" si="15"/>
        <v>2</v>
      </c>
      <c r="D237" s="1" t="str">
        <f t="shared" si="16"/>
        <v>Jan</v>
      </c>
      <c r="E237" s="1" t="str">
        <f t="shared" si="17"/>
        <v>Wed</v>
      </c>
      <c r="F237" s="1" t="str">
        <f t="shared" si="18"/>
        <v>2021</v>
      </c>
      <c r="G237" t="s">
        <v>13</v>
      </c>
      <c r="H237" t="s">
        <v>11</v>
      </c>
      <c r="I237">
        <v>20</v>
      </c>
      <c r="J237">
        <v>12</v>
      </c>
      <c r="K237">
        <v>240</v>
      </c>
      <c r="L237" t="str">
        <f>L238</f>
        <v>Cash</v>
      </c>
      <c r="M237" t="s">
        <v>37</v>
      </c>
      <c r="N237" t="s">
        <v>19</v>
      </c>
      <c r="O237" t="str">
        <f t="shared" si="19"/>
        <v>AHD</v>
      </c>
    </row>
    <row r="238" spans="1:15" x14ac:dyDescent="0.35">
      <c r="A238">
        <v>237</v>
      </c>
      <c r="B238" s="1">
        <v>44784</v>
      </c>
      <c r="C238" s="5">
        <f t="shared" si="15"/>
        <v>33</v>
      </c>
      <c r="D238" s="1" t="str">
        <f t="shared" si="16"/>
        <v>Aug</v>
      </c>
      <c r="E238" s="1" t="str">
        <f t="shared" si="17"/>
        <v>Thu</v>
      </c>
      <c r="F238" s="1" t="str">
        <f t="shared" si="18"/>
        <v>2022</v>
      </c>
      <c r="G238" t="s">
        <v>20</v>
      </c>
      <c r="H238" t="s">
        <v>11</v>
      </c>
      <c r="I238">
        <v>20</v>
      </c>
      <c r="J238">
        <v>13</v>
      </c>
      <c r="K238">
        <v>260</v>
      </c>
      <c r="L238" t="s">
        <v>14</v>
      </c>
      <c r="M238" t="s">
        <v>37</v>
      </c>
      <c r="N238" t="s">
        <v>24</v>
      </c>
      <c r="O238" t="str">
        <f t="shared" si="19"/>
        <v>MAA</v>
      </c>
    </row>
    <row r="239" spans="1:15" x14ac:dyDescent="0.35">
      <c r="A239">
        <v>238</v>
      </c>
      <c r="B239" s="1">
        <v>44200</v>
      </c>
      <c r="C239" s="5">
        <f t="shared" si="15"/>
        <v>2</v>
      </c>
      <c r="D239" s="1" t="str">
        <f t="shared" si="16"/>
        <v>Jan</v>
      </c>
      <c r="E239" s="1" t="str">
        <f t="shared" si="17"/>
        <v>Mon</v>
      </c>
      <c r="F239" s="1" t="str">
        <f t="shared" si="18"/>
        <v>2021</v>
      </c>
      <c r="G239" t="s">
        <v>13</v>
      </c>
      <c r="H239" t="s">
        <v>11</v>
      </c>
      <c r="I239">
        <v>20</v>
      </c>
      <c r="J239">
        <v>13</v>
      </c>
      <c r="K239">
        <v>260</v>
      </c>
      <c r="L239" t="s">
        <v>14</v>
      </c>
      <c r="M239" t="s">
        <v>36</v>
      </c>
      <c r="N239" t="s">
        <v>21</v>
      </c>
      <c r="O239" t="str">
        <f t="shared" si="19"/>
        <v>BLR</v>
      </c>
    </row>
    <row r="240" spans="1:15" x14ac:dyDescent="0.35">
      <c r="A240">
        <v>239</v>
      </c>
      <c r="B240" s="1">
        <v>44663</v>
      </c>
      <c r="C240" s="5">
        <f t="shared" si="15"/>
        <v>16</v>
      </c>
      <c r="D240" s="1" t="str">
        <f t="shared" si="16"/>
        <v>Apr</v>
      </c>
      <c r="E240" s="1" t="str">
        <f t="shared" si="17"/>
        <v>Tue</v>
      </c>
      <c r="F240" s="1" t="str">
        <f t="shared" si="18"/>
        <v>2022</v>
      </c>
      <c r="G240" t="s">
        <v>22</v>
      </c>
      <c r="H240" t="s">
        <v>11</v>
      </c>
      <c r="I240">
        <v>50</v>
      </c>
      <c r="J240">
        <v>4</v>
      </c>
      <c r="K240">
        <v>200</v>
      </c>
      <c r="L240" t="s">
        <v>18</v>
      </c>
      <c r="M240" t="s">
        <v>36</v>
      </c>
      <c r="N240" t="s">
        <v>19</v>
      </c>
      <c r="O240" t="str">
        <f t="shared" si="19"/>
        <v>HYD</v>
      </c>
    </row>
    <row r="241" spans="1:15" x14ac:dyDescent="0.35">
      <c r="A241">
        <v>240</v>
      </c>
      <c r="B241" s="1">
        <v>44877</v>
      </c>
      <c r="C241" s="5">
        <f t="shared" si="15"/>
        <v>46</v>
      </c>
      <c r="D241" s="1" t="str">
        <f t="shared" si="16"/>
        <v>Nov</v>
      </c>
      <c r="E241" s="1" t="str">
        <f t="shared" si="17"/>
        <v>Sat</v>
      </c>
      <c r="F241" s="1" t="str">
        <f t="shared" si="18"/>
        <v>2022</v>
      </c>
      <c r="G241" t="s">
        <v>23</v>
      </c>
      <c r="H241" t="s">
        <v>11</v>
      </c>
      <c r="I241">
        <v>60</v>
      </c>
      <c r="J241">
        <v>10</v>
      </c>
      <c r="K241">
        <v>600</v>
      </c>
      <c r="L241" t="s">
        <v>14</v>
      </c>
      <c r="M241" t="s">
        <v>37</v>
      </c>
      <c r="N241" t="s">
        <v>21</v>
      </c>
      <c r="O241" t="str">
        <f t="shared" si="19"/>
        <v>BOM</v>
      </c>
    </row>
    <row r="242" spans="1:15" x14ac:dyDescent="0.35">
      <c r="A242">
        <v>241</v>
      </c>
      <c r="B242" s="1">
        <v>44718</v>
      </c>
      <c r="C242" s="5">
        <f t="shared" si="15"/>
        <v>24</v>
      </c>
      <c r="D242" s="1" t="str">
        <f t="shared" si="16"/>
        <v>Jun</v>
      </c>
      <c r="E242" s="1" t="str">
        <f t="shared" si="17"/>
        <v>Mon</v>
      </c>
      <c r="F242" s="1" t="str">
        <f t="shared" si="18"/>
        <v>2022</v>
      </c>
      <c r="G242" t="s">
        <v>16</v>
      </c>
      <c r="H242" t="s">
        <v>17</v>
      </c>
      <c r="I242">
        <v>25</v>
      </c>
      <c r="J242">
        <v>2</v>
      </c>
      <c r="K242">
        <v>50</v>
      </c>
      <c r="L242" t="s">
        <v>14</v>
      </c>
      <c r="M242" t="s">
        <v>36</v>
      </c>
      <c r="N242" t="s">
        <v>15</v>
      </c>
      <c r="O242" t="str">
        <f t="shared" si="19"/>
        <v>DEL</v>
      </c>
    </row>
    <row r="243" spans="1:15" x14ac:dyDescent="0.35">
      <c r="A243">
        <v>242</v>
      </c>
      <c r="B243" s="1">
        <v>44208</v>
      </c>
      <c r="C243" s="5">
        <f t="shared" si="15"/>
        <v>3</v>
      </c>
      <c r="D243" s="1" t="str">
        <f t="shared" si="16"/>
        <v>Jan</v>
      </c>
      <c r="E243" s="1" t="str">
        <f t="shared" si="17"/>
        <v>Tue</v>
      </c>
      <c r="F243" s="1" t="str">
        <f t="shared" si="18"/>
        <v>2021</v>
      </c>
      <c r="G243" t="s">
        <v>25</v>
      </c>
      <c r="H243" t="s">
        <v>17</v>
      </c>
      <c r="I243">
        <v>40</v>
      </c>
      <c r="J243">
        <v>4</v>
      </c>
      <c r="K243">
        <v>160</v>
      </c>
      <c r="L243" t="s">
        <v>18</v>
      </c>
      <c r="M243" t="s">
        <v>37</v>
      </c>
      <c r="N243" t="s">
        <v>24</v>
      </c>
      <c r="O243" t="str">
        <f t="shared" si="19"/>
        <v>AHD</v>
      </c>
    </row>
    <row r="244" spans="1:15" x14ac:dyDescent="0.35">
      <c r="A244">
        <v>243</v>
      </c>
      <c r="B244" s="1">
        <v>44906</v>
      </c>
      <c r="C244" s="5">
        <f t="shared" si="15"/>
        <v>51</v>
      </c>
      <c r="D244" s="1" t="str">
        <f t="shared" si="16"/>
        <v>Dec</v>
      </c>
      <c r="E244" s="1" t="str">
        <f t="shared" si="17"/>
        <v>Sun</v>
      </c>
      <c r="F244" s="1" t="str">
        <f t="shared" si="18"/>
        <v>2022</v>
      </c>
      <c r="G244" t="s">
        <v>20</v>
      </c>
      <c r="H244" t="s">
        <v>11</v>
      </c>
      <c r="I244">
        <v>20</v>
      </c>
      <c r="J244">
        <v>5</v>
      </c>
      <c r="K244">
        <v>100</v>
      </c>
      <c r="L244" t="s">
        <v>14</v>
      </c>
      <c r="M244" t="s">
        <v>37</v>
      </c>
      <c r="N244" t="s">
        <v>24</v>
      </c>
      <c r="O244" t="str">
        <f t="shared" si="19"/>
        <v>MAA</v>
      </c>
    </row>
    <row r="245" spans="1:15" x14ac:dyDescent="0.35">
      <c r="A245">
        <v>244</v>
      </c>
      <c r="B245" s="1">
        <v>44207</v>
      </c>
      <c r="C245" s="5">
        <f t="shared" si="15"/>
        <v>3</v>
      </c>
      <c r="D245" s="1" t="str">
        <f t="shared" si="16"/>
        <v>Jan</v>
      </c>
      <c r="E245" s="1" t="str">
        <f t="shared" si="17"/>
        <v>Mon</v>
      </c>
      <c r="F245" s="1" t="str">
        <f t="shared" si="18"/>
        <v>2021</v>
      </c>
      <c r="G245" t="s">
        <v>23</v>
      </c>
      <c r="H245" t="s">
        <v>11</v>
      </c>
      <c r="I245">
        <v>60</v>
      </c>
      <c r="J245">
        <v>10</v>
      </c>
      <c r="K245">
        <v>600</v>
      </c>
      <c r="L245" t="s">
        <v>18</v>
      </c>
      <c r="M245" t="s">
        <v>37</v>
      </c>
      <c r="N245" t="s">
        <v>24</v>
      </c>
      <c r="O245" t="str">
        <f t="shared" si="19"/>
        <v>BLR</v>
      </c>
    </row>
    <row r="246" spans="1:15" x14ac:dyDescent="0.35">
      <c r="A246">
        <v>245</v>
      </c>
      <c r="B246" s="1">
        <v>44630</v>
      </c>
      <c r="C246" s="5">
        <f t="shared" si="15"/>
        <v>11</v>
      </c>
      <c r="D246" s="1" t="str">
        <f t="shared" si="16"/>
        <v>Mar</v>
      </c>
      <c r="E246" s="1" t="str">
        <f t="shared" si="17"/>
        <v>Thu</v>
      </c>
      <c r="F246" s="1" t="str">
        <f t="shared" si="18"/>
        <v>2022</v>
      </c>
      <c r="G246" t="s">
        <v>13</v>
      </c>
      <c r="H246" t="s">
        <v>11</v>
      </c>
      <c r="I246">
        <v>20</v>
      </c>
      <c r="J246">
        <v>2</v>
      </c>
      <c r="K246">
        <v>40</v>
      </c>
      <c r="L246" t="s">
        <v>14</v>
      </c>
      <c r="M246" t="s">
        <v>37</v>
      </c>
      <c r="N246" t="s">
        <v>21</v>
      </c>
      <c r="O246" t="str">
        <f t="shared" si="19"/>
        <v>HYD</v>
      </c>
    </row>
    <row r="247" spans="1:15" x14ac:dyDescent="0.35">
      <c r="A247">
        <v>246</v>
      </c>
      <c r="B247" s="1">
        <v>44207</v>
      </c>
      <c r="C247" s="5">
        <f t="shared" si="15"/>
        <v>3</v>
      </c>
      <c r="D247" s="1" t="str">
        <f t="shared" si="16"/>
        <v>Jan</v>
      </c>
      <c r="E247" s="1" t="str">
        <f t="shared" si="17"/>
        <v>Mon</v>
      </c>
      <c r="F247" s="1" t="str">
        <f t="shared" si="18"/>
        <v>2021</v>
      </c>
      <c r="G247" t="s">
        <v>13</v>
      </c>
      <c r="H247" t="s">
        <v>11</v>
      </c>
      <c r="I247">
        <v>20</v>
      </c>
      <c r="J247">
        <v>10</v>
      </c>
      <c r="K247">
        <v>200</v>
      </c>
      <c r="L247" t="s">
        <v>14</v>
      </c>
      <c r="M247" t="s">
        <v>36</v>
      </c>
      <c r="N247" t="s">
        <v>15</v>
      </c>
      <c r="O247" t="str">
        <f t="shared" si="19"/>
        <v>BOM</v>
      </c>
    </row>
    <row r="248" spans="1:15" x14ac:dyDescent="0.35">
      <c r="A248">
        <v>247</v>
      </c>
      <c r="B248" s="1">
        <v>44630</v>
      </c>
      <c r="C248" s="5">
        <f t="shared" si="15"/>
        <v>11</v>
      </c>
      <c r="D248" s="1" t="str">
        <f t="shared" si="16"/>
        <v>Mar</v>
      </c>
      <c r="E248" s="1" t="str">
        <f t="shared" si="17"/>
        <v>Thu</v>
      </c>
      <c r="F248" s="1" t="str">
        <f t="shared" si="18"/>
        <v>2022</v>
      </c>
      <c r="G248" t="s">
        <v>16</v>
      </c>
      <c r="H248" t="s">
        <v>17</v>
      </c>
      <c r="I248">
        <v>25</v>
      </c>
      <c r="J248">
        <v>6</v>
      </c>
      <c r="K248">
        <v>150</v>
      </c>
      <c r="L248" t="str">
        <f>L249</f>
        <v>Online</v>
      </c>
      <c r="M248" t="s">
        <v>36</v>
      </c>
      <c r="N248" t="s">
        <v>24</v>
      </c>
      <c r="O248" t="str">
        <f t="shared" si="19"/>
        <v>DEL</v>
      </c>
    </row>
    <row r="249" spans="1:15" x14ac:dyDescent="0.35">
      <c r="A249">
        <v>248</v>
      </c>
      <c r="B249" s="1">
        <v>44200</v>
      </c>
      <c r="C249" s="5">
        <f t="shared" si="15"/>
        <v>2</v>
      </c>
      <c r="D249" s="1" t="str">
        <f t="shared" si="16"/>
        <v>Jan</v>
      </c>
      <c r="E249" s="1" t="str">
        <f t="shared" si="17"/>
        <v>Mon</v>
      </c>
      <c r="F249" s="1" t="str">
        <f t="shared" si="18"/>
        <v>2021</v>
      </c>
      <c r="G249" t="s">
        <v>22</v>
      </c>
      <c r="H249" t="s">
        <v>11</v>
      </c>
      <c r="I249">
        <v>50</v>
      </c>
      <c r="J249">
        <v>5</v>
      </c>
      <c r="K249">
        <v>250</v>
      </c>
      <c r="L249" t="s">
        <v>18</v>
      </c>
      <c r="M249" t="s">
        <v>37</v>
      </c>
      <c r="N249" t="s">
        <v>24</v>
      </c>
      <c r="O249" t="str">
        <f t="shared" si="19"/>
        <v>AHD</v>
      </c>
    </row>
    <row r="250" spans="1:15" x14ac:dyDescent="0.35">
      <c r="A250">
        <v>249</v>
      </c>
      <c r="B250" s="1">
        <v>44206</v>
      </c>
      <c r="C250" s="5">
        <f t="shared" si="15"/>
        <v>3</v>
      </c>
      <c r="D250" s="1" t="str">
        <f t="shared" si="16"/>
        <v>Jan</v>
      </c>
      <c r="E250" s="1" t="str">
        <f t="shared" si="17"/>
        <v>Sun</v>
      </c>
      <c r="F250" s="1" t="str">
        <f t="shared" si="18"/>
        <v>2021</v>
      </c>
      <c r="G250" t="s">
        <v>16</v>
      </c>
      <c r="H250" t="s">
        <v>17</v>
      </c>
      <c r="I250">
        <v>25</v>
      </c>
      <c r="J250">
        <v>3</v>
      </c>
      <c r="K250">
        <v>75</v>
      </c>
      <c r="L250" t="s">
        <v>18</v>
      </c>
      <c r="M250" t="s">
        <v>37</v>
      </c>
      <c r="N250" t="s">
        <v>15</v>
      </c>
      <c r="O250" t="str">
        <f t="shared" si="19"/>
        <v>MAA</v>
      </c>
    </row>
    <row r="251" spans="1:15" x14ac:dyDescent="0.35">
      <c r="A251">
        <v>250</v>
      </c>
      <c r="B251" s="1">
        <v>44207</v>
      </c>
      <c r="C251" s="5">
        <f t="shared" si="15"/>
        <v>3</v>
      </c>
      <c r="D251" s="1" t="str">
        <f t="shared" si="16"/>
        <v>Jan</v>
      </c>
      <c r="E251" s="1" t="str">
        <f t="shared" si="17"/>
        <v>Mon</v>
      </c>
      <c r="F251" s="1" t="str">
        <f t="shared" si="18"/>
        <v>2021</v>
      </c>
      <c r="G251" t="s">
        <v>16</v>
      </c>
      <c r="H251" t="s">
        <v>17</v>
      </c>
      <c r="I251">
        <v>25</v>
      </c>
      <c r="J251">
        <v>6</v>
      </c>
      <c r="K251">
        <v>150</v>
      </c>
      <c r="L251" t="s">
        <v>18</v>
      </c>
      <c r="M251" t="s">
        <v>37</v>
      </c>
      <c r="N251" t="s">
        <v>24</v>
      </c>
      <c r="O251" t="str">
        <f t="shared" si="19"/>
        <v>BLR</v>
      </c>
    </row>
    <row r="252" spans="1:15" x14ac:dyDescent="0.35">
      <c r="A252">
        <v>251</v>
      </c>
      <c r="B252" s="1">
        <v>44208</v>
      </c>
      <c r="C252" s="5">
        <f t="shared" si="15"/>
        <v>3</v>
      </c>
      <c r="D252" s="1" t="str">
        <f t="shared" si="16"/>
        <v>Jan</v>
      </c>
      <c r="E252" s="1" t="str">
        <f t="shared" si="17"/>
        <v>Tue</v>
      </c>
      <c r="F252" s="1" t="str">
        <f t="shared" si="18"/>
        <v>2021</v>
      </c>
      <c r="G252" t="s">
        <v>25</v>
      </c>
      <c r="H252" t="s">
        <v>17</v>
      </c>
      <c r="I252">
        <v>40</v>
      </c>
      <c r="J252">
        <v>13</v>
      </c>
      <c r="K252">
        <v>520</v>
      </c>
      <c r="L252" t="str">
        <f>L253</f>
        <v>Online</v>
      </c>
      <c r="M252" t="s">
        <v>37</v>
      </c>
      <c r="N252" t="s">
        <v>15</v>
      </c>
      <c r="O252" t="str">
        <f t="shared" si="19"/>
        <v>HYD</v>
      </c>
    </row>
    <row r="253" spans="1:15" x14ac:dyDescent="0.35">
      <c r="A253">
        <v>252</v>
      </c>
      <c r="B253" s="1">
        <v>44199</v>
      </c>
      <c r="C253" s="5">
        <f t="shared" si="15"/>
        <v>2</v>
      </c>
      <c r="D253" s="1" t="str">
        <f t="shared" si="16"/>
        <v>Jan</v>
      </c>
      <c r="E253" s="1" t="str">
        <f t="shared" si="17"/>
        <v>Sun</v>
      </c>
      <c r="F253" s="1" t="str">
        <f t="shared" si="18"/>
        <v>2021</v>
      </c>
      <c r="G253" t="s">
        <v>13</v>
      </c>
      <c r="H253" t="s">
        <v>11</v>
      </c>
      <c r="I253">
        <v>20</v>
      </c>
      <c r="J253">
        <v>8</v>
      </c>
      <c r="K253">
        <v>160</v>
      </c>
      <c r="L253" t="s">
        <v>18</v>
      </c>
      <c r="M253" t="s">
        <v>36</v>
      </c>
      <c r="N253" t="s">
        <v>24</v>
      </c>
      <c r="O253" t="str">
        <f t="shared" si="19"/>
        <v>BOM</v>
      </c>
    </row>
    <row r="254" spans="1:15" x14ac:dyDescent="0.35">
      <c r="A254">
        <v>253</v>
      </c>
      <c r="B254" s="1">
        <v>44202</v>
      </c>
      <c r="C254" s="5">
        <f t="shared" si="15"/>
        <v>2</v>
      </c>
      <c r="D254" s="1" t="str">
        <f t="shared" si="16"/>
        <v>Jan</v>
      </c>
      <c r="E254" s="1" t="str">
        <f t="shared" si="17"/>
        <v>Wed</v>
      </c>
      <c r="F254" s="1" t="str">
        <f t="shared" si="18"/>
        <v>2021</v>
      </c>
      <c r="G254" t="s">
        <v>16</v>
      </c>
      <c r="H254" t="s">
        <v>17</v>
      </c>
      <c r="I254">
        <v>25</v>
      </c>
      <c r="J254">
        <v>13</v>
      </c>
      <c r="K254">
        <v>325</v>
      </c>
      <c r="L254" t="s">
        <v>18</v>
      </c>
      <c r="M254" t="s">
        <v>36</v>
      </c>
      <c r="N254" t="s">
        <v>15</v>
      </c>
      <c r="O254" t="str">
        <f t="shared" si="19"/>
        <v>DEL</v>
      </c>
    </row>
    <row r="255" spans="1:15" x14ac:dyDescent="0.35">
      <c r="A255">
        <v>254</v>
      </c>
      <c r="B255" s="1">
        <v>44814</v>
      </c>
      <c r="C255" s="5">
        <f t="shared" si="15"/>
        <v>37</v>
      </c>
      <c r="D255" s="1" t="str">
        <f t="shared" si="16"/>
        <v>Sep</v>
      </c>
      <c r="E255" s="1" t="str">
        <f t="shared" si="17"/>
        <v>Sat</v>
      </c>
      <c r="F255" s="1" t="str">
        <f t="shared" si="18"/>
        <v>2022</v>
      </c>
      <c r="G255" t="s">
        <v>25</v>
      </c>
      <c r="H255" t="s">
        <v>17</v>
      </c>
      <c r="I255">
        <v>40</v>
      </c>
      <c r="J255">
        <v>12</v>
      </c>
      <c r="K255">
        <v>480</v>
      </c>
      <c r="L255" t="str">
        <f t="shared" ref="L255:L256" si="20">L256</f>
        <v>Online</v>
      </c>
      <c r="M255" t="s">
        <v>37</v>
      </c>
      <c r="N255" t="s">
        <v>15</v>
      </c>
      <c r="O255" t="str">
        <f t="shared" si="19"/>
        <v>AHD</v>
      </c>
    </row>
    <row r="256" spans="1:15" x14ac:dyDescent="0.35">
      <c r="A256">
        <v>255</v>
      </c>
      <c r="B256" s="1">
        <v>44200</v>
      </c>
      <c r="C256" s="5">
        <f t="shared" si="15"/>
        <v>2</v>
      </c>
      <c r="D256" s="1" t="str">
        <f t="shared" si="16"/>
        <v>Jan</v>
      </c>
      <c r="E256" s="1" t="str">
        <f t="shared" si="17"/>
        <v>Mon</v>
      </c>
      <c r="F256" s="1" t="str">
        <f t="shared" si="18"/>
        <v>2021</v>
      </c>
      <c r="G256" t="s">
        <v>13</v>
      </c>
      <c r="H256" t="s">
        <v>11</v>
      </c>
      <c r="I256">
        <v>20</v>
      </c>
      <c r="J256">
        <v>7</v>
      </c>
      <c r="K256">
        <v>140</v>
      </c>
      <c r="L256" t="str">
        <f t="shared" si="20"/>
        <v>Online</v>
      </c>
      <c r="M256" t="s">
        <v>37</v>
      </c>
      <c r="N256" t="s">
        <v>15</v>
      </c>
      <c r="O256" t="str">
        <f t="shared" si="19"/>
        <v>MAA</v>
      </c>
    </row>
    <row r="257" spans="1:15" x14ac:dyDescent="0.35">
      <c r="A257">
        <v>256</v>
      </c>
      <c r="B257" s="1">
        <v>44199</v>
      </c>
      <c r="C257" s="5">
        <f t="shared" si="15"/>
        <v>2</v>
      </c>
      <c r="D257" s="1" t="str">
        <f t="shared" si="16"/>
        <v>Jan</v>
      </c>
      <c r="E257" s="1" t="str">
        <f t="shared" si="17"/>
        <v>Sun</v>
      </c>
      <c r="F257" s="1" t="str">
        <f t="shared" si="18"/>
        <v>2021</v>
      </c>
      <c r="G257" t="s">
        <v>10</v>
      </c>
      <c r="H257" t="s">
        <v>11</v>
      </c>
      <c r="I257">
        <v>20</v>
      </c>
      <c r="J257">
        <v>3</v>
      </c>
      <c r="K257">
        <v>60</v>
      </c>
      <c r="L257" t="s">
        <v>18</v>
      </c>
      <c r="M257" t="s">
        <v>37</v>
      </c>
      <c r="N257" t="s">
        <v>24</v>
      </c>
      <c r="O257" t="str">
        <f t="shared" si="19"/>
        <v>BLR</v>
      </c>
    </row>
    <row r="258" spans="1:15" x14ac:dyDescent="0.35">
      <c r="A258">
        <v>257</v>
      </c>
      <c r="B258" s="1">
        <v>44986</v>
      </c>
      <c r="C258" s="5">
        <f t="shared" si="15"/>
        <v>9</v>
      </c>
      <c r="D258" s="1" t="str">
        <f t="shared" si="16"/>
        <v>Mar</v>
      </c>
      <c r="E258" s="1" t="str">
        <f t="shared" si="17"/>
        <v>Wed</v>
      </c>
      <c r="F258" s="1" t="str">
        <f t="shared" si="18"/>
        <v>2023</v>
      </c>
      <c r="G258" t="s">
        <v>23</v>
      </c>
      <c r="H258" t="s">
        <v>11</v>
      </c>
      <c r="I258">
        <v>60</v>
      </c>
      <c r="J258">
        <v>10</v>
      </c>
      <c r="K258">
        <v>600</v>
      </c>
      <c r="L258" t="s">
        <v>14</v>
      </c>
      <c r="M258" t="s">
        <v>37</v>
      </c>
      <c r="N258" t="s">
        <v>24</v>
      </c>
      <c r="O258" t="str">
        <f t="shared" si="19"/>
        <v>HYD</v>
      </c>
    </row>
    <row r="259" spans="1:15" x14ac:dyDescent="0.35">
      <c r="A259">
        <v>258</v>
      </c>
      <c r="B259" s="1">
        <v>44721</v>
      </c>
      <c r="C259" s="5">
        <f t="shared" ref="C259:C322" si="21">WEEKNUM(B259)</f>
        <v>24</v>
      </c>
      <c r="D259" s="1" t="str">
        <f t="shared" ref="D259:D322" si="22">TEXT(B259,"MMM")</f>
        <v>Jun</v>
      </c>
      <c r="E259" s="1" t="str">
        <f t="shared" ref="E259:E322" si="23">TEXT(B259,"DDD")</f>
        <v>Thu</v>
      </c>
      <c r="F259" s="1" t="str">
        <f t="shared" ref="F259:F322" si="24">TEXT(B259,"YYYY")</f>
        <v>2022</v>
      </c>
      <c r="G259" t="s">
        <v>13</v>
      </c>
      <c r="H259" t="s">
        <v>11</v>
      </c>
      <c r="I259">
        <v>20</v>
      </c>
      <c r="J259">
        <v>14</v>
      </c>
      <c r="K259">
        <v>280</v>
      </c>
      <c r="L259" t="s">
        <v>14</v>
      </c>
      <c r="M259" t="s">
        <v>36</v>
      </c>
      <c r="N259" t="s">
        <v>24</v>
      </c>
      <c r="O259" t="str">
        <f t="shared" si="19"/>
        <v>BOM</v>
      </c>
    </row>
    <row r="260" spans="1:15" x14ac:dyDescent="0.35">
      <c r="A260">
        <v>259</v>
      </c>
      <c r="B260" s="1">
        <v>44207</v>
      </c>
      <c r="C260" s="5">
        <f t="shared" si="21"/>
        <v>3</v>
      </c>
      <c r="D260" s="1" t="str">
        <f t="shared" si="22"/>
        <v>Jan</v>
      </c>
      <c r="E260" s="1" t="str">
        <f t="shared" si="23"/>
        <v>Mon</v>
      </c>
      <c r="F260" s="1" t="str">
        <f t="shared" si="24"/>
        <v>2021</v>
      </c>
      <c r="G260" t="s">
        <v>23</v>
      </c>
      <c r="H260" t="s">
        <v>11</v>
      </c>
      <c r="I260">
        <v>60</v>
      </c>
      <c r="J260">
        <v>4</v>
      </c>
      <c r="K260">
        <v>240</v>
      </c>
      <c r="L260" t="s">
        <v>18</v>
      </c>
      <c r="M260" t="s">
        <v>36</v>
      </c>
      <c r="N260" t="s">
        <v>21</v>
      </c>
      <c r="O260" t="str">
        <f t="shared" si="19"/>
        <v>DEL</v>
      </c>
    </row>
    <row r="261" spans="1:15" x14ac:dyDescent="0.35">
      <c r="A261">
        <v>260</v>
      </c>
      <c r="B261" s="1">
        <v>44843</v>
      </c>
      <c r="C261" s="5">
        <f t="shared" si="21"/>
        <v>42</v>
      </c>
      <c r="D261" s="1" t="str">
        <f t="shared" si="22"/>
        <v>Oct</v>
      </c>
      <c r="E261" s="1" t="str">
        <f t="shared" si="23"/>
        <v>Sun</v>
      </c>
      <c r="F261" s="1" t="str">
        <f t="shared" si="24"/>
        <v>2022</v>
      </c>
      <c r="G261" t="s">
        <v>16</v>
      </c>
      <c r="H261" t="s">
        <v>17</v>
      </c>
      <c r="I261">
        <v>25</v>
      </c>
      <c r="J261">
        <v>2</v>
      </c>
      <c r="K261">
        <v>50</v>
      </c>
      <c r="L261" t="s">
        <v>18</v>
      </c>
      <c r="M261" t="s">
        <v>37</v>
      </c>
      <c r="N261" t="s">
        <v>12</v>
      </c>
      <c r="O261" t="str">
        <f t="shared" si="19"/>
        <v>AHD</v>
      </c>
    </row>
    <row r="262" spans="1:15" x14ac:dyDescent="0.35">
      <c r="A262">
        <v>261</v>
      </c>
      <c r="B262" s="1">
        <v>45231</v>
      </c>
      <c r="C262" s="5">
        <f t="shared" si="21"/>
        <v>44</v>
      </c>
      <c r="D262" s="1" t="str">
        <f t="shared" si="22"/>
        <v>Nov</v>
      </c>
      <c r="E262" s="1" t="str">
        <f t="shared" si="23"/>
        <v>Wed</v>
      </c>
      <c r="F262" s="1" t="str">
        <f t="shared" si="24"/>
        <v>2023</v>
      </c>
      <c r="G262" t="s">
        <v>22</v>
      </c>
      <c r="H262" t="s">
        <v>11</v>
      </c>
      <c r="I262">
        <v>50</v>
      </c>
      <c r="J262">
        <v>9</v>
      </c>
      <c r="K262">
        <v>450</v>
      </c>
      <c r="L262" t="s">
        <v>14</v>
      </c>
      <c r="M262" t="s">
        <v>37</v>
      </c>
      <c r="N262" t="s">
        <v>24</v>
      </c>
      <c r="O262" t="str">
        <f t="shared" si="19"/>
        <v>MAA</v>
      </c>
    </row>
    <row r="263" spans="1:15" x14ac:dyDescent="0.35">
      <c r="A263">
        <v>262</v>
      </c>
      <c r="B263" s="1">
        <v>45049</v>
      </c>
      <c r="C263" s="5">
        <f t="shared" si="21"/>
        <v>18</v>
      </c>
      <c r="D263" s="1" t="str">
        <f t="shared" si="22"/>
        <v>May</v>
      </c>
      <c r="E263" s="1" t="str">
        <f t="shared" si="23"/>
        <v>Wed</v>
      </c>
      <c r="F263" s="1" t="str">
        <f t="shared" si="24"/>
        <v>2023</v>
      </c>
      <c r="G263" t="s">
        <v>13</v>
      </c>
      <c r="H263" t="s">
        <v>11</v>
      </c>
      <c r="I263">
        <v>20</v>
      </c>
      <c r="J263">
        <v>5</v>
      </c>
      <c r="K263">
        <v>100</v>
      </c>
      <c r="L263" t="str">
        <f>L264</f>
        <v>Cash</v>
      </c>
      <c r="M263" t="s">
        <v>37</v>
      </c>
      <c r="N263" t="s">
        <v>19</v>
      </c>
      <c r="O263" t="str">
        <f t="shared" si="19"/>
        <v>BLR</v>
      </c>
    </row>
    <row r="264" spans="1:15" x14ac:dyDescent="0.35">
      <c r="A264">
        <v>263</v>
      </c>
      <c r="B264" s="1">
        <v>44202</v>
      </c>
      <c r="C264" s="5">
        <f t="shared" si="21"/>
        <v>2</v>
      </c>
      <c r="D264" s="1" t="str">
        <f t="shared" si="22"/>
        <v>Jan</v>
      </c>
      <c r="E264" s="1" t="str">
        <f t="shared" si="23"/>
        <v>Wed</v>
      </c>
      <c r="F264" s="1" t="str">
        <f t="shared" si="24"/>
        <v>2021</v>
      </c>
      <c r="G264" t="s">
        <v>20</v>
      </c>
      <c r="H264" t="s">
        <v>11</v>
      </c>
      <c r="I264">
        <v>20</v>
      </c>
      <c r="J264">
        <v>2</v>
      </c>
      <c r="K264">
        <v>40</v>
      </c>
      <c r="L264" t="s">
        <v>14</v>
      </c>
      <c r="M264" t="s">
        <v>36</v>
      </c>
      <c r="N264" t="s">
        <v>19</v>
      </c>
      <c r="O264" t="str">
        <f t="shared" si="19"/>
        <v>HYD</v>
      </c>
    </row>
    <row r="265" spans="1:15" x14ac:dyDescent="0.35">
      <c r="A265">
        <v>264</v>
      </c>
      <c r="B265" s="1">
        <v>44203</v>
      </c>
      <c r="C265" s="5">
        <f t="shared" si="21"/>
        <v>2</v>
      </c>
      <c r="D265" s="1" t="str">
        <f t="shared" si="22"/>
        <v>Jan</v>
      </c>
      <c r="E265" s="1" t="str">
        <f t="shared" si="23"/>
        <v>Thu</v>
      </c>
      <c r="F265" s="1" t="str">
        <f t="shared" si="24"/>
        <v>2021</v>
      </c>
      <c r="G265" t="s">
        <v>16</v>
      </c>
      <c r="H265" t="s">
        <v>17</v>
      </c>
      <c r="I265">
        <v>25</v>
      </c>
      <c r="J265">
        <v>12</v>
      </c>
      <c r="K265">
        <v>300</v>
      </c>
      <c r="L265" t="s">
        <v>18</v>
      </c>
      <c r="M265" t="s">
        <v>36</v>
      </c>
      <c r="N265" t="s">
        <v>21</v>
      </c>
      <c r="O265" t="str">
        <f t="shared" si="19"/>
        <v>BOM</v>
      </c>
    </row>
    <row r="266" spans="1:15" x14ac:dyDescent="0.35">
      <c r="A266">
        <v>265</v>
      </c>
      <c r="B266" s="1">
        <v>44204</v>
      </c>
      <c r="C266" s="5">
        <f t="shared" si="21"/>
        <v>2</v>
      </c>
      <c r="D266" s="1" t="str">
        <f t="shared" si="22"/>
        <v>Jan</v>
      </c>
      <c r="E266" s="1" t="str">
        <f t="shared" si="23"/>
        <v>Fri</v>
      </c>
      <c r="F266" s="1" t="str">
        <f t="shared" si="24"/>
        <v>2021</v>
      </c>
      <c r="G266" t="s">
        <v>13</v>
      </c>
      <c r="H266" t="s">
        <v>11</v>
      </c>
      <c r="I266">
        <v>20</v>
      </c>
      <c r="J266">
        <v>6</v>
      </c>
      <c r="K266">
        <v>120</v>
      </c>
      <c r="L266" t="s">
        <v>14</v>
      </c>
      <c r="M266" t="s">
        <v>36</v>
      </c>
      <c r="N266" t="s">
        <v>24</v>
      </c>
      <c r="O266" t="str">
        <f t="shared" ref="O266:O329" si="25">UPPER(CHOOSE(MOD(ROW()-1,6)+1, "Bom", "Del", "Ahd", "Maa", "Blr", "Hyd"))</f>
        <v>DEL</v>
      </c>
    </row>
    <row r="267" spans="1:15" x14ac:dyDescent="0.35">
      <c r="A267">
        <v>266</v>
      </c>
      <c r="B267" s="1">
        <v>44602</v>
      </c>
      <c r="C267" s="5">
        <f t="shared" si="21"/>
        <v>7</v>
      </c>
      <c r="D267" s="1" t="str">
        <f t="shared" si="22"/>
        <v>Feb</v>
      </c>
      <c r="E267" s="1" t="str">
        <f t="shared" si="23"/>
        <v>Thu</v>
      </c>
      <c r="F267" s="1" t="str">
        <f t="shared" si="24"/>
        <v>2022</v>
      </c>
      <c r="G267" t="s">
        <v>22</v>
      </c>
      <c r="H267" t="s">
        <v>11</v>
      </c>
      <c r="I267">
        <v>50</v>
      </c>
      <c r="J267">
        <v>10</v>
      </c>
      <c r="K267">
        <v>500</v>
      </c>
      <c r="L267" t="s">
        <v>18</v>
      </c>
      <c r="M267" t="s">
        <v>37</v>
      </c>
      <c r="N267" t="s">
        <v>12</v>
      </c>
      <c r="O267" t="str">
        <f t="shared" si="25"/>
        <v>AHD</v>
      </c>
    </row>
    <row r="268" spans="1:15" x14ac:dyDescent="0.35">
      <c r="A268">
        <v>267</v>
      </c>
      <c r="B268" s="1">
        <v>45049</v>
      </c>
      <c r="C268" s="5">
        <f t="shared" si="21"/>
        <v>18</v>
      </c>
      <c r="D268" s="1" t="str">
        <f t="shared" si="22"/>
        <v>May</v>
      </c>
      <c r="E268" s="1" t="str">
        <f t="shared" si="23"/>
        <v>Wed</v>
      </c>
      <c r="F268" s="1" t="str">
        <f t="shared" si="24"/>
        <v>2023</v>
      </c>
      <c r="G268" t="s">
        <v>13</v>
      </c>
      <c r="H268" t="s">
        <v>11</v>
      </c>
      <c r="I268">
        <v>20</v>
      </c>
      <c r="J268">
        <v>1</v>
      </c>
      <c r="K268">
        <v>20</v>
      </c>
      <c r="L268" t="s">
        <v>14</v>
      </c>
      <c r="M268" t="s">
        <v>36</v>
      </c>
      <c r="N268" t="s">
        <v>21</v>
      </c>
      <c r="O268" t="str">
        <f t="shared" si="25"/>
        <v>MAA</v>
      </c>
    </row>
    <row r="269" spans="1:15" x14ac:dyDescent="0.35">
      <c r="A269">
        <v>268</v>
      </c>
      <c r="B269" s="1">
        <v>45048</v>
      </c>
      <c r="C269" s="5">
        <f t="shared" si="21"/>
        <v>18</v>
      </c>
      <c r="D269" s="1" t="str">
        <f t="shared" si="22"/>
        <v>May</v>
      </c>
      <c r="E269" s="1" t="str">
        <f t="shared" si="23"/>
        <v>Tue</v>
      </c>
      <c r="F269" s="1" t="str">
        <f t="shared" si="24"/>
        <v>2023</v>
      </c>
      <c r="G269" t="s">
        <v>25</v>
      </c>
      <c r="H269" t="s">
        <v>17</v>
      </c>
      <c r="I269">
        <v>40</v>
      </c>
      <c r="J269">
        <v>12</v>
      </c>
      <c r="K269">
        <v>480</v>
      </c>
      <c r="L269" t="s">
        <v>14</v>
      </c>
      <c r="M269" t="s">
        <v>37</v>
      </c>
      <c r="N269" t="s">
        <v>24</v>
      </c>
      <c r="O269" t="str">
        <f t="shared" si="25"/>
        <v>BLR</v>
      </c>
    </row>
    <row r="270" spans="1:15" x14ac:dyDescent="0.35">
      <c r="A270">
        <v>269</v>
      </c>
      <c r="B270" s="1">
        <v>44208</v>
      </c>
      <c r="C270" s="5">
        <f t="shared" si="21"/>
        <v>3</v>
      </c>
      <c r="D270" s="1" t="str">
        <f t="shared" si="22"/>
        <v>Jan</v>
      </c>
      <c r="E270" s="1" t="str">
        <f t="shared" si="23"/>
        <v>Tue</v>
      </c>
      <c r="F270" s="1" t="str">
        <f t="shared" si="24"/>
        <v>2021</v>
      </c>
      <c r="G270" t="s">
        <v>20</v>
      </c>
      <c r="H270" t="s">
        <v>11</v>
      </c>
      <c r="I270">
        <v>20</v>
      </c>
      <c r="J270">
        <v>2</v>
      </c>
      <c r="K270">
        <v>40</v>
      </c>
      <c r="L270" t="str">
        <f>L271</f>
        <v>Cash</v>
      </c>
      <c r="M270" t="s">
        <v>37</v>
      </c>
      <c r="N270" t="s">
        <v>24</v>
      </c>
      <c r="O270" t="str">
        <f t="shared" si="25"/>
        <v>HYD</v>
      </c>
    </row>
    <row r="271" spans="1:15" x14ac:dyDescent="0.35">
      <c r="A271">
        <v>270</v>
      </c>
      <c r="B271" s="1">
        <v>44751</v>
      </c>
      <c r="C271" s="5">
        <f t="shared" si="21"/>
        <v>28</v>
      </c>
      <c r="D271" s="1" t="str">
        <f t="shared" si="22"/>
        <v>Jul</v>
      </c>
      <c r="E271" s="1" t="str">
        <f t="shared" si="23"/>
        <v>Sat</v>
      </c>
      <c r="F271" s="1" t="str">
        <f t="shared" si="24"/>
        <v>2022</v>
      </c>
      <c r="G271" t="s">
        <v>23</v>
      </c>
      <c r="H271" t="s">
        <v>11</v>
      </c>
      <c r="I271">
        <v>60</v>
      </c>
      <c r="J271">
        <v>13</v>
      </c>
      <c r="K271">
        <v>780</v>
      </c>
      <c r="L271" t="s">
        <v>14</v>
      </c>
      <c r="M271" t="s">
        <v>36</v>
      </c>
      <c r="N271" t="s">
        <v>19</v>
      </c>
      <c r="O271" t="str">
        <f t="shared" si="25"/>
        <v>BOM</v>
      </c>
    </row>
    <row r="272" spans="1:15" x14ac:dyDescent="0.35">
      <c r="A272">
        <v>271</v>
      </c>
      <c r="B272" s="1">
        <v>44625</v>
      </c>
      <c r="C272" s="5">
        <f t="shared" si="21"/>
        <v>10</v>
      </c>
      <c r="D272" s="1" t="str">
        <f t="shared" si="22"/>
        <v>Mar</v>
      </c>
      <c r="E272" s="1" t="str">
        <f t="shared" si="23"/>
        <v>Sat</v>
      </c>
      <c r="F272" s="1" t="str">
        <f t="shared" si="24"/>
        <v>2022</v>
      </c>
      <c r="G272" t="s">
        <v>13</v>
      </c>
      <c r="H272" t="s">
        <v>11</v>
      </c>
      <c r="I272">
        <v>20</v>
      </c>
      <c r="J272">
        <v>13</v>
      </c>
      <c r="K272">
        <v>260</v>
      </c>
      <c r="L272" t="s">
        <v>14</v>
      </c>
      <c r="M272" t="s">
        <v>36</v>
      </c>
      <c r="N272" t="s">
        <v>19</v>
      </c>
      <c r="O272" t="str">
        <f t="shared" si="25"/>
        <v>DEL</v>
      </c>
    </row>
    <row r="273" spans="1:15" x14ac:dyDescent="0.35">
      <c r="A273">
        <v>272</v>
      </c>
      <c r="B273" s="1">
        <v>44203</v>
      </c>
      <c r="C273" s="5">
        <f t="shared" si="21"/>
        <v>2</v>
      </c>
      <c r="D273" s="1" t="str">
        <f t="shared" si="22"/>
        <v>Jan</v>
      </c>
      <c r="E273" s="1" t="str">
        <f t="shared" si="23"/>
        <v>Thu</v>
      </c>
      <c r="F273" s="1" t="str">
        <f t="shared" si="24"/>
        <v>2021</v>
      </c>
      <c r="G273" t="s">
        <v>22</v>
      </c>
      <c r="H273" t="s">
        <v>11</v>
      </c>
      <c r="I273">
        <v>50</v>
      </c>
      <c r="J273">
        <v>5</v>
      </c>
      <c r="K273">
        <v>250</v>
      </c>
      <c r="L273" t="s">
        <v>18</v>
      </c>
      <c r="M273" t="s">
        <v>37</v>
      </c>
      <c r="N273" t="s">
        <v>12</v>
      </c>
      <c r="O273" t="str">
        <f t="shared" si="25"/>
        <v>AHD</v>
      </c>
    </row>
    <row r="274" spans="1:15" x14ac:dyDescent="0.35">
      <c r="A274">
        <v>273</v>
      </c>
      <c r="B274" s="1">
        <v>44204</v>
      </c>
      <c r="C274" s="5">
        <f t="shared" si="21"/>
        <v>2</v>
      </c>
      <c r="D274" s="1" t="str">
        <f t="shared" si="22"/>
        <v>Jan</v>
      </c>
      <c r="E274" s="1" t="str">
        <f t="shared" si="23"/>
        <v>Fri</v>
      </c>
      <c r="F274" s="1" t="str">
        <f t="shared" si="24"/>
        <v>2021</v>
      </c>
      <c r="G274" t="s">
        <v>20</v>
      </c>
      <c r="H274" t="s">
        <v>11</v>
      </c>
      <c r="I274">
        <v>20</v>
      </c>
      <c r="J274">
        <v>15</v>
      </c>
      <c r="K274">
        <v>300</v>
      </c>
      <c r="L274" t="s">
        <v>14</v>
      </c>
      <c r="M274" t="s">
        <v>36</v>
      </c>
      <c r="N274" t="s">
        <v>24</v>
      </c>
      <c r="O274" t="str">
        <f t="shared" si="25"/>
        <v>MAA</v>
      </c>
    </row>
    <row r="275" spans="1:15" x14ac:dyDescent="0.35">
      <c r="A275">
        <v>274</v>
      </c>
      <c r="B275" s="1">
        <v>45017</v>
      </c>
      <c r="C275" s="5">
        <f t="shared" si="21"/>
        <v>13</v>
      </c>
      <c r="D275" s="1" t="str">
        <f t="shared" si="22"/>
        <v>Apr</v>
      </c>
      <c r="E275" s="1" t="str">
        <f t="shared" si="23"/>
        <v>Sat</v>
      </c>
      <c r="F275" s="1" t="str">
        <f t="shared" si="24"/>
        <v>2023</v>
      </c>
      <c r="G275" t="s">
        <v>16</v>
      </c>
      <c r="H275" t="s">
        <v>17</v>
      </c>
      <c r="I275">
        <v>25</v>
      </c>
      <c r="J275">
        <v>10</v>
      </c>
      <c r="K275">
        <v>250</v>
      </c>
      <c r="L275" t="s">
        <v>18</v>
      </c>
      <c r="M275" t="s">
        <v>36</v>
      </c>
      <c r="N275" t="s">
        <v>12</v>
      </c>
      <c r="O275" t="str">
        <f t="shared" si="25"/>
        <v>BLR</v>
      </c>
    </row>
    <row r="276" spans="1:15" x14ac:dyDescent="0.35">
      <c r="A276">
        <v>275</v>
      </c>
      <c r="B276" s="1">
        <v>45018</v>
      </c>
      <c r="C276" s="5">
        <f t="shared" si="21"/>
        <v>14</v>
      </c>
      <c r="D276" s="1" t="str">
        <f t="shared" si="22"/>
        <v>Apr</v>
      </c>
      <c r="E276" s="1" t="str">
        <f t="shared" si="23"/>
        <v>Sun</v>
      </c>
      <c r="F276" s="1" t="str">
        <f t="shared" si="24"/>
        <v>2023</v>
      </c>
      <c r="G276" t="s">
        <v>13</v>
      </c>
      <c r="H276" t="s">
        <v>11</v>
      </c>
      <c r="I276">
        <v>20</v>
      </c>
      <c r="J276">
        <v>15</v>
      </c>
      <c r="K276">
        <v>300</v>
      </c>
      <c r="L276" t="s">
        <v>18</v>
      </c>
      <c r="M276" t="s">
        <v>36</v>
      </c>
      <c r="N276" t="s">
        <v>12</v>
      </c>
      <c r="O276" t="str">
        <f t="shared" si="25"/>
        <v>HYD</v>
      </c>
    </row>
    <row r="277" spans="1:15" x14ac:dyDescent="0.35">
      <c r="A277">
        <v>276</v>
      </c>
      <c r="B277" s="1">
        <v>44205</v>
      </c>
      <c r="C277" s="5">
        <f t="shared" si="21"/>
        <v>2</v>
      </c>
      <c r="D277" s="1" t="str">
        <f t="shared" si="22"/>
        <v>Jan</v>
      </c>
      <c r="E277" s="1" t="str">
        <f t="shared" si="23"/>
        <v>Sat</v>
      </c>
      <c r="F277" s="1" t="str">
        <f t="shared" si="24"/>
        <v>2021</v>
      </c>
      <c r="G277" t="s">
        <v>16</v>
      </c>
      <c r="H277" t="s">
        <v>17</v>
      </c>
      <c r="I277">
        <v>25</v>
      </c>
      <c r="J277">
        <v>6</v>
      </c>
      <c r="K277">
        <v>150</v>
      </c>
      <c r="L277" t="s">
        <v>14</v>
      </c>
      <c r="M277" t="s">
        <v>36</v>
      </c>
      <c r="N277" t="s">
        <v>24</v>
      </c>
      <c r="O277" t="str">
        <f t="shared" si="25"/>
        <v>BOM</v>
      </c>
    </row>
    <row r="278" spans="1:15" x14ac:dyDescent="0.35">
      <c r="A278">
        <v>277</v>
      </c>
      <c r="B278" s="1">
        <v>44785</v>
      </c>
      <c r="C278" s="5">
        <f t="shared" si="21"/>
        <v>33</v>
      </c>
      <c r="D278" s="1" t="str">
        <f t="shared" si="22"/>
        <v>Aug</v>
      </c>
      <c r="E278" s="1" t="str">
        <f t="shared" si="23"/>
        <v>Fri</v>
      </c>
      <c r="F278" s="1" t="str">
        <f t="shared" si="24"/>
        <v>2022</v>
      </c>
      <c r="G278" t="s">
        <v>25</v>
      </c>
      <c r="H278" t="s">
        <v>17</v>
      </c>
      <c r="I278">
        <v>40</v>
      </c>
      <c r="J278">
        <v>13</v>
      </c>
      <c r="K278">
        <v>520</v>
      </c>
      <c r="L278" t="s">
        <v>14</v>
      </c>
      <c r="M278" t="s">
        <v>37</v>
      </c>
      <c r="N278" t="s">
        <v>24</v>
      </c>
      <c r="O278" t="str">
        <f t="shared" si="25"/>
        <v>DEL</v>
      </c>
    </row>
    <row r="279" spans="1:15" x14ac:dyDescent="0.35">
      <c r="A279">
        <v>278</v>
      </c>
      <c r="B279" s="1">
        <v>44202</v>
      </c>
      <c r="C279" s="5">
        <f t="shared" si="21"/>
        <v>2</v>
      </c>
      <c r="D279" s="1" t="str">
        <f t="shared" si="22"/>
        <v>Jan</v>
      </c>
      <c r="E279" s="1" t="str">
        <f t="shared" si="23"/>
        <v>Wed</v>
      </c>
      <c r="F279" s="1" t="str">
        <f t="shared" si="24"/>
        <v>2021</v>
      </c>
      <c r="G279" t="s">
        <v>22</v>
      </c>
      <c r="H279" t="s">
        <v>11</v>
      </c>
      <c r="I279">
        <v>50</v>
      </c>
      <c r="J279">
        <v>6</v>
      </c>
      <c r="K279">
        <v>300</v>
      </c>
      <c r="L279" t="s">
        <v>18</v>
      </c>
      <c r="M279" t="s">
        <v>37</v>
      </c>
      <c r="N279" t="s">
        <v>12</v>
      </c>
      <c r="O279" t="str">
        <f t="shared" si="25"/>
        <v>AHD</v>
      </c>
    </row>
    <row r="280" spans="1:15" x14ac:dyDescent="0.35">
      <c r="A280">
        <v>279</v>
      </c>
      <c r="B280" s="1">
        <v>44205</v>
      </c>
      <c r="C280" s="5">
        <f t="shared" si="21"/>
        <v>2</v>
      </c>
      <c r="D280" s="1" t="str">
        <f t="shared" si="22"/>
        <v>Jan</v>
      </c>
      <c r="E280" s="1" t="str">
        <f t="shared" si="23"/>
        <v>Sat</v>
      </c>
      <c r="F280" s="1" t="str">
        <f t="shared" si="24"/>
        <v>2021</v>
      </c>
      <c r="G280" t="s">
        <v>13</v>
      </c>
      <c r="H280" t="s">
        <v>11</v>
      </c>
      <c r="I280">
        <v>20</v>
      </c>
      <c r="J280">
        <v>15</v>
      </c>
      <c r="K280">
        <v>300</v>
      </c>
      <c r="L280" t="s">
        <v>14</v>
      </c>
      <c r="M280" t="s">
        <v>37</v>
      </c>
      <c r="N280" t="s">
        <v>15</v>
      </c>
      <c r="O280" t="str">
        <f t="shared" si="25"/>
        <v>MAA</v>
      </c>
    </row>
    <row r="281" spans="1:15" x14ac:dyDescent="0.35">
      <c r="A281">
        <v>280</v>
      </c>
      <c r="B281" s="1">
        <v>44814</v>
      </c>
      <c r="C281" s="5">
        <f t="shared" si="21"/>
        <v>37</v>
      </c>
      <c r="D281" s="1" t="str">
        <f t="shared" si="22"/>
        <v>Sep</v>
      </c>
      <c r="E281" s="1" t="str">
        <f t="shared" si="23"/>
        <v>Sat</v>
      </c>
      <c r="F281" s="1" t="str">
        <f t="shared" si="24"/>
        <v>2022</v>
      </c>
      <c r="G281" t="s">
        <v>20</v>
      </c>
      <c r="H281" t="s">
        <v>11</v>
      </c>
      <c r="I281">
        <v>20</v>
      </c>
      <c r="J281">
        <v>14</v>
      </c>
      <c r="K281">
        <v>280</v>
      </c>
      <c r="L281" t="s">
        <v>18</v>
      </c>
      <c r="M281" t="s">
        <v>37</v>
      </c>
      <c r="N281" t="s">
        <v>19</v>
      </c>
      <c r="O281" t="str">
        <f t="shared" si="25"/>
        <v>BLR</v>
      </c>
    </row>
    <row r="282" spans="1:15" x14ac:dyDescent="0.35">
      <c r="A282">
        <v>281</v>
      </c>
      <c r="B282" s="1">
        <v>44812</v>
      </c>
      <c r="C282" s="5">
        <f t="shared" si="21"/>
        <v>37</v>
      </c>
      <c r="D282" s="1" t="str">
        <f t="shared" si="22"/>
        <v>Sep</v>
      </c>
      <c r="E282" s="1" t="str">
        <f t="shared" si="23"/>
        <v>Thu</v>
      </c>
      <c r="F282" s="1" t="str">
        <f t="shared" si="24"/>
        <v>2022</v>
      </c>
      <c r="G282" t="s">
        <v>23</v>
      </c>
      <c r="H282" t="s">
        <v>11</v>
      </c>
      <c r="I282">
        <v>60</v>
      </c>
      <c r="J282">
        <v>3</v>
      </c>
      <c r="K282">
        <v>180</v>
      </c>
      <c r="L282" t="s">
        <v>14</v>
      </c>
      <c r="M282" t="s">
        <v>37</v>
      </c>
      <c r="N282" t="s">
        <v>15</v>
      </c>
      <c r="O282" t="str">
        <f t="shared" si="25"/>
        <v>HYD</v>
      </c>
    </row>
    <row r="283" spans="1:15" x14ac:dyDescent="0.35">
      <c r="A283">
        <v>282</v>
      </c>
      <c r="B283" s="1">
        <v>44201</v>
      </c>
      <c r="C283" s="5">
        <f t="shared" si="21"/>
        <v>2</v>
      </c>
      <c r="D283" s="1" t="str">
        <f t="shared" si="22"/>
        <v>Jan</v>
      </c>
      <c r="E283" s="1" t="str">
        <f t="shared" si="23"/>
        <v>Tue</v>
      </c>
      <c r="F283" s="1" t="str">
        <f t="shared" si="24"/>
        <v>2021</v>
      </c>
      <c r="G283" t="s">
        <v>13</v>
      </c>
      <c r="H283" t="s">
        <v>11</v>
      </c>
      <c r="I283">
        <v>20</v>
      </c>
      <c r="J283">
        <v>13</v>
      </c>
      <c r="K283">
        <v>260</v>
      </c>
      <c r="L283" t="str">
        <f>L284</f>
        <v>Cash</v>
      </c>
      <c r="M283" t="s">
        <v>37</v>
      </c>
      <c r="N283" t="s">
        <v>21</v>
      </c>
      <c r="O283" t="str">
        <f t="shared" si="25"/>
        <v>BOM</v>
      </c>
    </row>
    <row r="284" spans="1:15" x14ac:dyDescent="0.35">
      <c r="A284">
        <v>283</v>
      </c>
      <c r="B284" s="1">
        <v>44599</v>
      </c>
      <c r="C284" s="5">
        <f t="shared" si="21"/>
        <v>7</v>
      </c>
      <c r="D284" s="1" t="str">
        <f t="shared" si="22"/>
        <v>Feb</v>
      </c>
      <c r="E284" s="1" t="str">
        <f t="shared" si="23"/>
        <v>Mon</v>
      </c>
      <c r="F284" s="1" t="str">
        <f t="shared" si="24"/>
        <v>2022</v>
      </c>
      <c r="G284" t="s">
        <v>20</v>
      </c>
      <c r="H284" t="s">
        <v>11</v>
      </c>
      <c r="I284">
        <v>20</v>
      </c>
      <c r="J284">
        <v>2</v>
      </c>
      <c r="K284">
        <v>40</v>
      </c>
      <c r="L284" t="s">
        <v>14</v>
      </c>
      <c r="M284" t="s">
        <v>37</v>
      </c>
      <c r="N284" t="s">
        <v>24</v>
      </c>
      <c r="O284" t="str">
        <f t="shared" si="25"/>
        <v>DEL</v>
      </c>
    </row>
    <row r="285" spans="1:15" x14ac:dyDescent="0.35">
      <c r="A285">
        <v>284</v>
      </c>
      <c r="B285" s="1">
        <v>44197</v>
      </c>
      <c r="C285" s="5">
        <f t="shared" si="21"/>
        <v>1</v>
      </c>
      <c r="D285" s="1" t="str">
        <f t="shared" si="22"/>
        <v>Jan</v>
      </c>
      <c r="E285" s="1" t="str">
        <f t="shared" si="23"/>
        <v>Fri</v>
      </c>
      <c r="F285" s="1" t="str">
        <f t="shared" si="24"/>
        <v>2021</v>
      </c>
      <c r="G285" t="s">
        <v>22</v>
      </c>
      <c r="H285" t="s">
        <v>11</v>
      </c>
      <c r="I285">
        <v>50</v>
      </c>
      <c r="J285">
        <v>7</v>
      </c>
      <c r="K285">
        <v>350</v>
      </c>
      <c r="L285" t="str">
        <f t="shared" ref="L285:L287" si="26">L286</f>
        <v>Cash</v>
      </c>
      <c r="M285" t="s">
        <v>36</v>
      </c>
      <c r="N285" t="s">
        <v>15</v>
      </c>
      <c r="O285" t="str">
        <f t="shared" si="25"/>
        <v>AHD</v>
      </c>
    </row>
    <row r="286" spans="1:15" x14ac:dyDescent="0.35">
      <c r="A286">
        <v>285</v>
      </c>
      <c r="B286" s="1">
        <v>44202</v>
      </c>
      <c r="C286" s="5">
        <f t="shared" si="21"/>
        <v>2</v>
      </c>
      <c r="D286" s="1" t="str">
        <f t="shared" si="22"/>
        <v>Jan</v>
      </c>
      <c r="E286" s="1" t="str">
        <f t="shared" si="23"/>
        <v>Wed</v>
      </c>
      <c r="F286" s="1" t="str">
        <f t="shared" si="24"/>
        <v>2021</v>
      </c>
      <c r="G286" t="s">
        <v>10</v>
      </c>
      <c r="H286" t="s">
        <v>11</v>
      </c>
      <c r="I286">
        <v>20</v>
      </c>
      <c r="J286">
        <v>3</v>
      </c>
      <c r="K286">
        <v>60</v>
      </c>
      <c r="L286" t="str">
        <f t="shared" si="26"/>
        <v>Cash</v>
      </c>
      <c r="M286" t="s">
        <v>36</v>
      </c>
      <c r="N286" t="s">
        <v>12</v>
      </c>
      <c r="O286" t="str">
        <f t="shared" si="25"/>
        <v>MAA</v>
      </c>
    </row>
    <row r="287" spans="1:15" x14ac:dyDescent="0.35">
      <c r="A287">
        <v>286</v>
      </c>
      <c r="B287" s="1">
        <v>44208</v>
      </c>
      <c r="C287" s="5">
        <f t="shared" si="21"/>
        <v>3</v>
      </c>
      <c r="D287" s="1" t="str">
        <f t="shared" si="22"/>
        <v>Jan</v>
      </c>
      <c r="E287" s="1" t="str">
        <f t="shared" si="23"/>
        <v>Tue</v>
      </c>
      <c r="F287" s="1" t="str">
        <f t="shared" si="24"/>
        <v>2021</v>
      </c>
      <c r="G287" t="s">
        <v>13</v>
      </c>
      <c r="H287" t="s">
        <v>11</v>
      </c>
      <c r="I287">
        <v>20</v>
      </c>
      <c r="J287">
        <v>6</v>
      </c>
      <c r="K287">
        <v>120</v>
      </c>
      <c r="L287" t="str">
        <f t="shared" si="26"/>
        <v>Cash</v>
      </c>
      <c r="M287" t="s">
        <v>36</v>
      </c>
      <c r="N287" t="s">
        <v>12</v>
      </c>
      <c r="O287" t="str">
        <f t="shared" si="25"/>
        <v>BLR</v>
      </c>
    </row>
    <row r="288" spans="1:15" x14ac:dyDescent="0.35">
      <c r="A288">
        <v>287</v>
      </c>
      <c r="B288" s="1">
        <v>44720</v>
      </c>
      <c r="C288" s="5">
        <f t="shared" si="21"/>
        <v>24</v>
      </c>
      <c r="D288" s="1" t="str">
        <f t="shared" si="22"/>
        <v>Jun</v>
      </c>
      <c r="E288" s="1" t="str">
        <f t="shared" si="23"/>
        <v>Wed</v>
      </c>
      <c r="F288" s="1" t="str">
        <f t="shared" si="24"/>
        <v>2022</v>
      </c>
      <c r="G288" t="s">
        <v>10</v>
      </c>
      <c r="H288" t="s">
        <v>11</v>
      </c>
      <c r="I288">
        <v>20</v>
      </c>
      <c r="J288">
        <v>3</v>
      </c>
      <c r="K288">
        <v>60</v>
      </c>
      <c r="L288" t="s">
        <v>14</v>
      </c>
      <c r="M288" t="s">
        <v>36</v>
      </c>
      <c r="N288" t="s">
        <v>21</v>
      </c>
      <c r="O288" t="str">
        <f t="shared" si="25"/>
        <v>HYD</v>
      </c>
    </row>
    <row r="289" spans="1:15" x14ac:dyDescent="0.35">
      <c r="A289">
        <v>288</v>
      </c>
      <c r="B289" s="1">
        <v>44204</v>
      </c>
      <c r="C289" s="5">
        <f t="shared" si="21"/>
        <v>2</v>
      </c>
      <c r="D289" s="1" t="str">
        <f t="shared" si="22"/>
        <v>Jan</v>
      </c>
      <c r="E289" s="1" t="str">
        <f t="shared" si="23"/>
        <v>Fri</v>
      </c>
      <c r="F289" s="1" t="str">
        <f t="shared" si="24"/>
        <v>2021</v>
      </c>
      <c r="G289" t="s">
        <v>23</v>
      </c>
      <c r="H289" t="s">
        <v>11</v>
      </c>
      <c r="I289">
        <v>60</v>
      </c>
      <c r="J289">
        <v>7</v>
      </c>
      <c r="K289">
        <v>420</v>
      </c>
      <c r="L289" t="s">
        <v>14</v>
      </c>
      <c r="M289" t="s">
        <v>36</v>
      </c>
      <c r="N289" t="s">
        <v>12</v>
      </c>
      <c r="O289" t="str">
        <f t="shared" si="25"/>
        <v>BOM</v>
      </c>
    </row>
    <row r="290" spans="1:15" x14ac:dyDescent="0.35">
      <c r="A290">
        <v>289</v>
      </c>
      <c r="B290" s="1">
        <v>44207</v>
      </c>
      <c r="C290" s="5">
        <f t="shared" si="21"/>
        <v>3</v>
      </c>
      <c r="D290" s="1" t="str">
        <f t="shared" si="22"/>
        <v>Jan</v>
      </c>
      <c r="E290" s="1" t="str">
        <f t="shared" si="23"/>
        <v>Mon</v>
      </c>
      <c r="F290" s="1" t="str">
        <f t="shared" si="24"/>
        <v>2021</v>
      </c>
      <c r="G290" t="s">
        <v>10</v>
      </c>
      <c r="H290" t="s">
        <v>11</v>
      </c>
      <c r="I290">
        <v>20</v>
      </c>
      <c r="J290">
        <v>7</v>
      </c>
      <c r="K290">
        <v>140</v>
      </c>
      <c r="L290" t="s">
        <v>18</v>
      </c>
      <c r="M290" t="s">
        <v>37</v>
      </c>
      <c r="N290" t="s">
        <v>24</v>
      </c>
      <c r="O290" t="str">
        <f t="shared" si="25"/>
        <v>DEL</v>
      </c>
    </row>
    <row r="291" spans="1:15" x14ac:dyDescent="0.35">
      <c r="A291">
        <v>290</v>
      </c>
      <c r="B291" s="1">
        <v>44625</v>
      </c>
      <c r="C291" s="5">
        <f t="shared" si="21"/>
        <v>10</v>
      </c>
      <c r="D291" s="1" t="str">
        <f t="shared" si="22"/>
        <v>Mar</v>
      </c>
      <c r="E291" s="1" t="str">
        <f t="shared" si="23"/>
        <v>Sat</v>
      </c>
      <c r="F291" s="1" t="str">
        <f t="shared" si="24"/>
        <v>2022</v>
      </c>
      <c r="G291" t="s">
        <v>20</v>
      </c>
      <c r="H291" t="s">
        <v>11</v>
      </c>
      <c r="I291">
        <v>20</v>
      </c>
      <c r="J291">
        <v>7</v>
      </c>
      <c r="K291">
        <v>140</v>
      </c>
      <c r="L291" t="s">
        <v>14</v>
      </c>
      <c r="M291" t="s">
        <v>37</v>
      </c>
      <c r="N291" t="s">
        <v>21</v>
      </c>
      <c r="O291" t="str">
        <f t="shared" si="25"/>
        <v>AHD</v>
      </c>
    </row>
    <row r="292" spans="1:15" x14ac:dyDescent="0.35">
      <c r="A292">
        <v>291</v>
      </c>
      <c r="B292" s="1">
        <v>44197</v>
      </c>
      <c r="C292" s="5">
        <f t="shared" si="21"/>
        <v>1</v>
      </c>
      <c r="D292" s="1" t="str">
        <f t="shared" si="22"/>
        <v>Jan</v>
      </c>
      <c r="E292" s="1" t="str">
        <f t="shared" si="23"/>
        <v>Fri</v>
      </c>
      <c r="F292" s="1" t="str">
        <f t="shared" si="24"/>
        <v>2021</v>
      </c>
      <c r="G292" t="s">
        <v>22</v>
      </c>
      <c r="H292" t="s">
        <v>11</v>
      </c>
      <c r="I292">
        <v>50</v>
      </c>
      <c r="J292">
        <v>8</v>
      </c>
      <c r="K292">
        <v>400</v>
      </c>
      <c r="L292" t="s">
        <v>18</v>
      </c>
      <c r="M292" t="s">
        <v>37</v>
      </c>
      <c r="N292" t="s">
        <v>12</v>
      </c>
      <c r="O292" t="str">
        <f t="shared" si="25"/>
        <v>MAA</v>
      </c>
    </row>
    <row r="293" spans="1:15" x14ac:dyDescent="0.35">
      <c r="A293">
        <v>292</v>
      </c>
      <c r="B293" s="1">
        <v>44197</v>
      </c>
      <c r="C293" s="5">
        <f t="shared" si="21"/>
        <v>1</v>
      </c>
      <c r="D293" s="1" t="str">
        <f t="shared" si="22"/>
        <v>Jan</v>
      </c>
      <c r="E293" s="1" t="str">
        <f t="shared" si="23"/>
        <v>Fri</v>
      </c>
      <c r="F293" s="1" t="str">
        <f t="shared" si="24"/>
        <v>2021</v>
      </c>
      <c r="G293" t="s">
        <v>22</v>
      </c>
      <c r="H293" t="s">
        <v>11</v>
      </c>
      <c r="I293">
        <v>50</v>
      </c>
      <c r="J293">
        <v>2</v>
      </c>
      <c r="K293">
        <v>100</v>
      </c>
      <c r="L293" t="s">
        <v>14</v>
      </c>
      <c r="M293" t="s">
        <v>37</v>
      </c>
      <c r="N293" t="s">
        <v>24</v>
      </c>
      <c r="O293" t="str">
        <f t="shared" si="25"/>
        <v>BLR</v>
      </c>
    </row>
    <row r="294" spans="1:15" x14ac:dyDescent="0.35">
      <c r="A294">
        <v>293</v>
      </c>
      <c r="B294" s="1">
        <v>44200</v>
      </c>
      <c r="C294" s="5">
        <f t="shared" si="21"/>
        <v>2</v>
      </c>
      <c r="D294" s="1" t="str">
        <f t="shared" si="22"/>
        <v>Jan</v>
      </c>
      <c r="E294" s="1" t="str">
        <f t="shared" si="23"/>
        <v>Mon</v>
      </c>
      <c r="F294" s="1" t="str">
        <f t="shared" si="24"/>
        <v>2021</v>
      </c>
      <c r="G294" t="s">
        <v>20</v>
      </c>
      <c r="H294" t="s">
        <v>11</v>
      </c>
      <c r="I294">
        <v>20</v>
      </c>
      <c r="J294">
        <v>8</v>
      </c>
      <c r="K294">
        <v>160</v>
      </c>
      <c r="L294" t="s">
        <v>18</v>
      </c>
      <c r="M294" t="s">
        <v>37</v>
      </c>
      <c r="N294" t="s">
        <v>21</v>
      </c>
      <c r="O294" t="str">
        <f t="shared" si="25"/>
        <v>HYD</v>
      </c>
    </row>
    <row r="295" spans="1:15" x14ac:dyDescent="0.35">
      <c r="A295">
        <v>294</v>
      </c>
      <c r="B295" s="1">
        <v>44205</v>
      </c>
      <c r="C295" s="5">
        <f t="shared" si="21"/>
        <v>2</v>
      </c>
      <c r="D295" s="1" t="str">
        <f t="shared" si="22"/>
        <v>Jan</v>
      </c>
      <c r="E295" s="1" t="str">
        <f t="shared" si="23"/>
        <v>Sat</v>
      </c>
      <c r="F295" s="1" t="str">
        <f t="shared" si="24"/>
        <v>2021</v>
      </c>
      <c r="G295" t="s">
        <v>10</v>
      </c>
      <c r="H295" t="s">
        <v>11</v>
      </c>
      <c r="I295">
        <v>20</v>
      </c>
      <c r="J295">
        <v>1</v>
      </c>
      <c r="K295">
        <v>20</v>
      </c>
      <c r="L295" t="s">
        <v>14</v>
      </c>
      <c r="M295" t="s">
        <v>37</v>
      </c>
      <c r="N295" t="s">
        <v>19</v>
      </c>
      <c r="O295" t="str">
        <f t="shared" si="25"/>
        <v>BOM</v>
      </c>
    </row>
    <row r="296" spans="1:15" x14ac:dyDescent="0.35">
      <c r="A296">
        <v>295</v>
      </c>
      <c r="B296" s="1">
        <v>44203</v>
      </c>
      <c r="C296" s="5">
        <f t="shared" si="21"/>
        <v>2</v>
      </c>
      <c r="D296" s="1" t="str">
        <f t="shared" si="22"/>
        <v>Jan</v>
      </c>
      <c r="E296" s="1" t="str">
        <f t="shared" si="23"/>
        <v>Thu</v>
      </c>
      <c r="F296" s="1" t="str">
        <f t="shared" si="24"/>
        <v>2021</v>
      </c>
      <c r="G296" t="s">
        <v>23</v>
      </c>
      <c r="H296" t="s">
        <v>11</v>
      </c>
      <c r="I296">
        <v>60</v>
      </c>
      <c r="J296">
        <v>7</v>
      </c>
      <c r="K296">
        <v>420</v>
      </c>
      <c r="L296" t="s">
        <v>14</v>
      </c>
      <c r="M296" t="s">
        <v>36</v>
      </c>
      <c r="N296" t="s">
        <v>24</v>
      </c>
      <c r="O296" t="str">
        <f t="shared" si="25"/>
        <v>DEL</v>
      </c>
    </row>
    <row r="297" spans="1:15" x14ac:dyDescent="0.35">
      <c r="A297">
        <v>296</v>
      </c>
      <c r="B297" s="1">
        <v>45079</v>
      </c>
      <c r="C297" s="5">
        <f t="shared" si="21"/>
        <v>22</v>
      </c>
      <c r="D297" s="1" t="str">
        <f t="shared" si="22"/>
        <v>Jun</v>
      </c>
      <c r="E297" s="1" t="str">
        <f t="shared" si="23"/>
        <v>Fri</v>
      </c>
      <c r="F297" s="1" t="str">
        <f t="shared" si="24"/>
        <v>2023</v>
      </c>
      <c r="G297" t="s">
        <v>20</v>
      </c>
      <c r="H297" t="s">
        <v>11</v>
      </c>
      <c r="I297">
        <v>20</v>
      </c>
      <c r="J297">
        <v>7</v>
      </c>
      <c r="K297">
        <v>140</v>
      </c>
      <c r="L297" t="s">
        <v>14</v>
      </c>
      <c r="M297" t="s">
        <v>37</v>
      </c>
      <c r="N297" t="s">
        <v>15</v>
      </c>
      <c r="O297" t="str">
        <f t="shared" si="25"/>
        <v>AHD</v>
      </c>
    </row>
    <row r="298" spans="1:15" x14ac:dyDescent="0.35">
      <c r="A298">
        <v>297</v>
      </c>
      <c r="B298" s="1">
        <v>44200</v>
      </c>
      <c r="C298" s="5">
        <f t="shared" si="21"/>
        <v>2</v>
      </c>
      <c r="D298" s="1" t="str">
        <f t="shared" si="22"/>
        <v>Jan</v>
      </c>
      <c r="E298" s="1" t="str">
        <f t="shared" si="23"/>
        <v>Mon</v>
      </c>
      <c r="F298" s="1" t="str">
        <f t="shared" si="24"/>
        <v>2021</v>
      </c>
      <c r="G298" t="s">
        <v>23</v>
      </c>
      <c r="H298" t="s">
        <v>11</v>
      </c>
      <c r="I298">
        <v>60</v>
      </c>
      <c r="J298">
        <v>10</v>
      </c>
      <c r="K298">
        <v>600</v>
      </c>
      <c r="L298" t="s">
        <v>18</v>
      </c>
      <c r="M298" t="s">
        <v>36</v>
      </c>
      <c r="N298" t="s">
        <v>19</v>
      </c>
      <c r="O298" t="str">
        <f t="shared" si="25"/>
        <v>MAA</v>
      </c>
    </row>
    <row r="299" spans="1:15" x14ac:dyDescent="0.35">
      <c r="A299">
        <v>298</v>
      </c>
      <c r="B299" s="1">
        <v>44203</v>
      </c>
      <c r="C299" s="5">
        <f t="shared" si="21"/>
        <v>2</v>
      </c>
      <c r="D299" s="1" t="str">
        <f t="shared" si="22"/>
        <v>Jan</v>
      </c>
      <c r="E299" s="1" t="str">
        <f t="shared" si="23"/>
        <v>Thu</v>
      </c>
      <c r="F299" s="1" t="str">
        <f t="shared" si="24"/>
        <v>2021</v>
      </c>
      <c r="G299" t="s">
        <v>16</v>
      </c>
      <c r="H299" t="s">
        <v>17</v>
      </c>
      <c r="I299">
        <v>25</v>
      </c>
      <c r="J299">
        <v>9</v>
      </c>
      <c r="K299">
        <v>225</v>
      </c>
      <c r="L299" t="s">
        <v>14</v>
      </c>
      <c r="M299" t="s">
        <v>37</v>
      </c>
      <c r="N299" t="s">
        <v>15</v>
      </c>
      <c r="O299" t="str">
        <f t="shared" si="25"/>
        <v>BLR</v>
      </c>
    </row>
    <row r="300" spans="1:15" x14ac:dyDescent="0.35">
      <c r="A300">
        <v>299</v>
      </c>
      <c r="B300" s="1">
        <v>44203</v>
      </c>
      <c r="C300" s="5">
        <f t="shared" si="21"/>
        <v>2</v>
      </c>
      <c r="D300" s="1" t="str">
        <f t="shared" si="22"/>
        <v>Jan</v>
      </c>
      <c r="E300" s="1" t="str">
        <f t="shared" si="23"/>
        <v>Thu</v>
      </c>
      <c r="F300" s="1" t="str">
        <f t="shared" si="24"/>
        <v>2021</v>
      </c>
      <c r="G300" t="s">
        <v>10</v>
      </c>
      <c r="H300" t="s">
        <v>11</v>
      </c>
      <c r="I300">
        <v>20</v>
      </c>
      <c r="J300">
        <v>1</v>
      </c>
      <c r="K300">
        <v>20</v>
      </c>
      <c r="L300" t="s">
        <v>18</v>
      </c>
      <c r="M300" t="s">
        <v>37</v>
      </c>
      <c r="N300" t="s">
        <v>19</v>
      </c>
      <c r="O300" t="str">
        <f t="shared" si="25"/>
        <v>HYD</v>
      </c>
    </row>
    <row r="301" spans="1:15" x14ac:dyDescent="0.35">
      <c r="A301">
        <v>300</v>
      </c>
      <c r="B301" s="1">
        <v>44202</v>
      </c>
      <c r="C301" s="5">
        <f t="shared" si="21"/>
        <v>2</v>
      </c>
      <c r="D301" s="1" t="str">
        <f t="shared" si="22"/>
        <v>Jan</v>
      </c>
      <c r="E301" s="1" t="str">
        <f t="shared" si="23"/>
        <v>Wed</v>
      </c>
      <c r="F301" s="1" t="str">
        <f t="shared" si="24"/>
        <v>2021</v>
      </c>
      <c r="G301" t="s">
        <v>10</v>
      </c>
      <c r="H301" t="s">
        <v>11</v>
      </c>
      <c r="I301">
        <v>20</v>
      </c>
      <c r="J301">
        <v>8</v>
      </c>
      <c r="K301">
        <v>160</v>
      </c>
      <c r="L301" t="s">
        <v>14</v>
      </c>
      <c r="M301" t="s">
        <v>36</v>
      </c>
      <c r="N301" t="s">
        <v>15</v>
      </c>
      <c r="O301" t="str">
        <f t="shared" si="25"/>
        <v>BOM</v>
      </c>
    </row>
    <row r="302" spans="1:15" x14ac:dyDescent="0.35">
      <c r="A302">
        <v>301</v>
      </c>
      <c r="B302" s="1">
        <v>44197</v>
      </c>
      <c r="C302" s="5">
        <f t="shared" si="21"/>
        <v>1</v>
      </c>
      <c r="D302" s="1" t="str">
        <f t="shared" si="22"/>
        <v>Jan</v>
      </c>
      <c r="E302" s="1" t="str">
        <f t="shared" si="23"/>
        <v>Fri</v>
      </c>
      <c r="F302" s="1" t="str">
        <f t="shared" si="24"/>
        <v>2021</v>
      </c>
      <c r="G302" t="s">
        <v>20</v>
      </c>
      <c r="H302" t="s">
        <v>11</v>
      </c>
      <c r="I302">
        <v>20</v>
      </c>
      <c r="J302">
        <v>7</v>
      </c>
      <c r="K302">
        <v>140</v>
      </c>
      <c r="L302" t="s">
        <v>14</v>
      </c>
      <c r="M302" t="s">
        <v>36</v>
      </c>
      <c r="N302" t="s">
        <v>12</v>
      </c>
      <c r="O302" t="str">
        <f t="shared" si="25"/>
        <v>DEL</v>
      </c>
    </row>
    <row r="303" spans="1:15" x14ac:dyDescent="0.35">
      <c r="A303">
        <v>302</v>
      </c>
      <c r="B303" s="1">
        <v>44199</v>
      </c>
      <c r="C303" s="5">
        <f t="shared" si="21"/>
        <v>2</v>
      </c>
      <c r="D303" s="1" t="str">
        <f t="shared" si="22"/>
        <v>Jan</v>
      </c>
      <c r="E303" s="1" t="str">
        <f t="shared" si="23"/>
        <v>Sun</v>
      </c>
      <c r="F303" s="1" t="str">
        <f t="shared" si="24"/>
        <v>2021</v>
      </c>
      <c r="G303" t="s">
        <v>10</v>
      </c>
      <c r="H303" t="s">
        <v>11</v>
      </c>
      <c r="I303">
        <v>20</v>
      </c>
      <c r="J303">
        <v>14</v>
      </c>
      <c r="K303">
        <v>280</v>
      </c>
      <c r="L303" t="s">
        <v>14</v>
      </c>
      <c r="M303" t="s">
        <v>36</v>
      </c>
      <c r="N303" t="s">
        <v>12</v>
      </c>
      <c r="O303" t="str">
        <f t="shared" si="25"/>
        <v>AHD</v>
      </c>
    </row>
    <row r="304" spans="1:15" x14ac:dyDescent="0.35">
      <c r="A304">
        <v>303</v>
      </c>
      <c r="B304" s="1">
        <v>44599</v>
      </c>
      <c r="C304" s="5">
        <f t="shared" si="21"/>
        <v>7</v>
      </c>
      <c r="D304" s="1" t="str">
        <f t="shared" si="22"/>
        <v>Feb</v>
      </c>
      <c r="E304" s="1" t="str">
        <f t="shared" si="23"/>
        <v>Mon</v>
      </c>
      <c r="F304" s="1" t="str">
        <f t="shared" si="24"/>
        <v>2022</v>
      </c>
      <c r="G304" t="s">
        <v>16</v>
      </c>
      <c r="H304" t="s">
        <v>17</v>
      </c>
      <c r="I304">
        <v>25</v>
      </c>
      <c r="J304">
        <v>1</v>
      </c>
      <c r="K304">
        <v>25</v>
      </c>
      <c r="L304" t="s">
        <v>14</v>
      </c>
      <c r="M304" t="s">
        <v>37</v>
      </c>
      <c r="N304" t="s">
        <v>24</v>
      </c>
      <c r="O304" t="str">
        <f t="shared" si="25"/>
        <v>MAA</v>
      </c>
    </row>
    <row r="305" spans="1:15" x14ac:dyDescent="0.35">
      <c r="A305">
        <v>304</v>
      </c>
      <c r="B305" s="1">
        <v>44201</v>
      </c>
      <c r="C305" s="5">
        <f t="shared" si="21"/>
        <v>2</v>
      </c>
      <c r="D305" s="1" t="str">
        <f t="shared" si="22"/>
        <v>Jan</v>
      </c>
      <c r="E305" s="1" t="str">
        <f t="shared" si="23"/>
        <v>Tue</v>
      </c>
      <c r="F305" s="1" t="str">
        <f t="shared" si="24"/>
        <v>2021</v>
      </c>
      <c r="G305" t="s">
        <v>13</v>
      </c>
      <c r="H305" t="s">
        <v>11</v>
      </c>
      <c r="I305">
        <v>20</v>
      </c>
      <c r="J305">
        <v>15</v>
      </c>
      <c r="K305">
        <v>300</v>
      </c>
      <c r="L305" t="s">
        <v>18</v>
      </c>
      <c r="M305" t="s">
        <v>36</v>
      </c>
      <c r="N305" t="s">
        <v>21</v>
      </c>
      <c r="O305" t="str">
        <f t="shared" si="25"/>
        <v>BLR</v>
      </c>
    </row>
    <row r="306" spans="1:15" x14ac:dyDescent="0.35">
      <c r="A306">
        <v>305</v>
      </c>
      <c r="B306" s="1">
        <v>45049</v>
      </c>
      <c r="C306" s="5">
        <f t="shared" si="21"/>
        <v>18</v>
      </c>
      <c r="D306" s="1" t="str">
        <f t="shared" si="22"/>
        <v>May</v>
      </c>
      <c r="E306" s="1" t="str">
        <f t="shared" si="23"/>
        <v>Wed</v>
      </c>
      <c r="F306" s="1" t="str">
        <f t="shared" si="24"/>
        <v>2023</v>
      </c>
      <c r="G306" t="s">
        <v>20</v>
      </c>
      <c r="H306" t="s">
        <v>11</v>
      </c>
      <c r="I306">
        <v>20</v>
      </c>
      <c r="J306">
        <v>4</v>
      </c>
      <c r="K306">
        <v>80</v>
      </c>
      <c r="L306" t="str">
        <f>L307</f>
        <v>Online</v>
      </c>
      <c r="M306" t="s">
        <v>37</v>
      </c>
      <c r="N306" t="s">
        <v>21</v>
      </c>
      <c r="O306" t="str">
        <f t="shared" si="25"/>
        <v>HYD</v>
      </c>
    </row>
    <row r="307" spans="1:15" x14ac:dyDescent="0.35">
      <c r="A307">
        <v>306</v>
      </c>
      <c r="B307" s="1">
        <v>44988</v>
      </c>
      <c r="C307" s="5">
        <f t="shared" si="21"/>
        <v>9</v>
      </c>
      <c r="D307" s="1" t="str">
        <f t="shared" si="22"/>
        <v>Mar</v>
      </c>
      <c r="E307" s="1" t="str">
        <f t="shared" si="23"/>
        <v>Fri</v>
      </c>
      <c r="F307" s="1" t="str">
        <f t="shared" si="24"/>
        <v>2023</v>
      </c>
      <c r="G307" t="s">
        <v>25</v>
      </c>
      <c r="H307" t="s">
        <v>17</v>
      </c>
      <c r="I307">
        <v>40</v>
      </c>
      <c r="J307">
        <v>8</v>
      </c>
      <c r="K307">
        <v>320</v>
      </c>
      <c r="L307" t="s">
        <v>18</v>
      </c>
      <c r="M307" t="s">
        <v>37</v>
      </c>
      <c r="N307" t="s">
        <v>21</v>
      </c>
      <c r="O307" t="str">
        <f t="shared" si="25"/>
        <v>BOM</v>
      </c>
    </row>
    <row r="308" spans="1:15" x14ac:dyDescent="0.35">
      <c r="A308">
        <v>307</v>
      </c>
      <c r="B308" s="1">
        <v>44198</v>
      </c>
      <c r="C308" s="5">
        <f t="shared" si="21"/>
        <v>1</v>
      </c>
      <c r="D308" s="1" t="str">
        <f t="shared" si="22"/>
        <v>Jan</v>
      </c>
      <c r="E308" s="1" t="str">
        <f t="shared" si="23"/>
        <v>Sat</v>
      </c>
      <c r="F308" s="1" t="str">
        <f t="shared" si="24"/>
        <v>2021</v>
      </c>
      <c r="G308" t="s">
        <v>13</v>
      </c>
      <c r="H308" t="s">
        <v>11</v>
      </c>
      <c r="I308">
        <v>20</v>
      </c>
      <c r="J308">
        <v>8</v>
      </c>
      <c r="K308">
        <v>160</v>
      </c>
      <c r="L308" t="s">
        <v>14</v>
      </c>
      <c r="M308" t="s">
        <v>36</v>
      </c>
      <c r="N308" t="s">
        <v>19</v>
      </c>
      <c r="O308" t="str">
        <f t="shared" si="25"/>
        <v>DEL</v>
      </c>
    </row>
    <row r="309" spans="1:15" x14ac:dyDescent="0.35">
      <c r="A309">
        <v>308</v>
      </c>
      <c r="B309" s="1">
        <v>44208</v>
      </c>
      <c r="C309" s="5">
        <f t="shared" si="21"/>
        <v>3</v>
      </c>
      <c r="D309" s="1" t="str">
        <f t="shared" si="22"/>
        <v>Jan</v>
      </c>
      <c r="E309" s="1" t="str">
        <f t="shared" si="23"/>
        <v>Tue</v>
      </c>
      <c r="F309" s="1" t="str">
        <f t="shared" si="24"/>
        <v>2021</v>
      </c>
      <c r="G309" t="s">
        <v>23</v>
      </c>
      <c r="H309" t="s">
        <v>11</v>
      </c>
      <c r="I309">
        <v>60</v>
      </c>
      <c r="J309">
        <v>13</v>
      </c>
      <c r="K309">
        <v>780</v>
      </c>
      <c r="L309" t="s">
        <v>18</v>
      </c>
      <c r="M309" t="s">
        <v>36</v>
      </c>
      <c r="N309" t="s">
        <v>19</v>
      </c>
      <c r="O309" t="str">
        <f t="shared" si="25"/>
        <v>AHD</v>
      </c>
    </row>
    <row r="310" spans="1:15" x14ac:dyDescent="0.35">
      <c r="A310">
        <v>309</v>
      </c>
      <c r="B310" s="1">
        <v>44206</v>
      </c>
      <c r="C310" s="5">
        <f t="shared" si="21"/>
        <v>3</v>
      </c>
      <c r="D310" s="1" t="str">
        <f t="shared" si="22"/>
        <v>Jan</v>
      </c>
      <c r="E310" s="1" t="str">
        <f t="shared" si="23"/>
        <v>Sun</v>
      </c>
      <c r="F310" s="1" t="str">
        <f t="shared" si="24"/>
        <v>2021</v>
      </c>
      <c r="G310" t="s">
        <v>23</v>
      </c>
      <c r="H310" t="s">
        <v>11</v>
      </c>
      <c r="I310">
        <v>60</v>
      </c>
      <c r="J310">
        <v>8</v>
      </c>
      <c r="K310">
        <v>480</v>
      </c>
      <c r="L310" t="s">
        <v>18</v>
      </c>
      <c r="M310" t="s">
        <v>36</v>
      </c>
      <c r="N310" t="s">
        <v>19</v>
      </c>
      <c r="O310" t="str">
        <f t="shared" si="25"/>
        <v>MAA</v>
      </c>
    </row>
    <row r="311" spans="1:15" x14ac:dyDescent="0.35">
      <c r="A311">
        <v>310</v>
      </c>
      <c r="B311" s="1">
        <v>44200</v>
      </c>
      <c r="C311" s="5">
        <f t="shared" si="21"/>
        <v>2</v>
      </c>
      <c r="D311" s="1" t="str">
        <f t="shared" si="22"/>
        <v>Jan</v>
      </c>
      <c r="E311" s="1" t="str">
        <f t="shared" si="23"/>
        <v>Mon</v>
      </c>
      <c r="F311" s="1" t="str">
        <f t="shared" si="24"/>
        <v>2021</v>
      </c>
      <c r="G311" t="s">
        <v>13</v>
      </c>
      <c r="H311" t="s">
        <v>11</v>
      </c>
      <c r="I311">
        <v>20</v>
      </c>
      <c r="J311">
        <v>4</v>
      </c>
      <c r="K311">
        <v>80</v>
      </c>
      <c r="L311" t="s">
        <v>14</v>
      </c>
      <c r="M311" t="s">
        <v>36</v>
      </c>
      <c r="N311" t="s">
        <v>15</v>
      </c>
      <c r="O311" t="str">
        <f t="shared" si="25"/>
        <v>BLR</v>
      </c>
    </row>
    <row r="312" spans="1:15" x14ac:dyDescent="0.35">
      <c r="A312">
        <v>311</v>
      </c>
      <c r="B312" s="1">
        <v>44203</v>
      </c>
      <c r="C312" s="5">
        <f t="shared" si="21"/>
        <v>2</v>
      </c>
      <c r="D312" s="1" t="str">
        <f t="shared" si="22"/>
        <v>Jan</v>
      </c>
      <c r="E312" s="1" t="str">
        <f t="shared" si="23"/>
        <v>Thu</v>
      </c>
      <c r="F312" s="1" t="str">
        <f t="shared" si="24"/>
        <v>2021</v>
      </c>
      <c r="G312" t="s">
        <v>22</v>
      </c>
      <c r="H312" t="s">
        <v>11</v>
      </c>
      <c r="I312">
        <v>50</v>
      </c>
      <c r="J312">
        <v>7</v>
      </c>
      <c r="K312">
        <v>350</v>
      </c>
      <c r="L312" t="str">
        <f>L313</f>
        <v>Cash</v>
      </c>
      <c r="M312" t="s">
        <v>37</v>
      </c>
      <c r="N312" t="s">
        <v>21</v>
      </c>
      <c r="O312" t="str">
        <f t="shared" si="25"/>
        <v>HYD</v>
      </c>
    </row>
    <row r="313" spans="1:15" x14ac:dyDescent="0.35">
      <c r="A313">
        <v>312</v>
      </c>
      <c r="B313" s="1">
        <v>44208</v>
      </c>
      <c r="C313" s="5">
        <f t="shared" si="21"/>
        <v>3</v>
      </c>
      <c r="D313" s="1" t="str">
        <f t="shared" si="22"/>
        <v>Jan</v>
      </c>
      <c r="E313" s="1" t="str">
        <f t="shared" si="23"/>
        <v>Tue</v>
      </c>
      <c r="F313" s="1" t="str">
        <f t="shared" si="24"/>
        <v>2021</v>
      </c>
      <c r="G313" t="s">
        <v>25</v>
      </c>
      <c r="H313" t="s">
        <v>17</v>
      </c>
      <c r="I313">
        <v>40</v>
      </c>
      <c r="J313">
        <v>1</v>
      </c>
      <c r="K313">
        <v>40</v>
      </c>
      <c r="L313" t="s">
        <v>14</v>
      </c>
      <c r="M313" t="s">
        <v>37</v>
      </c>
      <c r="N313" t="s">
        <v>12</v>
      </c>
      <c r="O313" t="str">
        <f t="shared" si="25"/>
        <v>BOM</v>
      </c>
    </row>
    <row r="314" spans="1:15" x14ac:dyDescent="0.35">
      <c r="A314">
        <v>313</v>
      </c>
      <c r="B314" s="1">
        <v>44200</v>
      </c>
      <c r="C314" s="5">
        <f t="shared" si="21"/>
        <v>2</v>
      </c>
      <c r="D314" s="1" t="str">
        <f t="shared" si="22"/>
        <v>Jan</v>
      </c>
      <c r="E314" s="1" t="str">
        <f t="shared" si="23"/>
        <v>Mon</v>
      </c>
      <c r="F314" s="1" t="str">
        <f t="shared" si="24"/>
        <v>2021</v>
      </c>
      <c r="G314" t="s">
        <v>25</v>
      </c>
      <c r="H314" t="s">
        <v>17</v>
      </c>
      <c r="I314">
        <v>40</v>
      </c>
      <c r="J314">
        <v>1</v>
      </c>
      <c r="K314">
        <v>40</v>
      </c>
      <c r="L314" t="s">
        <v>14</v>
      </c>
      <c r="M314" t="s">
        <v>36</v>
      </c>
      <c r="N314" t="s">
        <v>24</v>
      </c>
      <c r="O314" t="str">
        <f t="shared" si="25"/>
        <v>DEL</v>
      </c>
    </row>
    <row r="315" spans="1:15" x14ac:dyDescent="0.35">
      <c r="A315">
        <v>314</v>
      </c>
      <c r="B315" s="1">
        <v>44198</v>
      </c>
      <c r="C315" s="5">
        <f t="shared" si="21"/>
        <v>1</v>
      </c>
      <c r="D315" s="1" t="str">
        <f t="shared" si="22"/>
        <v>Jan</v>
      </c>
      <c r="E315" s="1" t="str">
        <f t="shared" si="23"/>
        <v>Sat</v>
      </c>
      <c r="F315" s="1" t="str">
        <f t="shared" si="24"/>
        <v>2021</v>
      </c>
      <c r="G315" t="s">
        <v>22</v>
      </c>
      <c r="H315" t="s">
        <v>11</v>
      </c>
      <c r="I315">
        <v>50</v>
      </c>
      <c r="J315">
        <v>8</v>
      </c>
      <c r="K315">
        <v>400</v>
      </c>
      <c r="L315" t="s">
        <v>18</v>
      </c>
      <c r="M315" t="s">
        <v>37</v>
      </c>
      <c r="N315" t="s">
        <v>21</v>
      </c>
      <c r="O315" t="str">
        <f t="shared" si="25"/>
        <v>AHD</v>
      </c>
    </row>
    <row r="316" spans="1:15" x14ac:dyDescent="0.35">
      <c r="A316">
        <v>315</v>
      </c>
      <c r="B316" s="1">
        <v>44198</v>
      </c>
      <c r="C316" s="5">
        <f t="shared" si="21"/>
        <v>1</v>
      </c>
      <c r="D316" s="1" t="str">
        <f t="shared" si="22"/>
        <v>Jan</v>
      </c>
      <c r="E316" s="1" t="str">
        <f t="shared" si="23"/>
        <v>Sat</v>
      </c>
      <c r="F316" s="1" t="str">
        <f t="shared" si="24"/>
        <v>2021</v>
      </c>
      <c r="G316" t="s">
        <v>25</v>
      </c>
      <c r="H316" t="s">
        <v>17</v>
      </c>
      <c r="I316">
        <v>40</v>
      </c>
      <c r="J316">
        <v>13</v>
      </c>
      <c r="K316">
        <v>520</v>
      </c>
      <c r="L316" t="s">
        <v>18</v>
      </c>
      <c r="M316" t="s">
        <v>37</v>
      </c>
      <c r="N316" t="s">
        <v>15</v>
      </c>
      <c r="O316" t="str">
        <f t="shared" si="25"/>
        <v>MAA</v>
      </c>
    </row>
    <row r="317" spans="1:15" x14ac:dyDescent="0.35">
      <c r="A317">
        <v>316</v>
      </c>
      <c r="B317" s="1">
        <v>44603</v>
      </c>
      <c r="C317" s="5">
        <f t="shared" si="21"/>
        <v>7</v>
      </c>
      <c r="D317" s="1" t="str">
        <f t="shared" si="22"/>
        <v>Feb</v>
      </c>
      <c r="E317" s="1" t="str">
        <f t="shared" si="23"/>
        <v>Fri</v>
      </c>
      <c r="F317" s="1" t="str">
        <f t="shared" si="24"/>
        <v>2022</v>
      </c>
      <c r="G317" t="s">
        <v>22</v>
      </c>
      <c r="H317" t="s">
        <v>11</v>
      </c>
      <c r="I317">
        <v>50</v>
      </c>
      <c r="J317">
        <v>4</v>
      </c>
      <c r="K317">
        <v>200</v>
      </c>
      <c r="L317" t="s">
        <v>18</v>
      </c>
      <c r="M317" t="s">
        <v>36</v>
      </c>
      <c r="N317" t="s">
        <v>21</v>
      </c>
      <c r="O317" t="str">
        <f t="shared" si="25"/>
        <v>BLR</v>
      </c>
    </row>
    <row r="318" spans="1:15" x14ac:dyDescent="0.35">
      <c r="A318">
        <v>317</v>
      </c>
      <c r="B318" s="1">
        <v>45202</v>
      </c>
      <c r="C318" s="5">
        <f t="shared" si="21"/>
        <v>40</v>
      </c>
      <c r="D318" s="1" t="str">
        <f t="shared" si="22"/>
        <v>Oct</v>
      </c>
      <c r="E318" s="1" t="str">
        <f t="shared" si="23"/>
        <v>Tue</v>
      </c>
      <c r="F318" s="1" t="str">
        <f t="shared" si="24"/>
        <v>2023</v>
      </c>
      <c r="G318" t="s">
        <v>10</v>
      </c>
      <c r="H318" t="s">
        <v>11</v>
      </c>
      <c r="I318">
        <v>20</v>
      </c>
      <c r="J318">
        <v>12</v>
      </c>
      <c r="K318">
        <v>240</v>
      </c>
      <c r="L318" t="s">
        <v>18</v>
      </c>
      <c r="M318" t="s">
        <v>37</v>
      </c>
      <c r="N318" t="s">
        <v>15</v>
      </c>
      <c r="O318" t="str">
        <f t="shared" si="25"/>
        <v>HYD</v>
      </c>
    </row>
    <row r="319" spans="1:15" x14ac:dyDescent="0.35">
      <c r="A319">
        <v>318</v>
      </c>
      <c r="B319" s="1">
        <v>44208</v>
      </c>
      <c r="C319" s="5">
        <f t="shared" si="21"/>
        <v>3</v>
      </c>
      <c r="D319" s="1" t="str">
        <f t="shared" si="22"/>
        <v>Jan</v>
      </c>
      <c r="E319" s="1" t="str">
        <f t="shared" si="23"/>
        <v>Tue</v>
      </c>
      <c r="F319" s="1" t="str">
        <f t="shared" si="24"/>
        <v>2021</v>
      </c>
      <c r="G319" t="s">
        <v>10</v>
      </c>
      <c r="H319" t="s">
        <v>11</v>
      </c>
      <c r="I319">
        <v>20</v>
      </c>
      <c r="J319">
        <v>10</v>
      </c>
      <c r="K319">
        <v>200</v>
      </c>
      <c r="L319" t="s">
        <v>18</v>
      </c>
      <c r="M319" t="s">
        <v>37</v>
      </c>
      <c r="N319" t="s">
        <v>24</v>
      </c>
      <c r="O319" t="str">
        <f t="shared" si="25"/>
        <v>BOM</v>
      </c>
    </row>
    <row r="320" spans="1:15" x14ac:dyDescent="0.35">
      <c r="A320">
        <v>319</v>
      </c>
      <c r="B320" s="1">
        <v>44202</v>
      </c>
      <c r="C320" s="5">
        <f t="shared" si="21"/>
        <v>2</v>
      </c>
      <c r="D320" s="1" t="str">
        <f t="shared" si="22"/>
        <v>Jan</v>
      </c>
      <c r="E320" s="1" t="str">
        <f t="shared" si="23"/>
        <v>Wed</v>
      </c>
      <c r="F320" s="1" t="str">
        <f t="shared" si="24"/>
        <v>2021</v>
      </c>
      <c r="G320" t="s">
        <v>22</v>
      </c>
      <c r="H320" t="s">
        <v>11</v>
      </c>
      <c r="I320">
        <v>50</v>
      </c>
      <c r="J320">
        <v>15</v>
      </c>
      <c r="K320">
        <v>750</v>
      </c>
      <c r="L320" t="s">
        <v>14</v>
      </c>
      <c r="M320" t="s">
        <v>36</v>
      </c>
      <c r="N320" t="s">
        <v>15</v>
      </c>
      <c r="O320" t="str">
        <f t="shared" si="25"/>
        <v>DEL</v>
      </c>
    </row>
    <row r="321" spans="1:15" x14ac:dyDescent="0.35">
      <c r="A321">
        <v>320</v>
      </c>
      <c r="B321" s="1">
        <v>44199</v>
      </c>
      <c r="C321" s="5">
        <f t="shared" si="21"/>
        <v>2</v>
      </c>
      <c r="D321" s="1" t="str">
        <f t="shared" si="22"/>
        <v>Jan</v>
      </c>
      <c r="E321" s="1" t="str">
        <f t="shared" si="23"/>
        <v>Sun</v>
      </c>
      <c r="F321" s="1" t="str">
        <f t="shared" si="24"/>
        <v>2021</v>
      </c>
      <c r="G321" t="s">
        <v>16</v>
      </c>
      <c r="H321" t="s">
        <v>17</v>
      </c>
      <c r="I321">
        <v>25</v>
      </c>
      <c r="J321">
        <v>7</v>
      </c>
      <c r="K321">
        <v>175</v>
      </c>
      <c r="L321" t="s">
        <v>14</v>
      </c>
      <c r="M321" t="s">
        <v>37</v>
      </c>
      <c r="N321" t="s">
        <v>15</v>
      </c>
      <c r="O321" t="str">
        <f t="shared" si="25"/>
        <v>AHD</v>
      </c>
    </row>
    <row r="322" spans="1:15" x14ac:dyDescent="0.35">
      <c r="A322">
        <v>321</v>
      </c>
      <c r="B322" s="1">
        <v>45140</v>
      </c>
      <c r="C322" s="5">
        <f t="shared" si="21"/>
        <v>31</v>
      </c>
      <c r="D322" s="1" t="str">
        <f t="shared" si="22"/>
        <v>Aug</v>
      </c>
      <c r="E322" s="1" t="str">
        <f t="shared" si="23"/>
        <v>Wed</v>
      </c>
      <c r="F322" s="1" t="str">
        <f t="shared" si="24"/>
        <v>2023</v>
      </c>
      <c r="G322" t="s">
        <v>22</v>
      </c>
      <c r="H322" t="s">
        <v>11</v>
      </c>
      <c r="I322">
        <v>50</v>
      </c>
      <c r="J322">
        <v>12</v>
      </c>
      <c r="K322">
        <v>600</v>
      </c>
      <c r="L322" t="s">
        <v>14</v>
      </c>
      <c r="M322" t="s">
        <v>37</v>
      </c>
      <c r="N322" t="s">
        <v>19</v>
      </c>
      <c r="O322" t="str">
        <f t="shared" si="25"/>
        <v>MAA</v>
      </c>
    </row>
    <row r="323" spans="1:15" x14ac:dyDescent="0.35">
      <c r="A323">
        <v>322</v>
      </c>
      <c r="B323" s="1">
        <v>44686</v>
      </c>
      <c r="C323" s="5">
        <f t="shared" ref="C323:C386" si="27">WEEKNUM(B323)</f>
        <v>19</v>
      </c>
      <c r="D323" s="1" t="str">
        <f t="shared" ref="D323:D386" si="28">TEXT(B323,"MMM")</f>
        <v>May</v>
      </c>
      <c r="E323" s="1" t="str">
        <f t="shared" ref="E323:E386" si="29">TEXT(B323,"DDD")</f>
        <v>Thu</v>
      </c>
      <c r="F323" s="1" t="str">
        <f t="shared" ref="F323:F386" si="30">TEXT(B323,"YYYY")</f>
        <v>2022</v>
      </c>
      <c r="G323" t="s">
        <v>25</v>
      </c>
      <c r="H323" t="s">
        <v>17</v>
      </c>
      <c r="I323">
        <v>40</v>
      </c>
      <c r="J323">
        <v>11</v>
      </c>
      <c r="K323">
        <v>440</v>
      </c>
      <c r="L323" t="s">
        <v>14</v>
      </c>
      <c r="M323" t="s">
        <v>36</v>
      </c>
      <c r="N323" t="s">
        <v>21</v>
      </c>
      <c r="O323" t="str">
        <f t="shared" si="25"/>
        <v>BLR</v>
      </c>
    </row>
    <row r="324" spans="1:15" x14ac:dyDescent="0.35">
      <c r="A324">
        <v>323</v>
      </c>
      <c r="B324" s="1">
        <v>44208</v>
      </c>
      <c r="C324" s="5">
        <f t="shared" si="27"/>
        <v>3</v>
      </c>
      <c r="D324" s="1" t="str">
        <f t="shared" si="28"/>
        <v>Jan</v>
      </c>
      <c r="E324" s="1" t="str">
        <f t="shared" si="29"/>
        <v>Tue</v>
      </c>
      <c r="F324" s="1" t="str">
        <f t="shared" si="30"/>
        <v>2021</v>
      </c>
      <c r="G324" t="s">
        <v>10</v>
      </c>
      <c r="H324" t="s">
        <v>11</v>
      </c>
      <c r="I324">
        <v>20</v>
      </c>
      <c r="J324">
        <v>4</v>
      </c>
      <c r="K324">
        <v>80</v>
      </c>
      <c r="L324" t="s">
        <v>14</v>
      </c>
      <c r="M324" t="s">
        <v>36</v>
      </c>
      <c r="N324" t="s">
        <v>21</v>
      </c>
      <c r="O324" t="str">
        <f t="shared" si="25"/>
        <v>HYD</v>
      </c>
    </row>
    <row r="325" spans="1:15" x14ac:dyDescent="0.35">
      <c r="A325">
        <v>324</v>
      </c>
      <c r="B325" s="1">
        <v>44203</v>
      </c>
      <c r="C325" s="5">
        <f t="shared" si="27"/>
        <v>2</v>
      </c>
      <c r="D325" s="1" t="str">
        <f t="shared" si="28"/>
        <v>Jan</v>
      </c>
      <c r="E325" s="1" t="str">
        <f t="shared" si="29"/>
        <v>Thu</v>
      </c>
      <c r="F325" s="1" t="str">
        <f t="shared" si="30"/>
        <v>2021</v>
      </c>
      <c r="G325" t="s">
        <v>16</v>
      </c>
      <c r="H325" t="s">
        <v>17</v>
      </c>
      <c r="I325">
        <v>25</v>
      </c>
      <c r="J325">
        <v>15</v>
      </c>
      <c r="K325">
        <v>375</v>
      </c>
      <c r="L325" t="s">
        <v>18</v>
      </c>
      <c r="M325" t="s">
        <v>37</v>
      </c>
      <c r="N325" t="s">
        <v>12</v>
      </c>
      <c r="O325" t="str">
        <f t="shared" si="25"/>
        <v>BOM</v>
      </c>
    </row>
    <row r="326" spans="1:15" x14ac:dyDescent="0.35">
      <c r="A326">
        <v>325</v>
      </c>
      <c r="B326" s="1">
        <v>44960</v>
      </c>
      <c r="C326" s="5">
        <f t="shared" si="27"/>
        <v>5</v>
      </c>
      <c r="D326" s="1" t="str">
        <f t="shared" si="28"/>
        <v>Feb</v>
      </c>
      <c r="E326" s="1" t="str">
        <f t="shared" si="29"/>
        <v>Fri</v>
      </c>
      <c r="F326" s="1" t="str">
        <f t="shared" si="30"/>
        <v>2023</v>
      </c>
      <c r="G326" t="s">
        <v>10</v>
      </c>
      <c r="H326" t="s">
        <v>11</v>
      </c>
      <c r="I326">
        <v>20</v>
      </c>
      <c r="J326">
        <v>12</v>
      </c>
      <c r="K326">
        <v>240</v>
      </c>
      <c r="L326" t="str">
        <f>L327</f>
        <v>Cash</v>
      </c>
      <c r="M326" t="s">
        <v>37</v>
      </c>
      <c r="N326" t="s">
        <v>15</v>
      </c>
      <c r="O326" t="str">
        <f t="shared" si="25"/>
        <v>DEL</v>
      </c>
    </row>
    <row r="327" spans="1:15" x14ac:dyDescent="0.35">
      <c r="A327">
        <v>326</v>
      </c>
      <c r="B327" s="1">
        <v>44625</v>
      </c>
      <c r="C327" s="5">
        <f t="shared" si="27"/>
        <v>10</v>
      </c>
      <c r="D327" s="1" t="str">
        <f t="shared" si="28"/>
        <v>Mar</v>
      </c>
      <c r="E327" s="1" t="str">
        <f t="shared" si="29"/>
        <v>Sat</v>
      </c>
      <c r="F327" s="1" t="str">
        <f t="shared" si="30"/>
        <v>2022</v>
      </c>
      <c r="G327" t="s">
        <v>23</v>
      </c>
      <c r="H327" t="s">
        <v>11</v>
      </c>
      <c r="I327">
        <v>60</v>
      </c>
      <c r="J327">
        <v>8</v>
      </c>
      <c r="K327">
        <v>480</v>
      </c>
      <c r="L327" t="s">
        <v>14</v>
      </c>
      <c r="M327" t="s">
        <v>36</v>
      </c>
      <c r="N327" t="s">
        <v>19</v>
      </c>
      <c r="O327" t="str">
        <f t="shared" si="25"/>
        <v>AHD</v>
      </c>
    </row>
    <row r="328" spans="1:15" x14ac:dyDescent="0.35">
      <c r="A328">
        <v>327</v>
      </c>
      <c r="B328" s="1">
        <v>44207</v>
      </c>
      <c r="C328" s="5">
        <f t="shared" si="27"/>
        <v>3</v>
      </c>
      <c r="D328" s="1" t="str">
        <f t="shared" si="28"/>
        <v>Jan</v>
      </c>
      <c r="E328" s="1" t="str">
        <f t="shared" si="29"/>
        <v>Mon</v>
      </c>
      <c r="F328" s="1" t="str">
        <f t="shared" si="30"/>
        <v>2021</v>
      </c>
      <c r="G328" t="s">
        <v>22</v>
      </c>
      <c r="H328" t="s">
        <v>11</v>
      </c>
      <c r="I328">
        <v>50</v>
      </c>
      <c r="J328">
        <v>15</v>
      </c>
      <c r="K328">
        <v>750</v>
      </c>
      <c r="L328" t="s">
        <v>14</v>
      </c>
      <c r="M328" t="s">
        <v>37</v>
      </c>
      <c r="N328" t="s">
        <v>24</v>
      </c>
      <c r="O328" t="str">
        <f t="shared" si="25"/>
        <v>MAA</v>
      </c>
    </row>
    <row r="329" spans="1:15" x14ac:dyDescent="0.35">
      <c r="A329">
        <v>328</v>
      </c>
      <c r="B329" s="1">
        <v>44202</v>
      </c>
      <c r="C329" s="5">
        <f t="shared" si="27"/>
        <v>2</v>
      </c>
      <c r="D329" s="1" t="str">
        <f t="shared" si="28"/>
        <v>Jan</v>
      </c>
      <c r="E329" s="1" t="str">
        <f t="shared" si="29"/>
        <v>Wed</v>
      </c>
      <c r="F329" s="1" t="str">
        <f t="shared" si="30"/>
        <v>2021</v>
      </c>
      <c r="G329" t="s">
        <v>13</v>
      </c>
      <c r="H329" t="s">
        <v>11</v>
      </c>
      <c r="I329">
        <v>20</v>
      </c>
      <c r="J329">
        <v>3</v>
      </c>
      <c r="K329">
        <v>60</v>
      </c>
      <c r="L329" t="s">
        <v>18</v>
      </c>
      <c r="M329" t="s">
        <v>36</v>
      </c>
      <c r="N329" t="s">
        <v>19</v>
      </c>
      <c r="O329" t="str">
        <f t="shared" si="25"/>
        <v>BLR</v>
      </c>
    </row>
    <row r="330" spans="1:15" x14ac:dyDescent="0.35">
      <c r="A330">
        <v>329</v>
      </c>
      <c r="B330" s="1">
        <v>45200</v>
      </c>
      <c r="C330" s="5">
        <f t="shared" si="27"/>
        <v>40</v>
      </c>
      <c r="D330" s="1" t="str">
        <f t="shared" si="28"/>
        <v>Oct</v>
      </c>
      <c r="E330" s="1" t="str">
        <f t="shared" si="29"/>
        <v>Sun</v>
      </c>
      <c r="F330" s="1" t="str">
        <f t="shared" si="30"/>
        <v>2023</v>
      </c>
      <c r="G330" t="s">
        <v>20</v>
      </c>
      <c r="H330" t="s">
        <v>11</v>
      </c>
      <c r="I330">
        <v>20</v>
      </c>
      <c r="J330">
        <v>7</v>
      </c>
      <c r="K330">
        <v>140</v>
      </c>
      <c r="L330" t="s">
        <v>18</v>
      </c>
      <c r="M330" t="s">
        <v>37</v>
      </c>
      <c r="N330" t="s">
        <v>15</v>
      </c>
      <c r="O330" t="str">
        <f t="shared" ref="O330:O393" si="31">UPPER(CHOOSE(MOD(ROW()-1,6)+1, "Bom", "Del", "Ahd", "Maa", "Blr", "Hyd"))</f>
        <v>HYD</v>
      </c>
    </row>
    <row r="331" spans="1:15" x14ac:dyDescent="0.35">
      <c r="A331">
        <v>330</v>
      </c>
      <c r="B331" s="1">
        <v>44205</v>
      </c>
      <c r="C331" s="5">
        <f t="shared" si="27"/>
        <v>2</v>
      </c>
      <c r="D331" s="1" t="str">
        <f t="shared" si="28"/>
        <v>Jan</v>
      </c>
      <c r="E331" s="1" t="str">
        <f t="shared" si="29"/>
        <v>Sat</v>
      </c>
      <c r="F331" s="1" t="str">
        <f t="shared" si="30"/>
        <v>2021</v>
      </c>
      <c r="G331" t="s">
        <v>20</v>
      </c>
      <c r="H331" t="s">
        <v>11</v>
      </c>
      <c r="I331">
        <v>20</v>
      </c>
      <c r="J331">
        <v>8</v>
      </c>
      <c r="K331">
        <v>160</v>
      </c>
      <c r="L331" t="str">
        <f>L332</f>
        <v>Online</v>
      </c>
      <c r="M331" t="s">
        <v>36</v>
      </c>
      <c r="N331" t="s">
        <v>21</v>
      </c>
      <c r="O331" t="str">
        <f t="shared" si="31"/>
        <v>BOM</v>
      </c>
    </row>
    <row r="332" spans="1:15" x14ac:dyDescent="0.35">
      <c r="A332">
        <v>331</v>
      </c>
      <c r="B332" s="1">
        <v>44204</v>
      </c>
      <c r="C332" s="5">
        <f t="shared" si="27"/>
        <v>2</v>
      </c>
      <c r="D332" s="1" t="str">
        <f t="shared" si="28"/>
        <v>Jan</v>
      </c>
      <c r="E332" s="1" t="str">
        <f t="shared" si="29"/>
        <v>Fri</v>
      </c>
      <c r="F332" s="1" t="str">
        <f t="shared" si="30"/>
        <v>2021</v>
      </c>
      <c r="G332" t="s">
        <v>20</v>
      </c>
      <c r="H332" t="s">
        <v>11</v>
      </c>
      <c r="I332">
        <v>20</v>
      </c>
      <c r="J332">
        <v>4</v>
      </c>
      <c r="K332">
        <v>80</v>
      </c>
      <c r="L332" t="s">
        <v>18</v>
      </c>
      <c r="M332" t="s">
        <v>37</v>
      </c>
      <c r="N332" t="s">
        <v>19</v>
      </c>
      <c r="O332" t="str">
        <f t="shared" si="31"/>
        <v>DEL</v>
      </c>
    </row>
    <row r="333" spans="1:15" x14ac:dyDescent="0.35">
      <c r="A333">
        <v>332</v>
      </c>
      <c r="B333" s="1">
        <v>44198</v>
      </c>
      <c r="C333" s="5">
        <f t="shared" si="27"/>
        <v>1</v>
      </c>
      <c r="D333" s="1" t="str">
        <f t="shared" si="28"/>
        <v>Jan</v>
      </c>
      <c r="E333" s="1" t="str">
        <f t="shared" si="29"/>
        <v>Sat</v>
      </c>
      <c r="F333" s="1" t="str">
        <f t="shared" si="30"/>
        <v>2021</v>
      </c>
      <c r="G333" t="s">
        <v>10</v>
      </c>
      <c r="H333" t="s">
        <v>11</v>
      </c>
      <c r="I333">
        <v>20</v>
      </c>
      <c r="J333">
        <v>2</v>
      </c>
      <c r="K333">
        <v>40</v>
      </c>
      <c r="L333" t="str">
        <f>L334</f>
        <v>Cash</v>
      </c>
      <c r="M333" t="s">
        <v>37</v>
      </c>
      <c r="N333" t="s">
        <v>15</v>
      </c>
      <c r="O333" t="str">
        <f t="shared" si="31"/>
        <v>AHD</v>
      </c>
    </row>
    <row r="334" spans="1:15" x14ac:dyDescent="0.35">
      <c r="A334">
        <v>333</v>
      </c>
      <c r="B334" s="1">
        <v>44206</v>
      </c>
      <c r="C334" s="5">
        <f t="shared" si="27"/>
        <v>3</v>
      </c>
      <c r="D334" s="1" t="str">
        <f t="shared" si="28"/>
        <v>Jan</v>
      </c>
      <c r="E334" s="1" t="str">
        <f t="shared" si="29"/>
        <v>Sun</v>
      </c>
      <c r="F334" s="1" t="str">
        <f t="shared" si="30"/>
        <v>2021</v>
      </c>
      <c r="G334" t="s">
        <v>16</v>
      </c>
      <c r="H334" t="s">
        <v>17</v>
      </c>
      <c r="I334">
        <v>25</v>
      </c>
      <c r="J334">
        <v>11</v>
      </c>
      <c r="K334">
        <v>275</v>
      </c>
      <c r="L334" t="s">
        <v>14</v>
      </c>
      <c r="M334" t="s">
        <v>37</v>
      </c>
      <c r="N334" t="s">
        <v>15</v>
      </c>
      <c r="O334" t="str">
        <f t="shared" si="31"/>
        <v>MAA</v>
      </c>
    </row>
    <row r="335" spans="1:15" x14ac:dyDescent="0.35">
      <c r="A335">
        <v>334</v>
      </c>
      <c r="B335" s="1">
        <v>44655</v>
      </c>
      <c r="C335" s="5">
        <f t="shared" si="27"/>
        <v>15</v>
      </c>
      <c r="D335" s="1" t="str">
        <f t="shared" si="28"/>
        <v>Apr</v>
      </c>
      <c r="E335" s="1" t="str">
        <f t="shared" si="29"/>
        <v>Mon</v>
      </c>
      <c r="F335" s="1" t="str">
        <f t="shared" si="30"/>
        <v>2022</v>
      </c>
      <c r="G335" t="s">
        <v>25</v>
      </c>
      <c r="H335" t="s">
        <v>17</v>
      </c>
      <c r="I335">
        <v>40</v>
      </c>
      <c r="J335">
        <v>4</v>
      </c>
      <c r="K335">
        <v>160</v>
      </c>
      <c r="L335" t="s">
        <v>14</v>
      </c>
      <c r="M335" t="s">
        <v>37</v>
      </c>
      <c r="N335" t="s">
        <v>19</v>
      </c>
      <c r="O335" t="str">
        <f t="shared" si="31"/>
        <v>BLR</v>
      </c>
    </row>
    <row r="336" spans="1:15" x14ac:dyDescent="0.35">
      <c r="A336">
        <v>335</v>
      </c>
      <c r="B336" s="1">
        <v>44206</v>
      </c>
      <c r="C336" s="5">
        <f t="shared" si="27"/>
        <v>3</v>
      </c>
      <c r="D336" s="1" t="str">
        <f t="shared" si="28"/>
        <v>Jan</v>
      </c>
      <c r="E336" s="1" t="str">
        <f t="shared" si="29"/>
        <v>Sun</v>
      </c>
      <c r="F336" s="1" t="str">
        <f t="shared" si="30"/>
        <v>2021</v>
      </c>
      <c r="G336" t="s">
        <v>25</v>
      </c>
      <c r="H336" t="s">
        <v>17</v>
      </c>
      <c r="I336">
        <v>40</v>
      </c>
      <c r="J336">
        <v>11</v>
      </c>
      <c r="K336">
        <v>440</v>
      </c>
      <c r="L336" t="s">
        <v>14</v>
      </c>
      <c r="M336" t="s">
        <v>36</v>
      </c>
      <c r="N336" t="s">
        <v>12</v>
      </c>
      <c r="O336" t="str">
        <f t="shared" si="31"/>
        <v>HYD</v>
      </c>
    </row>
    <row r="337" spans="1:15" x14ac:dyDescent="0.35">
      <c r="A337">
        <v>336</v>
      </c>
      <c r="B337" s="1">
        <v>44629</v>
      </c>
      <c r="C337" s="5">
        <f t="shared" si="27"/>
        <v>11</v>
      </c>
      <c r="D337" s="1" t="str">
        <f t="shared" si="28"/>
        <v>Mar</v>
      </c>
      <c r="E337" s="1" t="str">
        <f t="shared" si="29"/>
        <v>Wed</v>
      </c>
      <c r="F337" s="1" t="str">
        <f t="shared" si="30"/>
        <v>2022</v>
      </c>
      <c r="G337" t="s">
        <v>16</v>
      </c>
      <c r="H337" t="s">
        <v>17</v>
      </c>
      <c r="I337">
        <v>25</v>
      </c>
      <c r="J337">
        <v>13</v>
      </c>
      <c r="K337">
        <v>325</v>
      </c>
      <c r="L337" t="str">
        <f>L338</f>
        <v>Online</v>
      </c>
      <c r="M337" t="s">
        <v>37</v>
      </c>
      <c r="N337" t="s">
        <v>24</v>
      </c>
      <c r="O337" t="str">
        <f t="shared" si="31"/>
        <v>BOM</v>
      </c>
    </row>
    <row r="338" spans="1:15" x14ac:dyDescent="0.35">
      <c r="A338">
        <v>337</v>
      </c>
      <c r="B338" s="1">
        <v>44206</v>
      </c>
      <c r="C338" s="5">
        <f t="shared" si="27"/>
        <v>3</v>
      </c>
      <c r="D338" s="1" t="str">
        <f t="shared" si="28"/>
        <v>Jan</v>
      </c>
      <c r="E338" s="1" t="str">
        <f t="shared" si="29"/>
        <v>Sun</v>
      </c>
      <c r="F338" s="1" t="str">
        <f t="shared" si="30"/>
        <v>2021</v>
      </c>
      <c r="G338" t="s">
        <v>10</v>
      </c>
      <c r="H338" t="s">
        <v>11</v>
      </c>
      <c r="I338">
        <v>20</v>
      </c>
      <c r="J338">
        <v>14</v>
      </c>
      <c r="K338">
        <v>280</v>
      </c>
      <c r="L338" t="s">
        <v>18</v>
      </c>
      <c r="M338" t="s">
        <v>37</v>
      </c>
      <c r="N338" t="s">
        <v>24</v>
      </c>
      <c r="O338" t="str">
        <f t="shared" si="31"/>
        <v>DEL</v>
      </c>
    </row>
    <row r="339" spans="1:15" x14ac:dyDescent="0.35">
      <c r="A339">
        <v>338</v>
      </c>
      <c r="B339" s="1">
        <v>44717</v>
      </c>
      <c r="C339" s="5">
        <f t="shared" si="27"/>
        <v>24</v>
      </c>
      <c r="D339" s="1" t="str">
        <f t="shared" si="28"/>
        <v>Jun</v>
      </c>
      <c r="E339" s="1" t="str">
        <f t="shared" si="29"/>
        <v>Sun</v>
      </c>
      <c r="F339" s="1" t="str">
        <f t="shared" si="30"/>
        <v>2022</v>
      </c>
      <c r="G339" t="s">
        <v>16</v>
      </c>
      <c r="H339" t="s">
        <v>17</v>
      </c>
      <c r="I339">
        <v>25</v>
      </c>
      <c r="J339">
        <v>12</v>
      </c>
      <c r="K339">
        <v>300</v>
      </c>
      <c r="L339" t="s">
        <v>14</v>
      </c>
      <c r="M339" t="s">
        <v>36</v>
      </c>
      <c r="N339" t="s">
        <v>21</v>
      </c>
      <c r="O339" t="str">
        <f t="shared" si="31"/>
        <v>AHD</v>
      </c>
    </row>
    <row r="340" spans="1:15" x14ac:dyDescent="0.35">
      <c r="A340">
        <v>339</v>
      </c>
      <c r="B340" s="1">
        <v>44198</v>
      </c>
      <c r="C340" s="5">
        <f t="shared" si="27"/>
        <v>1</v>
      </c>
      <c r="D340" s="1" t="str">
        <f t="shared" si="28"/>
        <v>Jan</v>
      </c>
      <c r="E340" s="1" t="str">
        <f t="shared" si="29"/>
        <v>Sat</v>
      </c>
      <c r="F340" s="1" t="str">
        <f t="shared" si="30"/>
        <v>2021</v>
      </c>
      <c r="G340" t="s">
        <v>16</v>
      </c>
      <c r="H340" t="s">
        <v>17</v>
      </c>
      <c r="I340">
        <v>25</v>
      </c>
      <c r="J340">
        <v>1</v>
      </c>
      <c r="K340">
        <v>25</v>
      </c>
      <c r="L340" t="str">
        <f>L341</f>
        <v>Cash</v>
      </c>
      <c r="M340" t="s">
        <v>37</v>
      </c>
      <c r="N340" t="s">
        <v>24</v>
      </c>
      <c r="O340" t="str">
        <f t="shared" si="31"/>
        <v>MAA</v>
      </c>
    </row>
    <row r="341" spans="1:15" x14ac:dyDescent="0.35">
      <c r="A341">
        <v>340</v>
      </c>
      <c r="B341" s="1">
        <v>44598</v>
      </c>
      <c r="C341" s="5">
        <f t="shared" si="27"/>
        <v>7</v>
      </c>
      <c r="D341" s="1" t="str">
        <f t="shared" si="28"/>
        <v>Feb</v>
      </c>
      <c r="E341" s="1" t="str">
        <f t="shared" si="29"/>
        <v>Sun</v>
      </c>
      <c r="F341" s="1" t="str">
        <f t="shared" si="30"/>
        <v>2022</v>
      </c>
      <c r="G341" t="s">
        <v>25</v>
      </c>
      <c r="H341" t="s">
        <v>17</v>
      </c>
      <c r="I341">
        <v>40</v>
      </c>
      <c r="J341">
        <v>4</v>
      </c>
      <c r="K341">
        <v>160</v>
      </c>
      <c r="L341" t="s">
        <v>14</v>
      </c>
      <c r="M341" t="s">
        <v>37</v>
      </c>
      <c r="N341" t="s">
        <v>19</v>
      </c>
      <c r="O341" t="str">
        <f t="shared" si="31"/>
        <v>BLR</v>
      </c>
    </row>
    <row r="342" spans="1:15" x14ac:dyDescent="0.35">
      <c r="A342">
        <v>341</v>
      </c>
      <c r="B342" s="1">
        <v>44199</v>
      </c>
      <c r="C342" s="5">
        <f t="shared" si="27"/>
        <v>2</v>
      </c>
      <c r="D342" s="1" t="str">
        <f t="shared" si="28"/>
        <v>Jan</v>
      </c>
      <c r="E342" s="1" t="str">
        <f t="shared" si="29"/>
        <v>Sun</v>
      </c>
      <c r="F342" s="1" t="str">
        <f t="shared" si="30"/>
        <v>2021</v>
      </c>
      <c r="G342" t="s">
        <v>22</v>
      </c>
      <c r="H342" t="s">
        <v>11</v>
      </c>
      <c r="I342">
        <v>50</v>
      </c>
      <c r="J342">
        <v>9</v>
      </c>
      <c r="K342">
        <v>450</v>
      </c>
      <c r="L342" t="s">
        <v>14</v>
      </c>
      <c r="M342" t="s">
        <v>37</v>
      </c>
      <c r="N342" t="s">
        <v>19</v>
      </c>
      <c r="O342" t="str">
        <f t="shared" si="31"/>
        <v>HYD</v>
      </c>
    </row>
    <row r="343" spans="1:15" x14ac:dyDescent="0.35">
      <c r="A343">
        <v>342</v>
      </c>
      <c r="B343" s="1">
        <v>45233</v>
      </c>
      <c r="C343" s="5">
        <f t="shared" si="27"/>
        <v>44</v>
      </c>
      <c r="D343" s="1" t="str">
        <f t="shared" si="28"/>
        <v>Nov</v>
      </c>
      <c r="E343" s="1" t="str">
        <f t="shared" si="29"/>
        <v>Fri</v>
      </c>
      <c r="F343" s="1" t="str">
        <f t="shared" si="30"/>
        <v>2023</v>
      </c>
      <c r="G343" t="s">
        <v>13</v>
      </c>
      <c r="H343" t="s">
        <v>11</v>
      </c>
      <c r="I343">
        <v>20</v>
      </c>
      <c r="J343">
        <v>7</v>
      </c>
      <c r="K343">
        <v>140</v>
      </c>
      <c r="L343" t="s">
        <v>18</v>
      </c>
      <c r="M343" t="s">
        <v>36</v>
      </c>
      <c r="N343" t="s">
        <v>15</v>
      </c>
      <c r="O343" t="str">
        <f t="shared" si="31"/>
        <v>BOM</v>
      </c>
    </row>
    <row r="344" spans="1:15" x14ac:dyDescent="0.35">
      <c r="A344">
        <v>343</v>
      </c>
      <c r="B344" s="1">
        <v>44197</v>
      </c>
      <c r="C344" s="5">
        <f t="shared" si="27"/>
        <v>1</v>
      </c>
      <c r="D344" s="1" t="str">
        <f t="shared" si="28"/>
        <v>Jan</v>
      </c>
      <c r="E344" s="1" t="str">
        <f t="shared" si="29"/>
        <v>Fri</v>
      </c>
      <c r="F344" s="1" t="str">
        <f t="shared" si="30"/>
        <v>2021</v>
      </c>
      <c r="G344" t="s">
        <v>16</v>
      </c>
      <c r="H344" t="s">
        <v>17</v>
      </c>
      <c r="I344">
        <v>25</v>
      </c>
      <c r="J344">
        <v>5</v>
      </c>
      <c r="K344">
        <v>125</v>
      </c>
      <c r="L344" t="s">
        <v>14</v>
      </c>
      <c r="M344" t="s">
        <v>36</v>
      </c>
      <c r="N344" t="s">
        <v>15</v>
      </c>
      <c r="O344" t="str">
        <f t="shared" si="31"/>
        <v>DEL</v>
      </c>
    </row>
    <row r="345" spans="1:15" x14ac:dyDescent="0.35">
      <c r="A345">
        <v>344</v>
      </c>
      <c r="B345" s="1">
        <v>44201</v>
      </c>
      <c r="C345" s="5">
        <f t="shared" si="27"/>
        <v>2</v>
      </c>
      <c r="D345" s="1" t="str">
        <f t="shared" si="28"/>
        <v>Jan</v>
      </c>
      <c r="E345" s="1" t="str">
        <f t="shared" si="29"/>
        <v>Tue</v>
      </c>
      <c r="F345" s="1" t="str">
        <f t="shared" si="30"/>
        <v>2021</v>
      </c>
      <c r="G345" t="s">
        <v>25</v>
      </c>
      <c r="H345" t="s">
        <v>17</v>
      </c>
      <c r="I345">
        <v>40</v>
      </c>
      <c r="J345">
        <v>14</v>
      </c>
      <c r="K345">
        <v>560</v>
      </c>
      <c r="L345" t="s">
        <v>14</v>
      </c>
      <c r="M345" t="s">
        <v>36</v>
      </c>
      <c r="N345" t="s">
        <v>12</v>
      </c>
      <c r="O345" t="str">
        <f t="shared" si="31"/>
        <v>AHD</v>
      </c>
    </row>
    <row r="346" spans="1:15" x14ac:dyDescent="0.35">
      <c r="A346">
        <v>345</v>
      </c>
      <c r="B346" s="1">
        <v>44809</v>
      </c>
      <c r="C346" s="5">
        <f t="shared" si="27"/>
        <v>37</v>
      </c>
      <c r="D346" s="1" t="str">
        <f t="shared" si="28"/>
        <v>Sep</v>
      </c>
      <c r="E346" s="1" t="str">
        <f t="shared" si="29"/>
        <v>Mon</v>
      </c>
      <c r="F346" s="1" t="str">
        <f t="shared" si="30"/>
        <v>2022</v>
      </c>
      <c r="G346" t="s">
        <v>20</v>
      </c>
      <c r="H346" t="s">
        <v>11</v>
      </c>
      <c r="I346">
        <v>20</v>
      </c>
      <c r="J346">
        <v>14</v>
      </c>
      <c r="K346">
        <v>280</v>
      </c>
      <c r="L346" t="s">
        <v>18</v>
      </c>
      <c r="M346" t="s">
        <v>37</v>
      </c>
      <c r="N346" t="s">
        <v>12</v>
      </c>
      <c r="O346" t="str">
        <f t="shared" si="31"/>
        <v>MAA</v>
      </c>
    </row>
    <row r="347" spans="1:15" x14ac:dyDescent="0.35">
      <c r="A347">
        <v>346</v>
      </c>
      <c r="B347" s="1">
        <v>44197</v>
      </c>
      <c r="C347" s="5">
        <f t="shared" si="27"/>
        <v>1</v>
      </c>
      <c r="D347" s="1" t="str">
        <f t="shared" si="28"/>
        <v>Jan</v>
      </c>
      <c r="E347" s="1" t="str">
        <f t="shared" si="29"/>
        <v>Fri</v>
      </c>
      <c r="F347" s="1" t="str">
        <f t="shared" si="30"/>
        <v>2021</v>
      </c>
      <c r="G347" t="s">
        <v>25</v>
      </c>
      <c r="H347" t="s">
        <v>17</v>
      </c>
      <c r="I347">
        <v>40</v>
      </c>
      <c r="J347">
        <v>12</v>
      </c>
      <c r="K347">
        <v>480</v>
      </c>
      <c r="L347" t="s">
        <v>14</v>
      </c>
      <c r="M347" t="s">
        <v>36</v>
      </c>
      <c r="N347" t="s">
        <v>21</v>
      </c>
      <c r="O347" t="str">
        <f t="shared" si="31"/>
        <v>BLR</v>
      </c>
    </row>
    <row r="348" spans="1:15" x14ac:dyDescent="0.35">
      <c r="A348">
        <v>347</v>
      </c>
      <c r="B348" s="1">
        <v>44202</v>
      </c>
      <c r="C348" s="5">
        <f t="shared" si="27"/>
        <v>2</v>
      </c>
      <c r="D348" s="1" t="str">
        <f t="shared" si="28"/>
        <v>Jan</v>
      </c>
      <c r="E348" s="1" t="str">
        <f t="shared" si="29"/>
        <v>Wed</v>
      </c>
      <c r="F348" s="1" t="str">
        <f t="shared" si="30"/>
        <v>2021</v>
      </c>
      <c r="G348" t="s">
        <v>22</v>
      </c>
      <c r="H348" t="s">
        <v>11</v>
      </c>
      <c r="I348">
        <v>50</v>
      </c>
      <c r="J348">
        <v>7</v>
      </c>
      <c r="K348">
        <v>350</v>
      </c>
      <c r="L348" t="s">
        <v>14</v>
      </c>
      <c r="M348" t="s">
        <v>37</v>
      </c>
      <c r="N348" t="s">
        <v>15</v>
      </c>
      <c r="O348" t="str">
        <f t="shared" si="31"/>
        <v>HYD</v>
      </c>
    </row>
    <row r="349" spans="1:15" x14ac:dyDescent="0.35">
      <c r="A349">
        <v>348</v>
      </c>
      <c r="B349" s="1">
        <v>44205</v>
      </c>
      <c r="C349" s="5">
        <f t="shared" si="27"/>
        <v>2</v>
      </c>
      <c r="D349" s="1" t="str">
        <f t="shared" si="28"/>
        <v>Jan</v>
      </c>
      <c r="E349" s="1" t="str">
        <f t="shared" si="29"/>
        <v>Sat</v>
      </c>
      <c r="F349" s="1" t="str">
        <f t="shared" si="30"/>
        <v>2021</v>
      </c>
      <c r="G349" t="s">
        <v>13</v>
      </c>
      <c r="H349" t="s">
        <v>11</v>
      </c>
      <c r="I349">
        <v>20</v>
      </c>
      <c r="J349">
        <v>1</v>
      </c>
      <c r="K349">
        <v>20</v>
      </c>
      <c r="L349" t="s">
        <v>18</v>
      </c>
      <c r="M349" t="s">
        <v>37</v>
      </c>
      <c r="N349" t="s">
        <v>24</v>
      </c>
      <c r="O349" t="str">
        <f t="shared" si="31"/>
        <v>BOM</v>
      </c>
    </row>
    <row r="350" spans="1:15" x14ac:dyDescent="0.35">
      <c r="A350">
        <v>349</v>
      </c>
      <c r="B350" s="1">
        <v>44204</v>
      </c>
      <c r="C350" s="5">
        <f t="shared" si="27"/>
        <v>2</v>
      </c>
      <c r="D350" s="1" t="str">
        <f t="shared" si="28"/>
        <v>Jan</v>
      </c>
      <c r="E350" s="1" t="str">
        <f t="shared" si="29"/>
        <v>Fri</v>
      </c>
      <c r="F350" s="1" t="str">
        <f t="shared" si="30"/>
        <v>2021</v>
      </c>
      <c r="G350" t="s">
        <v>20</v>
      </c>
      <c r="H350" t="s">
        <v>11</v>
      </c>
      <c r="I350">
        <v>20</v>
      </c>
      <c r="J350">
        <v>5</v>
      </c>
      <c r="K350">
        <v>100</v>
      </c>
      <c r="L350" t="s">
        <v>14</v>
      </c>
      <c r="M350" t="s">
        <v>37</v>
      </c>
      <c r="N350" t="s">
        <v>19</v>
      </c>
      <c r="O350" t="str">
        <f t="shared" si="31"/>
        <v>DEL</v>
      </c>
    </row>
    <row r="351" spans="1:15" x14ac:dyDescent="0.35">
      <c r="A351">
        <v>350</v>
      </c>
      <c r="B351" s="1">
        <v>44205</v>
      </c>
      <c r="C351" s="5">
        <f t="shared" si="27"/>
        <v>2</v>
      </c>
      <c r="D351" s="1" t="str">
        <f t="shared" si="28"/>
        <v>Jan</v>
      </c>
      <c r="E351" s="1" t="str">
        <f t="shared" si="29"/>
        <v>Sat</v>
      </c>
      <c r="F351" s="1" t="str">
        <f t="shared" si="30"/>
        <v>2021</v>
      </c>
      <c r="G351" t="s">
        <v>25</v>
      </c>
      <c r="H351" t="s">
        <v>17</v>
      </c>
      <c r="I351">
        <v>40</v>
      </c>
      <c r="J351">
        <v>8</v>
      </c>
      <c r="K351">
        <v>320</v>
      </c>
      <c r="L351" t="s">
        <v>18</v>
      </c>
      <c r="M351" t="s">
        <v>37</v>
      </c>
      <c r="N351" t="s">
        <v>21</v>
      </c>
      <c r="O351" t="str">
        <f t="shared" si="31"/>
        <v>AHD</v>
      </c>
    </row>
    <row r="352" spans="1:15" x14ac:dyDescent="0.35">
      <c r="A352">
        <v>351</v>
      </c>
      <c r="B352" s="1">
        <v>44780</v>
      </c>
      <c r="C352" s="5">
        <f t="shared" si="27"/>
        <v>33</v>
      </c>
      <c r="D352" s="1" t="str">
        <f t="shared" si="28"/>
        <v>Aug</v>
      </c>
      <c r="E352" s="1" t="str">
        <f t="shared" si="29"/>
        <v>Sun</v>
      </c>
      <c r="F352" s="1" t="str">
        <f t="shared" si="30"/>
        <v>2022</v>
      </c>
      <c r="G352" t="s">
        <v>22</v>
      </c>
      <c r="H352" t="s">
        <v>11</v>
      </c>
      <c r="I352">
        <v>50</v>
      </c>
      <c r="J352">
        <v>5</v>
      </c>
      <c r="K352">
        <v>250</v>
      </c>
      <c r="L352" t="s">
        <v>18</v>
      </c>
      <c r="M352" t="s">
        <v>37</v>
      </c>
      <c r="N352" t="s">
        <v>12</v>
      </c>
      <c r="O352" t="str">
        <f t="shared" si="31"/>
        <v>MAA</v>
      </c>
    </row>
    <row r="353" spans="1:15" x14ac:dyDescent="0.35">
      <c r="A353">
        <v>352</v>
      </c>
      <c r="B353" s="1">
        <v>44201</v>
      </c>
      <c r="C353" s="5">
        <f t="shared" si="27"/>
        <v>2</v>
      </c>
      <c r="D353" s="1" t="str">
        <f t="shared" si="28"/>
        <v>Jan</v>
      </c>
      <c r="E353" s="1" t="str">
        <f t="shared" si="29"/>
        <v>Tue</v>
      </c>
      <c r="F353" s="1" t="str">
        <f t="shared" si="30"/>
        <v>2021</v>
      </c>
      <c r="G353" t="s">
        <v>22</v>
      </c>
      <c r="H353" t="s">
        <v>11</v>
      </c>
      <c r="I353">
        <v>50</v>
      </c>
      <c r="J353">
        <v>11</v>
      </c>
      <c r="K353">
        <v>550</v>
      </c>
      <c r="L353" t="s">
        <v>14</v>
      </c>
      <c r="M353" t="s">
        <v>37</v>
      </c>
      <c r="N353" t="s">
        <v>12</v>
      </c>
      <c r="O353" t="str">
        <f t="shared" si="31"/>
        <v>BLR</v>
      </c>
    </row>
    <row r="354" spans="1:15" x14ac:dyDescent="0.35">
      <c r="A354">
        <v>353</v>
      </c>
      <c r="B354" s="1">
        <v>44201</v>
      </c>
      <c r="C354" s="5">
        <f t="shared" si="27"/>
        <v>2</v>
      </c>
      <c r="D354" s="1" t="str">
        <f t="shared" si="28"/>
        <v>Jan</v>
      </c>
      <c r="E354" s="1" t="str">
        <f t="shared" si="29"/>
        <v>Tue</v>
      </c>
      <c r="F354" s="1" t="str">
        <f t="shared" si="30"/>
        <v>2021</v>
      </c>
      <c r="G354" t="s">
        <v>13</v>
      </c>
      <c r="H354" t="s">
        <v>11</v>
      </c>
      <c r="I354">
        <v>20</v>
      </c>
      <c r="J354">
        <v>4</v>
      </c>
      <c r="K354">
        <v>80</v>
      </c>
      <c r="L354" t="s">
        <v>18</v>
      </c>
      <c r="M354" t="s">
        <v>37</v>
      </c>
      <c r="N354" t="s">
        <v>24</v>
      </c>
      <c r="O354" t="str">
        <f t="shared" si="31"/>
        <v>HYD</v>
      </c>
    </row>
    <row r="355" spans="1:15" x14ac:dyDescent="0.35">
      <c r="A355">
        <v>354</v>
      </c>
      <c r="B355" s="1">
        <v>44197</v>
      </c>
      <c r="C355" s="5">
        <f t="shared" si="27"/>
        <v>1</v>
      </c>
      <c r="D355" s="1" t="str">
        <f t="shared" si="28"/>
        <v>Jan</v>
      </c>
      <c r="E355" s="1" t="str">
        <f t="shared" si="29"/>
        <v>Fri</v>
      </c>
      <c r="F355" s="1" t="str">
        <f t="shared" si="30"/>
        <v>2021</v>
      </c>
      <c r="G355" t="s">
        <v>20</v>
      </c>
      <c r="H355" t="s">
        <v>11</v>
      </c>
      <c r="I355">
        <v>20</v>
      </c>
      <c r="J355">
        <v>14</v>
      </c>
      <c r="K355">
        <v>280</v>
      </c>
      <c r="L355" t="s">
        <v>18</v>
      </c>
      <c r="M355" t="s">
        <v>36</v>
      </c>
      <c r="N355" t="s">
        <v>24</v>
      </c>
      <c r="O355" t="str">
        <f t="shared" si="31"/>
        <v>BOM</v>
      </c>
    </row>
    <row r="356" spans="1:15" x14ac:dyDescent="0.35">
      <c r="A356">
        <v>355</v>
      </c>
      <c r="B356" s="1">
        <v>44199</v>
      </c>
      <c r="C356" s="5">
        <f t="shared" si="27"/>
        <v>2</v>
      </c>
      <c r="D356" s="1" t="str">
        <f t="shared" si="28"/>
        <v>Jan</v>
      </c>
      <c r="E356" s="1" t="str">
        <f t="shared" si="29"/>
        <v>Sun</v>
      </c>
      <c r="F356" s="1" t="str">
        <f t="shared" si="30"/>
        <v>2021</v>
      </c>
      <c r="G356" t="s">
        <v>25</v>
      </c>
      <c r="H356" t="s">
        <v>17</v>
      </c>
      <c r="I356">
        <v>40</v>
      </c>
      <c r="J356">
        <v>4</v>
      </c>
      <c r="K356">
        <v>160</v>
      </c>
      <c r="L356" t="s">
        <v>18</v>
      </c>
      <c r="M356" t="s">
        <v>36</v>
      </c>
      <c r="N356" t="s">
        <v>24</v>
      </c>
      <c r="O356" t="str">
        <f t="shared" si="31"/>
        <v>DEL</v>
      </c>
    </row>
    <row r="357" spans="1:15" x14ac:dyDescent="0.35">
      <c r="A357">
        <v>356</v>
      </c>
      <c r="B357" s="1">
        <v>44201</v>
      </c>
      <c r="C357" s="5">
        <f t="shared" si="27"/>
        <v>2</v>
      </c>
      <c r="D357" s="1" t="str">
        <f t="shared" si="28"/>
        <v>Jan</v>
      </c>
      <c r="E357" s="1" t="str">
        <f t="shared" si="29"/>
        <v>Tue</v>
      </c>
      <c r="F357" s="1" t="str">
        <f t="shared" si="30"/>
        <v>2021</v>
      </c>
      <c r="G357" t="s">
        <v>16</v>
      </c>
      <c r="H357" t="s">
        <v>17</v>
      </c>
      <c r="I357">
        <v>25</v>
      </c>
      <c r="J357">
        <v>14</v>
      </c>
      <c r="K357">
        <v>350</v>
      </c>
      <c r="L357" t="s">
        <v>14</v>
      </c>
      <c r="M357" t="s">
        <v>37</v>
      </c>
      <c r="N357" t="s">
        <v>12</v>
      </c>
      <c r="O357" t="str">
        <f t="shared" si="31"/>
        <v>AHD</v>
      </c>
    </row>
    <row r="358" spans="1:15" x14ac:dyDescent="0.35">
      <c r="A358">
        <v>357</v>
      </c>
      <c r="B358" s="1">
        <v>44205</v>
      </c>
      <c r="C358" s="5">
        <f t="shared" si="27"/>
        <v>2</v>
      </c>
      <c r="D358" s="1" t="str">
        <f t="shared" si="28"/>
        <v>Jan</v>
      </c>
      <c r="E358" s="1" t="str">
        <f t="shared" si="29"/>
        <v>Sat</v>
      </c>
      <c r="F358" s="1" t="str">
        <f t="shared" si="30"/>
        <v>2021</v>
      </c>
      <c r="G358" t="s">
        <v>23</v>
      </c>
      <c r="H358" t="s">
        <v>11</v>
      </c>
      <c r="I358">
        <v>60</v>
      </c>
      <c r="J358">
        <v>9</v>
      </c>
      <c r="K358">
        <v>540</v>
      </c>
      <c r="L358" t="s">
        <v>18</v>
      </c>
      <c r="M358" t="s">
        <v>37</v>
      </c>
      <c r="N358" t="s">
        <v>15</v>
      </c>
      <c r="O358" t="str">
        <f t="shared" si="31"/>
        <v>MAA</v>
      </c>
    </row>
    <row r="359" spans="1:15" x14ac:dyDescent="0.35">
      <c r="A359">
        <v>358</v>
      </c>
      <c r="B359" s="1">
        <v>44206</v>
      </c>
      <c r="C359" s="5">
        <f t="shared" si="27"/>
        <v>3</v>
      </c>
      <c r="D359" s="1" t="str">
        <f t="shared" si="28"/>
        <v>Jan</v>
      </c>
      <c r="E359" s="1" t="str">
        <f t="shared" si="29"/>
        <v>Sun</v>
      </c>
      <c r="F359" s="1" t="str">
        <f t="shared" si="30"/>
        <v>2021</v>
      </c>
      <c r="G359" t="s">
        <v>10</v>
      </c>
      <c r="H359" t="s">
        <v>11</v>
      </c>
      <c r="I359">
        <v>20</v>
      </c>
      <c r="J359">
        <v>6</v>
      </c>
      <c r="K359">
        <v>120</v>
      </c>
      <c r="L359" t="s">
        <v>14</v>
      </c>
      <c r="M359" t="s">
        <v>36</v>
      </c>
      <c r="N359" t="s">
        <v>12</v>
      </c>
      <c r="O359" t="str">
        <f t="shared" si="31"/>
        <v>BLR</v>
      </c>
    </row>
    <row r="360" spans="1:15" x14ac:dyDescent="0.35">
      <c r="A360">
        <v>359</v>
      </c>
      <c r="B360" s="1">
        <v>44204</v>
      </c>
      <c r="C360" s="5">
        <f t="shared" si="27"/>
        <v>2</v>
      </c>
      <c r="D360" s="1" t="str">
        <f t="shared" si="28"/>
        <v>Jan</v>
      </c>
      <c r="E360" s="1" t="str">
        <f t="shared" si="29"/>
        <v>Fri</v>
      </c>
      <c r="F360" s="1" t="str">
        <f t="shared" si="30"/>
        <v>2021</v>
      </c>
      <c r="G360" t="s">
        <v>10</v>
      </c>
      <c r="H360" t="s">
        <v>11</v>
      </c>
      <c r="I360">
        <v>20</v>
      </c>
      <c r="J360">
        <v>13</v>
      </c>
      <c r="K360">
        <v>260</v>
      </c>
      <c r="L360" t="s">
        <v>18</v>
      </c>
      <c r="M360" t="s">
        <v>37</v>
      </c>
      <c r="N360" t="s">
        <v>12</v>
      </c>
      <c r="O360" t="str">
        <f t="shared" si="31"/>
        <v>HYD</v>
      </c>
    </row>
    <row r="361" spans="1:15" x14ac:dyDescent="0.35">
      <c r="A361">
        <v>360</v>
      </c>
      <c r="B361" s="1">
        <v>44722</v>
      </c>
      <c r="C361" s="5">
        <f t="shared" si="27"/>
        <v>24</v>
      </c>
      <c r="D361" s="1" t="str">
        <f t="shared" si="28"/>
        <v>Jun</v>
      </c>
      <c r="E361" s="1" t="str">
        <f t="shared" si="29"/>
        <v>Fri</v>
      </c>
      <c r="F361" s="1" t="str">
        <f t="shared" si="30"/>
        <v>2022</v>
      </c>
      <c r="G361" t="s">
        <v>25</v>
      </c>
      <c r="H361" t="s">
        <v>17</v>
      </c>
      <c r="I361">
        <v>40</v>
      </c>
      <c r="J361">
        <v>2</v>
      </c>
      <c r="K361">
        <v>80</v>
      </c>
      <c r="L361" t="s">
        <v>18</v>
      </c>
      <c r="M361" t="s">
        <v>37</v>
      </c>
      <c r="N361" t="s">
        <v>24</v>
      </c>
      <c r="O361" t="str">
        <f t="shared" si="31"/>
        <v>BOM</v>
      </c>
    </row>
    <row r="362" spans="1:15" x14ac:dyDescent="0.35">
      <c r="A362">
        <v>361</v>
      </c>
      <c r="B362" s="1">
        <v>44202</v>
      </c>
      <c r="C362" s="5">
        <f t="shared" si="27"/>
        <v>2</v>
      </c>
      <c r="D362" s="1" t="str">
        <f t="shared" si="28"/>
        <v>Jan</v>
      </c>
      <c r="E362" s="1" t="str">
        <f t="shared" si="29"/>
        <v>Wed</v>
      </c>
      <c r="F362" s="1" t="str">
        <f t="shared" si="30"/>
        <v>2021</v>
      </c>
      <c r="G362" t="s">
        <v>23</v>
      </c>
      <c r="H362" t="s">
        <v>11</v>
      </c>
      <c r="I362">
        <v>60</v>
      </c>
      <c r="J362">
        <v>15</v>
      </c>
      <c r="K362">
        <v>900</v>
      </c>
      <c r="L362" t="str">
        <f>L363</f>
        <v>Cash</v>
      </c>
      <c r="M362" t="s">
        <v>37</v>
      </c>
      <c r="N362" t="s">
        <v>12</v>
      </c>
      <c r="O362" t="str">
        <f t="shared" si="31"/>
        <v>DEL</v>
      </c>
    </row>
    <row r="363" spans="1:15" x14ac:dyDescent="0.35">
      <c r="A363">
        <v>362</v>
      </c>
      <c r="B363" s="1">
        <v>44208</v>
      </c>
      <c r="C363" s="5">
        <f t="shared" si="27"/>
        <v>3</v>
      </c>
      <c r="D363" s="1" t="str">
        <f t="shared" si="28"/>
        <v>Jan</v>
      </c>
      <c r="E363" s="1" t="str">
        <f t="shared" si="29"/>
        <v>Tue</v>
      </c>
      <c r="F363" s="1" t="str">
        <f t="shared" si="30"/>
        <v>2021</v>
      </c>
      <c r="G363" t="s">
        <v>16</v>
      </c>
      <c r="H363" t="s">
        <v>17</v>
      </c>
      <c r="I363">
        <v>25</v>
      </c>
      <c r="J363">
        <v>2</v>
      </c>
      <c r="K363">
        <v>50</v>
      </c>
      <c r="L363" t="s">
        <v>14</v>
      </c>
      <c r="M363" t="s">
        <v>36</v>
      </c>
      <c r="N363" t="s">
        <v>21</v>
      </c>
      <c r="O363" t="str">
        <f t="shared" si="31"/>
        <v>AHD</v>
      </c>
    </row>
    <row r="364" spans="1:15" x14ac:dyDescent="0.35">
      <c r="A364">
        <v>363</v>
      </c>
      <c r="B364" s="1">
        <v>44809</v>
      </c>
      <c r="C364" s="5">
        <f t="shared" si="27"/>
        <v>37</v>
      </c>
      <c r="D364" s="1" t="str">
        <f t="shared" si="28"/>
        <v>Sep</v>
      </c>
      <c r="E364" s="1" t="str">
        <f t="shared" si="29"/>
        <v>Mon</v>
      </c>
      <c r="F364" s="1" t="str">
        <f t="shared" si="30"/>
        <v>2022</v>
      </c>
      <c r="G364" t="s">
        <v>22</v>
      </c>
      <c r="H364" t="s">
        <v>11</v>
      </c>
      <c r="I364">
        <v>50</v>
      </c>
      <c r="J364">
        <v>9</v>
      </c>
      <c r="K364">
        <v>450</v>
      </c>
      <c r="L364" t="s">
        <v>18</v>
      </c>
      <c r="M364" t="s">
        <v>36</v>
      </c>
      <c r="N364" t="s">
        <v>15</v>
      </c>
      <c r="O364" t="str">
        <f t="shared" si="31"/>
        <v>MAA</v>
      </c>
    </row>
    <row r="365" spans="1:15" x14ac:dyDescent="0.35">
      <c r="A365">
        <v>364</v>
      </c>
      <c r="B365" s="1">
        <v>44875</v>
      </c>
      <c r="C365" s="5">
        <f t="shared" si="27"/>
        <v>46</v>
      </c>
      <c r="D365" s="1" t="str">
        <f t="shared" si="28"/>
        <v>Nov</v>
      </c>
      <c r="E365" s="1" t="str">
        <f t="shared" si="29"/>
        <v>Thu</v>
      </c>
      <c r="F365" s="1" t="str">
        <f t="shared" si="30"/>
        <v>2022</v>
      </c>
      <c r="G365" t="s">
        <v>25</v>
      </c>
      <c r="H365" t="s">
        <v>17</v>
      </c>
      <c r="I365">
        <v>40</v>
      </c>
      <c r="J365">
        <v>2</v>
      </c>
      <c r="K365">
        <v>80</v>
      </c>
      <c r="L365" t="s">
        <v>18</v>
      </c>
      <c r="M365" t="s">
        <v>36</v>
      </c>
      <c r="N365" t="s">
        <v>12</v>
      </c>
      <c r="O365" t="str">
        <f t="shared" si="31"/>
        <v>BLR</v>
      </c>
    </row>
    <row r="366" spans="1:15" x14ac:dyDescent="0.35">
      <c r="A366">
        <v>365</v>
      </c>
      <c r="B366" s="1">
        <v>44780</v>
      </c>
      <c r="C366" s="5">
        <f t="shared" si="27"/>
        <v>33</v>
      </c>
      <c r="D366" s="1" t="str">
        <f t="shared" si="28"/>
        <v>Aug</v>
      </c>
      <c r="E366" s="1" t="str">
        <f t="shared" si="29"/>
        <v>Sun</v>
      </c>
      <c r="F366" s="1" t="str">
        <f t="shared" si="30"/>
        <v>2022</v>
      </c>
      <c r="G366" t="s">
        <v>20</v>
      </c>
      <c r="H366" t="s">
        <v>11</v>
      </c>
      <c r="I366">
        <v>20</v>
      </c>
      <c r="J366">
        <v>10</v>
      </c>
      <c r="K366">
        <v>200</v>
      </c>
      <c r="L366" t="s">
        <v>18</v>
      </c>
      <c r="M366" t="s">
        <v>36</v>
      </c>
      <c r="N366" t="s">
        <v>12</v>
      </c>
      <c r="O366" t="str">
        <f t="shared" si="31"/>
        <v>HYD</v>
      </c>
    </row>
    <row r="367" spans="1:15" x14ac:dyDescent="0.35">
      <c r="A367">
        <v>366</v>
      </c>
      <c r="B367" s="1">
        <v>44207</v>
      </c>
      <c r="C367" s="5">
        <f t="shared" si="27"/>
        <v>3</v>
      </c>
      <c r="D367" s="1" t="str">
        <f t="shared" si="28"/>
        <v>Jan</v>
      </c>
      <c r="E367" s="1" t="str">
        <f t="shared" si="29"/>
        <v>Mon</v>
      </c>
      <c r="F367" s="1" t="str">
        <f t="shared" si="30"/>
        <v>2021</v>
      </c>
      <c r="G367" t="s">
        <v>16</v>
      </c>
      <c r="H367" t="s">
        <v>17</v>
      </c>
      <c r="I367">
        <v>25</v>
      </c>
      <c r="J367">
        <v>10</v>
      </c>
      <c r="K367">
        <v>250</v>
      </c>
      <c r="L367" t="s">
        <v>18</v>
      </c>
      <c r="M367" t="s">
        <v>37</v>
      </c>
      <c r="N367" t="s">
        <v>15</v>
      </c>
      <c r="O367" t="str">
        <f t="shared" si="31"/>
        <v>BOM</v>
      </c>
    </row>
    <row r="368" spans="1:15" x14ac:dyDescent="0.35">
      <c r="A368">
        <v>367</v>
      </c>
      <c r="B368" s="1">
        <v>44842</v>
      </c>
      <c r="C368" s="5">
        <f t="shared" si="27"/>
        <v>41</v>
      </c>
      <c r="D368" s="1" t="str">
        <f t="shared" si="28"/>
        <v>Oct</v>
      </c>
      <c r="E368" s="1" t="str">
        <f t="shared" si="29"/>
        <v>Sat</v>
      </c>
      <c r="F368" s="1" t="str">
        <f t="shared" si="30"/>
        <v>2022</v>
      </c>
      <c r="G368" t="s">
        <v>20</v>
      </c>
      <c r="H368" t="s">
        <v>11</v>
      </c>
      <c r="I368">
        <v>20</v>
      </c>
      <c r="J368">
        <v>6</v>
      </c>
      <c r="K368">
        <v>120</v>
      </c>
      <c r="L368" t="str">
        <f>L369</f>
        <v>Cash</v>
      </c>
      <c r="M368" t="s">
        <v>36</v>
      </c>
      <c r="N368" t="s">
        <v>15</v>
      </c>
      <c r="O368" t="str">
        <f t="shared" si="31"/>
        <v>DEL</v>
      </c>
    </row>
    <row r="369" spans="1:15" x14ac:dyDescent="0.35">
      <c r="A369">
        <v>368</v>
      </c>
      <c r="B369" s="1">
        <v>44204</v>
      </c>
      <c r="C369" s="5">
        <f t="shared" si="27"/>
        <v>2</v>
      </c>
      <c r="D369" s="1" t="str">
        <f t="shared" si="28"/>
        <v>Jan</v>
      </c>
      <c r="E369" s="1" t="str">
        <f t="shared" si="29"/>
        <v>Fri</v>
      </c>
      <c r="F369" s="1" t="str">
        <f t="shared" si="30"/>
        <v>2021</v>
      </c>
      <c r="G369" t="s">
        <v>25</v>
      </c>
      <c r="H369" t="s">
        <v>17</v>
      </c>
      <c r="I369">
        <v>40</v>
      </c>
      <c r="J369">
        <v>2</v>
      </c>
      <c r="K369">
        <v>80</v>
      </c>
      <c r="L369" t="s">
        <v>14</v>
      </c>
      <c r="M369" t="s">
        <v>36</v>
      </c>
      <c r="N369" t="s">
        <v>12</v>
      </c>
      <c r="O369" t="str">
        <f t="shared" si="31"/>
        <v>AHD</v>
      </c>
    </row>
    <row r="370" spans="1:15" x14ac:dyDescent="0.35">
      <c r="A370">
        <v>369</v>
      </c>
      <c r="B370" s="1">
        <v>44627</v>
      </c>
      <c r="C370" s="5">
        <f t="shared" si="27"/>
        <v>11</v>
      </c>
      <c r="D370" s="1" t="str">
        <f t="shared" si="28"/>
        <v>Mar</v>
      </c>
      <c r="E370" s="1" t="str">
        <f t="shared" si="29"/>
        <v>Mon</v>
      </c>
      <c r="F370" s="1" t="str">
        <f t="shared" si="30"/>
        <v>2022</v>
      </c>
      <c r="G370" t="s">
        <v>23</v>
      </c>
      <c r="H370" t="s">
        <v>11</v>
      </c>
      <c r="I370">
        <v>60</v>
      </c>
      <c r="J370">
        <v>2</v>
      </c>
      <c r="K370">
        <v>120</v>
      </c>
      <c r="L370" t="s">
        <v>18</v>
      </c>
      <c r="M370" t="s">
        <v>37</v>
      </c>
      <c r="N370" t="s">
        <v>19</v>
      </c>
      <c r="O370" t="str">
        <f t="shared" si="31"/>
        <v>MAA</v>
      </c>
    </row>
    <row r="371" spans="1:15" x14ac:dyDescent="0.35">
      <c r="A371">
        <v>370</v>
      </c>
      <c r="B371" s="1">
        <v>44201</v>
      </c>
      <c r="C371" s="5">
        <f t="shared" si="27"/>
        <v>2</v>
      </c>
      <c r="D371" s="1" t="str">
        <f t="shared" si="28"/>
        <v>Jan</v>
      </c>
      <c r="E371" s="1" t="str">
        <f t="shared" si="29"/>
        <v>Tue</v>
      </c>
      <c r="F371" s="1" t="str">
        <f t="shared" si="30"/>
        <v>2021</v>
      </c>
      <c r="G371" t="s">
        <v>20</v>
      </c>
      <c r="H371" t="s">
        <v>11</v>
      </c>
      <c r="I371">
        <v>20</v>
      </c>
      <c r="J371">
        <v>5</v>
      </c>
      <c r="K371">
        <v>100</v>
      </c>
      <c r="L371" t="str">
        <f>L372</f>
        <v>Online</v>
      </c>
      <c r="M371" t="s">
        <v>37</v>
      </c>
      <c r="N371" t="s">
        <v>24</v>
      </c>
      <c r="O371" t="str">
        <f t="shared" si="31"/>
        <v>BLR</v>
      </c>
    </row>
    <row r="372" spans="1:15" x14ac:dyDescent="0.35">
      <c r="A372">
        <v>371</v>
      </c>
      <c r="B372" s="1">
        <v>44206</v>
      </c>
      <c r="C372" s="5">
        <f t="shared" si="27"/>
        <v>3</v>
      </c>
      <c r="D372" s="1" t="str">
        <f t="shared" si="28"/>
        <v>Jan</v>
      </c>
      <c r="E372" s="1" t="str">
        <f t="shared" si="29"/>
        <v>Sun</v>
      </c>
      <c r="F372" s="1" t="str">
        <f t="shared" si="30"/>
        <v>2021</v>
      </c>
      <c r="G372" t="s">
        <v>13</v>
      </c>
      <c r="H372" t="s">
        <v>11</v>
      </c>
      <c r="I372">
        <v>20</v>
      </c>
      <c r="J372">
        <v>5</v>
      </c>
      <c r="K372">
        <v>100</v>
      </c>
      <c r="L372" t="s">
        <v>18</v>
      </c>
      <c r="M372" t="s">
        <v>37</v>
      </c>
      <c r="N372" t="s">
        <v>12</v>
      </c>
      <c r="O372" t="str">
        <f t="shared" si="31"/>
        <v>HYD</v>
      </c>
    </row>
    <row r="373" spans="1:15" x14ac:dyDescent="0.35">
      <c r="A373">
        <v>372</v>
      </c>
      <c r="B373" s="1">
        <v>44207</v>
      </c>
      <c r="C373" s="5">
        <f t="shared" si="27"/>
        <v>3</v>
      </c>
      <c r="D373" s="1" t="str">
        <f t="shared" si="28"/>
        <v>Jan</v>
      </c>
      <c r="E373" s="1" t="str">
        <f t="shared" si="29"/>
        <v>Mon</v>
      </c>
      <c r="F373" s="1" t="str">
        <f t="shared" si="30"/>
        <v>2021</v>
      </c>
      <c r="G373" t="s">
        <v>22</v>
      </c>
      <c r="H373" t="s">
        <v>11</v>
      </c>
      <c r="I373">
        <v>50</v>
      </c>
      <c r="J373">
        <v>12</v>
      </c>
      <c r="K373">
        <v>600</v>
      </c>
      <c r="L373" t="str">
        <f>L374</f>
        <v>Cash</v>
      </c>
      <c r="M373" t="s">
        <v>36</v>
      </c>
      <c r="N373" t="s">
        <v>21</v>
      </c>
      <c r="O373" t="str">
        <f t="shared" si="31"/>
        <v>BOM</v>
      </c>
    </row>
    <row r="374" spans="1:15" x14ac:dyDescent="0.35">
      <c r="A374">
        <v>373</v>
      </c>
      <c r="B374" s="1">
        <v>44778</v>
      </c>
      <c r="C374" s="5">
        <f t="shared" si="27"/>
        <v>32</v>
      </c>
      <c r="D374" s="1" t="str">
        <f t="shared" si="28"/>
        <v>Aug</v>
      </c>
      <c r="E374" s="1" t="str">
        <f t="shared" si="29"/>
        <v>Fri</v>
      </c>
      <c r="F374" s="1" t="str">
        <f t="shared" si="30"/>
        <v>2022</v>
      </c>
      <c r="G374" t="s">
        <v>16</v>
      </c>
      <c r="H374" t="s">
        <v>17</v>
      </c>
      <c r="I374">
        <v>25</v>
      </c>
      <c r="J374">
        <v>12</v>
      </c>
      <c r="K374">
        <v>300</v>
      </c>
      <c r="L374" t="s">
        <v>14</v>
      </c>
      <c r="M374" t="s">
        <v>37</v>
      </c>
      <c r="N374" t="s">
        <v>24</v>
      </c>
      <c r="O374" t="str">
        <f t="shared" si="31"/>
        <v>DEL</v>
      </c>
    </row>
    <row r="375" spans="1:15" x14ac:dyDescent="0.35">
      <c r="A375">
        <v>374</v>
      </c>
      <c r="B375" s="1">
        <v>44203</v>
      </c>
      <c r="C375" s="5">
        <f t="shared" si="27"/>
        <v>2</v>
      </c>
      <c r="D375" s="1" t="str">
        <f t="shared" si="28"/>
        <v>Jan</v>
      </c>
      <c r="E375" s="1" t="str">
        <f t="shared" si="29"/>
        <v>Thu</v>
      </c>
      <c r="F375" s="1" t="str">
        <f t="shared" si="30"/>
        <v>2021</v>
      </c>
      <c r="G375" t="s">
        <v>22</v>
      </c>
      <c r="H375" t="s">
        <v>11</v>
      </c>
      <c r="I375">
        <v>50</v>
      </c>
      <c r="J375">
        <v>10</v>
      </c>
      <c r="K375">
        <v>500</v>
      </c>
      <c r="L375" t="s">
        <v>18</v>
      </c>
      <c r="M375" t="s">
        <v>36</v>
      </c>
      <c r="N375" t="s">
        <v>24</v>
      </c>
      <c r="O375" t="str">
        <f t="shared" si="31"/>
        <v>AHD</v>
      </c>
    </row>
    <row r="376" spans="1:15" x14ac:dyDescent="0.35">
      <c r="A376">
        <v>375</v>
      </c>
      <c r="B376" s="1">
        <v>44207</v>
      </c>
      <c r="C376" s="5">
        <f t="shared" si="27"/>
        <v>3</v>
      </c>
      <c r="D376" s="1" t="str">
        <f t="shared" si="28"/>
        <v>Jan</v>
      </c>
      <c r="E376" s="1" t="str">
        <f t="shared" si="29"/>
        <v>Mon</v>
      </c>
      <c r="F376" s="1" t="str">
        <f t="shared" si="30"/>
        <v>2021</v>
      </c>
      <c r="G376" t="s">
        <v>20</v>
      </c>
      <c r="H376" t="s">
        <v>11</v>
      </c>
      <c r="I376">
        <v>20</v>
      </c>
      <c r="J376">
        <v>13</v>
      </c>
      <c r="K376">
        <v>260</v>
      </c>
      <c r="L376" t="s">
        <v>14</v>
      </c>
      <c r="M376" t="s">
        <v>36</v>
      </c>
      <c r="N376" t="s">
        <v>19</v>
      </c>
      <c r="O376" t="str">
        <f t="shared" si="31"/>
        <v>MAA</v>
      </c>
    </row>
    <row r="377" spans="1:15" x14ac:dyDescent="0.35">
      <c r="A377">
        <v>376</v>
      </c>
      <c r="B377" s="1">
        <v>44663</v>
      </c>
      <c r="C377" s="5">
        <f t="shared" si="27"/>
        <v>16</v>
      </c>
      <c r="D377" s="1" t="str">
        <f t="shared" si="28"/>
        <v>Apr</v>
      </c>
      <c r="E377" s="1" t="str">
        <f t="shared" si="29"/>
        <v>Tue</v>
      </c>
      <c r="F377" s="1" t="str">
        <f t="shared" si="30"/>
        <v>2022</v>
      </c>
      <c r="G377" t="s">
        <v>22</v>
      </c>
      <c r="H377" t="s">
        <v>11</v>
      </c>
      <c r="I377">
        <v>50</v>
      </c>
      <c r="J377">
        <v>15</v>
      </c>
      <c r="K377">
        <v>750</v>
      </c>
      <c r="L377" t="s">
        <v>14</v>
      </c>
      <c r="M377" t="s">
        <v>36</v>
      </c>
      <c r="N377" t="s">
        <v>24</v>
      </c>
      <c r="O377" t="str">
        <f t="shared" si="31"/>
        <v>BLR</v>
      </c>
    </row>
    <row r="378" spans="1:15" x14ac:dyDescent="0.35">
      <c r="A378">
        <v>377</v>
      </c>
      <c r="B378" s="1">
        <v>44201</v>
      </c>
      <c r="C378" s="5">
        <f t="shared" si="27"/>
        <v>2</v>
      </c>
      <c r="D378" s="1" t="str">
        <f t="shared" si="28"/>
        <v>Jan</v>
      </c>
      <c r="E378" s="1" t="str">
        <f t="shared" si="29"/>
        <v>Tue</v>
      </c>
      <c r="F378" s="1" t="str">
        <f t="shared" si="30"/>
        <v>2021</v>
      </c>
      <c r="G378" t="s">
        <v>16</v>
      </c>
      <c r="H378" t="s">
        <v>17</v>
      </c>
      <c r="I378">
        <v>25</v>
      </c>
      <c r="J378">
        <v>3</v>
      </c>
      <c r="K378">
        <v>75</v>
      </c>
      <c r="L378" t="s">
        <v>18</v>
      </c>
      <c r="M378" t="s">
        <v>37</v>
      </c>
      <c r="N378" t="s">
        <v>19</v>
      </c>
      <c r="O378" t="str">
        <f t="shared" si="31"/>
        <v>HYD</v>
      </c>
    </row>
    <row r="379" spans="1:15" x14ac:dyDescent="0.35">
      <c r="A379">
        <v>378</v>
      </c>
      <c r="B379" s="1">
        <v>44200</v>
      </c>
      <c r="C379" s="5">
        <f t="shared" si="27"/>
        <v>2</v>
      </c>
      <c r="D379" s="1" t="str">
        <f t="shared" si="28"/>
        <v>Jan</v>
      </c>
      <c r="E379" s="1" t="str">
        <f t="shared" si="29"/>
        <v>Mon</v>
      </c>
      <c r="F379" s="1" t="str">
        <f t="shared" si="30"/>
        <v>2021</v>
      </c>
      <c r="G379" t="s">
        <v>13</v>
      </c>
      <c r="H379" t="s">
        <v>11</v>
      </c>
      <c r="I379">
        <v>20</v>
      </c>
      <c r="J379">
        <v>2</v>
      </c>
      <c r="K379">
        <v>40</v>
      </c>
      <c r="L379" t="s">
        <v>14</v>
      </c>
      <c r="M379" t="s">
        <v>37</v>
      </c>
      <c r="N379" t="s">
        <v>24</v>
      </c>
      <c r="O379" t="str">
        <f t="shared" si="31"/>
        <v>BOM</v>
      </c>
    </row>
    <row r="380" spans="1:15" x14ac:dyDescent="0.35">
      <c r="A380">
        <v>379</v>
      </c>
      <c r="B380" s="1">
        <v>44198</v>
      </c>
      <c r="C380" s="5">
        <f t="shared" si="27"/>
        <v>1</v>
      </c>
      <c r="D380" s="1" t="str">
        <f t="shared" si="28"/>
        <v>Jan</v>
      </c>
      <c r="E380" s="1" t="str">
        <f t="shared" si="29"/>
        <v>Sat</v>
      </c>
      <c r="F380" s="1" t="str">
        <f t="shared" si="30"/>
        <v>2021</v>
      </c>
      <c r="G380" t="s">
        <v>25</v>
      </c>
      <c r="H380" t="s">
        <v>17</v>
      </c>
      <c r="I380">
        <v>40</v>
      </c>
      <c r="J380">
        <v>14</v>
      </c>
      <c r="K380">
        <v>560</v>
      </c>
      <c r="L380" t="str">
        <f>L381</f>
        <v>Online</v>
      </c>
      <c r="M380" t="s">
        <v>36</v>
      </c>
      <c r="N380" t="s">
        <v>15</v>
      </c>
      <c r="O380" t="str">
        <f t="shared" si="31"/>
        <v>DEL</v>
      </c>
    </row>
    <row r="381" spans="1:15" x14ac:dyDescent="0.35">
      <c r="A381">
        <v>380</v>
      </c>
      <c r="B381" s="1">
        <v>44206</v>
      </c>
      <c r="C381" s="5">
        <f t="shared" si="27"/>
        <v>3</v>
      </c>
      <c r="D381" s="1" t="str">
        <f t="shared" si="28"/>
        <v>Jan</v>
      </c>
      <c r="E381" s="1" t="str">
        <f t="shared" si="29"/>
        <v>Sun</v>
      </c>
      <c r="F381" s="1" t="str">
        <f t="shared" si="30"/>
        <v>2021</v>
      </c>
      <c r="G381" t="s">
        <v>23</v>
      </c>
      <c r="H381" t="s">
        <v>11</v>
      </c>
      <c r="I381">
        <v>60</v>
      </c>
      <c r="J381">
        <v>5</v>
      </c>
      <c r="K381">
        <v>300</v>
      </c>
      <c r="L381" t="s">
        <v>18</v>
      </c>
      <c r="M381" t="s">
        <v>37</v>
      </c>
      <c r="N381" t="s">
        <v>15</v>
      </c>
      <c r="O381" t="str">
        <f t="shared" si="31"/>
        <v>AHD</v>
      </c>
    </row>
    <row r="382" spans="1:15" x14ac:dyDescent="0.35">
      <c r="A382">
        <v>381</v>
      </c>
      <c r="B382" s="1">
        <v>44198</v>
      </c>
      <c r="C382" s="5">
        <f t="shared" si="27"/>
        <v>1</v>
      </c>
      <c r="D382" s="1" t="str">
        <f t="shared" si="28"/>
        <v>Jan</v>
      </c>
      <c r="E382" s="1" t="str">
        <f t="shared" si="29"/>
        <v>Sat</v>
      </c>
      <c r="F382" s="1" t="str">
        <f t="shared" si="30"/>
        <v>2021</v>
      </c>
      <c r="G382" t="s">
        <v>13</v>
      </c>
      <c r="H382" t="s">
        <v>11</v>
      </c>
      <c r="I382">
        <v>20</v>
      </c>
      <c r="J382">
        <v>1</v>
      </c>
      <c r="K382">
        <v>20</v>
      </c>
      <c r="L382" t="s">
        <v>18</v>
      </c>
      <c r="M382" t="s">
        <v>36</v>
      </c>
      <c r="N382" t="s">
        <v>21</v>
      </c>
      <c r="O382" t="str">
        <f t="shared" si="31"/>
        <v>MAA</v>
      </c>
    </row>
    <row r="383" spans="1:15" x14ac:dyDescent="0.35">
      <c r="A383">
        <v>382</v>
      </c>
      <c r="B383" s="1">
        <v>44204</v>
      </c>
      <c r="C383" s="5">
        <f t="shared" si="27"/>
        <v>2</v>
      </c>
      <c r="D383" s="1" t="str">
        <f t="shared" si="28"/>
        <v>Jan</v>
      </c>
      <c r="E383" s="1" t="str">
        <f t="shared" si="29"/>
        <v>Fri</v>
      </c>
      <c r="F383" s="1" t="str">
        <f t="shared" si="30"/>
        <v>2021</v>
      </c>
      <c r="G383" t="s">
        <v>25</v>
      </c>
      <c r="H383" t="s">
        <v>17</v>
      </c>
      <c r="I383">
        <v>40</v>
      </c>
      <c r="J383">
        <v>9</v>
      </c>
      <c r="K383">
        <v>360</v>
      </c>
      <c r="L383" t="s">
        <v>14</v>
      </c>
      <c r="M383" t="s">
        <v>37</v>
      </c>
      <c r="N383" t="s">
        <v>12</v>
      </c>
      <c r="O383" t="str">
        <f t="shared" si="31"/>
        <v>BLR</v>
      </c>
    </row>
    <row r="384" spans="1:15" x14ac:dyDescent="0.35">
      <c r="A384">
        <v>383</v>
      </c>
      <c r="B384" s="1">
        <v>44717</v>
      </c>
      <c r="C384" s="5">
        <f t="shared" si="27"/>
        <v>24</v>
      </c>
      <c r="D384" s="1" t="str">
        <f t="shared" si="28"/>
        <v>Jun</v>
      </c>
      <c r="E384" s="1" t="str">
        <f t="shared" si="29"/>
        <v>Sun</v>
      </c>
      <c r="F384" s="1" t="str">
        <f t="shared" si="30"/>
        <v>2022</v>
      </c>
      <c r="G384" t="s">
        <v>10</v>
      </c>
      <c r="H384" t="s">
        <v>11</v>
      </c>
      <c r="I384">
        <v>20</v>
      </c>
      <c r="J384">
        <v>7</v>
      </c>
      <c r="K384">
        <v>140</v>
      </c>
      <c r="L384" t="s">
        <v>18</v>
      </c>
      <c r="M384" t="s">
        <v>37</v>
      </c>
      <c r="N384" t="s">
        <v>21</v>
      </c>
      <c r="O384" t="str">
        <f t="shared" si="31"/>
        <v>HYD</v>
      </c>
    </row>
    <row r="385" spans="1:15" x14ac:dyDescent="0.35">
      <c r="A385">
        <v>384</v>
      </c>
      <c r="B385" s="1">
        <v>44206</v>
      </c>
      <c r="C385" s="5">
        <f t="shared" si="27"/>
        <v>3</v>
      </c>
      <c r="D385" s="1" t="str">
        <f t="shared" si="28"/>
        <v>Jan</v>
      </c>
      <c r="E385" s="1" t="str">
        <f t="shared" si="29"/>
        <v>Sun</v>
      </c>
      <c r="F385" s="1" t="str">
        <f t="shared" si="30"/>
        <v>2021</v>
      </c>
      <c r="G385" t="s">
        <v>16</v>
      </c>
      <c r="H385" t="s">
        <v>17</v>
      </c>
      <c r="I385">
        <v>25</v>
      </c>
      <c r="J385">
        <v>1</v>
      </c>
      <c r="K385">
        <v>25</v>
      </c>
      <c r="L385" t="s">
        <v>18</v>
      </c>
      <c r="M385" t="s">
        <v>36</v>
      </c>
      <c r="N385" t="s">
        <v>15</v>
      </c>
      <c r="O385" t="str">
        <f t="shared" si="31"/>
        <v>BOM</v>
      </c>
    </row>
    <row r="386" spans="1:15" x14ac:dyDescent="0.35">
      <c r="A386">
        <v>385</v>
      </c>
      <c r="B386" s="1">
        <v>44200</v>
      </c>
      <c r="C386" s="5">
        <f t="shared" si="27"/>
        <v>2</v>
      </c>
      <c r="D386" s="1" t="str">
        <f t="shared" si="28"/>
        <v>Jan</v>
      </c>
      <c r="E386" s="1" t="str">
        <f t="shared" si="29"/>
        <v>Mon</v>
      </c>
      <c r="F386" s="1" t="str">
        <f t="shared" si="30"/>
        <v>2021</v>
      </c>
      <c r="G386" t="s">
        <v>13</v>
      </c>
      <c r="H386" t="s">
        <v>11</v>
      </c>
      <c r="I386">
        <v>20</v>
      </c>
      <c r="J386">
        <v>5</v>
      </c>
      <c r="K386">
        <v>100</v>
      </c>
      <c r="L386" t="s">
        <v>14</v>
      </c>
      <c r="M386" t="s">
        <v>36</v>
      </c>
      <c r="N386" t="s">
        <v>21</v>
      </c>
      <c r="O386" t="str">
        <f t="shared" si="31"/>
        <v>DEL</v>
      </c>
    </row>
    <row r="387" spans="1:15" x14ac:dyDescent="0.35">
      <c r="A387">
        <v>386</v>
      </c>
      <c r="B387" s="1">
        <v>44207</v>
      </c>
      <c r="C387" s="5">
        <f t="shared" ref="C387:C450" si="32">WEEKNUM(B387)</f>
        <v>3</v>
      </c>
      <c r="D387" s="1" t="str">
        <f t="shared" ref="D387:D450" si="33">TEXT(B387,"MMM")</f>
        <v>Jan</v>
      </c>
      <c r="E387" s="1" t="str">
        <f t="shared" ref="E387:E450" si="34">TEXT(B387,"DDD")</f>
        <v>Mon</v>
      </c>
      <c r="F387" s="1" t="str">
        <f t="shared" ref="F387:F450" si="35">TEXT(B387,"YYYY")</f>
        <v>2021</v>
      </c>
      <c r="G387" t="s">
        <v>22</v>
      </c>
      <c r="H387" t="s">
        <v>11</v>
      </c>
      <c r="I387">
        <v>50</v>
      </c>
      <c r="J387">
        <v>5</v>
      </c>
      <c r="K387">
        <v>250</v>
      </c>
      <c r="L387" t="s">
        <v>18</v>
      </c>
      <c r="M387" t="s">
        <v>36</v>
      </c>
      <c r="N387" t="s">
        <v>24</v>
      </c>
      <c r="O387" t="str">
        <f t="shared" si="31"/>
        <v>AHD</v>
      </c>
    </row>
    <row r="388" spans="1:15" x14ac:dyDescent="0.35">
      <c r="A388">
        <v>387</v>
      </c>
      <c r="B388" s="1">
        <v>44199</v>
      </c>
      <c r="C388" s="5">
        <f t="shared" si="32"/>
        <v>2</v>
      </c>
      <c r="D388" s="1" t="str">
        <f t="shared" si="33"/>
        <v>Jan</v>
      </c>
      <c r="E388" s="1" t="str">
        <f t="shared" si="34"/>
        <v>Sun</v>
      </c>
      <c r="F388" s="1" t="str">
        <f t="shared" si="35"/>
        <v>2021</v>
      </c>
      <c r="G388" t="s">
        <v>16</v>
      </c>
      <c r="H388" t="s">
        <v>17</v>
      </c>
      <c r="I388">
        <v>25</v>
      </c>
      <c r="J388">
        <v>14</v>
      </c>
      <c r="K388">
        <v>350</v>
      </c>
      <c r="L388" t="s">
        <v>14</v>
      </c>
      <c r="M388" t="s">
        <v>37</v>
      </c>
      <c r="N388" t="s">
        <v>24</v>
      </c>
      <c r="O388" t="str">
        <f t="shared" si="31"/>
        <v>MAA</v>
      </c>
    </row>
    <row r="389" spans="1:15" x14ac:dyDescent="0.35">
      <c r="A389">
        <v>388</v>
      </c>
      <c r="B389" s="1">
        <v>44814</v>
      </c>
      <c r="C389" s="5">
        <f t="shared" si="32"/>
        <v>37</v>
      </c>
      <c r="D389" s="1" t="str">
        <f t="shared" si="33"/>
        <v>Sep</v>
      </c>
      <c r="E389" s="1" t="str">
        <f t="shared" si="34"/>
        <v>Sat</v>
      </c>
      <c r="F389" s="1" t="str">
        <f t="shared" si="35"/>
        <v>2022</v>
      </c>
      <c r="G389" t="s">
        <v>23</v>
      </c>
      <c r="H389" t="s">
        <v>11</v>
      </c>
      <c r="I389">
        <v>60</v>
      </c>
      <c r="J389">
        <v>14</v>
      </c>
      <c r="K389">
        <v>840</v>
      </c>
      <c r="L389" t="s">
        <v>14</v>
      </c>
      <c r="M389" t="s">
        <v>36</v>
      </c>
      <c r="N389" t="s">
        <v>19</v>
      </c>
      <c r="O389" t="str">
        <f t="shared" si="31"/>
        <v>BLR</v>
      </c>
    </row>
    <row r="390" spans="1:15" x14ac:dyDescent="0.35">
      <c r="A390">
        <v>389</v>
      </c>
      <c r="B390" s="1">
        <v>44208</v>
      </c>
      <c r="C390" s="5">
        <f t="shared" si="32"/>
        <v>3</v>
      </c>
      <c r="D390" s="1" t="str">
        <f t="shared" si="33"/>
        <v>Jan</v>
      </c>
      <c r="E390" s="1" t="str">
        <f t="shared" si="34"/>
        <v>Tue</v>
      </c>
      <c r="F390" s="1" t="str">
        <f t="shared" si="35"/>
        <v>2021</v>
      </c>
      <c r="G390" t="s">
        <v>23</v>
      </c>
      <c r="H390" t="s">
        <v>11</v>
      </c>
      <c r="I390">
        <v>60</v>
      </c>
      <c r="J390">
        <v>12</v>
      </c>
      <c r="K390">
        <v>720</v>
      </c>
      <c r="L390" t="s">
        <v>14</v>
      </c>
      <c r="M390" t="s">
        <v>37</v>
      </c>
      <c r="N390" t="s">
        <v>19</v>
      </c>
      <c r="O390" t="str">
        <f t="shared" si="31"/>
        <v>HYD</v>
      </c>
    </row>
    <row r="391" spans="1:15" x14ac:dyDescent="0.35">
      <c r="A391">
        <v>390</v>
      </c>
      <c r="B391" s="1">
        <v>44202</v>
      </c>
      <c r="C391" s="5">
        <f t="shared" si="32"/>
        <v>2</v>
      </c>
      <c r="D391" s="1" t="str">
        <f t="shared" si="33"/>
        <v>Jan</v>
      </c>
      <c r="E391" s="1" t="str">
        <f t="shared" si="34"/>
        <v>Wed</v>
      </c>
      <c r="F391" s="1" t="str">
        <f t="shared" si="35"/>
        <v>2021</v>
      </c>
      <c r="G391" t="s">
        <v>16</v>
      </c>
      <c r="H391" t="s">
        <v>17</v>
      </c>
      <c r="I391">
        <v>25</v>
      </c>
      <c r="J391">
        <v>5</v>
      </c>
      <c r="K391">
        <v>125</v>
      </c>
      <c r="L391" t="str">
        <f>L392</f>
        <v>Online</v>
      </c>
      <c r="M391" t="s">
        <v>36</v>
      </c>
      <c r="N391" t="s">
        <v>24</v>
      </c>
      <c r="O391" t="str">
        <f t="shared" si="31"/>
        <v>BOM</v>
      </c>
    </row>
    <row r="392" spans="1:15" x14ac:dyDescent="0.35">
      <c r="A392">
        <v>391</v>
      </c>
      <c r="B392" s="1">
        <v>44200</v>
      </c>
      <c r="C392" s="5">
        <f t="shared" si="32"/>
        <v>2</v>
      </c>
      <c r="D392" s="1" t="str">
        <f t="shared" si="33"/>
        <v>Jan</v>
      </c>
      <c r="E392" s="1" t="str">
        <f t="shared" si="34"/>
        <v>Mon</v>
      </c>
      <c r="F392" s="1" t="str">
        <f t="shared" si="35"/>
        <v>2021</v>
      </c>
      <c r="G392" t="s">
        <v>10</v>
      </c>
      <c r="H392" t="s">
        <v>11</v>
      </c>
      <c r="I392">
        <v>20</v>
      </c>
      <c r="J392">
        <v>1</v>
      </c>
      <c r="K392">
        <v>20</v>
      </c>
      <c r="L392" t="s">
        <v>18</v>
      </c>
      <c r="M392" t="s">
        <v>37</v>
      </c>
      <c r="N392" t="s">
        <v>12</v>
      </c>
      <c r="O392" t="str">
        <f t="shared" si="31"/>
        <v>DEL</v>
      </c>
    </row>
    <row r="393" spans="1:15" x14ac:dyDescent="0.35">
      <c r="A393">
        <v>392</v>
      </c>
      <c r="B393" s="1">
        <v>44205</v>
      </c>
      <c r="C393" s="5">
        <f t="shared" si="32"/>
        <v>2</v>
      </c>
      <c r="D393" s="1" t="str">
        <f t="shared" si="33"/>
        <v>Jan</v>
      </c>
      <c r="E393" s="1" t="str">
        <f t="shared" si="34"/>
        <v>Sat</v>
      </c>
      <c r="F393" s="1" t="str">
        <f t="shared" si="35"/>
        <v>2021</v>
      </c>
      <c r="G393" t="s">
        <v>10</v>
      </c>
      <c r="H393" t="s">
        <v>11</v>
      </c>
      <c r="I393">
        <v>20</v>
      </c>
      <c r="J393">
        <v>15</v>
      </c>
      <c r="K393">
        <v>300</v>
      </c>
      <c r="L393" t="s">
        <v>18</v>
      </c>
      <c r="M393" t="s">
        <v>36</v>
      </c>
      <c r="N393" t="s">
        <v>12</v>
      </c>
      <c r="O393" t="str">
        <f t="shared" si="31"/>
        <v>AHD</v>
      </c>
    </row>
    <row r="394" spans="1:15" x14ac:dyDescent="0.35">
      <c r="A394">
        <v>393</v>
      </c>
      <c r="B394" s="1">
        <v>44599</v>
      </c>
      <c r="C394" s="5">
        <f t="shared" si="32"/>
        <v>7</v>
      </c>
      <c r="D394" s="1" t="str">
        <f t="shared" si="33"/>
        <v>Feb</v>
      </c>
      <c r="E394" s="1" t="str">
        <f t="shared" si="34"/>
        <v>Mon</v>
      </c>
      <c r="F394" s="1" t="str">
        <f t="shared" si="35"/>
        <v>2022</v>
      </c>
      <c r="G394" t="s">
        <v>16</v>
      </c>
      <c r="H394" t="s">
        <v>17</v>
      </c>
      <c r="I394">
        <v>25</v>
      </c>
      <c r="J394">
        <v>10</v>
      </c>
      <c r="K394">
        <v>250</v>
      </c>
      <c r="L394" t="s">
        <v>18</v>
      </c>
      <c r="M394" t="s">
        <v>37</v>
      </c>
      <c r="N394" t="s">
        <v>19</v>
      </c>
      <c r="O394" t="str">
        <f t="shared" ref="O394:O457" si="36">UPPER(CHOOSE(MOD(ROW()-1,6)+1, "Bom", "Del", "Ahd", "Maa", "Blr", "Hyd"))</f>
        <v>MAA</v>
      </c>
    </row>
    <row r="395" spans="1:15" x14ac:dyDescent="0.35">
      <c r="A395">
        <v>394</v>
      </c>
      <c r="B395" s="1">
        <v>44624</v>
      </c>
      <c r="C395" s="5">
        <f t="shared" si="32"/>
        <v>10</v>
      </c>
      <c r="D395" s="1" t="str">
        <f t="shared" si="33"/>
        <v>Mar</v>
      </c>
      <c r="E395" s="1" t="str">
        <f t="shared" si="34"/>
        <v>Fri</v>
      </c>
      <c r="F395" s="1" t="str">
        <f t="shared" si="35"/>
        <v>2022</v>
      </c>
      <c r="G395" t="s">
        <v>23</v>
      </c>
      <c r="H395" t="s">
        <v>11</v>
      </c>
      <c r="I395">
        <v>60</v>
      </c>
      <c r="J395">
        <v>1</v>
      </c>
      <c r="K395">
        <v>60</v>
      </c>
      <c r="L395" t="s">
        <v>14</v>
      </c>
      <c r="M395" t="s">
        <v>37</v>
      </c>
      <c r="N395" t="s">
        <v>21</v>
      </c>
      <c r="O395" t="str">
        <f t="shared" si="36"/>
        <v>BLR</v>
      </c>
    </row>
    <row r="396" spans="1:15" x14ac:dyDescent="0.35">
      <c r="A396">
        <v>395</v>
      </c>
      <c r="B396" s="1">
        <v>44197</v>
      </c>
      <c r="C396" s="5">
        <f t="shared" si="32"/>
        <v>1</v>
      </c>
      <c r="D396" s="1" t="str">
        <f t="shared" si="33"/>
        <v>Jan</v>
      </c>
      <c r="E396" s="1" t="str">
        <f t="shared" si="34"/>
        <v>Fri</v>
      </c>
      <c r="F396" s="1" t="str">
        <f t="shared" si="35"/>
        <v>2021</v>
      </c>
      <c r="G396" t="s">
        <v>23</v>
      </c>
      <c r="H396" t="s">
        <v>11</v>
      </c>
      <c r="I396">
        <v>60</v>
      </c>
      <c r="J396">
        <v>3</v>
      </c>
      <c r="K396">
        <v>180</v>
      </c>
      <c r="L396" t="s">
        <v>14</v>
      </c>
      <c r="M396" t="s">
        <v>37</v>
      </c>
      <c r="N396" t="s">
        <v>19</v>
      </c>
      <c r="O396" t="str">
        <f t="shared" si="36"/>
        <v>HYD</v>
      </c>
    </row>
    <row r="397" spans="1:15" x14ac:dyDescent="0.35">
      <c r="A397">
        <v>396</v>
      </c>
      <c r="B397" s="1">
        <v>44206</v>
      </c>
      <c r="C397" s="5">
        <f t="shared" si="32"/>
        <v>3</v>
      </c>
      <c r="D397" s="1" t="str">
        <f t="shared" si="33"/>
        <v>Jan</v>
      </c>
      <c r="E397" s="1" t="str">
        <f t="shared" si="34"/>
        <v>Sun</v>
      </c>
      <c r="F397" s="1" t="str">
        <f t="shared" si="35"/>
        <v>2021</v>
      </c>
      <c r="G397" t="s">
        <v>22</v>
      </c>
      <c r="H397" t="s">
        <v>11</v>
      </c>
      <c r="I397">
        <v>50</v>
      </c>
      <c r="J397">
        <v>15</v>
      </c>
      <c r="K397">
        <v>750</v>
      </c>
      <c r="L397" t="s">
        <v>18</v>
      </c>
      <c r="M397" t="s">
        <v>36</v>
      </c>
      <c r="N397" t="s">
        <v>21</v>
      </c>
      <c r="O397" t="str">
        <f t="shared" si="36"/>
        <v>BOM</v>
      </c>
    </row>
    <row r="398" spans="1:15" x14ac:dyDescent="0.35">
      <c r="A398">
        <v>397</v>
      </c>
      <c r="B398" s="1">
        <v>44719</v>
      </c>
      <c r="C398" s="5">
        <f t="shared" si="32"/>
        <v>24</v>
      </c>
      <c r="D398" s="1" t="str">
        <f t="shared" si="33"/>
        <v>Jun</v>
      </c>
      <c r="E398" s="1" t="str">
        <f t="shared" si="34"/>
        <v>Tue</v>
      </c>
      <c r="F398" s="1" t="str">
        <f t="shared" si="35"/>
        <v>2022</v>
      </c>
      <c r="G398" t="s">
        <v>10</v>
      </c>
      <c r="H398" t="s">
        <v>11</v>
      </c>
      <c r="I398">
        <v>20</v>
      </c>
      <c r="J398">
        <v>2</v>
      </c>
      <c r="K398">
        <v>40</v>
      </c>
      <c r="L398" t="s">
        <v>18</v>
      </c>
      <c r="M398" t="s">
        <v>37</v>
      </c>
      <c r="N398" t="s">
        <v>15</v>
      </c>
      <c r="O398" t="str">
        <f t="shared" si="36"/>
        <v>DEL</v>
      </c>
    </row>
    <row r="399" spans="1:15" x14ac:dyDescent="0.35">
      <c r="A399">
        <v>398</v>
      </c>
      <c r="B399" s="1">
        <v>44197</v>
      </c>
      <c r="C399" s="5">
        <f t="shared" si="32"/>
        <v>1</v>
      </c>
      <c r="D399" s="1" t="str">
        <f t="shared" si="33"/>
        <v>Jan</v>
      </c>
      <c r="E399" s="1" t="str">
        <f t="shared" si="34"/>
        <v>Fri</v>
      </c>
      <c r="F399" s="1" t="str">
        <f t="shared" si="35"/>
        <v>2021</v>
      </c>
      <c r="G399" t="s">
        <v>20</v>
      </c>
      <c r="H399" t="s">
        <v>11</v>
      </c>
      <c r="I399">
        <v>20</v>
      </c>
      <c r="J399">
        <v>6</v>
      </c>
      <c r="K399">
        <v>120</v>
      </c>
      <c r="L399" t="s">
        <v>18</v>
      </c>
      <c r="M399" t="s">
        <v>36</v>
      </c>
      <c r="N399" t="s">
        <v>19</v>
      </c>
      <c r="O399" t="str">
        <f t="shared" si="36"/>
        <v>AHD</v>
      </c>
    </row>
    <row r="400" spans="1:15" x14ac:dyDescent="0.35">
      <c r="A400">
        <v>399</v>
      </c>
      <c r="B400" s="1">
        <v>44202</v>
      </c>
      <c r="C400" s="5">
        <f t="shared" si="32"/>
        <v>2</v>
      </c>
      <c r="D400" s="1" t="str">
        <f t="shared" si="33"/>
        <v>Jan</v>
      </c>
      <c r="E400" s="1" t="str">
        <f t="shared" si="34"/>
        <v>Wed</v>
      </c>
      <c r="F400" s="1" t="str">
        <f t="shared" si="35"/>
        <v>2021</v>
      </c>
      <c r="G400" t="s">
        <v>20</v>
      </c>
      <c r="H400" t="s">
        <v>11</v>
      </c>
      <c r="I400">
        <v>20</v>
      </c>
      <c r="J400">
        <v>9</v>
      </c>
      <c r="K400">
        <v>180</v>
      </c>
      <c r="L400" t="s">
        <v>14</v>
      </c>
      <c r="M400" t="s">
        <v>37</v>
      </c>
      <c r="N400" t="s">
        <v>19</v>
      </c>
      <c r="O400" t="str">
        <f t="shared" si="36"/>
        <v>MAA</v>
      </c>
    </row>
    <row r="401" spans="1:15" x14ac:dyDescent="0.35">
      <c r="A401">
        <v>400</v>
      </c>
      <c r="B401" s="1">
        <v>45019</v>
      </c>
      <c r="C401" s="5">
        <f t="shared" si="32"/>
        <v>14</v>
      </c>
      <c r="D401" s="1" t="str">
        <f t="shared" si="33"/>
        <v>Apr</v>
      </c>
      <c r="E401" s="1" t="str">
        <f t="shared" si="34"/>
        <v>Mon</v>
      </c>
      <c r="F401" s="1" t="str">
        <f t="shared" si="35"/>
        <v>2023</v>
      </c>
      <c r="G401" t="s">
        <v>25</v>
      </c>
      <c r="H401" t="s">
        <v>17</v>
      </c>
      <c r="I401">
        <v>40</v>
      </c>
      <c r="J401">
        <v>15</v>
      </c>
      <c r="K401">
        <v>600</v>
      </c>
      <c r="L401" t="s">
        <v>14</v>
      </c>
      <c r="M401" t="s">
        <v>37</v>
      </c>
      <c r="N401" t="s">
        <v>21</v>
      </c>
      <c r="O401" t="str">
        <f t="shared" si="36"/>
        <v>BLR</v>
      </c>
    </row>
    <row r="402" spans="1:15" x14ac:dyDescent="0.35">
      <c r="A402">
        <v>401</v>
      </c>
      <c r="B402" s="1">
        <v>44875</v>
      </c>
      <c r="C402" s="5">
        <f t="shared" si="32"/>
        <v>46</v>
      </c>
      <c r="D402" s="1" t="str">
        <f t="shared" si="33"/>
        <v>Nov</v>
      </c>
      <c r="E402" s="1" t="str">
        <f t="shared" si="34"/>
        <v>Thu</v>
      </c>
      <c r="F402" s="1" t="str">
        <f t="shared" si="35"/>
        <v>2022</v>
      </c>
      <c r="G402" t="s">
        <v>16</v>
      </c>
      <c r="H402" t="s">
        <v>17</v>
      </c>
      <c r="I402">
        <v>25</v>
      </c>
      <c r="J402">
        <v>8</v>
      </c>
      <c r="K402">
        <v>200</v>
      </c>
      <c r="L402" t="s">
        <v>18</v>
      </c>
      <c r="M402" t="s">
        <v>37</v>
      </c>
      <c r="N402" t="s">
        <v>24</v>
      </c>
      <c r="O402" t="str">
        <f t="shared" si="36"/>
        <v>HYD</v>
      </c>
    </row>
    <row r="403" spans="1:15" x14ac:dyDescent="0.35">
      <c r="A403">
        <v>402</v>
      </c>
      <c r="B403" s="1">
        <v>44199</v>
      </c>
      <c r="C403" s="5">
        <f t="shared" si="32"/>
        <v>2</v>
      </c>
      <c r="D403" s="1" t="str">
        <f t="shared" si="33"/>
        <v>Jan</v>
      </c>
      <c r="E403" s="1" t="str">
        <f t="shared" si="34"/>
        <v>Sun</v>
      </c>
      <c r="F403" s="1" t="str">
        <f t="shared" si="35"/>
        <v>2021</v>
      </c>
      <c r="G403" t="s">
        <v>22</v>
      </c>
      <c r="H403" t="s">
        <v>11</v>
      </c>
      <c r="I403">
        <v>50</v>
      </c>
      <c r="J403">
        <v>7</v>
      </c>
      <c r="K403">
        <v>350</v>
      </c>
      <c r="L403" t="s">
        <v>14</v>
      </c>
      <c r="M403" t="s">
        <v>36</v>
      </c>
      <c r="N403" t="s">
        <v>12</v>
      </c>
      <c r="O403" t="str">
        <f t="shared" si="36"/>
        <v>BOM</v>
      </c>
    </row>
    <row r="404" spans="1:15" x14ac:dyDescent="0.35">
      <c r="A404">
        <v>403</v>
      </c>
      <c r="B404" s="1">
        <v>44205</v>
      </c>
      <c r="C404" s="5">
        <f t="shared" si="32"/>
        <v>2</v>
      </c>
      <c r="D404" s="1" t="str">
        <f t="shared" si="33"/>
        <v>Jan</v>
      </c>
      <c r="E404" s="1" t="str">
        <f t="shared" si="34"/>
        <v>Sat</v>
      </c>
      <c r="F404" s="1" t="str">
        <f t="shared" si="35"/>
        <v>2021</v>
      </c>
      <c r="G404" t="s">
        <v>25</v>
      </c>
      <c r="H404" t="s">
        <v>17</v>
      </c>
      <c r="I404">
        <v>40</v>
      </c>
      <c r="J404">
        <v>3</v>
      </c>
      <c r="K404">
        <v>120</v>
      </c>
      <c r="L404" t="s">
        <v>18</v>
      </c>
      <c r="M404" t="s">
        <v>37</v>
      </c>
      <c r="N404" t="s">
        <v>24</v>
      </c>
      <c r="O404" t="str">
        <f t="shared" si="36"/>
        <v>DEL</v>
      </c>
    </row>
    <row r="405" spans="1:15" x14ac:dyDescent="0.35">
      <c r="A405">
        <v>404</v>
      </c>
      <c r="B405" s="1">
        <v>44207</v>
      </c>
      <c r="C405" s="5">
        <f t="shared" si="32"/>
        <v>3</v>
      </c>
      <c r="D405" s="1" t="str">
        <f t="shared" si="33"/>
        <v>Jan</v>
      </c>
      <c r="E405" s="1" t="str">
        <f t="shared" si="34"/>
        <v>Mon</v>
      </c>
      <c r="F405" s="1" t="str">
        <f t="shared" si="35"/>
        <v>2021</v>
      </c>
      <c r="G405" t="s">
        <v>22</v>
      </c>
      <c r="H405" t="s">
        <v>11</v>
      </c>
      <c r="I405">
        <v>50</v>
      </c>
      <c r="J405">
        <v>7</v>
      </c>
      <c r="K405">
        <v>350</v>
      </c>
      <c r="L405" t="s">
        <v>14</v>
      </c>
      <c r="M405" t="s">
        <v>37</v>
      </c>
      <c r="N405" t="s">
        <v>24</v>
      </c>
      <c r="O405" t="str">
        <f t="shared" si="36"/>
        <v>AHD</v>
      </c>
    </row>
    <row r="406" spans="1:15" x14ac:dyDescent="0.35">
      <c r="A406">
        <v>405</v>
      </c>
      <c r="B406" s="1">
        <v>44208</v>
      </c>
      <c r="C406" s="5">
        <f t="shared" si="32"/>
        <v>3</v>
      </c>
      <c r="D406" s="1" t="str">
        <f t="shared" si="33"/>
        <v>Jan</v>
      </c>
      <c r="E406" s="1" t="str">
        <f t="shared" si="34"/>
        <v>Tue</v>
      </c>
      <c r="F406" s="1" t="str">
        <f t="shared" si="35"/>
        <v>2021</v>
      </c>
      <c r="G406" t="s">
        <v>16</v>
      </c>
      <c r="H406" t="s">
        <v>17</v>
      </c>
      <c r="I406">
        <v>25</v>
      </c>
      <c r="J406">
        <v>10</v>
      </c>
      <c r="K406">
        <v>250</v>
      </c>
      <c r="L406" t="s">
        <v>14</v>
      </c>
      <c r="M406" t="s">
        <v>36</v>
      </c>
      <c r="N406" t="s">
        <v>12</v>
      </c>
      <c r="O406" t="str">
        <f t="shared" si="36"/>
        <v>MAA</v>
      </c>
    </row>
    <row r="407" spans="1:15" x14ac:dyDescent="0.35">
      <c r="A407">
        <v>406</v>
      </c>
      <c r="B407" s="1">
        <v>44206</v>
      </c>
      <c r="C407" s="5">
        <f t="shared" si="32"/>
        <v>3</v>
      </c>
      <c r="D407" s="1" t="str">
        <f t="shared" si="33"/>
        <v>Jan</v>
      </c>
      <c r="E407" s="1" t="str">
        <f t="shared" si="34"/>
        <v>Sun</v>
      </c>
      <c r="F407" s="1" t="str">
        <f t="shared" si="35"/>
        <v>2021</v>
      </c>
      <c r="G407" t="s">
        <v>25</v>
      </c>
      <c r="H407" t="s">
        <v>17</v>
      </c>
      <c r="I407">
        <v>40</v>
      </c>
      <c r="J407">
        <v>4</v>
      </c>
      <c r="K407">
        <v>160</v>
      </c>
      <c r="L407" t="s">
        <v>18</v>
      </c>
      <c r="M407" t="s">
        <v>37</v>
      </c>
      <c r="N407" t="s">
        <v>15</v>
      </c>
      <c r="O407" t="str">
        <f t="shared" si="36"/>
        <v>BLR</v>
      </c>
    </row>
    <row r="408" spans="1:15" x14ac:dyDescent="0.35">
      <c r="A408">
        <v>407</v>
      </c>
      <c r="B408" s="1">
        <v>44958</v>
      </c>
      <c r="C408" s="5">
        <f t="shared" si="32"/>
        <v>5</v>
      </c>
      <c r="D408" s="1" t="str">
        <f t="shared" si="33"/>
        <v>Feb</v>
      </c>
      <c r="E408" s="1" t="str">
        <f t="shared" si="34"/>
        <v>Wed</v>
      </c>
      <c r="F408" s="1" t="str">
        <f t="shared" si="35"/>
        <v>2023</v>
      </c>
      <c r="G408" t="s">
        <v>16</v>
      </c>
      <c r="H408" t="s">
        <v>17</v>
      </c>
      <c r="I408">
        <v>25</v>
      </c>
      <c r="J408">
        <v>2</v>
      </c>
      <c r="K408">
        <v>50</v>
      </c>
      <c r="L408" t="s">
        <v>14</v>
      </c>
      <c r="M408" t="s">
        <v>36</v>
      </c>
      <c r="N408" t="s">
        <v>19</v>
      </c>
      <c r="O408" t="str">
        <f t="shared" si="36"/>
        <v>HYD</v>
      </c>
    </row>
    <row r="409" spans="1:15" x14ac:dyDescent="0.35">
      <c r="A409">
        <v>408</v>
      </c>
      <c r="B409" s="1">
        <v>44691</v>
      </c>
      <c r="C409" s="5">
        <f t="shared" si="32"/>
        <v>20</v>
      </c>
      <c r="D409" s="1" t="str">
        <f t="shared" si="33"/>
        <v>May</v>
      </c>
      <c r="E409" s="1" t="str">
        <f t="shared" si="34"/>
        <v>Tue</v>
      </c>
      <c r="F409" s="1" t="str">
        <f t="shared" si="35"/>
        <v>2022</v>
      </c>
      <c r="G409" t="s">
        <v>13</v>
      </c>
      <c r="H409" t="s">
        <v>11</v>
      </c>
      <c r="I409">
        <v>20</v>
      </c>
      <c r="J409">
        <v>4</v>
      </c>
      <c r="K409">
        <v>80</v>
      </c>
      <c r="L409" t="s">
        <v>18</v>
      </c>
      <c r="M409" t="s">
        <v>36</v>
      </c>
      <c r="N409" t="s">
        <v>24</v>
      </c>
      <c r="O409" t="str">
        <f t="shared" si="36"/>
        <v>BOM</v>
      </c>
    </row>
    <row r="410" spans="1:15" x14ac:dyDescent="0.35">
      <c r="A410">
        <v>409</v>
      </c>
      <c r="B410" s="1">
        <v>44205</v>
      </c>
      <c r="C410" s="5">
        <f t="shared" si="32"/>
        <v>2</v>
      </c>
      <c r="D410" s="1" t="str">
        <f t="shared" si="33"/>
        <v>Jan</v>
      </c>
      <c r="E410" s="1" t="str">
        <f t="shared" si="34"/>
        <v>Sat</v>
      </c>
      <c r="F410" s="1" t="str">
        <f t="shared" si="35"/>
        <v>2021</v>
      </c>
      <c r="G410" t="s">
        <v>10</v>
      </c>
      <c r="H410" t="s">
        <v>11</v>
      </c>
      <c r="I410">
        <v>20</v>
      </c>
      <c r="J410">
        <v>9</v>
      </c>
      <c r="K410">
        <v>180</v>
      </c>
      <c r="L410" t="s">
        <v>14</v>
      </c>
      <c r="M410" t="s">
        <v>37</v>
      </c>
      <c r="N410" t="s">
        <v>21</v>
      </c>
      <c r="O410" t="str">
        <f t="shared" si="36"/>
        <v>DEL</v>
      </c>
    </row>
    <row r="411" spans="1:15" x14ac:dyDescent="0.35">
      <c r="A411">
        <v>410</v>
      </c>
      <c r="B411" s="1">
        <v>44207</v>
      </c>
      <c r="C411" s="5">
        <f t="shared" si="32"/>
        <v>3</v>
      </c>
      <c r="D411" s="1" t="str">
        <f t="shared" si="33"/>
        <v>Jan</v>
      </c>
      <c r="E411" s="1" t="str">
        <f t="shared" si="34"/>
        <v>Mon</v>
      </c>
      <c r="F411" s="1" t="str">
        <f t="shared" si="35"/>
        <v>2021</v>
      </c>
      <c r="G411" t="s">
        <v>10</v>
      </c>
      <c r="H411" t="s">
        <v>11</v>
      </c>
      <c r="I411">
        <v>20</v>
      </c>
      <c r="J411">
        <v>15</v>
      </c>
      <c r="K411">
        <v>300</v>
      </c>
      <c r="L411" t="s">
        <v>18</v>
      </c>
      <c r="M411" t="s">
        <v>36</v>
      </c>
      <c r="N411" t="s">
        <v>15</v>
      </c>
      <c r="O411" t="str">
        <f t="shared" si="36"/>
        <v>AHD</v>
      </c>
    </row>
    <row r="412" spans="1:15" x14ac:dyDescent="0.35">
      <c r="A412">
        <v>411</v>
      </c>
      <c r="B412" s="1">
        <v>44207</v>
      </c>
      <c r="C412" s="5">
        <f t="shared" si="32"/>
        <v>3</v>
      </c>
      <c r="D412" s="1" t="str">
        <f t="shared" si="33"/>
        <v>Jan</v>
      </c>
      <c r="E412" s="1" t="str">
        <f t="shared" si="34"/>
        <v>Mon</v>
      </c>
      <c r="F412" s="1" t="str">
        <f t="shared" si="35"/>
        <v>2021</v>
      </c>
      <c r="G412" t="s">
        <v>20</v>
      </c>
      <c r="H412" t="s">
        <v>11</v>
      </c>
      <c r="I412">
        <v>20</v>
      </c>
      <c r="J412">
        <v>12</v>
      </c>
      <c r="K412">
        <v>240</v>
      </c>
      <c r="L412" t="s">
        <v>14</v>
      </c>
      <c r="M412" t="s">
        <v>36</v>
      </c>
      <c r="N412" t="s">
        <v>15</v>
      </c>
      <c r="O412" t="str">
        <f t="shared" si="36"/>
        <v>MAA</v>
      </c>
    </row>
    <row r="413" spans="1:15" x14ac:dyDescent="0.35">
      <c r="A413">
        <v>412</v>
      </c>
      <c r="B413" s="1">
        <v>45172</v>
      </c>
      <c r="C413" s="5">
        <f t="shared" si="32"/>
        <v>36</v>
      </c>
      <c r="D413" s="1" t="str">
        <f t="shared" si="33"/>
        <v>Sep</v>
      </c>
      <c r="E413" s="1" t="str">
        <f t="shared" si="34"/>
        <v>Sun</v>
      </c>
      <c r="F413" s="1" t="str">
        <f t="shared" si="35"/>
        <v>2023</v>
      </c>
      <c r="G413" t="s">
        <v>16</v>
      </c>
      <c r="H413" t="s">
        <v>17</v>
      </c>
      <c r="I413">
        <v>25</v>
      </c>
      <c r="J413">
        <v>14</v>
      </c>
      <c r="K413">
        <v>350</v>
      </c>
      <c r="L413" t="str">
        <f>L414</f>
        <v>Online</v>
      </c>
      <c r="M413" t="s">
        <v>36</v>
      </c>
      <c r="N413" t="s">
        <v>15</v>
      </c>
      <c r="O413" t="str">
        <f t="shared" si="36"/>
        <v>BLR</v>
      </c>
    </row>
    <row r="414" spans="1:15" x14ac:dyDescent="0.35">
      <c r="A414">
        <v>413</v>
      </c>
      <c r="B414" s="1">
        <v>44624</v>
      </c>
      <c r="C414" s="5">
        <f t="shared" si="32"/>
        <v>10</v>
      </c>
      <c r="D414" s="1" t="str">
        <f t="shared" si="33"/>
        <v>Mar</v>
      </c>
      <c r="E414" s="1" t="str">
        <f t="shared" si="34"/>
        <v>Fri</v>
      </c>
      <c r="F414" s="1" t="str">
        <f t="shared" si="35"/>
        <v>2022</v>
      </c>
      <c r="G414" t="s">
        <v>10</v>
      </c>
      <c r="H414" t="s">
        <v>11</v>
      </c>
      <c r="I414">
        <v>20</v>
      </c>
      <c r="J414">
        <v>10</v>
      </c>
      <c r="K414">
        <v>200</v>
      </c>
      <c r="L414" t="s">
        <v>18</v>
      </c>
      <c r="M414" t="s">
        <v>37</v>
      </c>
      <c r="N414" t="s">
        <v>24</v>
      </c>
      <c r="O414" t="str">
        <f t="shared" si="36"/>
        <v>HYD</v>
      </c>
    </row>
    <row r="415" spans="1:15" x14ac:dyDescent="0.35">
      <c r="A415">
        <v>414</v>
      </c>
      <c r="B415" s="1">
        <v>44197</v>
      </c>
      <c r="C415" s="5">
        <f t="shared" si="32"/>
        <v>1</v>
      </c>
      <c r="D415" s="1" t="str">
        <f t="shared" si="33"/>
        <v>Jan</v>
      </c>
      <c r="E415" s="1" t="str">
        <f t="shared" si="34"/>
        <v>Fri</v>
      </c>
      <c r="F415" s="1" t="str">
        <f t="shared" si="35"/>
        <v>2021</v>
      </c>
      <c r="G415" t="s">
        <v>25</v>
      </c>
      <c r="H415" t="s">
        <v>17</v>
      </c>
      <c r="I415">
        <v>40</v>
      </c>
      <c r="J415">
        <v>13</v>
      </c>
      <c r="K415">
        <v>520</v>
      </c>
      <c r="L415" t="str">
        <f>L416</f>
        <v>Online</v>
      </c>
      <c r="M415" t="s">
        <v>36</v>
      </c>
      <c r="N415" t="s">
        <v>12</v>
      </c>
      <c r="O415" t="str">
        <f t="shared" si="36"/>
        <v>BOM</v>
      </c>
    </row>
    <row r="416" spans="1:15" x14ac:dyDescent="0.35">
      <c r="A416">
        <v>415</v>
      </c>
      <c r="B416" s="1">
        <v>44693</v>
      </c>
      <c r="C416" s="5">
        <f t="shared" si="32"/>
        <v>20</v>
      </c>
      <c r="D416" s="1" t="str">
        <f t="shared" si="33"/>
        <v>May</v>
      </c>
      <c r="E416" s="1" t="str">
        <f t="shared" si="34"/>
        <v>Thu</v>
      </c>
      <c r="F416" s="1" t="str">
        <f t="shared" si="35"/>
        <v>2022</v>
      </c>
      <c r="G416" t="s">
        <v>13</v>
      </c>
      <c r="H416" t="s">
        <v>11</v>
      </c>
      <c r="I416">
        <v>20</v>
      </c>
      <c r="J416">
        <v>8</v>
      </c>
      <c r="K416">
        <v>160</v>
      </c>
      <c r="L416" t="s">
        <v>18</v>
      </c>
      <c r="M416" t="s">
        <v>36</v>
      </c>
      <c r="N416" t="s">
        <v>19</v>
      </c>
      <c r="O416" t="str">
        <f t="shared" si="36"/>
        <v>DEL</v>
      </c>
    </row>
    <row r="417" spans="1:15" x14ac:dyDescent="0.35">
      <c r="A417">
        <v>416</v>
      </c>
      <c r="B417" s="1">
        <v>44689</v>
      </c>
      <c r="C417" s="5">
        <f t="shared" si="32"/>
        <v>20</v>
      </c>
      <c r="D417" s="1" t="str">
        <f t="shared" si="33"/>
        <v>May</v>
      </c>
      <c r="E417" s="1" t="str">
        <f t="shared" si="34"/>
        <v>Sun</v>
      </c>
      <c r="F417" s="1" t="str">
        <f t="shared" si="35"/>
        <v>2022</v>
      </c>
      <c r="G417" t="s">
        <v>23</v>
      </c>
      <c r="H417" t="s">
        <v>11</v>
      </c>
      <c r="I417">
        <v>60</v>
      </c>
      <c r="J417">
        <v>9</v>
      </c>
      <c r="K417">
        <v>540</v>
      </c>
      <c r="L417" t="str">
        <f>L418</f>
        <v>Cash</v>
      </c>
      <c r="M417" t="s">
        <v>36</v>
      </c>
      <c r="N417" t="s">
        <v>21</v>
      </c>
      <c r="O417" t="str">
        <f t="shared" si="36"/>
        <v>AHD</v>
      </c>
    </row>
    <row r="418" spans="1:15" x14ac:dyDescent="0.35">
      <c r="A418">
        <v>417</v>
      </c>
      <c r="B418" s="1">
        <v>44197</v>
      </c>
      <c r="C418" s="5">
        <f t="shared" si="32"/>
        <v>1</v>
      </c>
      <c r="D418" s="1" t="str">
        <f t="shared" si="33"/>
        <v>Jan</v>
      </c>
      <c r="E418" s="1" t="str">
        <f t="shared" si="34"/>
        <v>Fri</v>
      </c>
      <c r="F418" s="1" t="str">
        <f t="shared" si="35"/>
        <v>2021</v>
      </c>
      <c r="G418" t="s">
        <v>20</v>
      </c>
      <c r="H418" t="s">
        <v>11</v>
      </c>
      <c r="I418">
        <v>20</v>
      </c>
      <c r="J418">
        <v>3</v>
      </c>
      <c r="K418">
        <v>60</v>
      </c>
      <c r="L418" t="s">
        <v>14</v>
      </c>
      <c r="M418" t="s">
        <v>36</v>
      </c>
      <c r="N418" t="s">
        <v>19</v>
      </c>
      <c r="O418" t="str">
        <f t="shared" si="36"/>
        <v>MAA</v>
      </c>
    </row>
    <row r="419" spans="1:15" x14ac:dyDescent="0.35">
      <c r="A419">
        <v>418</v>
      </c>
      <c r="B419" s="1">
        <v>44906</v>
      </c>
      <c r="C419" s="5">
        <f t="shared" si="32"/>
        <v>51</v>
      </c>
      <c r="D419" s="1" t="str">
        <f t="shared" si="33"/>
        <v>Dec</v>
      </c>
      <c r="E419" s="1" t="str">
        <f t="shared" si="34"/>
        <v>Sun</v>
      </c>
      <c r="F419" s="1" t="str">
        <f t="shared" si="35"/>
        <v>2022</v>
      </c>
      <c r="G419" t="s">
        <v>25</v>
      </c>
      <c r="H419" t="s">
        <v>17</v>
      </c>
      <c r="I419">
        <v>40</v>
      </c>
      <c r="J419">
        <v>7</v>
      </c>
      <c r="K419">
        <v>280</v>
      </c>
      <c r="L419" t="s">
        <v>18</v>
      </c>
      <c r="M419" t="s">
        <v>36</v>
      </c>
      <c r="N419" t="s">
        <v>12</v>
      </c>
      <c r="O419" t="str">
        <f t="shared" si="36"/>
        <v>BLR</v>
      </c>
    </row>
    <row r="420" spans="1:15" x14ac:dyDescent="0.35">
      <c r="A420">
        <v>419</v>
      </c>
      <c r="B420" s="1">
        <v>44783</v>
      </c>
      <c r="C420" s="5">
        <f t="shared" si="32"/>
        <v>33</v>
      </c>
      <c r="D420" s="1" t="str">
        <f t="shared" si="33"/>
        <v>Aug</v>
      </c>
      <c r="E420" s="1" t="str">
        <f t="shared" si="34"/>
        <v>Wed</v>
      </c>
      <c r="F420" s="1" t="str">
        <f t="shared" si="35"/>
        <v>2022</v>
      </c>
      <c r="G420" t="s">
        <v>16</v>
      </c>
      <c r="H420" t="s">
        <v>17</v>
      </c>
      <c r="I420">
        <v>25</v>
      </c>
      <c r="J420">
        <v>14</v>
      </c>
      <c r="K420">
        <v>350</v>
      </c>
      <c r="L420" t="str">
        <f>L421</f>
        <v>Online</v>
      </c>
      <c r="M420" t="s">
        <v>37</v>
      </c>
      <c r="N420" t="s">
        <v>24</v>
      </c>
      <c r="O420" t="str">
        <f t="shared" si="36"/>
        <v>HYD</v>
      </c>
    </row>
    <row r="421" spans="1:15" x14ac:dyDescent="0.35">
      <c r="A421">
        <v>420</v>
      </c>
      <c r="B421" s="1">
        <v>44197</v>
      </c>
      <c r="C421" s="5">
        <f t="shared" si="32"/>
        <v>1</v>
      </c>
      <c r="D421" s="1" t="str">
        <f t="shared" si="33"/>
        <v>Jan</v>
      </c>
      <c r="E421" s="1" t="str">
        <f t="shared" si="34"/>
        <v>Fri</v>
      </c>
      <c r="F421" s="1" t="str">
        <f t="shared" si="35"/>
        <v>2021</v>
      </c>
      <c r="G421" t="s">
        <v>22</v>
      </c>
      <c r="H421" t="s">
        <v>11</v>
      </c>
      <c r="I421">
        <v>50</v>
      </c>
      <c r="J421">
        <v>13</v>
      </c>
      <c r="K421">
        <v>650</v>
      </c>
      <c r="L421" t="s">
        <v>18</v>
      </c>
      <c r="M421" t="s">
        <v>37</v>
      </c>
      <c r="N421" t="s">
        <v>19</v>
      </c>
      <c r="O421" t="str">
        <f t="shared" si="36"/>
        <v>BOM</v>
      </c>
    </row>
    <row r="422" spans="1:15" x14ac:dyDescent="0.35">
      <c r="A422">
        <v>421</v>
      </c>
      <c r="B422" s="1">
        <v>44199</v>
      </c>
      <c r="C422" s="5">
        <f t="shared" si="32"/>
        <v>2</v>
      </c>
      <c r="D422" s="1" t="str">
        <f t="shared" si="33"/>
        <v>Jan</v>
      </c>
      <c r="E422" s="1" t="str">
        <f t="shared" si="34"/>
        <v>Sun</v>
      </c>
      <c r="F422" s="1" t="str">
        <f t="shared" si="35"/>
        <v>2021</v>
      </c>
      <c r="G422" t="s">
        <v>25</v>
      </c>
      <c r="H422" t="s">
        <v>17</v>
      </c>
      <c r="I422">
        <v>40</v>
      </c>
      <c r="J422">
        <v>2</v>
      </c>
      <c r="K422">
        <v>80</v>
      </c>
      <c r="L422" t="s">
        <v>18</v>
      </c>
      <c r="M422" t="s">
        <v>36</v>
      </c>
      <c r="N422" t="s">
        <v>24</v>
      </c>
      <c r="O422" t="str">
        <f t="shared" si="36"/>
        <v>DEL</v>
      </c>
    </row>
    <row r="423" spans="1:15" x14ac:dyDescent="0.35">
      <c r="A423">
        <v>422</v>
      </c>
      <c r="B423" s="1">
        <v>44600</v>
      </c>
      <c r="C423" s="5">
        <f t="shared" si="32"/>
        <v>7</v>
      </c>
      <c r="D423" s="1" t="str">
        <f t="shared" si="33"/>
        <v>Feb</v>
      </c>
      <c r="E423" s="1" t="str">
        <f t="shared" si="34"/>
        <v>Tue</v>
      </c>
      <c r="F423" s="1" t="str">
        <f t="shared" si="35"/>
        <v>2022</v>
      </c>
      <c r="G423" t="s">
        <v>25</v>
      </c>
      <c r="H423" t="s">
        <v>17</v>
      </c>
      <c r="I423">
        <v>40</v>
      </c>
      <c r="J423">
        <v>7</v>
      </c>
      <c r="K423">
        <v>280</v>
      </c>
      <c r="L423" t="s">
        <v>18</v>
      </c>
      <c r="M423" t="s">
        <v>36</v>
      </c>
      <c r="N423" t="s">
        <v>19</v>
      </c>
      <c r="O423" t="str">
        <f t="shared" si="36"/>
        <v>AHD</v>
      </c>
    </row>
    <row r="424" spans="1:15" x14ac:dyDescent="0.35">
      <c r="A424">
        <v>423</v>
      </c>
      <c r="B424" s="1">
        <v>44206</v>
      </c>
      <c r="C424" s="5">
        <f t="shared" si="32"/>
        <v>3</v>
      </c>
      <c r="D424" s="1" t="str">
        <f t="shared" si="33"/>
        <v>Jan</v>
      </c>
      <c r="E424" s="1" t="str">
        <f t="shared" si="34"/>
        <v>Sun</v>
      </c>
      <c r="F424" s="1" t="str">
        <f t="shared" si="35"/>
        <v>2021</v>
      </c>
      <c r="G424" t="s">
        <v>22</v>
      </c>
      <c r="H424" t="s">
        <v>11</v>
      </c>
      <c r="I424">
        <v>50</v>
      </c>
      <c r="J424">
        <v>7</v>
      </c>
      <c r="K424">
        <v>350</v>
      </c>
      <c r="L424" t="s">
        <v>14</v>
      </c>
      <c r="M424" t="s">
        <v>37</v>
      </c>
      <c r="N424" t="s">
        <v>12</v>
      </c>
      <c r="O424" t="str">
        <f t="shared" si="36"/>
        <v>MAA</v>
      </c>
    </row>
    <row r="425" spans="1:15" x14ac:dyDescent="0.35">
      <c r="A425">
        <v>424</v>
      </c>
      <c r="B425" s="1">
        <v>44200</v>
      </c>
      <c r="C425" s="5">
        <f t="shared" si="32"/>
        <v>2</v>
      </c>
      <c r="D425" s="1" t="str">
        <f t="shared" si="33"/>
        <v>Jan</v>
      </c>
      <c r="E425" s="1" t="str">
        <f t="shared" si="34"/>
        <v>Mon</v>
      </c>
      <c r="F425" s="1" t="str">
        <f t="shared" si="35"/>
        <v>2021</v>
      </c>
      <c r="G425" t="s">
        <v>16</v>
      </c>
      <c r="H425" t="s">
        <v>17</v>
      </c>
      <c r="I425">
        <v>25</v>
      </c>
      <c r="J425">
        <v>9</v>
      </c>
      <c r="K425">
        <v>225</v>
      </c>
      <c r="L425" t="s">
        <v>18</v>
      </c>
      <c r="M425" t="s">
        <v>37</v>
      </c>
      <c r="N425" t="s">
        <v>24</v>
      </c>
      <c r="O425" t="str">
        <f t="shared" si="36"/>
        <v>BLR</v>
      </c>
    </row>
    <row r="426" spans="1:15" x14ac:dyDescent="0.35">
      <c r="A426">
        <v>425</v>
      </c>
      <c r="B426" s="1">
        <v>44204</v>
      </c>
      <c r="C426" s="5">
        <f t="shared" si="32"/>
        <v>2</v>
      </c>
      <c r="D426" s="1" t="str">
        <f t="shared" si="33"/>
        <v>Jan</v>
      </c>
      <c r="E426" s="1" t="str">
        <f t="shared" si="34"/>
        <v>Fri</v>
      </c>
      <c r="F426" s="1" t="str">
        <f t="shared" si="35"/>
        <v>2021</v>
      </c>
      <c r="G426" t="s">
        <v>20</v>
      </c>
      <c r="H426" t="s">
        <v>11</v>
      </c>
      <c r="I426">
        <v>20</v>
      </c>
      <c r="J426">
        <v>14</v>
      </c>
      <c r="K426">
        <v>280</v>
      </c>
      <c r="L426" t="s">
        <v>18</v>
      </c>
      <c r="M426" t="s">
        <v>36</v>
      </c>
      <c r="N426" t="s">
        <v>15</v>
      </c>
      <c r="O426" t="str">
        <f t="shared" si="36"/>
        <v>HYD</v>
      </c>
    </row>
    <row r="427" spans="1:15" x14ac:dyDescent="0.35">
      <c r="A427">
        <v>426</v>
      </c>
      <c r="B427" s="1">
        <v>44197</v>
      </c>
      <c r="C427" s="5">
        <f t="shared" si="32"/>
        <v>1</v>
      </c>
      <c r="D427" s="1" t="str">
        <f t="shared" si="33"/>
        <v>Jan</v>
      </c>
      <c r="E427" s="1" t="str">
        <f t="shared" si="34"/>
        <v>Fri</v>
      </c>
      <c r="F427" s="1" t="str">
        <f t="shared" si="35"/>
        <v>2021</v>
      </c>
      <c r="G427" t="s">
        <v>22</v>
      </c>
      <c r="H427" t="s">
        <v>11</v>
      </c>
      <c r="I427">
        <v>50</v>
      </c>
      <c r="J427">
        <v>14</v>
      </c>
      <c r="K427">
        <v>700</v>
      </c>
      <c r="L427" t="s">
        <v>14</v>
      </c>
      <c r="M427" t="s">
        <v>36</v>
      </c>
      <c r="N427" t="s">
        <v>24</v>
      </c>
      <c r="O427" t="str">
        <f t="shared" si="36"/>
        <v>BOM</v>
      </c>
    </row>
    <row r="428" spans="1:15" x14ac:dyDescent="0.35">
      <c r="A428">
        <v>427</v>
      </c>
      <c r="B428" s="1">
        <v>44201</v>
      </c>
      <c r="C428" s="5">
        <f t="shared" si="32"/>
        <v>2</v>
      </c>
      <c r="D428" s="1" t="str">
        <f t="shared" si="33"/>
        <v>Jan</v>
      </c>
      <c r="E428" s="1" t="str">
        <f t="shared" si="34"/>
        <v>Tue</v>
      </c>
      <c r="F428" s="1" t="str">
        <f t="shared" si="35"/>
        <v>2021</v>
      </c>
      <c r="G428" t="s">
        <v>23</v>
      </c>
      <c r="H428" t="s">
        <v>11</v>
      </c>
      <c r="I428">
        <v>60</v>
      </c>
      <c r="J428">
        <v>2</v>
      </c>
      <c r="K428">
        <v>120</v>
      </c>
      <c r="L428" t="s">
        <v>18</v>
      </c>
      <c r="M428" t="s">
        <v>36</v>
      </c>
      <c r="N428" t="s">
        <v>15</v>
      </c>
      <c r="O428" t="str">
        <f t="shared" si="36"/>
        <v>DEL</v>
      </c>
    </row>
    <row r="429" spans="1:15" x14ac:dyDescent="0.35">
      <c r="A429">
        <v>428</v>
      </c>
      <c r="B429" s="1">
        <v>44208</v>
      </c>
      <c r="C429" s="5">
        <f t="shared" si="32"/>
        <v>3</v>
      </c>
      <c r="D429" s="1" t="str">
        <f t="shared" si="33"/>
        <v>Jan</v>
      </c>
      <c r="E429" s="1" t="str">
        <f t="shared" si="34"/>
        <v>Tue</v>
      </c>
      <c r="F429" s="1" t="str">
        <f t="shared" si="35"/>
        <v>2021</v>
      </c>
      <c r="G429" t="s">
        <v>16</v>
      </c>
      <c r="H429" t="s">
        <v>17</v>
      </c>
      <c r="I429">
        <v>25</v>
      </c>
      <c r="J429">
        <v>8</v>
      </c>
      <c r="K429">
        <v>200</v>
      </c>
      <c r="L429" t="s">
        <v>18</v>
      </c>
      <c r="M429" t="s">
        <v>36</v>
      </c>
      <c r="N429" t="s">
        <v>15</v>
      </c>
      <c r="O429" t="str">
        <f t="shared" si="36"/>
        <v>AHD</v>
      </c>
    </row>
    <row r="430" spans="1:15" x14ac:dyDescent="0.35">
      <c r="A430">
        <v>429</v>
      </c>
      <c r="B430" s="1">
        <v>44205</v>
      </c>
      <c r="C430" s="5">
        <f t="shared" si="32"/>
        <v>2</v>
      </c>
      <c r="D430" s="1" t="str">
        <f t="shared" si="33"/>
        <v>Jan</v>
      </c>
      <c r="E430" s="1" t="str">
        <f t="shared" si="34"/>
        <v>Sat</v>
      </c>
      <c r="F430" s="1" t="str">
        <f t="shared" si="35"/>
        <v>2021</v>
      </c>
      <c r="G430" t="s">
        <v>25</v>
      </c>
      <c r="H430" t="s">
        <v>17</v>
      </c>
      <c r="I430">
        <v>40</v>
      </c>
      <c r="J430">
        <v>3</v>
      </c>
      <c r="K430">
        <v>120</v>
      </c>
      <c r="L430" t="s">
        <v>18</v>
      </c>
      <c r="M430" t="s">
        <v>36</v>
      </c>
      <c r="N430" t="s">
        <v>12</v>
      </c>
      <c r="O430" t="str">
        <f t="shared" si="36"/>
        <v>MAA</v>
      </c>
    </row>
    <row r="431" spans="1:15" x14ac:dyDescent="0.35">
      <c r="A431">
        <v>430</v>
      </c>
      <c r="B431" s="1">
        <v>44692</v>
      </c>
      <c r="C431" s="5">
        <f t="shared" si="32"/>
        <v>20</v>
      </c>
      <c r="D431" s="1" t="str">
        <f t="shared" si="33"/>
        <v>May</v>
      </c>
      <c r="E431" s="1" t="str">
        <f t="shared" si="34"/>
        <v>Wed</v>
      </c>
      <c r="F431" s="1" t="str">
        <f t="shared" si="35"/>
        <v>2022</v>
      </c>
      <c r="G431" t="s">
        <v>23</v>
      </c>
      <c r="H431" t="s">
        <v>11</v>
      </c>
      <c r="I431">
        <v>60</v>
      </c>
      <c r="J431">
        <v>4</v>
      </c>
      <c r="K431">
        <v>240</v>
      </c>
      <c r="L431" t="s">
        <v>18</v>
      </c>
      <c r="M431" t="s">
        <v>36</v>
      </c>
      <c r="N431" t="s">
        <v>12</v>
      </c>
      <c r="O431" t="str">
        <f t="shared" si="36"/>
        <v>BLR</v>
      </c>
    </row>
    <row r="432" spans="1:15" x14ac:dyDescent="0.35">
      <c r="A432">
        <v>431</v>
      </c>
      <c r="B432" s="1">
        <v>44199</v>
      </c>
      <c r="C432" s="5">
        <f t="shared" si="32"/>
        <v>2</v>
      </c>
      <c r="D432" s="1" t="str">
        <f t="shared" si="33"/>
        <v>Jan</v>
      </c>
      <c r="E432" s="1" t="str">
        <f t="shared" si="34"/>
        <v>Sun</v>
      </c>
      <c r="F432" s="1" t="str">
        <f t="shared" si="35"/>
        <v>2021</v>
      </c>
      <c r="G432" t="s">
        <v>20</v>
      </c>
      <c r="H432" t="s">
        <v>11</v>
      </c>
      <c r="I432">
        <v>20</v>
      </c>
      <c r="J432">
        <v>6</v>
      </c>
      <c r="K432">
        <v>120</v>
      </c>
      <c r="L432" t="s">
        <v>18</v>
      </c>
      <c r="M432" t="s">
        <v>36</v>
      </c>
      <c r="N432" t="s">
        <v>19</v>
      </c>
      <c r="O432" t="str">
        <f t="shared" si="36"/>
        <v>HYD</v>
      </c>
    </row>
    <row r="433" spans="1:15" x14ac:dyDescent="0.35">
      <c r="A433">
        <v>432</v>
      </c>
      <c r="B433" s="1">
        <v>44199</v>
      </c>
      <c r="C433" s="5">
        <f t="shared" si="32"/>
        <v>2</v>
      </c>
      <c r="D433" s="1" t="str">
        <f t="shared" si="33"/>
        <v>Jan</v>
      </c>
      <c r="E433" s="1" t="str">
        <f t="shared" si="34"/>
        <v>Sun</v>
      </c>
      <c r="F433" s="1" t="str">
        <f t="shared" si="35"/>
        <v>2021</v>
      </c>
      <c r="G433" t="s">
        <v>20</v>
      </c>
      <c r="H433" t="s">
        <v>11</v>
      </c>
      <c r="I433">
        <v>20</v>
      </c>
      <c r="J433">
        <v>6</v>
      </c>
      <c r="K433">
        <v>120</v>
      </c>
      <c r="L433" t="s">
        <v>18</v>
      </c>
      <c r="M433" t="s">
        <v>36</v>
      </c>
      <c r="N433" t="s">
        <v>15</v>
      </c>
      <c r="O433" t="str">
        <f t="shared" si="36"/>
        <v>BOM</v>
      </c>
    </row>
    <row r="434" spans="1:15" x14ac:dyDescent="0.35">
      <c r="A434">
        <v>433</v>
      </c>
      <c r="B434" s="1">
        <v>44201</v>
      </c>
      <c r="C434" s="5">
        <f t="shared" si="32"/>
        <v>2</v>
      </c>
      <c r="D434" s="1" t="str">
        <f t="shared" si="33"/>
        <v>Jan</v>
      </c>
      <c r="E434" s="1" t="str">
        <f t="shared" si="34"/>
        <v>Tue</v>
      </c>
      <c r="F434" s="1" t="str">
        <f t="shared" si="35"/>
        <v>2021</v>
      </c>
      <c r="G434" t="s">
        <v>20</v>
      </c>
      <c r="H434" t="s">
        <v>11</v>
      </c>
      <c r="I434">
        <v>20</v>
      </c>
      <c r="J434">
        <v>14</v>
      </c>
      <c r="K434">
        <v>280</v>
      </c>
      <c r="L434" t="s">
        <v>18</v>
      </c>
      <c r="M434" t="s">
        <v>37</v>
      </c>
      <c r="N434" t="s">
        <v>19</v>
      </c>
      <c r="O434" t="str">
        <f t="shared" si="36"/>
        <v>DEL</v>
      </c>
    </row>
    <row r="435" spans="1:15" x14ac:dyDescent="0.35">
      <c r="A435">
        <v>434</v>
      </c>
      <c r="B435" s="1">
        <v>44204</v>
      </c>
      <c r="C435" s="5">
        <f t="shared" si="32"/>
        <v>2</v>
      </c>
      <c r="D435" s="1" t="str">
        <f t="shared" si="33"/>
        <v>Jan</v>
      </c>
      <c r="E435" s="1" t="str">
        <f t="shared" si="34"/>
        <v>Fri</v>
      </c>
      <c r="F435" s="1" t="str">
        <f t="shared" si="35"/>
        <v>2021</v>
      </c>
      <c r="G435" t="s">
        <v>10</v>
      </c>
      <c r="H435" t="s">
        <v>11</v>
      </c>
      <c r="I435">
        <v>20</v>
      </c>
      <c r="J435">
        <v>12</v>
      </c>
      <c r="K435">
        <v>240</v>
      </c>
      <c r="L435" t="s">
        <v>14</v>
      </c>
      <c r="M435" t="s">
        <v>36</v>
      </c>
      <c r="N435" t="s">
        <v>21</v>
      </c>
      <c r="O435" t="str">
        <f t="shared" si="36"/>
        <v>AHD</v>
      </c>
    </row>
    <row r="436" spans="1:15" x14ac:dyDescent="0.35">
      <c r="A436">
        <v>435</v>
      </c>
      <c r="B436" s="1">
        <v>44778</v>
      </c>
      <c r="C436" s="5">
        <f t="shared" si="32"/>
        <v>32</v>
      </c>
      <c r="D436" s="1" t="str">
        <f t="shared" si="33"/>
        <v>Aug</v>
      </c>
      <c r="E436" s="1" t="str">
        <f t="shared" si="34"/>
        <v>Fri</v>
      </c>
      <c r="F436" s="1" t="str">
        <f t="shared" si="35"/>
        <v>2022</v>
      </c>
      <c r="G436" t="s">
        <v>23</v>
      </c>
      <c r="H436" t="s">
        <v>11</v>
      </c>
      <c r="I436">
        <v>60</v>
      </c>
      <c r="J436">
        <v>1</v>
      </c>
      <c r="K436">
        <v>60</v>
      </c>
      <c r="L436" t="s">
        <v>14</v>
      </c>
      <c r="M436" t="s">
        <v>37</v>
      </c>
      <c r="N436" t="s">
        <v>15</v>
      </c>
      <c r="O436" t="str">
        <f t="shared" si="36"/>
        <v>MAA</v>
      </c>
    </row>
    <row r="437" spans="1:15" x14ac:dyDescent="0.35">
      <c r="A437">
        <v>436</v>
      </c>
      <c r="B437" s="1">
        <v>45047</v>
      </c>
      <c r="C437" s="5">
        <f t="shared" si="32"/>
        <v>18</v>
      </c>
      <c r="D437" s="1" t="str">
        <f t="shared" si="33"/>
        <v>May</v>
      </c>
      <c r="E437" s="1" t="str">
        <f t="shared" si="34"/>
        <v>Mon</v>
      </c>
      <c r="F437" s="1" t="str">
        <f t="shared" si="35"/>
        <v>2023</v>
      </c>
      <c r="G437" t="s">
        <v>22</v>
      </c>
      <c r="H437" t="s">
        <v>11</v>
      </c>
      <c r="I437">
        <v>50</v>
      </c>
      <c r="J437">
        <v>10</v>
      </c>
      <c r="K437">
        <v>500</v>
      </c>
      <c r="L437" t="s">
        <v>14</v>
      </c>
      <c r="M437" t="s">
        <v>36</v>
      </c>
      <c r="N437" t="s">
        <v>24</v>
      </c>
      <c r="O437" t="str">
        <f t="shared" si="36"/>
        <v>BLR</v>
      </c>
    </row>
    <row r="438" spans="1:15" x14ac:dyDescent="0.35">
      <c r="A438">
        <v>437</v>
      </c>
      <c r="B438" s="1">
        <v>44204</v>
      </c>
      <c r="C438" s="5">
        <f t="shared" si="32"/>
        <v>2</v>
      </c>
      <c r="D438" s="1" t="str">
        <f t="shared" si="33"/>
        <v>Jan</v>
      </c>
      <c r="E438" s="1" t="str">
        <f t="shared" si="34"/>
        <v>Fri</v>
      </c>
      <c r="F438" s="1" t="str">
        <f t="shared" si="35"/>
        <v>2021</v>
      </c>
      <c r="G438" t="s">
        <v>25</v>
      </c>
      <c r="H438" t="s">
        <v>17</v>
      </c>
      <c r="I438">
        <v>40</v>
      </c>
      <c r="J438">
        <v>1</v>
      </c>
      <c r="K438">
        <v>40</v>
      </c>
      <c r="L438" t="str">
        <f>L439</f>
        <v>Online</v>
      </c>
      <c r="M438" t="s">
        <v>36</v>
      </c>
      <c r="N438" t="s">
        <v>21</v>
      </c>
      <c r="O438" t="str">
        <f t="shared" si="36"/>
        <v>HYD</v>
      </c>
    </row>
    <row r="439" spans="1:15" x14ac:dyDescent="0.35">
      <c r="A439">
        <v>438</v>
      </c>
      <c r="B439" s="1">
        <v>44202</v>
      </c>
      <c r="C439" s="5">
        <f t="shared" si="32"/>
        <v>2</v>
      </c>
      <c r="D439" s="1" t="str">
        <f t="shared" si="33"/>
        <v>Jan</v>
      </c>
      <c r="E439" s="1" t="str">
        <f t="shared" si="34"/>
        <v>Wed</v>
      </c>
      <c r="F439" s="1" t="str">
        <f t="shared" si="35"/>
        <v>2021</v>
      </c>
      <c r="G439" t="s">
        <v>25</v>
      </c>
      <c r="H439" t="s">
        <v>17</v>
      </c>
      <c r="I439">
        <v>40</v>
      </c>
      <c r="J439">
        <v>5</v>
      </c>
      <c r="K439">
        <v>200</v>
      </c>
      <c r="L439" t="s">
        <v>18</v>
      </c>
      <c r="M439" t="s">
        <v>36</v>
      </c>
      <c r="N439" t="s">
        <v>21</v>
      </c>
      <c r="O439" t="str">
        <f t="shared" si="36"/>
        <v>BOM</v>
      </c>
    </row>
    <row r="440" spans="1:15" x14ac:dyDescent="0.35">
      <c r="A440">
        <v>439</v>
      </c>
      <c r="B440" s="1">
        <v>44205</v>
      </c>
      <c r="C440" s="5">
        <f t="shared" si="32"/>
        <v>2</v>
      </c>
      <c r="D440" s="1" t="str">
        <f t="shared" si="33"/>
        <v>Jan</v>
      </c>
      <c r="E440" s="1" t="str">
        <f t="shared" si="34"/>
        <v>Sat</v>
      </c>
      <c r="F440" s="1" t="str">
        <f t="shared" si="35"/>
        <v>2021</v>
      </c>
      <c r="G440" t="s">
        <v>22</v>
      </c>
      <c r="H440" t="s">
        <v>11</v>
      </c>
      <c r="I440">
        <v>50</v>
      </c>
      <c r="J440">
        <v>13</v>
      </c>
      <c r="K440">
        <v>650</v>
      </c>
      <c r="L440" t="s">
        <v>18</v>
      </c>
      <c r="M440" t="s">
        <v>36</v>
      </c>
      <c r="N440" t="s">
        <v>15</v>
      </c>
      <c r="O440" t="str">
        <f t="shared" si="36"/>
        <v>DEL</v>
      </c>
    </row>
    <row r="441" spans="1:15" x14ac:dyDescent="0.35">
      <c r="A441">
        <v>440</v>
      </c>
      <c r="B441" s="1">
        <v>44207</v>
      </c>
      <c r="C441" s="5">
        <f t="shared" si="32"/>
        <v>3</v>
      </c>
      <c r="D441" s="1" t="str">
        <f t="shared" si="33"/>
        <v>Jan</v>
      </c>
      <c r="E441" s="1" t="str">
        <f t="shared" si="34"/>
        <v>Mon</v>
      </c>
      <c r="F441" s="1" t="str">
        <f t="shared" si="35"/>
        <v>2021</v>
      </c>
      <c r="G441" t="s">
        <v>10</v>
      </c>
      <c r="H441" t="s">
        <v>11</v>
      </c>
      <c r="I441">
        <v>20</v>
      </c>
      <c r="J441">
        <v>7</v>
      </c>
      <c r="K441">
        <v>140</v>
      </c>
      <c r="L441" t="s">
        <v>14</v>
      </c>
      <c r="M441" t="s">
        <v>36</v>
      </c>
      <c r="N441" t="s">
        <v>15</v>
      </c>
      <c r="O441" t="str">
        <f t="shared" si="36"/>
        <v>AHD</v>
      </c>
    </row>
    <row r="442" spans="1:15" x14ac:dyDescent="0.35">
      <c r="A442">
        <v>441</v>
      </c>
      <c r="B442" s="1">
        <v>44603</v>
      </c>
      <c r="C442" s="5">
        <f t="shared" si="32"/>
        <v>7</v>
      </c>
      <c r="D442" s="1" t="str">
        <f t="shared" si="33"/>
        <v>Feb</v>
      </c>
      <c r="E442" s="1" t="str">
        <f t="shared" si="34"/>
        <v>Fri</v>
      </c>
      <c r="F442" s="1" t="str">
        <f t="shared" si="35"/>
        <v>2022</v>
      </c>
      <c r="G442" t="s">
        <v>10</v>
      </c>
      <c r="H442" t="s">
        <v>11</v>
      </c>
      <c r="I442">
        <v>20</v>
      </c>
      <c r="J442">
        <v>1</v>
      </c>
      <c r="K442">
        <v>20</v>
      </c>
      <c r="L442" t="s">
        <v>18</v>
      </c>
      <c r="M442" t="s">
        <v>37</v>
      </c>
      <c r="N442" t="s">
        <v>24</v>
      </c>
      <c r="O442" t="str">
        <f t="shared" si="36"/>
        <v>MAA</v>
      </c>
    </row>
    <row r="443" spans="1:15" x14ac:dyDescent="0.35">
      <c r="A443">
        <v>442</v>
      </c>
      <c r="B443" s="1">
        <v>44204</v>
      </c>
      <c r="C443" s="5">
        <f t="shared" si="32"/>
        <v>2</v>
      </c>
      <c r="D443" s="1" t="str">
        <f t="shared" si="33"/>
        <v>Jan</v>
      </c>
      <c r="E443" s="1" t="str">
        <f t="shared" si="34"/>
        <v>Fri</v>
      </c>
      <c r="F443" s="1" t="str">
        <f t="shared" si="35"/>
        <v>2021</v>
      </c>
      <c r="G443" t="s">
        <v>16</v>
      </c>
      <c r="H443" t="s">
        <v>17</v>
      </c>
      <c r="I443">
        <v>25</v>
      </c>
      <c r="J443">
        <v>7</v>
      </c>
      <c r="K443">
        <v>175</v>
      </c>
      <c r="L443" t="s">
        <v>18</v>
      </c>
      <c r="M443" t="s">
        <v>37</v>
      </c>
      <c r="N443" t="s">
        <v>12</v>
      </c>
      <c r="O443" t="str">
        <f t="shared" si="36"/>
        <v>BLR</v>
      </c>
    </row>
    <row r="444" spans="1:15" x14ac:dyDescent="0.35">
      <c r="A444">
        <v>443</v>
      </c>
      <c r="B444" s="1">
        <v>44690</v>
      </c>
      <c r="C444" s="5">
        <f t="shared" si="32"/>
        <v>20</v>
      </c>
      <c r="D444" s="1" t="str">
        <f t="shared" si="33"/>
        <v>May</v>
      </c>
      <c r="E444" s="1" t="str">
        <f t="shared" si="34"/>
        <v>Mon</v>
      </c>
      <c r="F444" s="1" t="str">
        <f t="shared" si="35"/>
        <v>2022</v>
      </c>
      <c r="G444" t="s">
        <v>16</v>
      </c>
      <c r="H444" t="s">
        <v>17</v>
      </c>
      <c r="I444">
        <v>25</v>
      </c>
      <c r="J444">
        <v>12</v>
      </c>
      <c r="K444">
        <v>300</v>
      </c>
      <c r="L444" t="s">
        <v>14</v>
      </c>
      <c r="M444" t="s">
        <v>37</v>
      </c>
      <c r="N444" t="s">
        <v>12</v>
      </c>
      <c r="O444" t="str">
        <f t="shared" si="36"/>
        <v>HYD</v>
      </c>
    </row>
    <row r="445" spans="1:15" x14ac:dyDescent="0.35">
      <c r="A445">
        <v>444</v>
      </c>
      <c r="B445" s="1">
        <v>44205</v>
      </c>
      <c r="C445" s="5">
        <f t="shared" si="32"/>
        <v>2</v>
      </c>
      <c r="D445" s="1" t="str">
        <f t="shared" si="33"/>
        <v>Jan</v>
      </c>
      <c r="E445" s="1" t="str">
        <f t="shared" si="34"/>
        <v>Sat</v>
      </c>
      <c r="F445" s="1" t="str">
        <f t="shared" si="35"/>
        <v>2021</v>
      </c>
      <c r="G445" t="s">
        <v>22</v>
      </c>
      <c r="H445" t="s">
        <v>11</v>
      </c>
      <c r="I445">
        <v>50</v>
      </c>
      <c r="J445">
        <v>4</v>
      </c>
      <c r="K445">
        <v>200</v>
      </c>
      <c r="L445" t="str">
        <f>L446</f>
        <v>Online</v>
      </c>
      <c r="M445" t="s">
        <v>36</v>
      </c>
      <c r="N445" t="s">
        <v>19</v>
      </c>
      <c r="O445" t="str">
        <f t="shared" si="36"/>
        <v>BOM</v>
      </c>
    </row>
    <row r="446" spans="1:15" x14ac:dyDescent="0.35">
      <c r="A446">
        <v>445</v>
      </c>
      <c r="B446" s="1">
        <v>44206</v>
      </c>
      <c r="C446" s="5">
        <f t="shared" si="32"/>
        <v>3</v>
      </c>
      <c r="D446" s="1" t="str">
        <f t="shared" si="33"/>
        <v>Jan</v>
      </c>
      <c r="E446" s="1" t="str">
        <f t="shared" si="34"/>
        <v>Sun</v>
      </c>
      <c r="F446" s="1" t="str">
        <f t="shared" si="35"/>
        <v>2021</v>
      </c>
      <c r="G446" t="s">
        <v>23</v>
      </c>
      <c r="H446" t="s">
        <v>11</v>
      </c>
      <c r="I446">
        <v>60</v>
      </c>
      <c r="J446">
        <v>14</v>
      </c>
      <c r="K446">
        <v>840</v>
      </c>
      <c r="L446" t="s">
        <v>18</v>
      </c>
      <c r="M446" t="s">
        <v>37</v>
      </c>
      <c r="N446" t="s">
        <v>21</v>
      </c>
      <c r="O446" t="str">
        <f t="shared" si="36"/>
        <v>DEL</v>
      </c>
    </row>
    <row r="447" spans="1:15" x14ac:dyDescent="0.35">
      <c r="A447">
        <v>446</v>
      </c>
      <c r="B447" s="1">
        <v>44204</v>
      </c>
      <c r="C447" s="5">
        <f t="shared" si="32"/>
        <v>2</v>
      </c>
      <c r="D447" s="1" t="str">
        <f t="shared" si="33"/>
        <v>Jan</v>
      </c>
      <c r="E447" s="1" t="str">
        <f t="shared" si="34"/>
        <v>Fri</v>
      </c>
      <c r="F447" s="1" t="str">
        <f t="shared" si="35"/>
        <v>2021</v>
      </c>
      <c r="G447" t="s">
        <v>25</v>
      </c>
      <c r="H447" t="s">
        <v>17</v>
      </c>
      <c r="I447">
        <v>40</v>
      </c>
      <c r="J447">
        <v>9</v>
      </c>
      <c r="K447">
        <v>360</v>
      </c>
      <c r="L447" t="s">
        <v>14</v>
      </c>
      <c r="M447" t="s">
        <v>36</v>
      </c>
      <c r="N447" t="s">
        <v>12</v>
      </c>
      <c r="O447" t="str">
        <f t="shared" si="36"/>
        <v>AHD</v>
      </c>
    </row>
    <row r="448" spans="1:15" x14ac:dyDescent="0.35">
      <c r="A448">
        <v>447</v>
      </c>
      <c r="B448" s="1">
        <v>44197</v>
      </c>
      <c r="C448" s="5">
        <f t="shared" si="32"/>
        <v>1</v>
      </c>
      <c r="D448" s="1" t="str">
        <f t="shared" si="33"/>
        <v>Jan</v>
      </c>
      <c r="E448" s="1" t="str">
        <f t="shared" si="34"/>
        <v>Fri</v>
      </c>
      <c r="F448" s="1" t="str">
        <f t="shared" si="35"/>
        <v>2021</v>
      </c>
      <c r="G448" t="s">
        <v>22</v>
      </c>
      <c r="H448" t="s">
        <v>11</v>
      </c>
      <c r="I448">
        <v>50</v>
      </c>
      <c r="J448">
        <v>6</v>
      </c>
      <c r="K448">
        <v>300</v>
      </c>
      <c r="L448" t="s">
        <v>18</v>
      </c>
      <c r="M448" t="s">
        <v>37</v>
      </c>
      <c r="N448" t="s">
        <v>15</v>
      </c>
      <c r="O448" t="str">
        <f t="shared" si="36"/>
        <v>MAA</v>
      </c>
    </row>
    <row r="449" spans="1:15" x14ac:dyDescent="0.35">
      <c r="A449">
        <v>448</v>
      </c>
      <c r="B449" s="1">
        <v>44203</v>
      </c>
      <c r="C449" s="5">
        <f t="shared" si="32"/>
        <v>2</v>
      </c>
      <c r="D449" s="1" t="str">
        <f t="shared" si="33"/>
        <v>Jan</v>
      </c>
      <c r="E449" s="1" t="str">
        <f t="shared" si="34"/>
        <v>Thu</v>
      </c>
      <c r="F449" s="1" t="str">
        <f t="shared" si="35"/>
        <v>2021</v>
      </c>
      <c r="G449" t="s">
        <v>13</v>
      </c>
      <c r="H449" t="s">
        <v>11</v>
      </c>
      <c r="I449">
        <v>20</v>
      </c>
      <c r="J449">
        <v>6</v>
      </c>
      <c r="K449">
        <v>120</v>
      </c>
      <c r="L449" t="s">
        <v>14</v>
      </c>
      <c r="M449" t="s">
        <v>37</v>
      </c>
      <c r="N449" t="s">
        <v>19</v>
      </c>
      <c r="O449" t="str">
        <f t="shared" si="36"/>
        <v>BLR</v>
      </c>
    </row>
    <row r="450" spans="1:15" x14ac:dyDescent="0.35">
      <c r="A450">
        <v>449</v>
      </c>
      <c r="B450" s="1">
        <v>44813</v>
      </c>
      <c r="C450" s="5">
        <f t="shared" si="32"/>
        <v>37</v>
      </c>
      <c r="D450" s="1" t="str">
        <f t="shared" si="33"/>
        <v>Sep</v>
      </c>
      <c r="E450" s="1" t="str">
        <f t="shared" si="34"/>
        <v>Fri</v>
      </c>
      <c r="F450" s="1" t="str">
        <f t="shared" si="35"/>
        <v>2022</v>
      </c>
      <c r="G450" t="s">
        <v>22</v>
      </c>
      <c r="H450" t="s">
        <v>11</v>
      </c>
      <c r="I450">
        <v>50</v>
      </c>
      <c r="J450">
        <v>4</v>
      </c>
      <c r="K450">
        <v>200</v>
      </c>
      <c r="L450" t="s">
        <v>14</v>
      </c>
      <c r="M450" t="s">
        <v>36</v>
      </c>
      <c r="N450" t="s">
        <v>15</v>
      </c>
      <c r="O450" t="str">
        <f t="shared" si="36"/>
        <v>HYD</v>
      </c>
    </row>
    <row r="451" spans="1:15" x14ac:dyDescent="0.35">
      <c r="A451">
        <v>450</v>
      </c>
      <c r="B451" s="1">
        <v>44201</v>
      </c>
      <c r="C451" s="5">
        <f t="shared" ref="C451:C514" si="37">WEEKNUM(B451)</f>
        <v>2</v>
      </c>
      <c r="D451" s="1" t="str">
        <f t="shared" ref="D451:D514" si="38">TEXT(B451,"MMM")</f>
        <v>Jan</v>
      </c>
      <c r="E451" s="1" t="str">
        <f t="shared" ref="E451:E514" si="39">TEXT(B451,"DDD")</f>
        <v>Tue</v>
      </c>
      <c r="F451" s="1" t="str">
        <f t="shared" ref="F451:F514" si="40">TEXT(B451,"YYYY")</f>
        <v>2021</v>
      </c>
      <c r="G451" t="s">
        <v>16</v>
      </c>
      <c r="H451" t="s">
        <v>17</v>
      </c>
      <c r="I451">
        <v>25</v>
      </c>
      <c r="J451">
        <v>1</v>
      </c>
      <c r="K451">
        <v>25</v>
      </c>
      <c r="L451" t="s">
        <v>18</v>
      </c>
      <c r="M451" t="s">
        <v>36</v>
      </c>
      <c r="N451" t="s">
        <v>21</v>
      </c>
      <c r="O451" t="str">
        <f t="shared" si="36"/>
        <v>BOM</v>
      </c>
    </row>
    <row r="452" spans="1:15" x14ac:dyDescent="0.35">
      <c r="A452">
        <v>451</v>
      </c>
      <c r="B452" s="1">
        <v>44199</v>
      </c>
      <c r="C452" s="5">
        <f t="shared" si="37"/>
        <v>2</v>
      </c>
      <c r="D452" s="1" t="str">
        <f t="shared" si="38"/>
        <v>Jan</v>
      </c>
      <c r="E452" s="1" t="str">
        <f t="shared" si="39"/>
        <v>Sun</v>
      </c>
      <c r="F452" s="1" t="str">
        <f t="shared" si="40"/>
        <v>2021</v>
      </c>
      <c r="G452" t="s">
        <v>16</v>
      </c>
      <c r="H452" t="s">
        <v>17</v>
      </c>
      <c r="I452">
        <v>25</v>
      </c>
      <c r="J452">
        <v>10</v>
      </c>
      <c r="K452">
        <v>250</v>
      </c>
      <c r="L452" t="s">
        <v>14</v>
      </c>
      <c r="M452" t="s">
        <v>37</v>
      </c>
      <c r="N452" t="s">
        <v>24</v>
      </c>
      <c r="O452" t="str">
        <f t="shared" si="36"/>
        <v>DEL</v>
      </c>
    </row>
    <row r="453" spans="1:15" x14ac:dyDescent="0.35">
      <c r="A453">
        <v>452</v>
      </c>
      <c r="B453" s="1">
        <v>44208</v>
      </c>
      <c r="C453" s="5">
        <f t="shared" si="37"/>
        <v>3</v>
      </c>
      <c r="D453" s="1" t="str">
        <f t="shared" si="38"/>
        <v>Jan</v>
      </c>
      <c r="E453" s="1" t="str">
        <f t="shared" si="39"/>
        <v>Tue</v>
      </c>
      <c r="F453" s="1" t="str">
        <f t="shared" si="40"/>
        <v>2021</v>
      </c>
      <c r="G453" t="s">
        <v>22</v>
      </c>
      <c r="H453" t="s">
        <v>11</v>
      </c>
      <c r="I453">
        <v>50</v>
      </c>
      <c r="J453">
        <v>5</v>
      </c>
      <c r="K453">
        <v>250</v>
      </c>
      <c r="L453" t="s">
        <v>18</v>
      </c>
      <c r="M453" t="s">
        <v>36</v>
      </c>
      <c r="N453" t="s">
        <v>15</v>
      </c>
      <c r="O453" t="str">
        <f t="shared" si="36"/>
        <v>AHD</v>
      </c>
    </row>
    <row r="454" spans="1:15" x14ac:dyDescent="0.35">
      <c r="A454">
        <v>453</v>
      </c>
      <c r="B454" s="1">
        <v>44206</v>
      </c>
      <c r="C454" s="5">
        <f t="shared" si="37"/>
        <v>3</v>
      </c>
      <c r="D454" s="1" t="str">
        <f t="shared" si="38"/>
        <v>Jan</v>
      </c>
      <c r="E454" s="1" t="str">
        <f t="shared" si="39"/>
        <v>Sun</v>
      </c>
      <c r="F454" s="1" t="str">
        <f t="shared" si="40"/>
        <v>2021</v>
      </c>
      <c r="G454" t="s">
        <v>23</v>
      </c>
      <c r="H454" t="s">
        <v>11</v>
      </c>
      <c r="I454">
        <v>60</v>
      </c>
      <c r="J454">
        <v>1</v>
      </c>
      <c r="K454">
        <v>60</v>
      </c>
      <c r="L454" t="s">
        <v>18</v>
      </c>
      <c r="M454" t="s">
        <v>37</v>
      </c>
      <c r="N454" t="s">
        <v>24</v>
      </c>
      <c r="O454" t="str">
        <f t="shared" si="36"/>
        <v>MAA</v>
      </c>
    </row>
    <row r="455" spans="1:15" x14ac:dyDescent="0.35">
      <c r="A455">
        <v>454</v>
      </c>
      <c r="B455" s="1">
        <v>45110</v>
      </c>
      <c r="C455" s="5">
        <f t="shared" si="37"/>
        <v>27</v>
      </c>
      <c r="D455" s="1" t="str">
        <f t="shared" si="38"/>
        <v>Jul</v>
      </c>
      <c r="E455" s="1" t="str">
        <f t="shared" si="39"/>
        <v>Mon</v>
      </c>
      <c r="F455" s="1" t="str">
        <f t="shared" si="40"/>
        <v>2023</v>
      </c>
      <c r="G455" t="s">
        <v>23</v>
      </c>
      <c r="H455" t="s">
        <v>11</v>
      </c>
      <c r="I455">
        <v>60</v>
      </c>
      <c r="J455">
        <v>1</v>
      </c>
      <c r="K455">
        <v>60</v>
      </c>
      <c r="L455" t="s">
        <v>18</v>
      </c>
      <c r="M455" t="s">
        <v>37</v>
      </c>
      <c r="N455" t="s">
        <v>19</v>
      </c>
      <c r="O455" t="str">
        <f t="shared" si="36"/>
        <v>BLR</v>
      </c>
    </row>
    <row r="456" spans="1:15" x14ac:dyDescent="0.35">
      <c r="A456">
        <v>455</v>
      </c>
      <c r="B456" s="1">
        <v>44929</v>
      </c>
      <c r="C456" s="5">
        <f t="shared" si="37"/>
        <v>1</v>
      </c>
      <c r="D456" s="1" t="str">
        <f t="shared" si="38"/>
        <v>Jan</v>
      </c>
      <c r="E456" s="1" t="str">
        <f t="shared" si="39"/>
        <v>Tue</v>
      </c>
      <c r="F456" s="1" t="str">
        <f t="shared" si="40"/>
        <v>2023</v>
      </c>
      <c r="G456" t="s">
        <v>25</v>
      </c>
      <c r="H456" t="s">
        <v>17</v>
      </c>
      <c r="I456">
        <v>40</v>
      </c>
      <c r="J456">
        <v>11</v>
      </c>
      <c r="K456">
        <v>440</v>
      </c>
      <c r="L456" t="s">
        <v>14</v>
      </c>
      <c r="M456" t="s">
        <v>36</v>
      </c>
      <c r="N456" t="s">
        <v>24</v>
      </c>
      <c r="O456" t="str">
        <f t="shared" si="36"/>
        <v>HYD</v>
      </c>
    </row>
    <row r="457" spans="1:15" x14ac:dyDescent="0.35">
      <c r="A457">
        <v>456</v>
      </c>
      <c r="B457" s="1">
        <v>44208</v>
      </c>
      <c r="C457" s="5">
        <f t="shared" si="37"/>
        <v>3</v>
      </c>
      <c r="D457" s="1" t="str">
        <f t="shared" si="38"/>
        <v>Jan</v>
      </c>
      <c r="E457" s="1" t="str">
        <f t="shared" si="39"/>
        <v>Tue</v>
      </c>
      <c r="F457" s="1" t="str">
        <f t="shared" si="40"/>
        <v>2021</v>
      </c>
      <c r="G457" t="s">
        <v>25</v>
      </c>
      <c r="H457" t="s">
        <v>17</v>
      </c>
      <c r="I457">
        <v>40</v>
      </c>
      <c r="J457">
        <v>13</v>
      </c>
      <c r="K457">
        <v>520</v>
      </c>
      <c r="L457" t="str">
        <f>L458</f>
        <v>Cash</v>
      </c>
      <c r="M457" t="s">
        <v>37</v>
      </c>
      <c r="N457" t="s">
        <v>12</v>
      </c>
      <c r="O457" t="str">
        <f t="shared" si="36"/>
        <v>BOM</v>
      </c>
    </row>
    <row r="458" spans="1:15" x14ac:dyDescent="0.35">
      <c r="A458">
        <v>457</v>
      </c>
      <c r="B458" s="1">
        <v>44206</v>
      </c>
      <c r="C458" s="5">
        <f t="shared" si="37"/>
        <v>3</v>
      </c>
      <c r="D458" s="1" t="str">
        <f t="shared" si="38"/>
        <v>Jan</v>
      </c>
      <c r="E458" s="1" t="str">
        <f t="shared" si="39"/>
        <v>Sun</v>
      </c>
      <c r="F458" s="1" t="str">
        <f t="shared" si="40"/>
        <v>2021</v>
      </c>
      <c r="G458" t="s">
        <v>25</v>
      </c>
      <c r="H458" t="s">
        <v>17</v>
      </c>
      <c r="I458">
        <v>40</v>
      </c>
      <c r="J458">
        <v>11</v>
      </c>
      <c r="K458">
        <v>440</v>
      </c>
      <c r="L458" t="s">
        <v>14</v>
      </c>
      <c r="M458" t="s">
        <v>36</v>
      </c>
      <c r="N458" t="s">
        <v>19</v>
      </c>
      <c r="O458" t="str">
        <f t="shared" ref="O458:O521" si="41">UPPER(CHOOSE(MOD(ROW()-1,6)+1, "Bom", "Del", "Ahd", "Maa", "Blr", "Hyd"))</f>
        <v>DEL</v>
      </c>
    </row>
    <row r="459" spans="1:15" x14ac:dyDescent="0.35">
      <c r="A459">
        <v>458</v>
      </c>
      <c r="B459" s="1">
        <v>44904</v>
      </c>
      <c r="C459" s="5">
        <f t="shared" si="37"/>
        <v>50</v>
      </c>
      <c r="D459" s="1" t="str">
        <f t="shared" si="38"/>
        <v>Dec</v>
      </c>
      <c r="E459" s="1" t="str">
        <f t="shared" si="39"/>
        <v>Fri</v>
      </c>
      <c r="F459" s="1" t="str">
        <f t="shared" si="40"/>
        <v>2022</v>
      </c>
      <c r="G459" t="s">
        <v>16</v>
      </c>
      <c r="H459" t="s">
        <v>17</v>
      </c>
      <c r="I459">
        <v>25</v>
      </c>
      <c r="J459">
        <v>8</v>
      </c>
      <c r="K459">
        <v>200</v>
      </c>
      <c r="L459" t="s">
        <v>14</v>
      </c>
      <c r="M459" t="s">
        <v>37</v>
      </c>
      <c r="N459" t="s">
        <v>24</v>
      </c>
      <c r="O459" t="str">
        <f t="shared" si="41"/>
        <v>AHD</v>
      </c>
    </row>
    <row r="460" spans="1:15" x14ac:dyDescent="0.35">
      <c r="A460">
        <v>459</v>
      </c>
      <c r="B460" s="1">
        <v>44779</v>
      </c>
      <c r="C460" s="5">
        <f t="shared" si="37"/>
        <v>32</v>
      </c>
      <c r="D460" s="1" t="str">
        <f t="shared" si="38"/>
        <v>Aug</v>
      </c>
      <c r="E460" s="1" t="str">
        <f t="shared" si="39"/>
        <v>Sat</v>
      </c>
      <c r="F460" s="1" t="str">
        <f t="shared" si="40"/>
        <v>2022</v>
      </c>
      <c r="G460" t="s">
        <v>13</v>
      </c>
      <c r="H460" t="s">
        <v>11</v>
      </c>
      <c r="I460">
        <v>20</v>
      </c>
      <c r="J460">
        <v>14</v>
      </c>
      <c r="K460">
        <v>280</v>
      </c>
      <c r="L460" t="s">
        <v>14</v>
      </c>
      <c r="M460" t="s">
        <v>36</v>
      </c>
      <c r="N460" t="s">
        <v>12</v>
      </c>
      <c r="O460" t="str">
        <f t="shared" si="41"/>
        <v>MAA</v>
      </c>
    </row>
    <row r="461" spans="1:15" x14ac:dyDescent="0.35">
      <c r="A461">
        <v>460</v>
      </c>
      <c r="B461" s="1">
        <v>44207</v>
      </c>
      <c r="C461" s="5">
        <f t="shared" si="37"/>
        <v>3</v>
      </c>
      <c r="D461" s="1" t="str">
        <f t="shared" si="38"/>
        <v>Jan</v>
      </c>
      <c r="E461" s="1" t="str">
        <f t="shared" si="39"/>
        <v>Mon</v>
      </c>
      <c r="F461" s="1" t="str">
        <f t="shared" si="40"/>
        <v>2021</v>
      </c>
      <c r="G461" t="s">
        <v>10</v>
      </c>
      <c r="H461" t="s">
        <v>11</v>
      </c>
      <c r="I461">
        <v>20</v>
      </c>
      <c r="J461">
        <v>2</v>
      </c>
      <c r="K461">
        <v>40</v>
      </c>
      <c r="L461" t="s">
        <v>14</v>
      </c>
      <c r="M461" t="s">
        <v>36</v>
      </c>
      <c r="N461" t="s">
        <v>21</v>
      </c>
      <c r="O461" t="str">
        <f t="shared" si="41"/>
        <v>BLR</v>
      </c>
    </row>
    <row r="462" spans="1:15" x14ac:dyDescent="0.35">
      <c r="A462">
        <v>461</v>
      </c>
      <c r="B462" s="1">
        <v>44203</v>
      </c>
      <c r="C462" s="5">
        <f t="shared" si="37"/>
        <v>2</v>
      </c>
      <c r="D462" s="1" t="str">
        <f t="shared" si="38"/>
        <v>Jan</v>
      </c>
      <c r="E462" s="1" t="str">
        <f t="shared" si="39"/>
        <v>Thu</v>
      </c>
      <c r="F462" s="1" t="str">
        <f t="shared" si="40"/>
        <v>2021</v>
      </c>
      <c r="G462" t="s">
        <v>16</v>
      </c>
      <c r="H462" t="s">
        <v>17</v>
      </c>
      <c r="I462">
        <v>25</v>
      </c>
      <c r="J462">
        <v>5</v>
      </c>
      <c r="K462">
        <v>125</v>
      </c>
      <c r="L462" t="s">
        <v>14</v>
      </c>
      <c r="M462" t="s">
        <v>36</v>
      </c>
      <c r="N462" t="s">
        <v>24</v>
      </c>
      <c r="O462" t="str">
        <f t="shared" si="41"/>
        <v>HYD</v>
      </c>
    </row>
    <row r="463" spans="1:15" x14ac:dyDescent="0.35">
      <c r="A463">
        <v>462</v>
      </c>
      <c r="B463" s="1">
        <v>44200</v>
      </c>
      <c r="C463" s="5">
        <f t="shared" si="37"/>
        <v>2</v>
      </c>
      <c r="D463" s="1" t="str">
        <f t="shared" si="38"/>
        <v>Jan</v>
      </c>
      <c r="E463" s="1" t="str">
        <f t="shared" si="39"/>
        <v>Mon</v>
      </c>
      <c r="F463" s="1" t="str">
        <f t="shared" si="40"/>
        <v>2021</v>
      </c>
      <c r="G463" t="s">
        <v>13</v>
      </c>
      <c r="H463" t="s">
        <v>11</v>
      </c>
      <c r="I463">
        <v>20</v>
      </c>
      <c r="J463">
        <v>3</v>
      </c>
      <c r="K463">
        <v>60</v>
      </c>
      <c r="L463" t="s">
        <v>14</v>
      </c>
      <c r="M463" t="s">
        <v>36</v>
      </c>
      <c r="N463" t="s">
        <v>21</v>
      </c>
      <c r="O463" t="str">
        <f t="shared" si="41"/>
        <v>BOM</v>
      </c>
    </row>
    <row r="464" spans="1:15" x14ac:dyDescent="0.35">
      <c r="A464">
        <v>463</v>
      </c>
      <c r="B464" s="1">
        <v>44871</v>
      </c>
      <c r="C464" s="5">
        <f t="shared" si="37"/>
        <v>46</v>
      </c>
      <c r="D464" s="1" t="str">
        <f t="shared" si="38"/>
        <v>Nov</v>
      </c>
      <c r="E464" s="1" t="str">
        <f t="shared" si="39"/>
        <v>Sun</v>
      </c>
      <c r="F464" s="1" t="str">
        <f t="shared" si="40"/>
        <v>2022</v>
      </c>
      <c r="G464" t="s">
        <v>23</v>
      </c>
      <c r="H464" t="s">
        <v>11</v>
      </c>
      <c r="I464">
        <v>60</v>
      </c>
      <c r="J464">
        <v>6</v>
      </c>
      <c r="K464">
        <v>360</v>
      </c>
      <c r="L464" t="s">
        <v>18</v>
      </c>
      <c r="M464" t="s">
        <v>36</v>
      </c>
      <c r="N464" t="s">
        <v>24</v>
      </c>
      <c r="O464" t="str">
        <f t="shared" si="41"/>
        <v>DEL</v>
      </c>
    </row>
    <row r="465" spans="1:15" x14ac:dyDescent="0.35">
      <c r="A465">
        <v>464</v>
      </c>
      <c r="B465" s="1">
        <v>44206</v>
      </c>
      <c r="C465" s="5">
        <f t="shared" si="37"/>
        <v>3</v>
      </c>
      <c r="D465" s="1" t="str">
        <f t="shared" si="38"/>
        <v>Jan</v>
      </c>
      <c r="E465" s="1" t="str">
        <f t="shared" si="39"/>
        <v>Sun</v>
      </c>
      <c r="F465" s="1" t="str">
        <f t="shared" si="40"/>
        <v>2021</v>
      </c>
      <c r="G465" t="s">
        <v>16</v>
      </c>
      <c r="H465" t="s">
        <v>17</v>
      </c>
      <c r="I465">
        <v>25</v>
      </c>
      <c r="J465">
        <v>13</v>
      </c>
      <c r="K465">
        <v>325</v>
      </c>
      <c r="L465" t="s">
        <v>14</v>
      </c>
      <c r="M465" t="s">
        <v>36</v>
      </c>
      <c r="N465" t="s">
        <v>21</v>
      </c>
      <c r="O465" t="str">
        <f t="shared" si="41"/>
        <v>AHD</v>
      </c>
    </row>
    <row r="466" spans="1:15" x14ac:dyDescent="0.35">
      <c r="A466">
        <v>465</v>
      </c>
      <c r="B466" s="1">
        <v>44197</v>
      </c>
      <c r="C466" s="5">
        <f t="shared" si="37"/>
        <v>1</v>
      </c>
      <c r="D466" s="1" t="str">
        <f t="shared" si="38"/>
        <v>Jan</v>
      </c>
      <c r="E466" s="1" t="str">
        <f t="shared" si="39"/>
        <v>Fri</v>
      </c>
      <c r="F466" s="1" t="str">
        <f t="shared" si="40"/>
        <v>2021</v>
      </c>
      <c r="G466" t="s">
        <v>16</v>
      </c>
      <c r="H466" t="s">
        <v>17</v>
      </c>
      <c r="I466">
        <v>25</v>
      </c>
      <c r="J466">
        <v>12</v>
      </c>
      <c r="K466">
        <v>300</v>
      </c>
      <c r="L466" t="s">
        <v>18</v>
      </c>
      <c r="M466" t="s">
        <v>36</v>
      </c>
      <c r="N466" t="s">
        <v>19</v>
      </c>
      <c r="O466" t="str">
        <f t="shared" si="41"/>
        <v>MAA</v>
      </c>
    </row>
    <row r="467" spans="1:15" x14ac:dyDescent="0.35">
      <c r="A467">
        <v>466</v>
      </c>
      <c r="B467" s="1">
        <v>45231</v>
      </c>
      <c r="C467" s="5">
        <f t="shared" si="37"/>
        <v>44</v>
      </c>
      <c r="D467" s="1" t="str">
        <f t="shared" si="38"/>
        <v>Nov</v>
      </c>
      <c r="E467" s="1" t="str">
        <f t="shared" si="39"/>
        <v>Wed</v>
      </c>
      <c r="F467" s="1" t="str">
        <f t="shared" si="40"/>
        <v>2023</v>
      </c>
      <c r="G467" t="s">
        <v>20</v>
      </c>
      <c r="H467" t="s">
        <v>11</v>
      </c>
      <c r="I467">
        <v>20</v>
      </c>
      <c r="J467">
        <v>6</v>
      </c>
      <c r="K467">
        <v>120</v>
      </c>
      <c r="L467" t="s">
        <v>14</v>
      </c>
      <c r="M467" t="s">
        <v>36</v>
      </c>
      <c r="N467" t="s">
        <v>19</v>
      </c>
      <c r="O467" t="str">
        <f t="shared" si="41"/>
        <v>BLR</v>
      </c>
    </row>
    <row r="468" spans="1:15" x14ac:dyDescent="0.35">
      <c r="A468">
        <v>467</v>
      </c>
      <c r="B468" s="1">
        <v>44206</v>
      </c>
      <c r="C468" s="5">
        <f t="shared" si="37"/>
        <v>3</v>
      </c>
      <c r="D468" s="1" t="str">
        <f t="shared" si="38"/>
        <v>Jan</v>
      </c>
      <c r="E468" s="1" t="str">
        <f t="shared" si="39"/>
        <v>Sun</v>
      </c>
      <c r="F468" s="1" t="str">
        <f t="shared" si="40"/>
        <v>2021</v>
      </c>
      <c r="G468" t="s">
        <v>10</v>
      </c>
      <c r="H468" t="s">
        <v>11</v>
      </c>
      <c r="I468">
        <v>20</v>
      </c>
      <c r="J468">
        <v>11</v>
      </c>
      <c r="K468">
        <v>220</v>
      </c>
      <c r="L468" t="s">
        <v>18</v>
      </c>
      <c r="M468" t="s">
        <v>36</v>
      </c>
      <c r="N468" t="s">
        <v>21</v>
      </c>
      <c r="O468" t="str">
        <f t="shared" si="41"/>
        <v>HYD</v>
      </c>
    </row>
    <row r="469" spans="1:15" x14ac:dyDescent="0.35">
      <c r="A469">
        <v>468</v>
      </c>
      <c r="B469" s="1">
        <v>44782</v>
      </c>
      <c r="C469" s="5">
        <f t="shared" si="37"/>
        <v>33</v>
      </c>
      <c r="D469" s="1" t="str">
        <f t="shared" si="38"/>
        <v>Aug</v>
      </c>
      <c r="E469" s="1" t="str">
        <f t="shared" si="39"/>
        <v>Tue</v>
      </c>
      <c r="F469" s="1" t="str">
        <f t="shared" si="40"/>
        <v>2022</v>
      </c>
      <c r="G469" t="s">
        <v>20</v>
      </c>
      <c r="H469" t="s">
        <v>11</v>
      </c>
      <c r="I469">
        <v>20</v>
      </c>
      <c r="J469">
        <v>2</v>
      </c>
      <c r="K469">
        <v>40</v>
      </c>
      <c r="L469" t="s">
        <v>14</v>
      </c>
      <c r="M469" t="s">
        <v>36</v>
      </c>
      <c r="N469" t="s">
        <v>19</v>
      </c>
      <c r="O469" t="str">
        <f t="shared" si="41"/>
        <v>BOM</v>
      </c>
    </row>
    <row r="470" spans="1:15" x14ac:dyDescent="0.35">
      <c r="A470">
        <v>469</v>
      </c>
      <c r="B470" s="1">
        <v>44201</v>
      </c>
      <c r="C470" s="5">
        <f t="shared" si="37"/>
        <v>2</v>
      </c>
      <c r="D470" s="1" t="str">
        <f t="shared" si="38"/>
        <v>Jan</v>
      </c>
      <c r="E470" s="1" t="str">
        <f t="shared" si="39"/>
        <v>Tue</v>
      </c>
      <c r="F470" s="1" t="str">
        <f t="shared" si="40"/>
        <v>2021</v>
      </c>
      <c r="G470" t="s">
        <v>23</v>
      </c>
      <c r="H470" t="s">
        <v>11</v>
      </c>
      <c r="I470">
        <v>60</v>
      </c>
      <c r="J470">
        <v>7</v>
      </c>
      <c r="K470">
        <v>420</v>
      </c>
      <c r="L470" t="s">
        <v>18</v>
      </c>
      <c r="M470" t="s">
        <v>37</v>
      </c>
      <c r="N470" t="s">
        <v>21</v>
      </c>
      <c r="O470" t="str">
        <f t="shared" si="41"/>
        <v>DEL</v>
      </c>
    </row>
    <row r="471" spans="1:15" x14ac:dyDescent="0.35">
      <c r="A471">
        <v>470</v>
      </c>
      <c r="B471" s="1">
        <v>44205</v>
      </c>
      <c r="C471" s="5">
        <f t="shared" si="37"/>
        <v>2</v>
      </c>
      <c r="D471" s="1" t="str">
        <f t="shared" si="38"/>
        <v>Jan</v>
      </c>
      <c r="E471" s="1" t="str">
        <f t="shared" si="39"/>
        <v>Sat</v>
      </c>
      <c r="F471" s="1" t="str">
        <f t="shared" si="40"/>
        <v>2021</v>
      </c>
      <c r="G471" t="s">
        <v>13</v>
      </c>
      <c r="H471" t="s">
        <v>11</v>
      </c>
      <c r="I471">
        <v>20</v>
      </c>
      <c r="J471">
        <v>8</v>
      </c>
      <c r="K471">
        <v>160</v>
      </c>
      <c r="L471" t="s">
        <v>14</v>
      </c>
      <c r="M471" t="s">
        <v>37</v>
      </c>
      <c r="N471" t="s">
        <v>21</v>
      </c>
      <c r="O471" t="str">
        <f t="shared" si="41"/>
        <v>AHD</v>
      </c>
    </row>
    <row r="472" spans="1:15" x14ac:dyDescent="0.35">
      <c r="A472">
        <v>471</v>
      </c>
      <c r="B472" s="1">
        <v>44198</v>
      </c>
      <c r="C472" s="5">
        <f t="shared" si="37"/>
        <v>1</v>
      </c>
      <c r="D472" s="1" t="str">
        <f t="shared" si="38"/>
        <v>Jan</v>
      </c>
      <c r="E472" s="1" t="str">
        <f t="shared" si="39"/>
        <v>Sat</v>
      </c>
      <c r="F472" s="1" t="str">
        <f t="shared" si="40"/>
        <v>2021</v>
      </c>
      <c r="G472" t="s">
        <v>20</v>
      </c>
      <c r="H472" t="s">
        <v>11</v>
      </c>
      <c r="I472">
        <v>20</v>
      </c>
      <c r="J472">
        <v>7</v>
      </c>
      <c r="K472">
        <v>140</v>
      </c>
      <c r="L472" t="s">
        <v>14</v>
      </c>
      <c r="M472" t="s">
        <v>37</v>
      </c>
      <c r="N472" t="s">
        <v>15</v>
      </c>
      <c r="O472" t="str">
        <f t="shared" si="41"/>
        <v>MAA</v>
      </c>
    </row>
    <row r="473" spans="1:15" x14ac:dyDescent="0.35">
      <c r="A473">
        <v>472</v>
      </c>
      <c r="B473" s="1">
        <v>45231</v>
      </c>
      <c r="C473" s="5">
        <f t="shared" si="37"/>
        <v>44</v>
      </c>
      <c r="D473" s="1" t="str">
        <f t="shared" si="38"/>
        <v>Nov</v>
      </c>
      <c r="E473" s="1" t="str">
        <f t="shared" si="39"/>
        <v>Wed</v>
      </c>
      <c r="F473" s="1" t="str">
        <f t="shared" si="40"/>
        <v>2023</v>
      </c>
      <c r="G473" t="s">
        <v>20</v>
      </c>
      <c r="H473" t="s">
        <v>11</v>
      </c>
      <c r="I473">
        <v>20</v>
      </c>
      <c r="J473">
        <v>10</v>
      </c>
      <c r="K473">
        <v>200</v>
      </c>
      <c r="L473" t="str">
        <f>L474</f>
        <v>Cash</v>
      </c>
      <c r="M473" t="s">
        <v>36</v>
      </c>
      <c r="N473" t="s">
        <v>24</v>
      </c>
      <c r="O473" t="str">
        <f t="shared" si="41"/>
        <v>BLR</v>
      </c>
    </row>
    <row r="474" spans="1:15" x14ac:dyDescent="0.35">
      <c r="A474">
        <v>473</v>
      </c>
      <c r="B474" s="1">
        <v>44660</v>
      </c>
      <c r="C474" s="5">
        <f t="shared" si="37"/>
        <v>15</v>
      </c>
      <c r="D474" s="1" t="str">
        <f t="shared" si="38"/>
        <v>Apr</v>
      </c>
      <c r="E474" s="1" t="str">
        <f t="shared" si="39"/>
        <v>Sat</v>
      </c>
      <c r="F474" s="1" t="str">
        <f t="shared" si="40"/>
        <v>2022</v>
      </c>
      <c r="G474" t="s">
        <v>23</v>
      </c>
      <c r="H474" t="s">
        <v>11</v>
      </c>
      <c r="I474">
        <v>60</v>
      </c>
      <c r="J474">
        <v>5</v>
      </c>
      <c r="K474">
        <v>300</v>
      </c>
      <c r="L474" t="s">
        <v>14</v>
      </c>
      <c r="M474" t="s">
        <v>37</v>
      </c>
      <c r="N474" t="s">
        <v>19</v>
      </c>
      <c r="O474" t="str">
        <f t="shared" si="41"/>
        <v>HYD</v>
      </c>
    </row>
    <row r="475" spans="1:15" x14ac:dyDescent="0.35">
      <c r="A475">
        <v>474</v>
      </c>
      <c r="B475" s="1">
        <v>44204</v>
      </c>
      <c r="C475" s="5">
        <f t="shared" si="37"/>
        <v>2</v>
      </c>
      <c r="D475" s="1" t="str">
        <f t="shared" si="38"/>
        <v>Jan</v>
      </c>
      <c r="E475" s="1" t="str">
        <f t="shared" si="39"/>
        <v>Fri</v>
      </c>
      <c r="F475" s="1" t="str">
        <f t="shared" si="40"/>
        <v>2021</v>
      </c>
      <c r="G475" t="s">
        <v>16</v>
      </c>
      <c r="H475" t="s">
        <v>17</v>
      </c>
      <c r="I475">
        <v>25</v>
      </c>
      <c r="J475">
        <v>15</v>
      </c>
      <c r="K475">
        <v>375</v>
      </c>
      <c r="L475" t="s">
        <v>14</v>
      </c>
      <c r="M475" t="s">
        <v>37</v>
      </c>
      <c r="N475" t="s">
        <v>12</v>
      </c>
      <c r="O475" t="str">
        <f t="shared" si="41"/>
        <v>BOM</v>
      </c>
    </row>
    <row r="476" spans="1:15" x14ac:dyDescent="0.35">
      <c r="A476">
        <v>475</v>
      </c>
      <c r="B476" s="1">
        <v>44198</v>
      </c>
      <c r="C476" s="5">
        <f t="shared" si="37"/>
        <v>1</v>
      </c>
      <c r="D476" s="1" t="str">
        <f t="shared" si="38"/>
        <v>Jan</v>
      </c>
      <c r="E476" s="1" t="str">
        <f t="shared" si="39"/>
        <v>Sat</v>
      </c>
      <c r="F476" s="1" t="str">
        <f t="shared" si="40"/>
        <v>2021</v>
      </c>
      <c r="G476" t="s">
        <v>25</v>
      </c>
      <c r="H476" t="s">
        <v>17</v>
      </c>
      <c r="I476">
        <v>40</v>
      </c>
      <c r="J476">
        <v>6</v>
      </c>
      <c r="K476">
        <v>240</v>
      </c>
      <c r="L476" t="s">
        <v>14</v>
      </c>
      <c r="M476" t="s">
        <v>37</v>
      </c>
      <c r="N476" t="s">
        <v>12</v>
      </c>
      <c r="O476" t="str">
        <f t="shared" si="41"/>
        <v>DEL</v>
      </c>
    </row>
    <row r="477" spans="1:15" x14ac:dyDescent="0.35">
      <c r="A477">
        <v>476</v>
      </c>
      <c r="B477" s="1">
        <v>44959</v>
      </c>
      <c r="C477" s="5">
        <f t="shared" si="37"/>
        <v>5</v>
      </c>
      <c r="D477" s="1" t="str">
        <f t="shared" si="38"/>
        <v>Feb</v>
      </c>
      <c r="E477" s="1" t="str">
        <f t="shared" si="39"/>
        <v>Thu</v>
      </c>
      <c r="F477" s="1" t="str">
        <f t="shared" si="40"/>
        <v>2023</v>
      </c>
      <c r="G477" t="s">
        <v>10</v>
      </c>
      <c r="H477" t="s">
        <v>11</v>
      </c>
      <c r="I477">
        <v>20</v>
      </c>
      <c r="J477">
        <v>10</v>
      </c>
      <c r="K477">
        <v>200</v>
      </c>
      <c r="L477" t="s">
        <v>14</v>
      </c>
      <c r="M477" t="s">
        <v>36</v>
      </c>
      <c r="N477" t="s">
        <v>21</v>
      </c>
      <c r="O477" t="str">
        <f t="shared" si="41"/>
        <v>AHD</v>
      </c>
    </row>
    <row r="478" spans="1:15" x14ac:dyDescent="0.35">
      <c r="A478">
        <v>477</v>
      </c>
      <c r="B478" s="1">
        <v>44198</v>
      </c>
      <c r="C478" s="5">
        <f t="shared" si="37"/>
        <v>1</v>
      </c>
      <c r="D478" s="1" t="str">
        <f t="shared" si="38"/>
        <v>Jan</v>
      </c>
      <c r="E478" s="1" t="str">
        <f t="shared" si="39"/>
        <v>Sat</v>
      </c>
      <c r="F478" s="1" t="str">
        <f t="shared" si="40"/>
        <v>2021</v>
      </c>
      <c r="G478" t="s">
        <v>23</v>
      </c>
      <c r="H478" t="s">
        <v>11</v>
      </c>
      <c r="I478">
        <v>60</v>
      </c>
      <c r="J478">
        <v>15</v>
      </c>
      <c r="K478">
        <v>900</v>
      </c>
      <c r="L478" t="s">
        <v>14</v>
      </c>
      <c r="M478" t="s">
        <v>37</v>
      </c>
      <c r="N478" t="s">
        <v>24</v>
      </c>
      <c r="O478" t="str">
        <f t="shared" si="41"/>
        <v>MAA</v>
      </c>
    </row>
    <row r="479" spans="1:15" x14ac:dyDescent="0.35">
      <c r="A479">
        <v>478</v>
      </c>
      <c r="B479" s="1">
        <v>44208</v>
      </c>
      <c r="C479" s="5">
        <f t="shared" si="37"/>
        <v>3</v>
      </c>
      <c r="D479" s="1" t="str">
        <f t="shared" si="38"/>
        <v>Jan</v>
      </c>
      <c r="E479" s="1" t="str">
        <f t="shared" si="39"/>
        <v>Tue</v>
      </c>
      <c r="F479" s="1" t="str">
        <f t="shared" si="40"/>
        <v>2021</v>
      </c>
      <c r="G479" t="s">
        <v>16</v>
      </c>
      <c r="H479" t="s">
        <v>17</v>
      </c>
      <c r="I479">
        <v>25</v>
      </c>
      <c r="J479">
        <v>9</v>
      </c>
      <c r="K479">
        <v>225</v>
      </c>
      <c r="L479" t="s">
        <v>14</v>
      </c>
      <c r="M479" t="s">
        <v>37</v>
      </c>
      <c r="N479" t="s">
        <v>15</v>
      </c>
      <c r="O479" t="str">
        <f t="shared" si="41"/>
        <v>BLR</v>
      </c>
    </row>
    <row r="480" spans="1:15" x14ac:dyDescent="0.35">
      <c r="A480">
        <v>479</v>
      </c>
      <c r="B480" s="1">
        <v>44198</v>
      </c>
      <c r="C480" s="5">
        <f t="shared" si="37"/>
        <v>1</v>
      </c>
      <c r="D480" s="1" t="str">
        <f t="shared" si="38"/>
        <v>Jan</v>
      </c>
      <c r="E480" s="1" t="str">
        <f t="shared" si="39"/>
        <v>Sat</v>
      </c>
      <c r="F480" s="1" t="str">
        <f t="shared" si="40"/>
        <v>2021</v>
      </c>
      <c r="G480" t="s">
        <v>23</v>
      </c>
      <c r="H480" t="s">
        <v>11</v>
      </c>
      <c r="I480">
        <v>60</v>
      </c>
      <c r="J480">
        <v>11</v>
      </c>
      <c r="K480">
        <v>660</v>
      </c>
      <c r="L480" t="s">
        <v>14</v>
      </c>
      <c r="M480" t="s">
        <v>37</v>
      </c>
      <c r="N480" t="s">
        <v>15</v>
      </c>
      <c r="O480" t="str">
        <f t="shared" si="41"/>
        <v>HYD</v>
      </c>
    </row>
    <row r="481" spans="1:15" x14ac:dyDescent="0.35">
      <c r="A481">
        <v>480</v>
      </c>
      <c r="B481" s="1">
        <v>44602</v>
      </c>
      <c r="C481" s="5">
        <f t="shared" si="37"/>
        <v>7</v>
      </c>
      <c r="D481" s="1" t="str">
        <f t="shared" si="38"/>
        <v>Feb</v>
      </c>
      <c r="E481" s="1" t="str">
        <f t="shared" si="39"/>
        <v>Thu</v>
      </c>
      <c r="F481" s="1" t="str">
        <f t="shared" si="40"/>
        <v>2022</v>
      </c>
      <c r="G481" t="s">
        <v>13</v>
      </c>
      <c r="H481" t="s">
        <v>11</v>
      </c>
      <c r="I481">
        <v>20</v>
      </c>
      <c r="J481">
        <v>12</v>
      </c>
      <c r="K481">
        <v>240</v>
      </c>
      <c r="L481" t="s">
        <v>14</v>
      </c>
      <c r="M481" t="s">
        <v>36</v>
      </c>
      <c r="N481" t="s">
        <v>19</v>
      </c>
      <c r="O481" t="str">
        <f t="shared" si="41"/>
        <v>BOM</v>
      </c>
    </row>
    <row r="482" spans="1:15" x14ac:dyDescent="0.35">
      <c r="A482">
        <v>481</v>
      </c>
      <c r="B482" s="1">
        <v>44206</v>
      </c>
      <c r="C482" s="5">
        <f t="shared" si="37"/>
        <v>3</v>
      </c>
      <c r="D482" s="1" t="str">
        <f t="shared" si="38"/>
        <v>Jan</v>
      </c>
      <c r="E482" s="1" t="str">
        <f t="shared" si="39"/>
        <v>Sun</v>
      </c>
      <c r="F482" s="1" t="str">
        <f t="shared" si="40"/>
        <v>2021</v>
      </c>
      <c r="G482" t="s">
        <v>16</v>
      </c>
      <c r="H482" t="s">
        <v>17</v>
      </c>
      <c r="I482">
        <v>25</v>
      </c>
      <c r="J482">
        <v>4</v>
      </c>
      <c r="K482">
        <v>100</v>
      </c>
      <c r="L482" t="s">
        <v>14</v>
      </c>
      <c r="M482" t="s">
        <v>36</v>
      </c>
      <c r="N482" t="s">
        <v>19</v>
      </c>
      <c r="O482" t="str">
        <f t="shared" si="41"/>
        <v>DEL</v>
      </c>
    </row>
    <row r="483" spans="1:15" x14ac:dyDescent="0.35">
      <c r="A483">
        <v>482</v>
      </c>
      <c r="B483" s="1">
        <v>44197</v>
      </c>
      <c r="C483" s="5">
        <f t="shared" si="37"/>
        <v>1</v>
      </c>
      <c r="D483" s="1" t="str">
        <f t="shared" si="38"/>
        <v>Jan</v>
      </c>
      <c r="E483" s="1" t="str">
        <f t="shared" si="39"/>
        <v>Fri</v>
      </c>
      <c r="F483" s="1" t="str">
        <f t="shared" si="40"/>
        <v>2021</v>
      </c>
      <c r="G483" t="s">
        <v>10</v>
      </c>
      <c r="H483" t="s">
        <v>11</v>
      </c>
      <c r="I483">
        <v>20</v>
      </c>
      <c r="J483">
        <v>1</v>
      </c>
      <c r="K483">
        <v>20</v>
      </c>
      <c r="L483" t="s">
        <v>18</v>
      </c>
      <c r="M483" t="s">
        <v>36</v>
      </c>
      <c r="N483" t="s">
        <v>15</v>
      </c>
      <c r="O483" t="str">
        <f t="shared" si="41"/>
        <v>AHD</v>
      </c>
    </row>
    <row r="484" spans="1:15" x14ac:dyDescent="0.35">
      <c r="A484">
        <v>483</v>
      </c>
      <c r="B484" s="1">
        <v>44200</v>
      </c>
      <c r="C484" s="5">
        <f t="shared" si="37"/>
        <v>2</v>
      </c>
      <c r="D484" s="1" t="str">
        <f t="shared" si="38"/>
        <v>Jan</v>
      </c>
      <c r="E484" s="1" t="str">
        <f t="shared" si="39"/>
        <v>Mon</v>
      </c>
      <c r="F484" s="1" t="str">
        <f t="shared" si="40"/>
        <v>2021</v>
      </c>
      <c r="G484" t="s">
        <v>20</v>
      </c>
      <c r="H484" t="s">
        <v>11</v>
      </c>
      <c r="I484">
        <v>20</v>
      </c>
      <c r="J484">
        <v>9</v>
      </c>
      <c r="K484">
        <v>180</v>
      </c>
      <c r="L484" t="s">
        <v>14</v>
      </c>
      <c r="M484" t="s">
        <v>37</v>
      </c>
      <c r="N484" t="s">
        <v>21</v>
      </c>
      <c r="O484" t="str">
        <f t="shared" si="41"/>
        <v>MAA</v>
      </c>
    </row>
    <row r="485" spans="1:15" x14ac:dyDescent="0.35">
      <c r="A485">
        <v>484</v>
      </c>
      <c r="B485" s="1">
        <v>44199</v>
      </c>
      <c r="C485" s="5">
        <f t="shared" si="37"/>
        <v>2</v>
      </c>
      <c r="D485" s="1" t="str">
        <f t="shared" si="38"/>
        <v>Jan</v>
      </c>
      <c r="E485" s="1" t="str">
        <f t="shared" si="39"/>
        <v>Sun</v>
      </c>
      <c r="F485" s="1" t="str">
        <f t="shared" si="40"/>
        <v>2021</v>
      </c>
      <c r="G485" t="s">
        <v>25</v>
      </c>
      <c r="H485" t="s">
        <v>17</v>
      </c>
      <c r="I485">
        <v>40</v>
      </c>
      <c r="J485">
        <v>5</v>
      </c>
      <c r="K485">
        <v>200</v>
      </c>
      <c r="L485" t="s">
        <v>14</v>
      </c>
      <c r="M485" t="s">
        <v>37</v>
      </c>
      <c r="N485" t="s">
        <v>15</v>
      </c>
      <c r="O485" t="str">
        <f t="shared" si="41"/>
        <v>BLR</v>
      </c>
    </row>
    <row r="486" spans="1:15" x14ac:dyDescent="0.35">
      <c r="A486">
        <v>485</v>
      </c>
      <c r="B486" s="1">
        <v>44198</v>
      </c>
      <c r="C486" s="5">
        <f t="shared" si="37"/>
        <v>1</v>
      </c>
      <c r="D486" s="1" t="str">
        <f t="shared" si="38"/>
        <v>Jan</v>
      </c>
      <c r="E486" s="1" t="str">
        <f t="shared" si="39"/>
        <v>Sat</v>
      </c>
      <c r="F486" s="1" t="str">
        <f t="shared" si="40"/>
        <v>2021</v>
      </c>
      <c r="G486" t="s">
        <v>10</v>
      </c>
      <c r="H486" t="s">
        <v>11</v>
      </c>
      <c r="I486">
        <v>20</v>
      </c>
      <c r="J486">
        <v>6</v>
      </c>
      <c r="K486">
        <v>120</v>
      </c>
      <c r="L486" t="s">
        <v>14</v>
      </c>
      <c r="M486" t="s">
        <v>37</v>
      </c>
      <c r="N486" t="s">
        <v>24</v>
      </c>
      <c r="O486" t="str">
        <f t="shared" si="41"/>
        <v>HYD</v>
      </c>
    </row>
    <row r="487" spans="1:15" x14ac:dyDescent="0.35">
      <c r="A487">
        <v>486</v>
      </c>
      <c r="B487" s="1">
        <v>44198</v>
      </c>
      <c r="C487" s="5">
        <f t="shared" si="37"/>
        <v>1</v>
      </c>
      <c r="D487" s="1" t="str">
        <f t="shared" si="38"/>
        <v>Jan</v>
      </c>
      <c r="E487" s="1" t="str">
        <f t="shared" si="39"/>
        <v>Sat</v>
      </c>
      <c r="F487" s="1" t="str">
        <f t="shared" si="40"/>
        <v>2021</v>
      </c>
      <c r="G487" t="s">
        <v>13</v>
      </c>
      <c r="H487" t="s">
        <v>11</v>
      </c>
      <c r="I487">
        <v>20</v>
      </c>
      <c r="J487">
        <v>6</v>
      </c>
      <c r="K487">
        <v>120</v>
      </c>
      <c r="L487" t="s">
        <v>14</v>
      </c>
      <c r="M487" t="s">
        <v>37</v>
      </c>
      <c r="N487" t="s">
        <v>24</v>
      </c>
      <c r="O487" t="str">
        <f t="shared" si="41"/>
        <v>BOM</v>
      </c>
    </row>
    <row r="488" spans="1:15" x14ac:dyDescent="0.35">
      <c r="A488">
        <v>487</v>
      </c>
      <c r="B488" s="1">
        <v>44201</v>
      </c>
      <c r="C488" s="5">
        <f t="shared" si="37"/>
        <v>2</v>
      </c>
      <c r="D488" s="1" t="str">
        <f t="shared" si="38"/>
        <v>Jan</v>
      </c>
      <c r="E488" s="1" t="str">
        <f t="shared" si="39"/>
        <v>Tue</v>
      </c>
      <c r="F488" s="1" t="str">
        <f t="shared" si="40"/>
        <v>2021</v>
      </c>
      <c r="G488" t="s">
        <v>23</v>
      </c>
      <c r="H488" t="s">
        <v>11</v>
      </c>
      <c r="I488">
        <v>60</v>
      </c>
      <c r="J488">
        <v>9</v>
      </c>
      <c r="K488">
        <v>540</v>
      </c>
      <c r="L488" t="s">
        <v>14</v>
      </c>
      <c r="M488" t="s">
        <v>37</v>
      </c>
      <c r="N488" t="s">
        <v>24</v>
      </c>
      <c r="O488" t="str">
        <f t="shared" si="41"/>
        <v>DEL</v>
      </c>
    </row>
    <row r="489" spans="1:15" x14ac:dyDescent="0.35">
      <c r="A489">
        <v>488</v>
      </c>
      <c r="B489" s="1">
        <v>44205</v>
      </c>
      <c r="C489" s="5">
        <f t="shared" si="37"/>
        <v>2</v>
      </c>
      <c r="D489" s="1" t="str">
        <f t="shared" si="38"/>
        <v>Jan</v>
      </c>
      <c r="E489" s="1" t="str">
        <f t="shared" si="39"/>
        <v>Sat</v>
      </c>
      <c r="F489" s="1" t="str">
        <f t="shared" si="40"/>
        <v>2021</v>
      </c>
      <c r="G489" t="s">
        <v>25</v>
      </c>
      <c r="H489" t="s">
        <v>17</v>
      </c>
      <c r="I489">
        <v>40</v>
      </c>
      <c r="J489">
        <v>10</v>
      </c>
      <c r="K489">
        <v>400</v>
      </c>
      <c r="L489" t="s">
        <v>14</v>
      </c>
      <c r="M489" t="s">
        <v>36</v>
      </c>
      <c r="N489" t="s">
        <v>24</v>
      </c>
      <c r="O489" t="str">
        <f t="shared" si="41"/>
        <v>AHD</v>
      </c>
    </row>
    <row r="490" spans="1:15" x14ac:dyDescent="0.35">
      <c r="A490">
        <v>489</v>
      </c>
      <c r="B490" s="1">
        <v>44987</v>
      </c>
      <c r="C490" s="5">
        <f t="shared" si="37"/>
        <v>9</v>
      </c>
      <c r="D490" s="1" t="str">
        <f t="shared" si="38"/>
        <v>Mar</v>
      </c>
      <c r="E490" s="1" t="str">
        <f t="shared" si="39"/>
        <v>Thu</v>
      </c>
      <c r="F490" s="1" t="str">
        <f t="shared" si="40"/>
        <v>2023</v>
      </c>
      <c r="G490" t="s">
        <v>22</v>
      </c>
      <c r="H490" t="s">
        <v>11</v>
      </c>
      <c r="I490">
        <v>50</v>
      </c>
      <c r="J490">
        <v>13</v>
      </c>
      <c r="K490">
        <v>650</v>
      </c>
      <c r="L490" t="s">
        <v>18</v>
      </c>
      <c r="M490" t="s">
        <v>37</v>
      </c>
      <c r="N490" t="s">
        <v>19</v>
      </c>
      <c r="O490" t="str">
        <f t="shared" si="41"/>
        <v>MAA</v>
      </c>
    </row>
    <row r="491" spans="1:15" x14ac:dyDescent="0.35">
      <c r="A491">
        <v>490</v>
      </c>
      <c r="B491" s="1">
        <v>44208</v>
      </c>
      <c r="C491" s="5">
        <f t="shared" si="37"/>
        <v>3</v>
      </c>
      <c r="D491" s="1" t="str">
        <f t="shared" si="38"/>
        <v>Jan</v>
      </c>
      <c r="E491" s="1" t="str">
        <f t="shared" si="39"/>
        <v>Tue</v>
      </c>
      <c r="F491" s="1" t="str">
        <f t="shared" si="40"/>
        <v>2021</v>
      </c>
      <c r="G491" t="s">
        <v>25</v>
      </c>
      <c r="H491" t="s">
        <v>17</v>
      </c>
      <c r="I491">
        <v>40</v>
      </c>
      <c r="J491">
        <v>8</v>
      </c>
      <c r="K491">
        <v>320</v>
      </c>
      <c r="L491" t="s">
        <v>14</v>
      </c>
      <c r="M491" t="s">
        <v>36</v>
      </c>
      <c r="N491" t="s">
        <v>21</v>
      </c>
      <c r="O491" t="str">
        <f t="shared" si="41"/>
        <v>BLR</v>
      </c>
    </row>
    <row r="492" spans="1:15" x14ac:dyDescent="0.35">
      <c r="A492">
        <v>491</v>
      </c>
      <c r="B492" s="1">
        <v>44201</v>
      </c>
      <c r="C492" s="5">
        <f t="shared" si="37"/>
        <v>2</v>
      </c>
      <c r="D492" s="1" t="str">
        <f t="shared" si="38"/>
        <v>Jan</v>
      </c>
      <c r="E492" s="1" t="str">
        <f t="shared" si="39"/>
        <v>Tue</v>
      </c>
      <c r="F492" s="1" t="str">
        <f t="shared" si="40"/>
        <v>2021</v>
      </c>
      <c r="G492" t="s">
        <v>13</v>
      </c>
      <c r="H492" t="s">
        <v>11</v>
      </c>
      <c r="I492">
        <v>20</v>
      </c>
      <c r="J492">
        <v>2</v>
      </c>
      <c r="K492">
        <v>40</v>
      </c>
      <c r="L492" t="s">
        <v>18</v>
      </c>
      <c r="M492" t="s">
        <v>37</v>
      </c>
      <c r="N492" t="s">
        <v>24</v>
      </c>
      <c r="O492" t="str">
        <f t="shared" si="41"/>
        <v>HYD</v>
      </c>
    </row>
    <row r="493" spans="1:15" x14ac:dyDescent="0.35">
      <c r="A493">
        <v>492</v>
      </c>
      <c r="B493" s="1">
        <v>44872</v>
      </c>
      <c r="C493" s="5">
        <f t="shared" si="37"/>
        <v>46</v>
      </c>
      <c r="D493" s="1" t="str">
        <f t="shared" si="38"/>
        <v>Nov</v>
      </c>
      <c r="E493" s="1" t="str">
        <f t="shared" si="39"/>
        <v>Mon</v>
      </c>
      <c r="F493" s="1" t="str">
        <f t="shared" si="40"/>
        <v>2022</v>
      </c>
      <c r="G493" t="s">
        <v>23</v>
      </c>
      <c r="H493" t="s">
        <v>11</v>
      </c>
      <c r="I493">
        <v>60</v>
      </c>
      <c r="J493">
        <v>15</v>
      </c>
      <c r="K493">
        <v>900</v>
      </c>
      <c r="L493" t="s">
        <v>14</v>
      </c>
      <c r="M493" t="s">
        <v>36</v>
      </c>
      <c r="N493" t="s">
        <v>15</v>
      </c>
      <c r="O493" t="str">
        <f t="shared" si="41"/>
        <v>BOM</v>
      </c>
    </row>
    <row r="494" spans="1:15" x14ac:dyDescent="0.35">
      <c r="A494">
        <v>493</v>
      </c>
      <c r="B494" s="1">
        <v>44602</v>
      </c>
      <c r="C494" s="5">
        <f t="shared" si="37"/>
        <v>7</v>
      </c>
      <c r="D494" s="1" t="str">
        <f t="shared" si="38"/>
        <v>Feb</v>
      </c>
      <c r="E494" s="1" t="str">
        <f t="shared" si="39"/>
        <v>Thu</v>
      </c>
      <c r="F494" s="1" t="str">
        <f t="shared" si="40"/>
        <v>2022</v>
      </c>
      <c r="G494" t="s">
        <v>25</v>
      </c>
      <c r="H494" t="s">
        <v>17</v>
      </c>
      <c r="I494">
        <v>40</v>
      </c>
      <c r="J494">
        <v>2</v>
      </c>
      <c r="K494">
        <v>80</v>
      </c>
      <c r="L494" t="s">
        <v>18</v>
      </c>
      <c r="M494" t="s">
        <v>36</v>
      </c>
      <c r="N494" t="s">
        <v>21</v>
      </c>
      <c r="O494" t="str">
        <f t="shared" si="41"/>
        <v>DEL</v>
      </c>
    </row>
    <row r="495" spans="1:15" x14ac:dyDescent="0.35">
      <c r="A495">
        <v>494</v>
      </c>
      <c r="B495" s="1">
        <v>44197</v>
      </c>
      <c r="C495" s="5">
        <f t="shared" si="37"/>
        <v>1</v>
      </c>
      <c r="D495" s="1" t="str">
        <f t="shared" si="38"/>
        <v>Jan</v>
      </c>
      <c r="E495" s="1" t="str">
        <f t="shared" si="39"/>
        <v>Fri</v>
      </c>
      <c r="F495" s="1" t="str">
        <f t="shared" si="40"/>
        <v>2021</v>
      </c>
      <c r="G495" t="s">
        <v>25</v>
      </c>
      <c r="H495" t="s">
        <v>17</v>
      </c>
      <c r="I495">
        <v>40</v>
      </c>
      <c r="J495">
        <v>10</v>
      </c>
      <c r="K495">
        <v>400</v>
      </c>
      <c r="L495" t="s">
        <v>14</v>
      </c>
      <c r="M495" t="s">
        <v>37</v>
      </c>
      <c r="N495" t="s">
        <v>12</v>
      </c>
      <c r="O495" t="str">
        <f t="shared" si="41"/>
        <v>AHD</v>
      </c>
    </row>
    <row r="496" spans="1:15" x14ac:dyDescent="0.35">
      <c r="A496">
        <v>495</v>
      </c>
      <c r="B496" s="1">
        <v>44206</v>
      </c>
      <c r="C496" s="5">
        <f t="shared" si="37"/>
        <v>3</v>
      </c>
      <c r="D496" s="1" t="str">
        <f t="shared" si="38"/>
        <v>Jan</v>
      </c>
      <c r="E496" s="1" t="str">
        <f t="shared" si="39"/>
        <v>Sun</v>
      </c>
      <c r="F496" s="1" t="str">
        <f t="shared" si="40"/>
        <v>2021</v>
      </c>
      <c r="G496" t="s">
        <v>10</v>
      </c>
      <c r="H496" t="s">
        <v>11</v>
      </c>
      <c r="I496">
        <v>20</v>
      </c>
      <c r="J496">
        <v>13</v>
      </c>
      <c r="K496">
        <v>260</v>
      </c>
      <c r="L496" t="s">
        <v>18</v>
      </c>
      <c r="M496" t="s">
        <v>37</v>
      </c>
      <c r="N496" t="s">
        <v>24</v>
      </c>
      <c r="O496" t="str">
        <f t="shared" si="41"/>
        <v>MAA</v>
      </c>
    </row>
    <row r="497" spans="1:15" x14ac:dyDescent="0.35">
      <c r="A497">
        <v>496</v>
      </c>
      <c r="B497" s="1">
        <v>44753</v>
      </c>
      <c r="C497" s="5">
        <f t="shared" si="37"/>
        <v>29</v>
      </c>
      <c r="D497" s="1" t="str">
        <f t="shared" si="38"/>
        <v>Jul</v>
      </c>
      <c r="E497" s="1" t="str">
        <f t="shared" si="39"/>
        <v>Mon</v>
      </c>
      <c r="F497" s="1" t="str">
        <f t="shared" si="40"/>
        <v>2022</v>
      </c>
      <c r="G497" t="s">
        <v>25</v>
      </c>
      <c r="H497" t="s">
        <v>17</v>
      </c>
      <c r="I497">
        <v>40</v>
      </c>
      <c r="J497">
        <v>10</v>
      </c>
      <c r="K497">
        <v>400</v>
      </c>
      <c r="L497" t="s">
        <v>18</v>
      </c>
      <c r="M497" t="s">
        <v>37</v>
      </c>
      <c r="N497" t="s">
        <v>12</v>
      </c>
      <c r="O497" t="str">
        <f t="shared" si="41"/>
        <v>BLR</v>
      </c>
    </row>
    <row r="498" spans="1:15" x14ac:dyDescent="0.35">
      <c r="A498">
        <v>497</v>
      </c>
      <c r="B498" s="1">
        <v>44197</v>
      </c>
      <c r="C498" s="5">
        <f t="shared" si="37"/>
        <v>1</v>
      </c>
      <c r="D498" s="1" t="str">
        <f t="shared" si="38"/>
        <v>Jan</v>
      </c>
      <c r="E498" s="1" t="str">
        <f t="shared" si="39"/>
        <v>Fri</v>
      </c>
      <c r="F498" s="1" t="str">
        <f t="shared" si="40"/>
        <v>2021</v>
      </c>
      <c r="G498" t="s">
        <v>23</v>
      </c>
      <c r="H498" t="s">
        <v>11</v>
      </c>
      <c r="I498">
        <v>60</v>
      </c>
      <c r="J498">
        <v>7</v>
      </c>
      <c r="K498">
        <v>420</v>
      </c>
      <c r="L498" t="s">
        <v>14</v>
      </c>
      <c r="M498" t="s">
        <v>36</v>
      </c>
      <c r="N498" t="s">
        <v>24</v>
      </c>
      <c r="O498" t="str">
        <f t="shared" si="41"/>
        <v>HYD</v>
      </c>
    </row>
    <row r="499" spans="1:15" x14ac:dyDescent="0.35">
      <c r="A499">
        <v>498</v>
      </c>
      <c r="B499" s="1">
        <v>44202</v>
      </c>
      <c r="C499" s="5">
        <f t="shared" si="37"/>
        <v>2</v>
      </c>
      <c r="D499" s="1" t="str">
        <f t="shared" si="38"/>
        <v>Jan</v>
      </c>
      <c r="E499" s="1" t="str">
        <f t="shared" si="39"/>
        <v>Wed</v>
      </c>
      <c r="F499" s="1" t="str">
        <f t="shared" si="40"/>
        <v>2021</v>
      </c>
      <c r="G499" t="s">
        <v>22</v>
      </c>
      <c r="H499" t="s">
        <v>11</v>
      </c>
      <c r="I499">
        <v>50</v>
      </c>
      <c r="J499">
        <v>1</v>
      </c>
      <c r="K499">
        <v>50</v>
      </c>
      <c r="L499" t="s">
        <v>14</v>
      </c>
      <c r="M499" t="s">
        <v>36</v>
      </c>
      <c r="N499" t="s">
        <v>24</v>
      </c>
      <c r="O499" t="str">
        <f t="shared" si="41"/>
        <v>BOM</v>
      </c>
    </row>
    <row r="500" spans="1:15" x14ac:dyDescent="0.35">
      <c r="A500">
        <v>499</v>
      </c>
      <c r="B500" s="1">
        <v>44203</v>
      </c>
      <c r="C500" s="5">
        <f t="shared" si="37"/>
        <v>2</v>
      </c>
      <c r="D500" s="1" t="str">
        <f t="shared" si="38"/>
        <v>Jan</v>
      </c>
      <c r="E500" s="1" t="str">
        <f t="shared" si="39"/>
        <v>Thu</v>
      </c>
      <c r="F500" s="1" t="str">
        <f t="shared" si="40"/>
        <v>2021</v>
      </c>
      <c r="G500" t="s">
        <v>23</v>
      </c>
      <c r="H500" t="s">
        <v>11</v>
      </c>
      <c r="I500">
        <v>60</v>
      </c>
      <c r="J500">
        <v>8</v>
      </c>
      <c r="K500">
        <v>480</v>
      </c>
      <c r="L500" t="s">
        <v>18</v>
      </c>
      <c r="M500" t="s">
        <v>37</v>
      </c>
      <c r="N500" t="s">
        <v>19</v>
      </c>
      <c r="O500" t="str">
        <f t="shared" si="41"/>
        <v>DEL</v>
      </c>
    </row>
    <row r="501" spans="1:15" x14ac:dyDescent="0.35">
      <c r="A501">
        <v>500</v>
      </c>
      <c r="B501" s="1">
        <v>44777</v>
      </c>
      <c r="C501" s="5">
        <f t="shared" si="37"/>
        <v>32</v>
      </c>
      <c r="D501" s="1" t="str">
        <f t="shared" si="38"/>
        <v>Aug</v>
      </c>
      <c r="E501" s="1" t="str">
        <f t="shared" si="39"/>
        <v>Thu</v>
      </c>
      <c r="F501" s="1" t="str">
        <f t="shared" si="40"/>
        <v>2022</v>
      </c>
      <c r="G501" t="s">
        <v>13</v>
      </c>
      <c r="H501" t="s">
        <v>11</v>
      </c>
      <c r="I501">
        <v>20</v>
      </c>
      <c r="J501">
        <v>4</v>
      </c>
      <c r="K501">
        <v>80</v>
      </c>
      <c r="L501" t="s">
        <v>18</v>
      </c>
      <c r="M501" t="s">
        <v>37</v>
      </c>
      <c r="N501" t="s">
        <v>24</v>
      </c>
      <c r="O501" t="str">
        <f t="shared" si="41"/>
        <v>AHD</v>
      </c>
    </row>
    <row r="502" spans="1:15" x14ac:dyDescent="0.35">
      <c r="A502">
        <v>501</v>
      </c>
      <c r="B502" s="1">
        <v>44812</v>
      </c>
      <c r="C502" s="5">
        <f t="shared" si="37"/>
        <v>37</v>
      </c>
      <c r="D502" s="1" t="str">
        <f t="shared" si="38"/>
        <v>Sep</v>
      </c>
      <c r="E502" s="1" t="str">
        <f t="shared" si="39"/>
        <v>Thu</v>
      </c>
      <c r="F502" s="1" t="str">
        <f t="shared" si="40"/>
        <v>2022</v>
      </c>
      <c r="G502" t="s">
        <v>16</v>
      </c>
      <c r="H502" t="s">
        <v>17</v>
      </c>
      <c r="I502">
        <v>25</v>
      </c>
      <c r="J502">
        <v>14</v>
      </c>
      <c r="K502">
        <v>350</v>
      </c>
      <c r="L502" t="s">
        <v>18</v>
      </c>
      <c r="M502" t="s">
        <v>37</v>
      </c>
      <c r="N502" t="s">
        <v>15</v>
      </c>
      <c r="O502" t="str">
        <f t="shared" si="41"/>
        <v>MAA</v>
      </c>
    </row>
    <row r="503" spans="1:15" x14ac:dyDescent="0.35">
      <c r="A503">
        <v>502</v>
      </c>
      <c r="B503" s="1">
        <v>45017</v>
      </c>
      <c r="C503" s="5">
        <f t="shared" si="37"/>
        <v>13</v>
      </c>
      <c r="D503" s="1" t="str">
        <f t="shared" si="38"/>
        <v>Apr</v>
      </c>
      <c r="E503" s="1" t="str">
        <f t="shared" si="39"/>
        <v>Sat</v>
      </c>
      <c r="F503" s="1" t="str">
        <f t="shared" si="40"/>
        <v>2023</v>
      </c>
      <c r="G503" t="s">
        <v>20</v>
      </c>
      <c r="H503" t="s">
        <v>11</v>
      </c>
      <c r="I503">
        <v>20</v>
      </c>
      <c r="J503">
        <v>13</v>
      </c>
      <c r="K503">
        <v>260</v>
      </c>
      <c r="L503" t="s">
        <v>18</v>
      </c>
      <c r="M503" t="s">
        <v>36</v>
      </c>
      <c r="N503" t="s">
        <v>12</v>
      </c>
      <c r="O503" t="str">
        <f t="shared" si="41"/>
        <v>BLR</v>
      </c>
    </row>
    <row r="504" spans="1:15" x14ac:dyDescent="0.35">
      <c r="A504">
        <v>503</v>
      </c>
      <c r="B504" s="1">
        <v>44662</v>
      </c>
      <c r="C504" s="5">
        <f t="shared" si="37"/>
        <v>16</v>
      </c>
      <c r="D504" s="1" t="str">
        <f t="shared" si="38"/>
        <v>Apr</v>
      </c>
      <c r="E504" s="1" t="str">
        <f t="shared" si="39"/>
        <v>Mon</v>
      </c>
      <c r="F504" s="1" t="str">
        <f t="shared" si="40"/>
        <v>2022</v>
      </c>
      <c r="G504" t="s">
        <v>10</v>
      </c>
      <c r="H504" t="s">
        <v>11</v>
      </c>
      <c r="I504">
        <v>20</v>
      </c>
      <c r="J504">
        <v>13</v>
      </c>
      <c r="K504">
        <v>260</v>
      </c>
      <c r="L504" t="s">
        <v>14</v>
      </c>
      <c r="M504" t="s">
        <v>37</v>
      </c>
      <c r="N504" t="s">
        <v>21</v>
      </c>
      <c r="O504" t="str">
        <f t="shared" si="41"/>
        <v>HYD</v>
      </c>
    </row>
    <row r="505" spans="1:15" x14ac:dyDescent="0.35">
      <c r="A505">
        <v>504</v>
      </c>
      <c r="B505" s="1">
        <v>44816</v>
      </c>
      <c r="C505" s="5">
        <f t="shared" si="37"/>
        <v>38</v>
      </c>
      <c r="D505" s="1" t="str">
        <f t="shared" si="38"/>
        <v>Sep</v>
      </c>
      <c r="E505" s="1" t="str">
        <f t="shared" si="39"/>
        <v>Mon</v>
      </c>
      <c r="F505" s="1" t="str">
        <f t="shared" si="40"/>
        <v>2022</v>
      </c>
      <c r="G505" t="s">
        <v>25</v>
      </c>
      <c r="H505" t="s">
        <v>17</v>
      </c>
      <c r="I505">
        <v>40</v>
      </c>
      <c r="J505">
        <v>8</v>
      </c>
      <c r="K505">
        <v>320</v>
      </c>
      <c r="L505" t="s">
        <v>14</v>
      </c>
      <c r="M505" t="s">
        <v>36</v>
      </c>
      <c r="N505" t="s">
        <v>19</v>
      </c>
      <c r="O505" t="str">
        <f t="shared" si="41"/>
        <v>BOM</v>
      </c>
    </row>
    <row r="506" spans="1:15" x14ac:dyDescent="0.35">
      <c r="A506">
        <v>505</v>
      </c>
      <c r="B506" s="1">
        <v>45262</v>
      </c>
      <c r="C506" s="5">
        <f t="shared" si="37"/>
        <v>48</v>
      </c>
      <c r="D506" s="1" t="str">
        <f t="shared" si="38"/>
        <v>Dec</v>
      </c>
      <c r="E506" s="1" t="str">
        <f t="shared" si="39"/>
        <v>Sat</v>
      </c>
      <c r="F506" s="1" t="str">
        <f t="shared" si="40"/>
        <v>2023</v>
      </c>
      <c r="G506" t="s">
        <v>22</v>
      </c>
      <c r="H506" t="s">
        <v>11</v>
      </c>
      <c r="I506">
        <v>50</v>
      </c>
      <c r="J506">
        <v>4</v>
      </c>
      <c r="K506">
        <v>200</v>
      </c>
      <c r="L506" t="s">
        <v>14</v>
      </c>
      <c r="M506" t="s">
        <v>36</v>
      </c>
      <c r="N506" t="s">
        <v>12</v>
      </c>
      <c r="O506" t="str">
        <f t="shared" si="41"/>
        <v>DEL</v>
      </c>
    </row>
    <row r="507" spans="1:15" x14ac:dyDescent="0.35">
      <c r="A507">
        <v>506</v>
      </c>
      <c r="B507" s="1">
        <v>44208</v>
      </c>
      <c r="C507" s="5">
        <f t="shared" si="37"/>
        <v>3</v>
      </c>
      <c r="D507" s="1" t="str">
        <f t="shared" si="38"/>
        <v>Jan</v>
      </c>
      <c r="E507" s="1" t="str">
        <f t="shared" si="39"/>
        <v>Tue</v>
      </c>
      <c r="F507" s="1" t="str">
        <f t="shared" si="40"/>
        <v>2021</v>
      </c>
      <c r="G507" t="s">
        <v>25</v>
      </c>
      <c r="H507" t="s">
        <v>17</v>
      </c>
      <c r="I507">
        <v>40</v>
      </c>
      <c r="J507">
        <v>12</v>
      </c>
      <c r="K507">
        <v>480</v>
      </c>
      <c r="L507" t="s">
        <v>14</v>
      </c>
      <c r="M507" t="s">
        <v>37</v>
      </c>
      <c r="N507" t="s">
        <v>24</v>
      </c>
      <c r="O507" t="str">
        <f t="shared" si="41"/>
        <v>AHD</v>
      </c>
    </row>
    <row r="508" spans="1:15" x14ac:dyDescent="0.35">
      <c r="A508">
        <v>507</v>
      </c>
      <c r="B508" s="1">
        <v>44208</v>
      </c>
      <c r="C508" s="5">
        <f t="shared" si="37"/>
        <v>3</v>
      </c>
      <c r="D508" s="1" t="str">
        <f t="shared" si="38"/>
        <v>Jan</v>
      </c>
      <c r="E508" s="1" t="str">
        <f t="shared" si="39"/>
        <v>Tue</v>
      </c>
      <c r="F508" s="1" t="str">
        <f t="shared" si="40"/>
        <v>2021</v>
      </c>
      <c r="G508" t="s">
        <v>10</v>
      </c>
      <c r="H508" t="s">
        <v>11</v>
      </c>
      <c r="I508">
        <v>20</v>
      </c>
      <c r="J508">
        <v>14</v>
      </c>
      <c r="K508">
        <v>280</v>
      </c>
      <c r="L508" t="s">
        <v>18</v>
      </c>
      <c r="M508" t="s">
        <v>37</v>
      </c>
      <c r="N508" t="s">
        <v>21</v>
      </c>
      <c r="O508" t="str">
        <f t="shared" si="41"/>
        <v>MAA</v>
      </c>
    </row>
    <row r="509" spans="1:15" x14ac:dyDescent="0.35">
      <c r="A509">
        <v>508</v>
      </c>
      <c r="B509" s="1">
        <v>44846</v>
      </c>
      <c r="C509" s="5">
        <f t="shared" si="37"/>
        <v>42</v>
      </c>
      <c r="D509" s="1" t="str">
        <f t="shared" si="38"/>
        <v>Oct</v>
      </c>
      <c r="E509" s="1" t="str">
        <f t="shared" si="39"/>
        <v>Wed</v>
      </c>
      <c r="F509" s="1" t="str">
        <f t="shared" si="40"/>
        <v>2022</v>
      </c>
      <c r="G509" t="s">
        <v>23</v>
      </c>
      <c r="H509" t="s">
        <v>11</v>
      </c>
      <c r="I509">
        <v>60</v>
      </c>
      <c r="J509">
        <v>1</v>
      </c>
      <c r="K509">
        <v>60</v>
      </c>
      <c r="L509" t="s">
        <v>14</v>
      </c>
      <c r="M509" t="s">
        <v>36</v>
      </c>
      <c r="N509" t="s">
        <v>12</v>
      </c>
      <c r="O509" t="str">
        <f t="shared" si="41"/>
        <v>BLR</v>
      </c>
    </row>
    <row r="510" spans="1:15" x14ac:dyDescent="0.35">
      <c r="A510">
        <v>509</v>
      </c>
      <c r="B510" s="1">
        <v>44206</v>
      </c>
      <c r="C510" s="5">
        <f t="shared" si="37"/>
        <v>3</v>
      </c>
      <c r="D510" s="1" t="str">
        <f t="shared" si="38"/>
        <v>Jan</v>
      </c>
      <c r="E510" s="1" t="str">
        <f t="shared" si="39"/>
        <v>Sun</v>
      </c>
      <c r="F510" s="1" t="str">
        <f t="shared" si="40"/>
        <v>2021</v>
      </c>
      <c r="G510" t="s">
        <v>13</v>
      </c>
      <c r="H510" t="s">
        <v>11</v>
      </c>
      <c r="I510">
        <v>20</v>
      </c>
      <c r="J510">
        <v>11</v>
      </c>
      <c r="K510">
        <v>220</v>
      </c>
      <c r="L510" t="s">
        <v>18</v>
      </c>
      <c r="M510" t="s">
        <v>36</v>
      </c>
      <c r="N510" t="s">
        <v>19</v>
      </c>
      <c r="O510" t="str">
        <f t="shared" si="41"/>
        <v>HYD</v>
      </c>
    </row>
    <row r="511" spans="1:15" x14ac:dyDescent="0.35">
      <c r="A511">
        <v>510</v>
      </c>
      <c r="B511" s="1">
        <v>44655</v>
      </c>
      <c r="C511" s="5">
        <f t="shared" si="37"/>
        <v>15</v>
      </c>
      <c r="D511" s="1" t="str">
        <f t="shared" si="38"/>
        <v>Apr</v>
      </c>
      <c r="E511" s="1" t="str">
        <f t="shared" si="39"/>
        <v>Mon</v>
      </c>
      <c r="F511" s="1" t="str">
        <f t="shared" si="40"/>
        <v>2022</v>
      </c>
      <c r="G511" t="s">
        <v>23</v>
      </c>
      <c r="H511" t="s">
        <v>11</v>
      </c>
      <c r="I511">
        <v>60</v>
      </c>
      <c r="J511">
        <v>14</v>
      </c>
      <c r="K511">
        <v>840</v>
      </c>
      <c r="L511" t="s">
        <v>18</v>
      </c>
      <c r="M511" t="s">
        <v>36</v>
      </c>
      <c r="N511" t="s">
        <v>15</v>
      </c>
      <c r="O511" t="str">
        <f t="shared" si="41"/>
        <v>BOM</v>
      </c>
    </row>
    <row r="512" spans="1:15" x14ac:dyDescent="0.35">
      <c r="A512">
        <v>511</v>
      </c>
      <c r="B512" s="1">
        <v>44600</v>
      </c>
      <c r="C512" s="5">
        <f t="shared" si="37"/>
        <v>7</v>
      </c>
      <c r="D512" s="1" t="str">
        <f t="shared" si="38"/>
        <v>Feb</v>
      </c>
      <c r="E512" s="1" t="str">
        <f t="shared" si="39"/>
        <v>Tue</v>
      </c>
      <c r="F512" s="1" t="str">
        <f t="shared" si="40"/>
        <v>2022</v>
      </c>
      <c r="G512" t="s">
        <v>20</v>
      </c>
      <c r="H512" t="s">
        <v>11</v>
      </c>
      <c r="I512">
        <v>20</v>
      </c>
      <c r="J512">
        <v>4</v>
      </c>
      <c r="K512">
        <v>80</v>
      </c>
      <c r="L512" t="s">
        <v>14</v>
      </c>
      <c r="M512" t="s">
        <v>37</v>
      </c>
      <c r="N512" t="s">
        <v>12</v>
      </c>
      <c r="O512" t="str">
        <f t="shared" si="41"/>
        <v>DEL</v>
      </c>
    </row>
    <row r="513" spans="1:15" x14ac:dyDescent="0.35">
      <c r="A513">
        <v>512</v>
      </c>
      <c r="B513" s="1">
        <v>45231</v>
      </c>
      <c r="C513" s="5">
        <f t="shared" si="37"/>
        <v>44</v>
      </c>
      <c r="D513" s="1" t="str">
        <f t="shared" si="38"/>
        <v>Nov</v>
      </c>
      <c r="E513" s="1" t="str">
        <f t="shared" si="39"/>
        <v>Wed</v>
      </c>
      <c r="F513" s="1" t="str">
        <f t="shared" si="40"/>
        <v>2023</v>
      </c>
      <c r="G513" t="s">
        <v>20</v>
      </c>
      <c r="H513" t="s">
        <v>11</v>
      </c>
      <c r="I513">
        <v>20</v>
      </c>
      <c r="J513">
        <v>3</v>
      </c>
      <c r="K513">
        <v>60</v>
      </c>
      <c r="L513" t="s">
        <v>14</v>
      </c>
      <c r="M513" t="s">
        <v>37</v>
      </c>
      <c r="N513" t="s">
        <v>15</v>
      </c>
      <c r="O513" t="str">
        <f t="shared" si="41"/>
        <v>AHD</v>
      </c>
    </row>
    <row r="514" spans="1:15" x14ac:dyDescent="0.35">
      <c r="A514">
        <v>513</v>
      </c>
      <c r="B514" s="1">
        <v>44203</v>
      </c>
      <c r="C514" s="5">
        <f t="shared" si="37"/>
        <v>2</v>
      </c>
      <c r="D514" s="1" t="str">
        <f t="shared" si="38"/>
        <v>Jan</v>
      </c>
      <c r="E514" s="1" t="str">
        <f t="shared" si="39"/>
        <v>Thu</v>
      </c>
      <c r="F514" s="1" t="str">
        <f t="shared" si="40"/>
        <v>2021</v>
      </c>
      <c r="G514" t="s">
        <v>25</v>
      </c>
      <c r="H514" t="s">
        <v>17</v>
      </c>
      <c r="I514">
        <v>40</v>
      </c>
      <c r="J514">
        <v>5</v>
      </c>
      <c r="K514">
        <v>200</v>
      </c>
      <c r="L514" t="s">
        <v>14</v>
      </c>
      <c r="M514" t="s">
        <v>37</v>
      </c>
      <c r="N514" t="s">
        <v>12</v>
      </c>
      <c r="O514" t="str">
        <f t="shared" si="41"/>
        <v>MAA</v>
      </c>
    </row>
    <row r="515" spans="1:15" x14ac:dyDescent="0.35">
      <c r="A515">
        <v>514</v>
      </c>
      <c r="B515" s="1">
        <v>44204</v>
      </c>
      <c r="C515" s="5">
        <f t="shared" ref="C515:C578" si="42">WEEKNUM(B515)</f>
        <v>2</v>
      </c>
      <c r="D515" s="1" t="str">
        <f t="shared" ref="D515:D578" si="43">TEXT(B515,"MMM")</f>
        <v>Jan</v>
      </c>
      <c r="E515" s="1" t="str">
        <f t="shared" ref="E515:E578" si="44">TEXT(B515,"DDD")</f>
        <v>Fri</v>
      </c>
      <c r="F515" s="1" t="str">
        <f t="shared" ref="F515:F578" si="45">TEXT(B515,"YYYY")</f>
        <v>2021</v>
      </c>
      <c r="G515" t="s">
        <v>25</v>
      </c>
      <c r="H515" t="s">
        <v>17</v>
      </c>
      <c r="I515">
        <v>40</v>
      </c>
      <c r="J515">
        <v>8</v>
      </c>
      <c r="K515">
        <v>320</v>
      </c>
      <c r="L515" t="s">
        <v>18</v>
      </c>
      <c r="M515" t="s">
        <v>37</v>
      </c>
      <c r="N515" t="s">
        <v>19</v>
      </c>
      <c r="O515" t="str">
        <f t="shared" si="41"/>
        <v>BLR</v>
      </c>
    </row>
    <row r="516" spans="1:15" x14ac:dyDescent="0.35">
      <c r="A516">
        <v>515</v>
      </c>
      <c r="B516" s="1">
        <v>44603</v>
      </c>
      <c r="C516" s="5">
        <f t="shared" si="42"/>
        <v>7</v>
      </c>
      <c r="D516" s="1" t="str">
        <f t="shared" si="43"/>
        <v>Feb</v>
      </c>
      <c r="E516" s="1" t="str">
        <f t="shared" si="44"/>
        <v>Fri</v>
      </c>
      <c r="F516" s="1" t="str">
        <f t="shared" si="45"/>
        <v>2022</v>
      </c>
      <c r="G516" t="s">
        <v>23</v>
      </c>
      <c r="H516" t="s">
        <v>11</v>
      </c>
      <c r="I516">
        <v>60</v>
      </c>
      <c r="J516">
        <v>7</v>
      </c>
      <c r="K516">
        <v>420</v>
      </c>
      <c r="L516" t="str">
        <f>L517</f>
        <v>Online</v>
      </c>
      <c r="M516" t="s">
        <v>37</v>
      </c>
      <c r="N516" t="s">
        <v>12</v>
      </c>
      <c r="O516" t="str">
        <f t="shared" si="41"/>
        <v>HYD</v>
      </c>
    </row>
    <row r="517" spans="1:15" x14ac:dyDescent="0.35">
      <c r="A517">
        <v>516</v>
      </c>
      <c r="B517" s="1">
        <v>44205</v>
      </c>
      <c r="C517" s="5">
        <f t="shared" si="42"/>
        <v>2</v>
      </c>
      <c r="D517" s="1" t="str">
        <f t="shared" si="43"/>
        <v>Jan</v>
      </c>
      <c r="E517" s="1" t="str">
        <f t="shared" si="44"/>
        <v>Sat</v>
      </c>
      <c r="F517" s="1" t="str">
        <f t="shared" si="45"/>
        <v>2021</v>
      </c>
      <c r="G517" t="s">
        <v>16</v>
      </c>
      <c r="H517" t="s">
        <v>17</v>
      </c>
      <c r="I517">
        <v>25</v>
      </c>
      <c r="J517">
        <v>12</v>
      </c>
      <c r="K517">
        <v>300</v>
      </c>
      <c r="L517" t="s">
        <v>18</v>
      </c>
      <c r="M517" t="s">
        <v>37</v>
      </c>
      <c r="N517" t="s">
        <v>24</v>
      </c>
      <c r="O517" t="str">
        <f t="shared" si="41"/>
        <v>BOM</v>
      </c>
    </row>
    <row r="518" spans="1:15" x14ac:dyDescent="0.35">
      <c r="A518">
        <v>517</v>
      </c>
      <c r="B518" s="1">
        <v>44599</v>
      </c>
      <c r="C518" s="5">
        <f t="shared" si="42"/>
        <v>7</v>
      </c>
      <c r="D518" s="1" t="str">
        <f t="shared" si="43"/>
        <v>Feb</v>
      </c>
      <c r="E518" s="1" t="str">
        <f t="shared" si="44"/>
        <v>Mon</v>
      </c>
      <c r="F518" s="1" t="str">
        <f t="shared" si="45"/>
        <v>2022</v>
      </c>
      <c r="G518" t="s">
        <v>20</v>
      </c>
      <c r="H518" t="s">
        <v>11</v>
      </c>
      <c r="I518">
        <v>20</v>
      </c>
      <c r="J518">
        <v>13</v>
      </c>
      <c r="K518">
        <v>260</v>
      </c>
      <c r="L518" t="s">
        <v>18</v>
      </c>
      <c r="M518" t="s">
        <v>36</v>
      </c>
      <c r="N518" t="s">
        <v>19</v>
      </c>
      <c r="O518" t="str">
        <f t="shared" si="41"/>
        <v>DEL</v>
      </c>
    </row>
    <row r="519" spans="1:15" x14ac:dyDescent="0.35">
      <c r="A519">
        <v>518</v>
      </c>
      <c r="B519" s="1">
        <v>44816</v>
      </c>
      <c r="C519" s="5">
        <f t="shared" si="42"/>
        <v>38</v>
      </c>
      <c r="D519" s="1" t="str">
        <f t="shared" si="43"/>
        <v>Sep</v>
      </c>
      <c r="E519" s="1" t="str">
        <f t="shared" si="44"/>
        <v>Mon</v>
      </c>
      <c r="F519" s="1" t="str">
        <f t="shared" si="45"/>
        <v>2022</v>
      </c>
      <c r="G519" t="s">
        <v>10</v>
      </c>
      <c r="H519" t="s">
        <v>11</v>
      </c>
      <c r="I519">
        <v>20</v>
      </c>
      <c r="J519">
        <v>6</v>
      </c>
      <c r="K519">
        <v>120</v>
      </c>
      <c r="L519" t="s">
        <v>14</v>
      </c>
      <c r="M519" t="s">
        <v>37</v>
      </c>
      <c r="N519" t="s">
        <v>21</v>
      </c>
      <c r="O519" t="str">
        <f t="shared" si="41"/>
        <v>AHD</v>
      </c>
    </row>
    <row r="520" spans="1:15" x14ac:dyDescent="0.35">
      <c r="A520">
        <v>519</v>
      </c>
      <c r="B520" s="1">
        <v>44207</v>
      </c>
      <c r="C520" s="5">
        <f t="shared" si="42"/>
        <v>3</v>
      </c>
      <c r="D520" s="1" t="str">
        <f t="shared" si="43"/>
        <v>Jan</v>
      </c>
      <c r="E520" s="1" t="str">
        <f t="shared" si="44"/>
        <v>Mon</v>
      </c>
      <c r="F520" s="1" t="str">
        <f t="shared" si="45"/>
        <v>2021</v>
      </c>
      <c r="G520" t="s">
        <v>25</v>
      </c>
      <c r="H520" t="s">
        <v>17</v>
      </c>
      <c r="I520">
        <v>40</v>
      </c>
      <c r="J520">
        <v>10</v>
      </c>
      <c r="K520">
        <v>400</v>
      </c>
      <c r="L520" t="s">
        <v>14</v>
      </c>
      <c r="M520" t="s">
        <v>36</v>
      </c>
      <c r="N520" t="s">
        <v>21</v>
      </c>
      <c r="O520" t="str">
        <f t="shared" si="41"/>
        <v>MAA</v>
      </c>
    </row>
    <row r="521" spans="1:15" x14ac:dyDescent="0.35">
      <c r="A521">
        <v>520</v>
      </c>
      <c r="B521" s="1">
        <v>44624</v>
      </c>
      <c r="C521" s="5">
        <f t="shared" si="42"/>
        <v>10</v>
      </c>
      <c r="D521" s="1" t="str">
        <f t="shared" si="43"/>
        <v>Mar</v>
      </c>
      <c r="E521" s="1" t="str">
        <f t="shared" si="44"/>
        <v>Fri</v>
      </c>
      <c r="F521" s="1" t="str">
        <f t="shared" si="45"/>
        <v>2022</v>
      </c>
      <c r="G521" t="s">
        <v>20</v>
      </c>
      <c r="H521" t="s">
        <v>11</v>
      </c>
      <c r="I521">
        <v>20</v>
      </c>
      <c r="J521">
        <v>11</v>
      </c>
      <c r="K521">
        <v>220</v>
      </c>
      <c r="L521" t="s">
        <v>18</v>
      </c>
      <c r="M521" t="s">
        <v>37</v>
      </c>
      <c r="N521" t="s">
        <v>12</v>
      </c>
      <c r="O521" t="str">
        <f t="shared" si="41"/>
        <v>BLR</v>
      </c>
    </row>
    <row r="522" spans="1:15" x14ac:dyDescent="0.35">
      <c r="A522">
        <v>521</v>
      </c>
      <c r="B522" s="1">
        <v>44197</v>
      </c>
      <c r="C522" s="5">
        <f t="shared" si="42"/>
        <v>1</v>
      </c>
      <c r="D522" s="1" t="str">
        <f t="shared" si="43"/>
        <v>Jan</v>
      </c>
      <c r="E522" s="1" t="str">
        <f t="shared" si="44"/>
        <v>Fri</v>
      </c>
      <c r="F522" s="1" t="str">
        <f t="shared" si="45"/>
        <v>2021</v>
      </c>
      <c r="G522" t="s">
        <v>20</v>
      </c>
      <c r="H522" t="s">
        <v>11</v>
      </c>
      <c r="I522">
        <v>20</v>
      </c>
      <c r="J522">
        <v>14</v>
      </c>
      <c r="K522">
        <v>280</v>
      </c>
      <c r="L522" t="s">
        <v>18</v>
      </c>
      <c r="M522" t="s">
        <v>36</v>
      </c>
      <c r="N522" t="s">
        <v>21</v>
      </c>
      <c r="O522" t="str">
        <f t="shared" ref="O522:O585" si="46">UPPER(CHOOSE(MOD(ROW()-1,6)+1, "Bom", "Del", "Ahd", "Maa", "Blr", "Hyd"))</f>
        <v>HYD</v>
      </c>
    </row>
    <row r="523" spans="1:15" x14ac:dyDescent="0.35">
      <c r="A523">
        <v>522</v>
      </c>
      <c r="B523" s="1">
        <v>44208</v>
      </c>
      <c r="C523" s="5">
        <f t="shared" si="42"/>
        <v>3</v>
      </c>
      <c r="D523" s="1" t="str">
        <f t="shared" si="43"/>
        <v>Jan</v>
      </c>
      <c r="E523" s="1" t="str">
        <f t="shared" si="44"/>
        <v>Tue</v>
      </c>
      <c r="F523" s="1" t="str">
        <f t="shared" si="45"/>
        <v>2021</v>
      </c>
      <c r="G523" t="s">
        <v>20</v>
      </c>
      <c r="H523" t="s">
        <v>11</v>
      </c>
      <c r="I523">
        <v>20</v>
      </c>
      <c r="J523">
        <v>13</v>
      </c>
      <c r="K523">
        <v>260</v>
      </c>
      <c r="L523" t="s">
        <v>14</v>
      </c>
      <c r="M523" t="s">
        <v>37</v>
      </c>
      <c r="N523" t="s">
        <v>24</v>
      </c>
      <c r="O523" t="str">
        <f t="shared" si="46"/>
        <v>BOM</v>
      </c>
    </row>
    <row r="524" spans="1:15" x14ac:dyDescent="0.35">
      <c r="A524">
        <v>523</v>
      </c>
      <c r="B524" s="1">
        <v>44631</v>
      </c>
      <c r="C524" s="5">
        <f t="shared" si="42"/>
        <v>11</v>
      </c>
      <c r="D524" s="1" t="str">
        <f t="shared" si="43"/>
        <v>Mar</v>
      </c>
      <c r="E524" s="1" t="str">
        <f t="shared" si="44"/>
        <v>Fri</v>
      </c>
      <c r="F524" s="1" t="str">
        <f t="shared" si="45"/>
        <v>2022</v>
      </c>
      <c r="G524" t="s">
        <v>22</v>
      </c>
      <c r="H524" t="s">
        <v>11</v>
      </c>
      <c r="I524">
        <v>50</v>
      </c>
      <c r="J524">
        <v>6</v>
      </c>
      <c r="K524">
        <v>300</v>
      </c>
      <c r="L524" t="s">
        <v>14</v>
      </c>
      <c r="M524" t="s">
        <v>36</v>
      </c>
      <c r="N524" t="s">
        <v>15</v>
      </c>
      <c r="O524" t="str">
        <f t="shared" si="46"/>
        <v>DEL</v>
      </c>
    </row>
    <row r="525" spans="1:15" x14ac:dyDescent="0.35">
      <c r="A525">
        <v>524</v>
      </c>
      <c r="B525" s="1">
        <v>44566</v>
      </c>
      <c r="C525" s="5">
        <f t="shared" si="42"/>
        <v>2</v>
      </c>
      <c r="D525" s="1" t="str">
        <f t="shared" si="43"/>
        <v>Jan</v>
      </c>
      <c r="E525" s="1" t="str">
        <f t="shared" si="44"/>
        <v>Wed</v>
      </c>
      <c r="F525" s="1" t="str">
        <f t="shared" si="45"/>
        <v>2022</v>
      </c>
      <c r="G525" t="s">
        <v>10</v>
      </c>
      <c r="H525" t="s">
        <v>11</v>
      </c>
      <c r="I525">
        <v>20</v>
      </c>
      <c r="J525">
        <v>13</v>
      </c>
      <c r="K525">
        <v>260</v>
      </c>
      <c r="L525" t="s">
        <v>18</v>
      </c>
      <c r="M525" t="s">
        <v>36</v>
      </c>
      <c r="N525" t="s">
        <v>15</v>
      </c>
      <c r="O525" t="str">
        <f t="shared" si="46"/>
        <v>AHD</v>
      </c>
    </row>
    <row r="526" spans="1:15" x14ac:dyDescent="0.35">
      <c r="A526">
        <v>525</v>
      </c>
      <c r="B526" s="1">
        <v>44656</v>
      </c>
      <c r="C526" s="5">
        <f t="shared" si="42"/>
        <v>15</v>
      </c>
      <c r="D526" s="1" t="str">
        <f t="shared" si="43"/>
        <v>Apr</v>
      </c>
      <c r="E526" s="1" t="str">
        <f t="shared" si="44"/>
        <v>Tue</v>
      </c>
      <c r="F526" s="1" t="str">
        <f t="shared" si="45"/>
        <v>2022</v>
      </c>
      <c r="G526" t="s">
        <v>13</v>
      </c>
      <c r="H526" t="s">
        <v>11</v>
      </c>
      <c r="I526">
        <v>20</v>
      </c>
      <c r="J526">
        <v>3</v>
      </c>
      <c r="K526">
        <v>60</v>
      </c>
      <c r="L526" t="s">
        <v>14</v>
      </c>
      <c r="M526" t="s">
        <v>36</v>
      </c>
      <c r="N526" t="s">
        <v>24</v>
      </c>
      <c r="O526" t="str">
        <f t="shared" si="46"/>
        <v>MAA</v>
      </c>
    </row>
    <row r="527" spans="1:15" x14ac:dyDescent="0.35">
      <c r="A527">
        <v>526</v>
      </c>
      <c r="B527" s="1">
        <v>44658</v>
      </c>
      <c r="C527" s="5">
        <f t="shared" si="42"/>
        <v>15</v>
      </c>
      <c r="D527" s="1" t="str">
        <f t="shared" si="43"/>
        <v>Apr</v>
      </c>
      <c r="E527" s="1" t="str">
        <f t="shared" si="44"/>
        <v>Thu</v>
      </c>
      <c r="F527" s="1" t="str">
        <f t="shared" si="45"/>
        <v>2022</v>
      </c>
      <c r="G527" t="s">
        <v>23</v>
      </c>
      <c r="H527" t="s">
        <v>11</v>
      </c>
      <c r="I527">
        <v>60</v>
      </c>
      <c r="J527">
        <v>10</v>
      </c>
      <c r="K527">
        <v>600</v>
      </c>
      <c r="L527" t="s">
        <v>14</v>
      </c>
      <c r="M527" t="s">
        <v>37</v>
      </c>
      <c r="N527" t="s">
        <v>19</v>
      </c>
      <c r="O527" t="str">
        <f t="shared" si="46"/>
        <v>BLR</v>
      </c>
    </row>
    <row r="528" spans="1:15" x14ac:dyDescent="0.35">
      <c r="A528">
        <v>527</v>
      </c>
      <c r="B528" s="1">
        <v>45078</v>
      </c>
      <c r="C528" s="5">
        <f t="shared" si="42"/>
        <v>22</v>
      </c>
      <c r="D528" s="1" t="str">
        <f t="shared" si="43"/>
        <v>Jun</v>
      </c>
      <c r="E528" s="1" t="str">
        <f t="shared" si="44"/>
        <v>Thu</v>
      </c>
      <c r="F528" s="1" t="str">
        <f t="shared" si="45"/>
        <v>2023</v>
      </c>
      <c r="G528" t="s">
        <v>16</v>
      </c>
      <c r="H528" t="s">
        <v>17</v>
      </c>
      <c r="I528">
        <v>25</v>
      </c>
      <c r="J528">
        <v>6</v>
      </c>
      <c r="K528">
        <v>150</v>
      </c>
      <c r="L528" t="s">
        <v>14</v>
      </c>
      <c r="M528" t="s">
        <v>37</v>
      </c>
      <c r="N528" t="s">
        <v>15</v>
      </c>
      <c r="O528" t="str">
        <f t="shared" si="46"/>
        <v>HYD</v>
      </c>
    </row>
    <row r="529" spans="1:15" x14ac:dyDescent="0.35">
      <c r="A529">
        <v>528</v>
      </c>
      <c r="B529" s="1">
        <v>44568</v>
      </c>
      <c r="C529" s="5">
        <f t="shared" si="42"/>
        <v>2</v>
      </c>
      <c r="D529" s="1" t="str">
        <f t="shared" si="43"/>
        <v>Jan</v>
      </c>
      <c r="E529" s="1" t="str">
        <f t="shared" si="44"/>
        <v>Fri</v>
      </c>
      <c r="F529" s="1" t="str">
        <f t="shared" si="45"/>
        <v>2022</v>
      </c>
      <c r="G529" t="s">
        <v>16</v>
      </c>
      <c r="H529" t="s">
        <v>17</v>
      </c>
      <c r="I529">
        <v>25</v>
      </c>
      <c r="J529">
        <v>7</v>
      </c>
      <c r="K529">
        <v>175</v>
      </c>
      <c r="L529" t="s">
        <v>14</v>
      </c>
      <c r="M529" t="s">
        <v>37</v>
      </c>
      <c r="N529" t="s">
        <v>24</v>
      </c>
      <c r="O529" t="str">
        <f t="shared" si="46"/>
        <v>BOM</v>
      </c>
    </row>
    <row r="530" spans="1:15" x14ac:dyDescent="0.35">
      <c r="A530">
        <v>529</v>
      </c>
      <c r="B530" s="1">
        <v>44201</v>
      </c>
      <c r="C530" s="5">
        <f t="shared" si="42"/>
        <v>2</v>
      </c>
      <c r="D530" s="1" t="str">
        <f t="shared" si="43"/>
        <v>Jan</v>
      </c>
      <c r="E530" s="1" t="str">
        <f t="shared" si="44"/>
        <v>Tue</v>
      </c>
      <c r="F530" s="1" t="str">
        <f t="shared" si="45"/>
        <v>2021</v>
      </c>
      <c r="G530" t="s">
        <v>10</v>
      </c>
      <c r="H530" t="s">
        <v>11</v>
      </c>
      <c r="I530">
        <v>20</v>
      </c>
      <c r="J530">
        <v>12</v>
      </c>
      <c r="K530">
        <v>240</v>
      </c>
      <c r="L530" t="str">
        <f>L531</f>
        <v>Cash</v>
      </c>
      <c r="M530" t="s">
        <v>37</v>
      </c>
      <c r="N530" t="s">
        <v>15</v>
      </c>
      <c r="O530" t="str">
        <f t="shared" si="46"/>
        <v>DEL</v>
      </c>
    </row>
    <row r="531" spans="1:15" x14ac:dyDescent="0.35">
      <c r="A531">
        <v>530</v>
      </c>
      <c r="B531" s="1">
        <v>44203</v>
      </c>
      <c r="C531" s="5">
        <f t="shared" si="42"/>
        <v>2</v>
      </c>
      <c r="D531" s="1" t="str">
        <f t="shared" si="43"/>
        <v>Jan</v>
      </c>
      <c r="E531" s="1" t="str">
        <f t="shared" si="44"/>
        <v>Thu</v>
      </c>
      <c r="F531" s="1" t="str">
        <f t="shared" si="45"/>
        <v>2021</v>
      </c>
      <c r="G531" t="s">
        <v>20</v>
      </c>
      <c r="H531" t="s">
        <v>11</v>
      </c>
      <c r="I531">
        <v>20</v>
      </c>
      <c r="J531">
        <v>6</v>
      </c>
      <c r="K531">
        <v>120</v>
      </c>
      <c r="L531" t="s">
        <v>14</v>
      </c>
      <c r="M531" t="s">
        <v>37</v>
      </c>
      <c r="N531" t="s">
        <v>12</v>
      </c>
      <c r="O531" t="str">
        <f t="shared" si="46"/>
        <v>AHD</v>
      </c>
    </row>
    <row r="532" spans="1:15" x14ac:dyDescent="0.35">
      <c r="A532">
        <v>531</v>
      </c>
      <c r="B532" s="1">
        <v>44661</v>
      </c>
      <c r="C532" s="5">
        <f t="shared" si="42"/>
        <v>16</v>
      </c>
      <c r="D532" s="1" t="str">
        <f t="shared" si="43"/>
        <v>Apr</v>
      </c>
      <c r="E532" s="1" t="str">
        <f t="shared" si="44"/>
        <v>Sun</v>
      </c>
      <c r="F532" s="1" t="str">
        <f t="shared" si="45"/>
        <v>2022</v>
      </c>
      <c r="G532" t="s">
        <v>25</v>
      </c>
      <c r="H532" t="s">
        <v>17</v>
      </c>
      <c r="I532">
        <v>40</v>
      </c>
      <c r="J532">
        <v>10</v>
      </c>
      <c r="K532">
        <v>400</v>
      </c>
      <c r="L532" t="s">
        <v>14</v>
      </c>
      <c r="M532" t="s">
        <v>36</v>
      </c>
      <c r="N532" t="s">
        <v>12</v>
      </c>
      <c r="O532" t="str">
        <f t="shared" si="46"/>
        <v>MAA</v>
      </c>
    </row>
    <row r="533" spans="1:15" x14ac:dyDescent="0.35">
      <c r="A533">
        <v>532</v>
      </c>
      <c r="B533" s="1">
        <v>44199</v>
      </c>
      <c r="C533" s="5">
        <f t="shared" si="42"/>
        <v>2</v>
      </c>
      <c r="D533" s="1" t="str">
        <f t="shared" si="43"/>
        <v>Jan</v>
      </c>
      <c r="E533" s="1" t="str">
        <f t="shared" si="44"/>
        <v>Sun</v>
      </c>
      <c r="F533" s="1" t="str">
        <f t="shared" si="45"/>
        <v>2021</v>
      </c>
      <c r="G533" t="s">
        <v>20</v>
      </c>
      <c r="H533" t="s">
        <v>11</v>
      </c>
      <c r="I533">
        <v>20</v>
      </c>
      <c r="J533">
        <v>13</v>
      </c>
      <c r="K533">
        <v>260</v>
      </c>
      <c r="L533" t="s">
        <v>18</v>
      </c>
      <c r="M533" t="s">
        <v>37</v>
      </c>
      <c r="N533" t="s">
        <v>24</v>
      </c>
      <c r="O533" t="str">
        <f t="shared" si="46"/>
        <v>BLR</v>
      </c>
    </row>
    <row r="534" spans="1:15" x14ac:dyDescent="0.35">
      <c r="A534">
        <v>533</v>
      </c>
      <c r="B534" s="1">
        <v>45048</v>
      </c>
      <c r="C534" s="5">
        <f t="shared" si="42"/>
        <v>18</v>
      </c>
      <c r="D534" s="1" t="str">
        <f t="shared" si="43"/>
        <v>May</v>
      </c>
      <c r="E534" s="1" t="str">
        <f t="shared" si="44"/>
        <v>Tue</v>
      </c>
      <c r="F534" s="1" t="str">
        <f t="shared" si="45"/>
        <v>2023</v>
      </c>
      <c r="G534" t="s">
        <v>22</v>
      </c>
      <c r="H534" t="s">
        <v>11</v>
      </c>
      <c r="I534">
        <v>50</v>
      </c>
      <c r="J534">
        <v>2</v>
      </c>
      <c r="K534">
        <v>100</v>
      </c>
      <c r="L534" t="str">
        <f>L535</f>
        <v>Online</v>
      </c>
      <c r="M534" t="s">
        <v>37</v>
      </c>
      <c r="N534" t="s">
        <v>12</v>
      </c>
      <c r="O534" t="str">
        <f t="shared" si="46"/>
        <v>HYD</v>
      </c>
    </row>
    <row r="535" spans="1:15" x14ac:dyDescent="0.35">
      <c r="A535">
        <v>534</v>
      </c>
      <c r="B535" s="1">
        <v>44201</v>
      </c>
      <c r="C535" s="5">
        <f t="shared" si="42"/>
        <v>2</v>
      </c>
      <c r="D535" s="1" t="str">
        <f t="shared" si="43"/>
        <v>Jan</v>
      </c>
      <c r="E535" s="1" t="str">
        <f t="shared" si="44"/>
        <v>Tue</v>
      </c>
      <c r="F535" s="1" t="str">
        <f t="shared" si="45"/>
        <v>2021</v>
      </c>
      <c r="G535" t="s">
        <v>13</v>
      </c>
      <c r="H535" t="s">
        <v>11</v>
      </c>
      <c r="I535">
        <v>20</v>
      </c>
      <c r="J535">
        <v>2</v>
      </c>
      <c r="K535">
        <v>40</v>
      </c>
      <c r="L535" t="s">
        <v>18</v>
      </c>
      <c r="M535" t="s">
        <v>37</v>
      </c>
      <c r="N535" t="s">
        <v>12</v>
      </c>
      <c r="O535" t="str">
        <f t="shared" si="46"/>
        <v>BOM</v>
      </c>
    </row>
    <row r="536" spans="1:15" x14ac:dyDescent="0.35">
      <c r="A536">
        <v>535</v>
      </c>
      <c r="B536" s="1">
        <v>44690</v>
      </c>
      <c r="C536" s="5">
        <f t="shared" si="42"/>
        <v>20</v>
      </c>
      <c r="D536" s="1" t="str">
        <f t="shared" si="43"/>
        <v>May</v>
      </c>
      <c r="E536" s="1" t="str">
        <f t="shared" si="44"/>
        <v>Mon</v>
      </c>
      <c r="F536" s="1" t="str">
        <f t="shared" si="45"/>
        <v>2022</v>
      </c>
      <c r="G536" t="s">
        <v>23</v>
      </c>
      <c r="H536" t="s">
        <v>11</v>
      </c>
      <c r="I536">
        <v>60</v>
      </c>
      <c r="J536">
        <v>4</v>
      </c>
      <c r="K536">
        <v>240</v>
      </c>
      <c r="L536" t="s">
        <v>18</v>
      </c>
      <c r="M536" t="s">
        <v>36</v>
      </c>
      <c r="N536" t="s">
        <v>24</v>
      </c>
      <c r="O536" t="str">
        <f t="shared" si="46"/>
        <v>DEL</v>
      </c>
    </row>
    <row r="537" spans="1:15" x14ac:dyDescent="0.35">
      <c r="A537">
        <v>536</v>
      </c>
      <c r="B537" s="1">
        <v>44929</v>
      </c>
      <c r="C537" s="5">
        <f t="shared" si="42"/>
        <v>1</v>
      </c>
      <c r="D537" s="1" t="str">
        <f t="shared" si="43"/>
        <v>Jan</v>
      </c>
      <c r="E537" s="1" t="str">
        <f t="shared" si="44"/>
        <v>Tue</v>
      </c>
      <c r="F537" s="1" t="str">
        <f t="shared" si="45"/>
        <v>2023</v>
      </c>
      <c r="G537" t="s">
        <v>16</v>
      </c>
      <c r="H537" t="s">
        <v>17</v>
      </c>
      <c r="I537">
        <v>25</v>
      </c>
      <c r="J537">
        <v>7</v>
      </c>
      <c r="K537">
        <v>175</v>
      </c>
      <c r="L537" t="s">
        <v>14</v>
      </c>
      <c r="M537" t="s">
        <v>37</v>
      </c>
      <c r="N537" t="s">
        <v>19</v>
      </c>
      <c r="O537" t="str">
        <f t="shared" si="46"/>
        <v>AHD</v>
      </c>
    </row>
    <row r="538" spans="1:15" x14ac:dyDescent="0.35">
      <c r="A538">
        <v>537</v>
      </c>
      <c r="B538" s="1">
        <v>44197</v>
      </c>
      <c r="C538" s="5">
        <f t="shared" si="42"/>
        <v>1</v>
      </c>
      <c r="D538" s="1" t="str">
        <f t="shared" si="43"/>
        <v>Jan</v>
      </c>
      <c r="E538" s="1" t="str">
        <f t="shared" si="44"/>
        <v>Fri</v>
      </c>
      <c r="F538" s="1" t="str">
        <f t="shared" si="45"/>
        <v>2021</v>
      </c>
      <c r="G538" t="s">
        <v>20</v>
      </c>
      <c r="H538" t="s">
        <v>11</v>
      </c>
      <c r="I538">
        <v>20</v>
      </c>
      <c r="J538">
        <v>3</v>
      </c>
      <c r="K538">
        <v>60</v>
      </c>
      <c r="L538" t="s">
        <v>14</v>
      </c>
      <c r="M538" t="s">
        <v>36</v>
      </c>
      <c r="N538" t="s">
        <v>19</v>
      </c>
      <c r="O538" t="str">
        <f t="shared" si="46"/>
        <v>MAA</v>
      </c>
    </row>
    <row r="539" spans="1:15" x14ac:dyDescent="0.35">
      <c r="A539">
        <v>538</v>
      </c>
      <c r="B539" s="1">
        <v>44687</v>
      </c>
      <c r="C539" s="5">
        <f t="shared" si="42"/>
        <v>19</v>
      </c>
      <c r="D539" s="1" t="str">
        <f t="shared" si="43"/>
        <v>May</v>
      </c>
      <c r="E539" s="1" t="str">
        <f t="shared" si="44"/>
        <v>Fri</v>
      </c>
      <c r="F539" s="1" t="str">
        <f t="shared" si="45"/>
        <v>2022</v>
      </c>
      <c r="G539" t="s">
        <v>20</v>
      </c>
      <c r="H539" t="s">
        <v>11</v>
      </c>
      <c r="I539">
        <v>20</v>
      </c>
      <c r="J539">
        <v>7</v>
      </c>
      <c r="K539">
        <v>140</v>
      </c>
      <c r="L539" t="s">
        <v>18</v>
      </c>
      <c r="M539" t="s">
        <v>36</v>
      </c>
      <c r="N539" t="s">
        <v>21</v>
      </c>
      <c r="O539" t="str">
        <f t="shared" si="46"/>
        <v>BLR</v>
      </c>
    </row>
    <row r="540" spans="1:15" x14ac:dyDescent="0.35">
      <c r="A540">
        <v>539</v>
      </c>
      <c r="B540" s="1">
        <v>44751</v>
      </c>
      <c r="C540" s="5">
        <f t="shared" si="42"/>
        <v>28</v>
      </c>
      <c r="D540" s="1" t="str">
        <f t="shared" si="43"/>
        <v>Jul</v>
      </c>
      <c r="E540" s="1" t="str">
        <f t="shared" si="44"/>
        <v>Sat</v>
      </c>
      <c r="F540" s="1" t="str">
        <f t="shared" si="45"/>
        <v>2022</v>
      </c>
      <c r="G540" t="s">
        <v>20</v>
      </c>
      <c r="H540" t="s">
        <v>11</v>
      </c>
      <c r="I540">
        <v>20</v>
      </c>
      <c r="J540">
        <v>3</v>
      </c>
      <c r="K540">
        <v>60</v>
      </c>
      <c r="L540" t="s">
        <v>18</v>
      </c>
      <c r="M540" t="s">
        <v>36</v>
      </c>
      <c r="N540" t="s">
        <v>19</v>
      </c>
      <c r="O540" t="str">
        <f t="shared" si="46"/>
        <v>HYD</v>
      </c>
    </row>
    <row r="541" spans="1:15" x14ac:dyDescent="0.35">
      <c r="A541">
        <v>540</v>
      </c>
      <c r="B541" s="1">
        <v>44201</v>
      </c>
      <c r="C541" s="5">
        <f t="shared" si="42"/>
        <v>2</v>
      </c>
      <c r="D541" s="1" t="str">
        <f t="shared" si="43"/>
        <v>Jan</v>
      </c>
      <c r="E541" s="1" t="str">
        <f t="shared" si="44"/>
        <v>Tue</v>
      </c>
      <c r="F541" s="1" t="str">
        <f t="shared" si="45"/>
        <v>2021</v>
      </c>
      <c r="G541" t="s">
        <v>13</v>
      </c>
      <c r="H541" t="s">
        <v>11</v>
      </c>
      <c r="I541">
        <v>20</v>
      </c>
      <c r="J541">
        <v>13</v>
      </c>
      <c r="K541">
        <v>260</v>
      </c>
      <c r="L541" t="s">
        <v>14</v>
      </c>
      <c r="M541" t="s">
        <v>36</v>
      </c>
      <c r="N541" t="s">
        <v>15</v>
      </c>
      <c r="O541" t="str">
        <f t="shared" si="46"/>
        <v>BOM</v>
      </c>
    </row>
    <row r="542" spans="1:15" x14ac:dyDescent="0.35">
      <c r="A542">
        <v>541</v>
      </c>
      <c r="B542" s="1">
        <v>44203</v>
      </c>
      <c r="C542" s="5">
        <f t="shared" si="42"/>
        <v>2</v>
      </c>
      <c r="D542" s="1" t="str">
        <f t="shared" si="43"/>
        <v>Jan</v>
      </c>
      <c r="E542" s="1" t="str">
        <f t="shared" si="44"/>
        <v>Thu</v>
      </c>
      <c r="F542" s="1" t="str">
        <f t="shared" si="45"/>
        <v>2021</v>
      </c>
      <c r="G542" t="s">
        <v>20</v>
      </c>
      <c r="H542" t="s">
        <v>11</v>
      </c>
      <c r="I542">
        <v>20</v>
      </c>
      <c r="J542">
        <v>12</v>
      </c>
      <c r="K542">
        <v>240</v>
      </c>
      <c r="L542" t="s">
        <v>14</v>
      </c>
      <c r="M542" t="s">
        <v>36</v>
      </c>
      <c r="N542" t="s">
        <v>12</v>
      </c>
      <c r="O542" t="str">
        <f t="shared" si="46"/>
        <v>DEL</v>
      </c>
    </row>
    <row r="543" spans="1:15" x14ac:dyDescent="0.35">
      <c r="A543">
        <v>542</v>
      </c>
      <c r="B543" s="1">
        <v>44659</v>
      </c>
      <c r="C543" s="5">
        <f t="shared" si="42"/>
        <v>15</v>
      </c>
      <c r="D543" s="1" t="str">
        <f t="shared" si="43"/>
        <v>Apr</v>
      </c>
      <c r="E543" s="1" t="str">
        <f t="shared" si="44"/>
        <v>Fri</v>
      </c>
      <c r="F543" s="1" t="str">
        <f t="shared" si="45"/>
        <v>2022</v>
      </c>
      <c r="G543" t="s">
        <v>16</v>
      </c>
      <c r="H543" t="s">
        <v>17</v>
      </c>
      <c r="I543">
        <v>25</v>
      </c>
      <c r="J543">
        <v>9</v>
      </c>
      <c r="K543">
        <v>225</v>
      </c>
      <c r="L543" t="s">
        <v>14</v>
      </c>
      <c r="M543" t="s">
        <v>36</v>
      </c>
      <c r="N543" t="s">
        <v>19</v>
      </c>
      <c r="O543" t="str">
        <f t="shared" si="46"/>
        <v>AHD</v>
      </c>
    </row>
    <row r="544" spans="1:15" x14ac:dyDescent="0.35">
      <c r="A544">
        <v>543</v>
      </c>
      <c r="B544" s="1">
        <v>44838</v>
      </c>
      <c r="C544" s="5">
        <f t="shared" si="42"/>
        <v>41</v>
      </c>
      <c r="D544" s="1" t="str">
        <f t="shared" si="43"/>
        <v>Oct</v>
      </c>
      <c r="E544" s="1" t="str">
        <f t="shared" si="44"/>
        <v>Tue</v>
      </c>
      <c r="F544" s="1" t="str">
        <f t="shared" si="45"/>
        <v>2022</v>
      </c>
      <c r="G544" t="s">
        <v>10</v>
      </c>
      <c r="H544" t="s">
        <v>11</v>
      </c>
      <c r="I544">
        <v>20</v>
      </c>
      <c r="J544">
        <v>15</v>
      </c>
      <c r="K544">
        <v>300</v>
      </c>
      <c r="L544" t="s">
        <v>14</v>
      </c>
      <c r="M544" t="s">
        <v>37</v>
      </c>
      <c r="N544" t="s">
        <v>19</v>
      </c>
      <c r="O544" t="str">
        <f t="shared" si="46"/>
        <v>MAA</v>
      </c>
    </row>
    <row r="545" spans="1:15" x14ac:dyDescent="0.35">
      <c r="A545">
        <v>544</v>
      </c>
      <c r="B545" s="1">
        <v>44208</v>
      </c>
      <c r="C545" s="5">
        <f t="shared" si="42"/>
        <v>3</v>
      </c>
      <c r="D545" s="1" t="str">
        <f t="shared" si="43"/>
        <v>Jan</v>
      </c>
      <c r="E545" s="1" t="str">
        <f t="shared" si="44"/>
        <v>Tue</v>
      </c>
      <c r="F545" s="1" t="str">
        <f t="shared" si="45"/>
        <v>2021</v>
      </c>
      <c r="G545" t="s">
        <v>23</v>
      </c>
      <c r="H545" t="s">
        <v>11</v>
      </c>
      <c r="I545">
        <v>60</v>
      </c>
      <c r="J545">
        <v>15</v>
      </c>
      <c r="K545">
        <v>900</v>
      </c>
      <c r="L545" t="s">
        <v>18</v>
      </c>
      <c r="M545" t="s">
        <v>37</v>
      </c>
      <c r="N545" t="s">
        <v>21</v>
      </c>
      <c r="O545" t="str">
        <f t="shared" si="46"/>
        <v>BLR</v>
      </c>
    </row>
    <row r="546" spans="1:15" x14ac:dyDescent="0.35">
      <c r="A546">
        <v>545</v>
      </c>
      <c r="B546" s="1">
        <v>44927</v>
      </c>
      <c r="C546" s="5">
        <f t="shared" si="42"/>
        <v>1</v>
      </c>
      <c r="D546" s="1" t="str">
        <f t="shared" si="43"/>
        <v>Jan</v>
      </c>
      <c r="E546" s="1" t="str">
        <f t="shared" si="44"/>
        <v>Sun</v>
      </c>
      <c r="F546" s="1" t="str">
        <f t="shared" si="45"/>
        <v>2023</v>
      </c>
      <c r="G546" t="s">
        <v>23</v>
      </c>
      <c r="H546" t="s">
        <v>11</v>
      </c>
      <c r="I546">
        <v>60</v>
      </c>
      <c r="J546">
        <v>13</v>
      </c>
      <c r="K546">
        <v>780</v>
      </c>
      <c r="L546" t="s">
        <v>18</v>
      </c>
      <c r="M546" t="s">
        <v>37</v>
      </c>
      <c r="N546" t="s">
        <v>24</v>
      </c>
      <c r="O546" t="str">
        <f t="shared" si="46"/>
        <v>HYD</v>
      </c>
    </row>
    <row r="547" spans="1:15" x14ac:dyDescent="0.35">
      <c r="A547">
        <v>546</v>
      </c>
      <c r="B547" s="1">
        <v>44811</v>
      </c>
      <c r="C547" s="5">
        <f t="shared" si="42"/>
        <v>37</v>
      </c>
      <c r="D547" s="1" t="str">
        <f t="shared" si="43"/>
        <v>Sep</v>
      </c>
      <c r="E547" s="1" t="str">
        <f t="shared" si="44"/>
        <v>Wed</v>
      </c>
      <c r="F547" s="1" t="str">
        <f t="shared" si="45"/>
        <v>2022</v>
      </c>
      <c r="G547" t="s">
        <v>10</v>
      </c>
      <c r="H547" t="s">
        <v>11</v>
      </c>
      <c r="I547">
        <v>20</v>
      </c>
      <c r="J547">
        <v>1</v>
      </c>
      <c r="K547">
        <v>20</v>
      </c>
      <c r="L547" t="s">
        <v>14</v>
      </c>
      <c r="M547" t="s">
        <v>37</v>
      </c>
      <c r="N547" t="s">
        <v>24</v>
      </c>
      <c r="O547" t="str">
        <f t="shared" si="46"/>
        <v>BOM</v>
      </c>
    </row>
    <row r="548" spans="1:15" x14ac:dyDescent="0.35">
      <c r="A548">
        <v>547</v>
      </c>
      <c r="B548" s="1">
        <v>44201</v>
      </c>
      <c r="C548" s="5">
        <f t="shared" si="42"/>
        <v>2</v>
      </c>
      <c r="D548" s="1" t="str">
        <f t="shared" si="43"/>
        <v>Jan</v>
      </c>
      <c r="E548" s="1" t="str">
        <f t="shared" si="44"/>
        <v>Tue</v>
      </c>
      <c r="F548" s="1" t="str">
        <f t="shared" si="45"/>
        <v>2021</v>
      </c>
      <c r="G548" t="s">
        <v>25</v>
      </c>
      <c r="H548" t="s">
        <v>17</v>
      </c>
      <c r="I548">
        <v>40</v>
      </c>
      <c r="J548">
        <v>10</v>
      </c>
      <c r="K548">
        <v>400</v>
      </c>
      <c r="L548" t="s">
        <v>18</v>
      </c>
      <c r="M548" t="s">
        <v>36</v>
      </c>
      <c r="N548" t="s">
        <v>21</v>
      </c>
      <c r="O548" t="str">
        <f t="shared" si="46"/>
        <v>DEL</v>
      </c>
    </row>
    <row r="549" spans="1:15" x14ac:dyDescent="0.35">
      <c r="A549">
        <v>548</v>
      </c>
      <c r="B549" s="1">
        <v>44199</v>
      </c>
      <c r="C549" s="5">
        <f t="shared" si="42"/>
        <v>2</v>
      </c>
      <c r="D549" s="1" t="str">
        <f t="shared" si="43"/>
        <v>Jan</v>
      </c>
      <c r="E549" s="1" t="str">
        <f t="shared" si="44"/>
        <v>Sun</v>
      </c>
      <c r="F549" s="1" t="str">
        <f t="shared" si="45"/>
        <v>2021</v>
      </c>
      <c r="G549" t="s">
        <v>25</v>
      </c>
      <c r="H549" t="s">
        <v>17</v>
      </c>
      <c r="I549">
        <v>40</v>
      </c>
      <c r="J549">
        <v>14</v>
      </c>
      <c r="K549">
        <v>560</v>
      </c>
      <c r="L549" t="s">
        <v>14</v>
      </c>
      <c r="M549" t="s">
        <v>36</v>
      </c>
      <c r="N549" t="s">
        <v>15</v>
      </c>
      <c r="O549" t="str">
        <f t="shared" si="46"/>
        <v>AHD</v>
      </c>
    </row>
    <row r="550" spans="1:15" x14ac:dyDescent="0.35">
      <c r="A550">
        <v>549</v>
      </c>
      <c r="B550" s="1">
        <v>44200</v>
      </c>
      <c r="C550" s="5">
        <f t="shared" si="42"/>
        <v>2</v>
      </c>
      <c r="D550" s="1" t="str">
        <f t="shared" si="43"/>
        <v>Jan</v>
      </c>
      <c r="E550" s="1" t="str">
        <f t="shared" si="44"/>
        <v>Mon</v>
      </c>
      <c r="F550" s="1" t="str">
        <f t="shared" si="45"/>
        <v>2021</v>
      </c>
      <c r="G550" t="s">
        <v>16</v>
      </c>
      <c r="H550" t="s">
        <v>17</v>
      </c>
      <c r="I550">
        <v>25</v>
      </c>
      <c r="J550">
        <v>3</v>
      </c>
      <c r="K550">
        <v>75</v>
      </c>
      <c r="L550" t="s">
        <v>18</v>
      </c>
      <c r="M550" t="s">
        <v>36</v>
      </c>
      <c r="N550" t="s">
        <v>15</v>
      </c>
      <c r="O550" t="str">
        <f t="shared" si="46"/>
        <v>MAA</v>
      </c>
    </row>
    <row r="551" spans="1:15" x14ac:dyDescent="0.35">
      <c r="A551">
        <v>550</v>
      </c>
      <c r="B551" s="1">
        <v>44207</v>
      </c>
      <c r="C551" s="5">
        <f t="shared" si="42"/>
        <v>3</v>
      </c>
      <c r="D551" s="1" t="str">
        <f t="shared" si="43"/>
        <v>Jan</v>
      </c>
      <c r="E551" s="1" t="str">
        <f t="shared" si="44"/>
        <v>Mon</v>
      </c>
      <c r="F551" s="1" t="str">
        <f t="shared" si="45"/>
        <v>2021</v>
      </c>
      <c r="G551" t="s">
        <v>25</v>
      </c>
      <c r="H551" t="s">
        <v>17</v>
      </c>
      <c r="I551">
        <v>40</v>
      </c>
      <c r="J551">
        <v>15</v>
      </c>
      <c r="K551">
        <v>600</v>
      </c>
      <c r="L551" t="s">
        <v>18</v>
      </c>
      <c r="M551" t="s">
        <v>36</v>
      </c>
      <c r="N551" t="s">
        <v>15</v>
      </c>
      <c r="O551" t="str">
        <f t="shared" si="46"/>
        <v>BLR</v>
      </c>
    </row>
    <row r="552" spans="1:15" x14ac:dyDescent="0.35">
      <c r="A552">
        <v>551</v>
      </c>
      <c r="B552" s="1">
        <v>44203</v>
      </c>
      <c r="C552" s="5">
        <f t="shared" si="42"/>
        <v>2</v>
      </c>
      <c r="D552" s="1" t="str">
        <f t="shared" si="43"/>
        <v>Jan</v>
      </c>
      <c r="E552" s="1" t="str">
        <f t="shared" si="44"/>
        <v>Thu</v>
      </c>
      <c r="F552" s="1" t="str">
        <f t="shared" si="45"/>
        <v>2021</v>
      </c>
      <c r="G552" t="s">
        <v>16</v>
      </c>
      <c r="H552" t="s">
        <v>17</v>
      </c>
      <c r="I552">
        <v>25</v>
      </c>
      <c r="J552">
        <v>7</v>
      </c>
      <c r="K552">
        <v>175</v>
      </c>
      <c r="L552" t="s">
        <v>14</v>
      </c>
      <c r="M552" t="s">
        <v>36</v>
      </c>
      <c r="N552" t="s">
        <v>19</v>
      </c>
      <c r="O552" t="str">
        <f t="shared" si="46"/>
        <v>HYD</v>
      </c>
    </row>
    <row r="553" spans="1:15" x14ac:dyDescent="0.35">
      <c r="A553">
        <v>552</v>
      </c>
      <c r="B553" s="1">
        <v>44904</v>
      </c>
      <c r="C553" s="5">
        <f t="shared" si="42"/>
        <v>50</v>
      </c>
      <c r="D553" s="1" t="str">
        <f t="shared" si="43"/>
        <v>Dec</v>
      </c>
      <c r="E553" s="1" t="str">
        <f t="shared" si="44"/>
        <v>Fri</v>
      </c>
      <c r="F553" s="1" t="str">
        <f t="shared" si="45"/>
        <v>2022</v>
      </c>
      <c r="G553" t="s">
        <v>16</v>
      </c>
      <c r="H553" t="s">
        <v>17</v>
      </c>
      <c r="I553">
        <v>25</v>
      </c>
      <c r="J553">
        <v>15</v>
      </c>
      <c r="K553">
        <v>375</v>
      </c>
      <c r="L553" t="s">
        <v>14</v>
      </c>
      <c r="M553" t="s">
        <v>37</v>
      </c>
      <c r="N553" t="s">
        <v>24</v>
      </c>
      <c r="O553" t="str">
        <f t="shared" si="46"/>
        <v>BOM</v>
      </c>
    </row>
    <row r="554" spans="1:15" x14ac:dyDescent="0.35">
      <c r="A554">
        <v>553</v>
      </c>
      <c r="B554" s="1">
        <v>44876</v>
      </c>
      <c r="C554" s="5">
        <f t="shared" si="42"/>
        <v>46</v>
      </c>
      <c r="D554" s="1" t="str">
        <f t="shared" si="43"/>
        <v>Nov</v>
      </c>
      <c r="E554" s="1" t="str">
        <f t="shared" si="44"/>
        <v>Fri</v>
      </c>
      <c r="F554" s="1" t="str">
        <f t="shared" si="45"/>
        <v>2022</v>
      </c>
      <c r="G554" t="s">
        <v>20</v>
      </c>
      <c r="H554" t="s">
        <v>11</v>
      </c>
      <c r="I554">
        <v>20</v>
      </c>
      <c r="J554">
        <v>14</v>
      </c>
      <c r="K554">
        <v>280</v>
      </c>
      <c r="L554" t="s">
        <v>14</v>
      </c>
      <c r="M554" t="s">
        <v>36</v>
      </c>
      <c r="N554" t="s">
        <v>19</v>
      </c>
      <c r="O554" t="str">
        <f t="shared" si="46"/>
        <v>DEL</v>
      </c>
    </row>
    <row r="555" spans="1:15" x14ac:dyDescent="0.35">
      <c r="A555">
        <v>554</v>
      </c>
      <c r="B555" s="1">
        <v>45172</v>
      </c>
      <c r="C555" s="5">
        <f t="shared" si="42"/>
        <v>36</v>
      </c>
      <c r="D555" s="1" t="str">
        <f t="shared" si="43"/>
        <v>Sep</v>
      </c>
      <c r="E555" s="1" t="str">
        <f t="shared" si="44"/>
        <v>Sun</v>
      </c>
      <c r="F555" s="1" t="str">
        <f t="shared" si="45"/>
        <v>2023</v>
      </c>
      <c r="G555" t="s">
        <v>20</v>
      </c>
      <c r="H555" t="s">
        <v>11</v>
      </c>
      <c r="I555">
        <v>20</v>
      </c>
      <c r="J555">
        <v>4</v>
      </c>
      <c r="K555">
        <v>80</v>
      </c>
      <c r="L555" t="s">
        <v>14</v>
      </c>
      <c r="M555" t="s">
        <v>37</v>
      </c>
      <c r="N555" t="s">
        <v>15</v>
      </c>
      <c r="O555" t="str">
        <f t="shared" si="46"/>
        <v>AHD</v>
      </c>
    </row>
    <row r="556" spans="1:15" x14ac:dyDescent="0.35">
      <c r="A556">
        <v>555</v>
      </c>
      <c r="B556" s="1">
        <v>44200</v>
      </c>
      <c r="C556" s="5">
        <f t="shared" si="42"/>
        <v>2</v>
      </c>
      <c r="D556" s="1" t="str">
        <f t="shared" si="43"/>
        <v>Jan</v>
      </c>
      <c r="E556" s="1" t="str">
        <f t="shared" si="44"/>
        <v>Mon</v>
      </c>
      <c r="F556" s="1" t="str">
        <f t="shared" si="45"/>
        <v>2021</v>
      </c>
      <c r="G556" t="s">
        <v>23</v>
      </c>
      <c r="H556" t="s">
        <v>11</v>
      </c>
      <c r="I556">
        <v>60</v>
      </c>
      <c r="J556">
        <v>6</v>
      </c>
      <c r="K556">
        <v>360</v>
      </c>
      <c r="L556" t="s">
        <v>14</v>
      </c>
      <c r="M556" t="s">
        <v>37</v>
      </c>
      <c r="N556" t="s">
        <v>19</v>
      </c>
      <c r="O556" t="str">
        <f t="shared" si="46"/>
        <v>MAA</v>
      </c>
    </row>
    <row r="557" spans="1:15" x14ac:dyDescent="0.35">
      <c r="A557">
        <v>556</v>
      </c>
      <c r="B557" s="1">
        <v>44198</v>
      </c>
      <c r="C557" s="5">
        <f t="shared" si="42"/>
        <v>1</v>
      </c>
      <c r="D557" s="1" t="str">
        <f t="shared" si="43"/>
        <v>Jan</v>
      </c>
      <c r="E557" s="1" t="str">
        <f t="shared" si="44"/>
        <v>Sat</v>
      </c>
      <c r="F557" s="1" t="str">
        <f t="shared" si="45"/>
        <v>2021</v>
      </c>
      <c r="G557" t="s">
        <v>13</v>
      </c>
      <c r="H557" t="s">
        <v>11</v>
      </c>
      <c r="I557">
        <v>20</v>
      </c>
      <c r="J557">
        <v>9</v>
      </c>
      <c r="K557">
        <v>180</v>
      </c>
      <c r="L557" t="s">
        <v>14</v>
      </c>
      <c r="M557" t="s">
        <v>37</v>
      </c>
      <c r="N557" t="s">
        <v>12</v>
      </c>
      <c r="O557" t="str">
        <f t="shared" si="46"/>
        <v>BLR</v>
      </c>
    </row>
    <row r="558" spans="1:15" x14ac:dyDescent="0.35">
      <c r="A558">
        <v>557</v>
      </c>
      <c r="B558" s="1">
        <v>44202</v>
      </c>
      <c r="C558" s="5">
        <f t="shared" si="42"/>
        <v>2</v>
      </c>
      <c r="D558" s="1" t="str">
        <f t="shared" si="43"/>
        <v>Jan</v>
      </c>
      <c r="E558" s="1" t="str">
        <f t="shared" si="44"/>
        <v>Wed</v>
      </c>
      <c r="F558" s="1" t="str">
        <f t="shared" si="45"/>
        <v>2021</v>
      </c>
      <c r="G558" t="s">
        <v>23</v>
      </c>
      <c r="H558" t="s">
        <v>11</v>
      </c>
      <c r="I558">
        <v>60</v>
      </c>
      <c r="J558">
        <v>2</v>
      </c>
      <c r="K558">
        <v>120</v>
      </c>
      <c r="L558" t="s">
        <v>14</v>
      </c>
      <c r="M558" t="s">
        <v>37</v>
      </c>
      <c r="N558" t="s">
        <v>19</v>
      </c>
      <c r="O558" t="str">
        <f t="shared" si="46"/>
        <v>HYD</v>
      </c>
    </row>
    <row r="559" spans="1:15" x14ac:dyDescent="0.35">
      <c r="A559">
        <v>558</v>
      </c>
      <c r="B559" s="1">
        <v>44571</v>
      </c>
      <c r="C559" s="5">
        <f t="shared" si="42"/>
        <v>3</v>
      </c>
      <c r="D559" s="1" t="str">
        <f t="shared" si="43"/>
        <v>Jan</v>
      </c>
      <c r="E559" s="1" t="str">
        <f t="shared" si="44"/>
        <v>Mon</v>
      </c>
      <c r="F559" s="1" t="str">
        <f t="shared" si="45"/>
        <v>2022</v>
      </c>
      <c r="G559" t="s">
        <v>20</v>
      </c>
      <c r="H559" t="s">
        <v>11</v>
      </c>
      <c r="I559">
        <v>20</v>
      </c>
      <c r="J559">
        <v>5</v>
      </c>
      <c r="K559">
        <v>100</v>
      </c>
      <c r="L559" t="s">
        <v>18</v>
      </c>
      <c r="M559" t="s">
        <v>36</v>
      </c>
      <c r="N559" t="s">
        <v>21</v>
      </c>
      <c r="O559" t="str">
        <f t="shared" si="46"/>
        <v>BOM</v>
      </c>
    </row>
    <row r="560" spans="1:15" x14ac:dyDescent="0.35">
      <c r="A560">
        <v>559</v>
      </c>
      <c r="B560" s="1">
        <v>44204</v>
      </c>
      <c r="C560" s="5">
        <f t="shared" si="42"/>
        <v>2</v>
      </c>
      <c r="D560" s="1" t="str">
        <f t="shared" si="43"/>
        <v>Jan</v>
      </c>
      <c r="E560" s="1" t="str">
        <f t="shared" si="44"/>
        <v>Fri</v>
      </c>
      <c r="F560" s="1" t="str">
        <f t="shared" si="45"/>
        <v>2021</v>
      </c>
      <c r="G560" t="s">
        <v>25</v>
      </c>
      <c r="H560" t="s">
        <v>17</v>
      </c>
      <c r="I560">
        <v>40</v>
      </c>
      <c r="J560">
        <v>5</v>
      </c>
      <c r="K560">
        <v>200</v>
      </c>
      <c r="L560" t="s">
        <v>18</v>
      </c>
      <c r="M560" t="s">
        <v>37</v>
      </c>
      <c r="N560" t="s">
        <v>12</v>
      </c>
      <c r="O560" t="str">
        <f t="shared" si="46"/>
        <v>DEL</v>
      </c>
    </row>
    <row r="561" spans="1:15" x14ac:dyDescent="0.35">
      <c r="A561">
        <v>560</v>
      </c>
      <c r="B561" s="1">
        <v>44846</v>
      </c>
      <c r="C561" s="5">
        <f t="shared" si="42"/>
        <v>42</v>
      </c>
      <c r="D561" s="1" t="str">
        <f t="shared" si="43"/>
        <v>Oct</v>
      </c>
      <c r="E561" s="1" t="str">
        <f t="shared" si="44"/>
        <v>Wed</v>
      </c>
      <c r="F561" s="1" t="str">
        <f t="shared" si="45"/>
        <v>2022</v>
      </c>
      <c r="G561" t="s">
        <v>16</v>
      </c>
      <c r="H561" t="s">
        <v>17</v>
      </c>
      <c r="I561">
        <v>25</v>
      </c>
      <c r="J561">
        <v>1</v>
      </c>
      <c r="K561">
        <v>25</v>
      </c>
      <c r="L561" t="s">
        <v>14</v>
      </c>
      <c r="M561" t="s">
        <v>36</v>
      </c>
      <c r="N561" t="s">
        <v>19</v>
      </c>
      <c r="O561" t="str">
        <f t="shared" si="46"/>
        <v>AHD</v>
      </c>
    </row>
    <row r="562" spans="1:15" x14ac:dyDescent="0.35">
      <c r="A562">
        <v>561</v>
      </c>
      <c r="B562" s="1">
        <v>44202</v>
      </c>
      <c r="C562" s="5">
        <f t="shared" si="42"/>
        <v>2</v>
      </c>
      <c r="D562" s="1" t="str">
        <f t="shared" si="43"/>
        <v>Jan</v>
      </c>
      <c r="E562" s="1" t="str">
        <f t="shared" si="44"/>
        <v>Wed</v>
      </c>
      <c r="F562" s="1" t="str">
        <f t="shared" si="45"/>
        <v>2021</v>
      </c>
      <c r="G562" t="s">
        <v>20</v>
      </c>
      <c r="H562" t="s">
        <v>11</v>
      </c>
      <c r="I562">
        <v>20</v>
      </c>
      <c r="J562">
        <v>1</v>
      </c>
      <c r="K562">
        <v>20</v>
      </c>
      <c r="L562" t="s">
        <v>14</v>
      </c>
      <c r="M562" t="s">
        <v>37</v>
      </c>
      <c r="N562" t="s">
        <v>24</v>
      </c>
      <c r="O562" t="str">
        <f t="shared" si="46"/>
        <v>MAA</v>
      </c>
    </row>
    <row r="563" spans="1:15" x14ac:dyDescent="0.35">
      <c r="A563">
        <v>562</v>
      </c>
      <c r="B563" s="1">
        <v>44812</v>
      </c>
      <c r="C563" s="5">
        <f t="shared" si="42"/>
        <v>37</v>
      </c>
      <c r="D563" s="1" t="str">
        <f t="shared" si="43"/>
        <v>Sep</v>
      </c>
      <c r="E563" s="1" t="str">
        <f t="shared" si="44"/>
        <v>Thu</v>
      </c>
      <c r="F563" s="1" t="str">
        <f t="shared" si="45"/>
        <v>2022</v>
      </c>
      <c r="G563" t="s">
        <v>22</v>
      </c>
      <c r="H563" t="s">
        <v>11</v>
      </c>
      <c r="I563">
        <v>50</v>
      </c>
      <c r="J563">
        <v>4</v>
      </c>
      <c r="K563">
        <v>200</v>
      </c>
      <c r="L563" t="s">
        <v>14</v>
      </c>
      <c r="M563" t="s">
        <v>36</v>
      </c>
      <c r="N563" t="s">
        <v>15</v>
      </c>
      <c r="O563" t="str">
        <f t="shared" si="46"/>
        <v>BLR</v>
      </c>
    </row>
    <row r="564" spans="1:15" x14ac:dyDescent="0.35">
      <c r="A564">
        <v>563</v>
      </c>
      <c r="B564" s="1">
        <v>44206</v>
      </c>
      <c r="C564" s="5">
        <f t="shared" si="42"/>
        <v>3</v>
      </c>
      <c r="D564" s="1" t="str">
        <f t="shared" si="43"/>
        <v>Jan</v>
      </c>
      <c r="E564" s="1" t="str">
        <f t="shared" si="44"/>
        <v>Sun</v>
      </c>
      <c r="F564" s="1" t="str">
        <f t="shared" si="45"/>
        <v>2021</v>
      </c>
      <c r="G564" t="s">
        <v>22</v>
      </c>
      <c r="H564" t="s">
        <v>11</v>
      </c>
      <c r="I564">
        <v>50</v>
      </c>
      <c r="J564">
        <v>7</v>
      </c>
      <c r="K564">
        <v>350</v>
      </c>
      <c r="L564" t="s">
        <v>18</v>
      </c>
      <c r="M564" t="s">
        <v>37</v>
      </c>
      <c r="N564" t="s">
        <v>19</v>
      </c>
      <c r="O564" t="str">
        <f t="shared" si="46"/>
        <v>HYD</v>
      </c>
    </row>
    <row r="565" spans="1:15" x14ac:dyDescent="0.35">
      <c r="A565">
        <v>564</v>
      </c>
      <c r="B565" s="1">
        <v>44205</v>
      </c>
      <c r="C565" s="5">
        <f t="shared" si="42"/>
        <v>2</v>
      </c>
      <c r="D565" s="1" t="str">
        <f t="shared" si="43"/>
        <v>Jan</v>
      </c>
      <c r="E565" s="1" t="str">
        <f t="shared" si="44"/>
        <v>Sat</v>
      </c>
      <c r="F565" s="1" t="str">
        <f t="shared" si="45"/>
        <v>2021</v>
      </c>
      <c r="G565" t="s">
        <v>25</v>
      </c>
      <c r="H565" t="s">
        <v>17</v>
      </c>
      <c r="I565">
        <v>40</v>
      </c>
      <c r="J565">
        <v>2</v>
      </c>
      <c r="K565">
        <v>80</v>
      </c>
      <c r="L565" t="str">
        <f>L566</f>
        <v>Cash</v>
      </c>
      <c r="M565" t="s">
        <v>36</v>
      </c>
      <c r="N565" t="s">
        <v>21</v>
      </c>
      <c r="O565" t="str">
        <f t="shared" si="46"/>
        <v>BOM</v>
      </c>
    </row>
    <row r="566" spans="1:15" x14ac:dyDescent="0.35">
      <c r="A566">
        <v>565</v>
      </c>
      <c r="B566" s="1">
        <v>44205</v>
      </c>
      <c r="C566" s="5">
        <f t="shared" si="42"/>
        <v>2</v>
      </c>
      <c r="D566" s="1" t="str">
        <f t="shared" si="43"/>
        <v>Jan</v>
      </c>
      <c r="E566" s="1" t="str">
        <f t="shared" si="44"/>
        <v>Sat</v>
      </c>
      <c r="F566" s="1" t="str">
        <f t="shared" si="45"/>
        <v>2021</v>
      </c>
      <c r="G566" t="s">
        <v>20</v>
      </c>
      <c r="H566" t="s">
        <v>11</v>
      </c>
      <c r="I566">
        <v>20</v>
      </c>
      <c r="J566">
        <v>15</v>
      </c>
      <c r="K566">
        <v>300</v>
      </c>
      <c r="L566" t="s">
        <v>14</v>
      </c>
      <c r="M566" t="s">
        <v>36</v>
      </c>
      <c r="N566" t="s">
        <v>19</v>
      </c>
      <c r="O566" t="str">
        <f t="shared" si="46"/>
        <v>DEL</v>
      </c>
    </row>
    <row r="567" spans="1:15" x14ac:dyDescent="0.35">
      <c r="A567">
        <v>566</v>
      </c>
      <c r="B567" s="1">
        <v>44203</v>
      </c>
      <c r="C567" s="5">
        <f t="shared" si="42"/>
        <v>2</v>
      </c>
      <c r="D567" s="1" t="str">
        <f t="shared" si="43"/>
        <v>Jan</v>
      </c>
      <c r="E567" s="1" t="str">
        <f t="shared" si="44"/>
        <v>Thu</v>
      </c>
      <c r="F567" s="1" t="str">
        <f t="shared" si="45"/>
        <v>2021</v>
      </c>
      <c r="G567" t="s">
        <v>22</v>
      </c>
      <c r="H567" t="s">
        <v>11</v>
      </c>
      <c r="I567">
        <v>50</v>
      </c>
      <c r="J567">
        <v>3</v>
      </c>
      <c r="K567">
        <v>150</v>
      </c>
      <c r="L567" t="s">
        <v>14</v>
      </c>
      <c r="M567" t="s">
        <v>36</v>
      </c>
      <c r="N567" t="s">
        <v>19</v>
      </c>
      <c r="O567" t="str">
        <f t="shared" si="46"/>
        <v>AHD</v>
      </c>
    </row>
    <row r="568" spans="1:15" x14ac:dyDescent="0.35">
      <c r="A568">
        <v>567</v>
      </c>
      <c r="B568" s="1">
        <v>44206</v>
      </c>
      <c r="C568" s="5">
        <f t="shared" si="42"/>
        <v>3</v>
      </c>
      <c r="D568" s="1" t="str">
        <f t="shared" si="43"/>
        <v>Jan</v>
      </c>
      <c r="E568" s="1" t="str">
        <f t="shared" si="44"/>
        <v>Sun</v>
      </c>
      <c r="F568" s="1" t="str">
        <f t="shared" si="45"/>
        <v>2021</v>
      </c>
      <c r="G568" t="s">
        <v>25</v>
      </c>
      <c r="H568" t="s">
        <v>17</v>
      </c>
      <c r="I568">
        <v>40</v>
      </c>
      <c r="J568">
        <v>7</v>
      </c>
      <c r="K568">
        <v>280</v>
      </c>
      <c r="L568" t="s">
        <v>18</v>
      </c>
      <c r="M568" t="s">
        <v>37</v>
      </c>
      <c r="N568" t="s">
        <v>15</v>
      </c>
      <c r="O568" t="str">
        <f t="shared" si="46"/>
        <v>MAA</v>
      </c>
    </row>
    <row r="569" spans="1:15" x14ac:dyDescent="0.35">
      <c r="A569">
        <v>568</v>
      </c>
      <c r="B569" s="1">
        <v>44208</v>
      </c>
      <c r="C569" s="5">
        <f t="shared" si="42"/>
        <v>3</v>
      </c>
      <c r="D569" s="1" t="str">
        <f t="shared" si="43"/>
        <v>Jan</v>
      </c>
      <c r="E569" s="1" t="str">
        <f t="shared" si="44"/>
        <v>Tue</v>
      </c>
      <c r="F569" s="1" t="str">
        <f t="shared" si="45"/>
        <v>2021</v>
      </c>
      <c r="G569" t="s">
        <v>20</v>
      </c>
      <c r="H569" t="s">
        <v>11</v>
      </c>
      <c r="I569">
        <v>20</v>
      </c>
      <c r="J569">
        <v>12</v>
      </c>
      <c r="K569">
        <v>240</v>
      </c>
      <c r="L569" t="str">
        <f>L570</f>
        <v>Online</v>
      </c>
      <c r="M569" t="s">
        <v>37</v>
      </c>
      <c r="N569" t="s">
        <v>15</v>
      </c>
      <c r="O569" t="str">
        <f t="shared" si="46"/>
        <v>BLR</v>
      </c>
    </row>
    <row r="570" spans="1:15" x14ac:dyDescent="0.35">
      <c r="A570">
        <v>569</v>
      </c>
      <c r="B570" s="1">
        <v>44958</v>
      </c>
      <c r="C570" s="5">
        <f t="shared" si="42"/>
        <v>5</v>
      </c>
      <c r="D570" s="1" t="str">
        <f t="shared" si="43"/>
        <v>Feb</v>
      </c>
      <c r="E570" s="1" t="str">
        <f t="shared" si="44"/>
        <v>Wed</v>
      </c>
      <c r="F570" s="1" t="str">
        <f t="shared" si="45"/>
        <v>2023</v>
      </c>
      <c r="G570" t="s">
        <v>25</v>
      </c>
      <c r="H570" t="s">
        <v>17</v>
      </c>
      <c r="I570">
        <v>40</v>
      </c>
      <c r="J570">
        <v>15</v>
      </c>
      <c r="K570">
        <v>600</v>
      </c>
      <c r="L570" t="s">
        <v>18</v>
      </c>
      <c r="M570" t="s">
        <v>37</v>
      </c>
      <c r="N570" t="s">
        <v>24</v>
      </c>
      <c r="O570" t="str">
        <f t="shared" si="46"/>
        <v>HYD</v>
      </c>
    </row>
    <row r="571" spans="1:15" x14ac:dyDescent="0.35">
      <c r="A571">
        <v>570</v>
      </c>
      <c r="B571" s="1">
        <v>44205</v>
      </c>
      <c r="C571" s="5">
        <f t="shared" si="42"/>
        <v>2</v>
      </c>
      <c r="D571" s="1" t="str">
        <f t="shared" si="43"/>
        <v>Jan</v>
      </c>
      <c r="E571" s="1" t="str">
        <f t="shared" si="44"/>
        <v>Sat</v>
      </c>
      <c r="F571" s="1" t="str">
        <f t="shared" si="45"/>
        <v>2021</v>
      </c>
      <c r="G571" t="s">
        <v>16</v>
      </c>
      <c r="H571" t="s">
        <v>17</v>
      </c>
      <c r="I571">
        <v>25</v>
      </c>
      <c r="J571">
        <v>4</v>
      </c>
      <c r="K571">
        <v>100</v>
      </c>
      <c r="L571" t="s">
        <v>14</v>
      </c>
      <c r="M571" t="s">
        <v>36</v>
      </c>
      <c r="N571" t="s">
        <v>21</v>
      </c>
      <c r="O571" t="str">
        <f t="shared" si="46"/>
        <v>BOM</v>
      </c>
    </row>
    <row r="572" spans="1:15" x14ac:dyDescent="0.35">
      <c r="A572">
        <v>571</v>
      </c>
      <c r="B572" s="1">
        <v>44207</v>
      </c>
      <c r="C572" s="5">
        <f t="shared" si="42"/>
        <v>3</v>
      </c>
      <c r="D572" s="1" t="str">
        <f t="shared" si="43"/>
        <v>Jan</v>
      </c>
      <c r="E572" s="1" t="str">
        <f t="shared" si="44"/>
        <v>Mon</v>
      </c>
      <c r="F572" s="1" t="str">
        <f t="shared" si="45"/>
        <v>2021</v>
      </c>
      <c r="G572" t="s">
        <v>16</v>
      </c>
      <c r="H572" t="s">
        <v>17</v>
      </c>
      <c r="I572">
        <v>25</v>
      </c>
      <c r="J572">
        <v>1</v>
      </c>
      <c r="K572">
        <v>25</v>
      </c>
      <c r="L572" t="s">
        <v>14</v>
      </c>
      <c r="M572" t="s">
        <v>37</v>
      </c>
      <c r="N572" t="s">
        <v>19</v>
      </c>
      <c r="O572" t="str">
        <f t="shared" si="46"/>
        <v>DEL</v>
      </c>
    </row>
    <row r="573" spans="1:15" x14ac:dyDescent="0.35">
      <c r="A573">
        <v>572</v>
      </c>
      <c r="B573" s="1">
        <v>44596</v>
      </c>
      <c r="C573" s="5">
        <f t="shared" si="42"/>
        <v>6</v>
      </c>
      <c r="D573" s="1" t="str">
        <f t="shared" si="43"/>
        <v>Feb</v>
      </c>
      <c r="E573" s="1" t="str">
        <f t="shared" si="44"/>
        <v>Fri</v>
      </c>
      <c r="F573" s="1" t="str">
        <f t="shared" si="45"/>
        <v>2022</v>
      </c>
      <c r="G573" t="s">
        <v>23</v>
      </c>
      <c r="H573" t="s">
        <v>11</v>
      </c>
      <c r="I573">
        <v>60</v>
      </c>
      <c r="J573">
        <v>15</v>
      </c>
      <c r="K573">
        <v>900</v>
      </c>
      <c r="L573" t="s">
        <v>14</v>
      </c>
      <c r="M573" t="s">
        <v>36</v>
      </c>
      <c r="N573" t="s">
        <v>15</v>
      </c>
      <c r="O573" t="str">
        <f t="shared" si="46"/>
        <v>AHD</v>
      </c>
    </row>
    <row r="574" spans="1:15" x14ac:dyDescent="0.35">
      <c r="A574">
        <v>573</v>
      </c>
      <c r="B574" s="1">
        <v>44751</v>
      </c>
      <c r="C574" s="5">
        <f t="shared" si="42"/>
        <v>28</v>
      </c>
      <c r="D574" s="1" t="str">
        <f t="shared" si="43"/>
        <v>Jul</v>
      </c>
      <c r="E574" s="1" t="str">
        <f t="shared" si="44"/>
        <v>Sat</v>
      </c>
      <c r="F574" s="1" t="str">
        <f t="shared" si="45"/>
        <v>2022</v>
      </c>
      <c r="G574" t="s">
        <v>22</v>
      </c>
      <c r="H574" t="s">
        <v>11</v>
      </c>
      <c r="I574">
        <v>50</v>
      </c>
      <c r="J574">
        <v>2</v>
      </c>
      <c r="K574">
        <v>100</v>
      </c>
      <c r="L574" t="s">
        <v>14</v>
      </c>
      <c r="M574" t="s">
        <v>36</v>
      </c>
      <c r="N574" t="s">
        <v>15</v>
      </c>
      <c r="O574" t="str">
        <f t="shared" si="46"/>
        <v>MAA</v>
      </c>
    </row>
    <row r="575" spans="1:15" x14ac:dyDescent="0.35">
      <c r="A575">
        <v>574</v>
      </c>
      <c r="B575" s="1">
        <v>44206</v>
      </c>
      <c r="C575" s="5">
        <f t="shared" si="42"/>
        <v>3</v>
      </c>
      <c r="D575" s="1" t="str">
        <f t="shared" si="43"/>
        <v>Jan</v>
      </c>
      <c r="E575" s="1" t="str">
        <f t="shared" si="44"/>
        <v>Sun</v>
      </c>
      <c r="F575" s="1" t="str">
        <f t="shared" si="45"/>
        <v>2021</v>
      </c>
      <c r="G575" t="s">
        <v>10</v>
      </c>
      <c r="H575" t="s">
        <v>11</v>
      </c>
      <c r="I575">
        <v>20</v>
      </c>
      <c r="J575">
        <v>1</v>
      </c>
      <c r="K575">
        <v>20</v>
      </c>
      <c r="L575" t="s">
        <v>14</v>
      </c>
      <c r="M575" t="s">
        <v>37</v>
      </c>
      <c r="N575" t="s">
        <v>12</v>
      </c>
      <c r="O575" t="str">
        <f t="shared" si="46"/>
        <v>BLR</v>
      </c>
    </row>
    <row r="576" spans="1:15" x14ac:dyDescent="0.35">
      <c r="A576">
        <v>575</v>
      </c>
      <c r="B576" s="1">
        <v>44208</v>
      </c>
      <c r="C576" s="5">
        <f t="shared" si="42"/>
        <v>3</v>
      </c>
      <c r="D576" s="1" t="str">
        <f t="shared" si="43"/>
        <v>Jan</v>
      </c>
      <c r="E576" s="1" t="str">
        <f t="shared" si="44"/>
        <v>Tue</v>
      </c>
      <c r="F576" s="1" t="str">
        <f t="shared" si="45"/>
        <v>2021</v>
      </c>
      <c r="G576" t="s">
        <v>13</v>
      </c>
      <c r="H576" t="s">
        <v>11</v>
      </c>
      <c r="I576">
        <v>20</v>
      </c>
      <c r="J576">
        <v>1</v>
      </c>
      <c r="K576">
        <v>20</v>
      </c>
      <c r="L576" t="s">
        <v>18</v>
      </c>
      <c r="M576" t="s">
        <v>37</v>
      </c>
      <c r="N576" t="s">
        <v>24</v>
      </c>
      <c r="O576" t="str">
        <f t="shared" si="46"/>
        <v>HYD</v>
      </c>
    </row>
    <row r="577" spans="1:15" x14ac:dyDescent="0.35">
      <c r="A577">
        <v>576</v>
      </c>
      <c r="B577" s="1">
        <v>44199</v>
      </c>
      <c r="C577" s="5">
        <f t="shared" si="42"/>
        <v>2</v>
      </c>
      <c r="D577" s="1" t="str">
        <f t="shared" si="43"/>
        <v>Jan</v>
      </c>
      <c r="E577" s="1" t="str">
        <f t="shared" si="44"/>
        <v>Sun</v>
      </c>
      <c r="F577" s="1" t="str">
        <f t="shared" si="45"/>
        <v>2021</v>
      </c>
      <c r="G577" t="s">
        <v>20</v>
      </c>
      <c r="H577" t="s">
        <v>11</v>
      </c>
      <c r="I577">
        <v>20</v>
      </c>
      <c r="J577">
        <v>12</v>
      </c>
      <c r="K577">
        <v>240</v>
      </c>
      <c r="L577" t="s">
        <v>14</v>
      </c>
      <c r="M577" t="s">
        <v>37</v>
      </c>
      <c r="N577" t="s">
        <v>15</v>
      </c>
      <c r="O577" t="str">
        <f t="shared" si="46"/>
        <v>BOM</v>
      </c>
    </row>
    <row r="578" spans="1:15" x14ac:dyDescent="0.35">
      <c r="A578">
        <v>577</v>
      </c>
      <c r="B578" s="1">
        <v>44721</v>
      </c>
      <c r="C578" s="5">
        <f t="shared" si="42"/>
        <v>24</v>
      </c>
      <c r="D578" s="1" t="str">
        <f t="shared" si="43"/>
        <v>Jun</v>
      </c>
      <c r="E578" s="1" t="str">
        <f t="shared" si="44"/>
        <v>Thu</v>
      </c>
      <c r="F578" s="1" t="str">
        <f t="shared" si="45"/>
        <v>2022</v>
      </c>
      <c r="G578" t="s">
        <v>25</v>
      </c>
      <c r="H578" t="s">
        <v>17</v>
      </c>
      <c r="I578">
        <v>40</v>
      </c>
      <c r="J578">
        <v>7</v>
      </c>
      <c r="K578">
        <v>280</v>
      </c>
      <c r="L578" t="s">
        <v>14</v>
      </c>
      <c r="M578" t="s">
        <v>36</v>
      </c>
      <c r="N578" t="s">
        <v>19</v>
      </c>
      <c r="O578" t="str">
        <f t="shared" si="46"/>
        <v>DEL</v>
      </c>
    </row>
    <row r="579" spans="1:15" x14ac:dyDescent="0.35">
      <c r="A579">
        <v>578</v>
      </c>
      <c r="B579" s="1">
        <v>44202</v>
      </c>
      <c r="C579" s="5">
        <f t="shared" ref="C579:C642" si="47">WEEKNUM(B579)</f>
        <v>2</v>
      </c>
      <c r="D579" s="1" t="str">
        <f t="shared" ref="D579:D642" si="48">TEXT(B579,"MMM")</f>
        <v>Jan</v>
      </c>
      <c r="E579" s="1" t="str">
        <f t="shared" ref="E579:E642" si="49">TEXT(B579,"DDD")</f>
        <v>Wed</v>
      </c>
      <c r="F579" s="1" t="str">
        <f t="shared" ref="F579:F642" si="50">TEXT(B579,"YYYY")</f>
        <v>2021</v>
      </c>
      <c r="G579" t="s">
        <v>22</v>
      </c>
      <c r="H579" t="s">
        <v>11</v>
      </c>
      <c r="I579">
        <v>50</v>
      </c>
      <c r="J579">
        <v>5</v>
      </c>
      <c r="K579">
        <v>250</v>
      </c>
      <c r="L579" t="s">
        <v>18</v>
      </c>
      <c r="M579" t="s">
        <v>37</v>
      </c>
      <c r="N579" t="s">
        <v>12</v>
      </c>
      <c r="O579" t="str">
        <f t="shared" si="46"/>
        <v>AHD</v>
      </c>
    </row>
    <row r="580" spans="1:15" x14ac:dyDescent="0.35">
      <c r="A580">
        <v>579</v>
      </c>
      <c r="B580" s="1">
        <v>44200</v>
      </c>
      <c r="C580" s="5">
        <f t="shared" si="47"/>
        <v>2</v>
      </c>
      <c r="D580" s="1" t="str">
        <f t="shared" si="48"/>
        <v>Jan</v>
      </c>
      <c r="E580" s="1" t="str">
        <f t="shared" si="49"/>
        <v>Mon</v>
      </c>
      <c r="F580" s="1" t="str">
        <f t="shared" si="50"/>
        <v>2021</v>
      </c>
      <c r="G580" t="s">
        <v>20</v>
      </c>
      <c r="H580" t="s">
        <v>11</v>
      </c>
      <c r="I580">
        <v>20</v>
      </c>
      <c r="J580">
        <v>2</v>
      </c>
      <c r="K580">
        <v>40</v>
      </c>
      <c r="L580" t="s">
        <v>14</v>
      </c>
      <c r="M580" t="s">
        <v>36</v>
      </c>
      <c r="N580" t="s">
        <v>19</v>
      </c>
      <c r="O580" t="str">
        <f t="shared" si="46"/>
        <v>MAA</v>
      </c>
    </row>
    <row r="581" spans="1:15" x14ac:dyDescent="0.35">
      <c r="A581">
        <v>580</v>
      </c>
      <c r="B581" s="1">
        <v>44568</v>
      </c>
      <c r="C581" s="5">
        <f t="shared" si="47"/>
        <v>2</v>
      </c>
      <c r="D581" s="1" t="str">
        <f t="shared" si="48"/>
        <v>Jan</v>
      </c>
      <c r="E581" s="1" t="str">
        <f t="shared" si="49"/>
        <v>Fri</v>
      </c>
      <c r="F581" s="1" t="str">
        <f t="shared" si="50"/>
        <v>2022</v>
      </c>
      <c r="G581" t="s">
        <v>20</v>
      </c>
      <c r="H581" t="s">
        <v>11</v>
      </c>
      <c r="I581">
        <v>20</v>
      </c>
      <c r="J581">
        <v>10</v>
      </c>
      <c r="K581">
        <v>200</v>
      </c>
      <c r="L581" t="s">
        <v>18</v>
      </c>
      <c r="M581" t="s">
        <v>36</v>
      </c>
      <c r="N581" t="s">
        <v>12</v>
      </c>
      <c r="O581" t="str">
        <f t="shared" si="46"/>
        <v>BLR</v>
      </c>
    </row>
    <row r="582" spans="1:15" x14ac:dyDescent="0.35">
      <c r="A582">
        <v>581</v>
      </c>
      <c r="B582" s="1">
        <v>44200</v>
      </c>
      <c r="C582" s="5">
        <f t="shared" si="47"/>
        <v>2</v>
      </c>
      <c r="D582" s="1" t="str">
        <f t="shared" si="48"/>
        <v>Jan</v>
      </c>
      <c r="E582" s="1" t="str">
        <f t="shared" si="49"/>
        <v>Mon</v>
      </c>
      <c r="F582" s="1" t="str">
        <f t="shared" si="50"/>
        <v>2021</v>
      </c>
      <c r="G582" t="s">
        <v>16</v>
      </c>
      <c r="H582" t="s">
        <v>17</v>
      </c>
      <c r="I582">
        <v>25</v>
      </c>
      <c r="J582">
        <v>13</v>
      </c>
      <c r="K582">
        <v>325</v>
      </c>
      <c r="L582" t="s">
        <v>14</v>
      </c>
      <c r="M582" t="s">
        <v>36</v>
      </c>
      <c r="N582" t="s">
        <v>15</v>
      </c>
      <c r="O582" t="str">
        <f t="shared" si="46"/>
        <v>HYD</v>
      </c>
    </row>
    <row r="583" spans="1:15" x14ac:dyDescent="0.35">
      <c r="A583">
        <v>582</v>
      </c>
      <c r="B583" s="1">
        <v>44900</v>
      </c>
      <c r="C583" s="5">
        <f t="shared" si="47"/>
        <v>50</v>
      </c>
      <c r="D583" s="1" t="str">
        <f t="shared" si="48"/>
        <v>Dec</v>
      </c>
      <c r="E583" s="1" t="str">
        <f t="shared" si="49"/>
        <v>Mon</v>
      </c>
      <c r="F583" s="1" t="str">
        <f t="shared" si="50"/>
        <v>2022</v>
      </c>
      <c r="G583" t="s">
        <v>10</v>
      </c>
      <c r="H583" t="s">
        <v>11</v>
      </c>
      <c r="I583">
        <v>20</v>
      </c>
      <c r="J583">
        <v>13</v>
      </c>
      <c r="K583">
        <v>260</v>
      </c>
      <c r="L583" t="s">
        <v>14</v>
      </c>
      <c r="M583" t="s">
        <v>36</v>
      </c>
      <c r="N583" t="s">
        <v>21</v>
      </c>
      <c r="O583" t="str">
        <f t="shared" si="46"/>
        <v>BOM</v>
      </c>
    </row>
    <row r="584" spans="1:15" x14ac:dyDescent="0.35">
      <c r="A584">
        <v>583</v>
      </c>
      <c r="B584" s="1">
        <v>44201</v>
      </c>
      <c r="C584" s="5">
        <f t="shared" si="47"/>
        <v>2</v>
      </c>
      <c r="D584" s="1" t="str">
        <f t="shared" si="48"/>
        <v>Jan</v>
      </c>
      <c r="E584" s="1" t="str">
        <f t="shared" si="49"/>
        <v>Tue</v>
      </c>
      <c r="F584" s="1" t="str">
        <f t="shared" si="50"/>
        <v>2021</v>
      </c>
      <c r="G584" t="s">
        <v>22</v>
      </c>
      <c r="H584" t="s">
        <v>11</v>
      </c>
      <c r="I584">
        <v>50</v>
      </c>
      <c r="J584">
        <v>8</v>
      </c>
      <c r="K584">
        <v>400</v>
      </c>
      <c r="L584" t="s">
        <v>14</v>
      </c>
      <c r="M584" t="s">
        <v>36</v>
      </c>
      <c r="N584" t="s">
        <v>12</v>
      </c>
      <c r="O584" t="str">
        <f t="shared" si="46"/>
        <v>DEL</v>
      </c>
    </row>
    <row r="585" spans="1:15" x14ac:dyDescent="0.35">
      <c r="A585">
        <v>584</v>
      </c>
      <c r="B585" s="1">
        <v>44663</v>
      </c>
      <c r="C585" s="5">
        <f t="shared" si="47"/>
        <v>16</v>
      </c>
      <c r="D585" s="1" t="str">
        <f t="shared" si="48"/>
        <v>Apr</v>
      </c>
      <c r="E585" s="1" t="str">
        <f t="shared" si="49"/>
        <v>Tue</v>
      </c>
      <c r="F585" s="1" t="str">
        <f t="shared" si="50"/>
        <v>2022</v>
      </c>
      <c r="G585" t="s">
        <v>25</v>
      </c>
      <c r="H585" t="s">
        <v>17</v>
      </c>
      <c r="I585">
        <v>40</v>
      </c>
      <c r="J585">
        <v>15</v>
      </c>
      <c r="K585">
        <v>600</v>
      </c>
      <c r="L585" t="s">
        <v>14</v>
      </c>
      <c r="M585" t="s">
        <v>36</v>
      </c>
      <c r="N585" t="s">
        <v>21</v>
      </c>
      <c r="O585" t="str">
        <f t="shared" si="46"/>
        <v>AHD</v>
      </c>
    </row>
    <row r="586" spans="1:15" x14ac:dyDescent="0.35">
      <c r="A586">
        <v>585</v>
      </c>
      <c r="B586" s="1">
        <v>45049</v>
      </c>
      <c r="C586" s="5">
        <f t="shared" si="47"/>
        <v>18</v>
      </c>
      <c r="D586" s="1" t="str">
        <f t="shared" si="48"/>
        <v>May</v>
      </c>
      <c r="E586" s="1" t="str">
        <f t="shared" si="49"/>
        <v>Wed</v>
      </c>
      <c r="F586" s="1" t="str">
        <f t="shared" si="50"/>
        <v>2023</v>
      </c>
      <c r="G586" t="s">
        <v>13</v>
      </c>
      <c r="H586" t="s">
        <v>11</v>
      </c>
      <c r="I586">
        <v>20</v>
      </c>
      <c r="J586">
        <v>11</v>
      </c>
      <c r="K586">
        <v>220</v>
      </c>
      <c r="L586" t="s">
        <v>14</v>
      </c>
      <c r="M586" t="s">
        <v>37</v>
      </c>
      <c r="N586" t="s">
        <v>21</v>
      </c>
      <c r="O586" t="str">
        <f t="shared" ref="O586:O649" si="51">UPPER(CHOOSE(MOD(ROW()-1,6)+1, "Bom", "Del", "Ahd", "Maa", "Blr", "Hyd"))</f>
        <v>MAA</v>
      </c>
    </row>
    <row r="587" spans="1:15" x14ac:dyDescent="0.35">
      <c r="A587">
        <v>586</v>
      </c>
      <c r="B587" s="1">
        <v>44201</v>
      </c>
      <c r="C587" s="5">
        <f t="shared" si="47"/>
        <v>2</v>
      </c>
      <c r="D587" s="1" t="str">
        <f t="shared" si="48"/>
        <v>Jan</v>
      </c>
      <c r="E587" s="1" t="str">
        <f t="shared" si="49"/>
        <v>Tue</v>
      </c>
      <c r="F587" s="1" t="str">
        <f t="shared" si="50"/>
        <v>2021</v>
      </c>
      <c r="G587" t="s">
        <v>23</v>
      </c>
      <c r="H587" t="s">
        <v>11</v>
      </c>
      <c r="I587">
        <v>60</v>
      </c>
      <c r="J587">
        <v>15</v>
      </c>
      <c r="K587">
        <v>900</v>
      </c>
      <c r="L587" t="s">
        <v>18</v>
      </c>
      <c r="M587" t="s">
        <v>36</v>
      </c>
      <c r="N587" t="s">
        <v>12</v>
      </c>
      <c r="O587" t="str">
        <f t="shared" si="51"/>
        <v>BLR</v>
      </c>
    </row>
    <row r="588" spans="1:15" x14ac:dyDescent="0.35">
      <c r="A588">
        <v>587</v>
      </c>
      <c r="B588" s="1">
        <v>44808</v>
      </c>
      <c r="C588" s="5">
        <f t="shared" si="47"/>
        <v>37</v>
      </c>
      <c r="D588" s="1" t="str">
        <f t="shared" si="48"/>
        <v>Sep</v>
      </c>
      <c r="E588" s="1" t="str">
        <f t="shared" si="49"/>
        <v>Sun</v>
      </c>
      <c r="F588" s="1" t="str">
        <f t="shared" si="50"/>
        <v>2022</v>
      </c>
      <c r="G588" t="s">
        <v>10</v>
      </c>
      <c r="H588" t="s">
        <v>11</v>
      </c>
      <c r="I588">
        <v>20</v>
      </c>
      <c r="J588">
        <v>10</v>
      </c>
      <c r="K588">
        <v>200</v>
      </c>
      <c r="L588" t="s">
        <v>14</v>
      </c>
      <c r="M588" t="s">
        <v>37</v>
      </c>
      <c r="N588" t="s">
        <v>12</v>
      </c>
      <c r="O588" t="str">
        <f t="shared" si="51"/>
        <v>HYD</v>
      </c>
    </row>
    <row r="589" spans="1:15" x14ac:dyDescent="0.35">
      <c r="A589">
        <v>588</v>
      </c>
      <c r="B589" s="1">
        <v>44202</v>
      </c>
      <c r="C589" s="5">
        <f t="shared" si="47"/>
        <v>2</v>
      </c>
      <c r="D589" s="1" t="str">
        <f t="shared" si="48"/>
        <v>Jan</v>
      </c>
      <c r="E589" s="1" t="str">
        <f t="shared" si="49"/>
        <v>Wed</v>
      </c>
      <c r="F589" s="1" t="str">
        <f t="shared" si="50"/>
        <v>2021</v>
      </c>
      <c r="G589" t="s">
        <v>22</v>
      </c>
      <c r="H589" t="s">
        <v>11</v>
      </c>
      <c r="I589">
        <v>50</v>
      </c>
      <c r="J589">
        <v>11</v>
      </c>
      <c r="K589">
        <v>550</v>
      </c>
      <c r="L589" t="s">
        <v>14</v>
      </c>
      <c r="M589" t="s">
        <v>37</v>
      </c>
      <c r="N589" t="s">
        <v>21</v>
      </c>
      <c r="O589" t="str">
        <f t="shared" si="51"/>
        <v>BOM</v>
      </c>
    </row>
    <row r="590" spans="1:15" x14ac:dyDescent="0.35">
      <c r="A590">
        <v>589</v>
      </c>
      <c r="B590" s="1">
        <v>44204</v>
      </c>
      <c r="C590" s="5">
        <f t="shared" si="47"/>
        <v>2</v>
      </c>
      <c r="D590" s="1" t="str">
        <f t="shared" si="48"/>
        <v>Jan</v>
      </c>
      <c r="E590" s="1" t="str">
        <f t="shared" si="49"/>
        <v>Fri</v>
      </c>
      <c r="F590" s="1" t="str">
        <f t="shared" si="50"/>
        <v>2021</v>
      </c>
      <c r="G590" t="s">
        <v>25</v>
      </c>
      <c r="H590" t="s">
        <v>17</v>
      </c>
      <c r="I590">
        <v>40</v>
      </c>
      <c r="J590">
        <v>5</v>
      </c>
      <c r="K590">
        <v>200</v>
      </c>
      <c r="L590" t="s">
        <v>14</v>
      </c>
      <c r="M590" t="s">
        <v>36</v>
      </c>
      <c r="N590" t="s">
        <v>12</v>
      </c>
      <c r="O590" t="str">
        <f t="shared" si="51"/>
        <v>DEL</v>
      </c>
    </row>
    <row r="591" spans="1:15" x14ac:dyDescent="0.35">
      <c r="A591">
        <v>590</v>
      </c>
      <c r="B591" s="1">
        <v>44199</v>
      </c>
      <c r="C591" s="5">
        <f t="shared" si="47"/>
        <v>2</v>
      </c>
      <c r="D591" s="1" t="str">
        <f t="shared" si="48"/>
        <v>Jan</v>
      </c>
      <c r="E591" s="1" t="str">
        <f t="shared" si="49"/>
        <v>Sun</v>
      </c>
      <c r="F591" s="1" t="str">
        <f t="shared" si="50"/>
        <v>2021</v>
      </c>
      <c r="G591" t="s">
        <v>20</v>
      </c>
      <c r="H591" t="s">
        <v>11</v>
      </c>
      <c r="I591">
        <v>20</v>
      </c>
      <c r="J591">
        <v>15</v>
      </c>
      <c r="K591">
        <v>300</v>
      </c>
      <c r="L591" t="s">
        <v>18</v>
      </c>
      <c r="M591" t="s">
        <v>36</v>
      </c>
      <c r="N591" t="s">
        <v>24</v>
      </c>
      <c r="O591" t="str">
        <f t="shared" si="51"/>
        <v>AHD</v>
      </c>
    </row>
    <row r="592" spans="1:15" x14ac:dyDescent="0.35">
      <c r="A592">
        <v>591</v>
      </c>
      <c r="B592" s="1">
        <v>44571</v>
      </c>
      <c r="C592" s="5">
        <f t="shared" si="47"/>
        <v>3</v>
      </c>
      <c r="D592" s="1" t="str">
        <f t="shared" si="48"/>
        <v>Jan</v>
      </c>
      <c r="E592" s="1" t="str">
        <f t="shared" si="49"/>
        <v>Mon</v>
      </c>
      <c r="F592" s="1" t="str">
        <f t="shared" si="50"/>
        <v>2022</v>
      </c>
      <c r="G592" t="s">
        <v>23</v>
      </c>
      <c r="H592" t="s">
        <v>11</v>
      </c>
      <c r="I592">
        <v>60</v>
      </c>
      <c r="J592">
        <v>13</v>
      </c>
      <c r="K592">
        <v>780</v>
      </c>
      <c r="L592" t="s">
        <v>14</v>
      </c>
      <c r="M592" t="s">
        <v>37</v>
      </c>
      <c r="N592" t="s">
        <v>21</v>
      </c>
      <c r="O592" t="str">
        <f t="shared" si="51"/>
        <v>MAA</v>
      </c>
    </row>
    <row r="593" spans="1:15" x14ac:dyDescent="0.35">
      <c r="A593">
        <v>592</v>
      </c>
      <c r="B593" s="1">
        <v>44663</v>
      </c>
      <c r="C593" s="5">
        <f t="shared" si="47"/>
        <v>16</v>
      </c>
      <c r="D593" s="1" t="str">
        <f t="shared" si="48"/>
        <v>Apr</v>
      </c>
      <c r="E593" s="1" t="str">
        <f t="shared" si="49"/>
        <v>Tue</v>
      </c>
      <c r="F593" s="1" t="str">
        <f t="shared" si="50"/>
        <v>2022</v>
      </c>
      <c r="G593" t="s">
        <v>16</v>
      </c>
      <c r="H593" t="s">
        <v>17</v>
      </c>
      <c r="I593">
        <v>25</v>
      </c>
      <c r="J593">
        <v>7</v>
      </c>
      <c r="K593">
        <v>175</v>
      </c>
      <c r="L593" t="s">
        <v>14</v>
      </c>
      <c r="M593" t="s">
        <v>36</v>
      </c>
      <c r="N593" t="s">
        <v>21</v>
      </c>
      <c r="O593" t="str">
        <f t="shared" si="51"/>
        <v>BLR</v>
      </c>
    </row>
    <row r="594" spans="1:15" x14ac:dyDescent="0.35">
      <c r="A594">
        <v>593</v>
      </c>
      <c r="B594" s="1">
        <v>44198</v>
      </c>
      <c r="C594" s="5">
        <f t="shared" si="47"/>
        <v>1</v>
      </c>
      <c r="D594" s="1" t="str">
        <f t="shared" si="48"/>
        <v>Jan</v>
      </c>
      <c r="E594" s="1" t="str">
        <f t="shared" si="49"/>
        <v>Sat</v>
      </c>
      <c r="F594" s="1" t="str">
        <f t="shared" si="50"/>
        <v>2021</v>
      </c>
      <c r="G594" t="s">
        <v>16</v>
      </c>
      <c r="H594" t="s">
        <v>17</v>
      </c>
      <c r="I594">
        <v>25</v>
      </c>
      <c r="J594">
        <v>9</v>
      </c>
      <c r="K594">
        <v>225</v>
      </c>
      <c r="L594" t="s">
        <v>14</v>
      </c>
      <c r="M594" t="s">
        <v>37</v>
      </c>
      <c r="N594" t="s">
        <v>19</v>
      </c>
      <c r="O594" t="str">
        <f t="shared" si="51"/>
        <v>HYD</v>
      </c>
    </row>
    <row r="595" spans="1:15" x14ac:dyDescent="0.35">
      <c r="A595">
        <v>594</v>
      </c>
      <c r="B595" s="1">
        <v>44197</v>
      </c>
      <c r="C595" s="5">
        <f t="shared" si="47"/>
        <v>1</v>
      </c>
      <c r="D595" s="1" t="str">
        <f t="shared" si="48"/>
        <v>Jan</v>
      </c>
      <c r="E595" s="1" t="str">
        <f t="shared" si="49"/>
        <v>Fri</v>
      </c>
      <c r="F595" s="1" t="str">
        <f t="shared" si="50"/>
        <v>2021</v>
      </c>
      <c r="G595" t="s">
        <v>22</v>
      </c>
      <c r="H595" t="s">
        <v>11</v>
      </c>
      <c r="I595">
        <v>50</v>
      </c>
      <c r="J595">
        <v>6</v>
      </c>
      <c r="K595">
        <v>300</v>
      </c>
      <c r="L595" t="s">
        <v>14</v>
      </c>
      <c r="M595" t="s">
        <v>37</v>
      </c>
      <c r="N595" t="s">
        <v>21</v>
      </c>
      <c r="O595" t="str">
        <f t="shared" si="51"/>
        <v>BOM</v>
      </c>
    </row>
    <row r="596" spans="1:15" x14ac:dyDescent="0.35">
      <c r="A596">
        <v>595</v>
      </c>
      <c r="B596" s="1">
        <v>44198</v>
      </c>
      <c r="C596" s="5">
        <f t="shared" si="47"/>
        <v>1</v>
      </c>
      <c r="D596" s="1" t="str">
        <f t="shared" si="48"/>
        <v>Jan</v>
      </c>
      <c r="E596" s="1" t="str">
        <f t="shared" si="49"/>
        <v>Sat</v>
      </c>
      <c r="F596" s="1" t="str">
        <f t="shared" si="50"/>
        <v>2021</v>
      </c>
      <c r="G596" t="s">
        <v>22</v>
      </c>
      <c r="H596" t="s">
        <v>11</v>
      </c>
      <c r="I596">
        <v>50</v>
      </c>
      <c r="J596">
        <v>9</v>
      </c>
      <c r="K596">
        <v>450</v>
      </c>
      <c r="L596" t="s">
        <v>18</v>
      </c>
      <c r="M596" t="s">
        <v>36</v>
      </c>
      <c r="N596" t="s">
        <v>15</v>
      </c>
      <c r="O596" t="str">
        <f t="shared" si="51"/>
        <v>DEL</v>
      </c>
    </row>
    <row r="597" spans="1:15" x14ac:dyDescent="0.35">
      <c r="A597">
        <v>596</v>
      </c>
      <c r="B597" s="1">
        <v>44200</v>
      </c>
      <c r="C597" s="5">
        <f t="shared" si="47"/>
        <v>2</v>
      </c>
      <c r="D597" s="1" t="str">
        <f t="shared" si="48"/>
        <v>Jan</v>
      </c>
      <c r="E597" s="1" t="str">
        <f t="shared" si="49"/>
        <v>Mon</v>
      </c>
      <c r="F597" s="1" t="str">
        <f t="shared" si="50"/>
        <v>2021</v>
      </c>
      <c r="G597" t="s">
        <v>25</v>
      </c>
      <c r="H597" t="s">
        <v>17</v>
      </c>
      <c r="I597">
        <v>40</v>
      </c>
      <c r="J597">
        <v>1</v>
      </c>
      <c r="K597">
        <v>40</v>
      </c>
      <c r="L597" t="s">
        <v>18</v>
      </c>
      <c r="M597" t="s">
        <v>37</v>
      </c>
      <c r="N597" t="s">
        <v>12</v>
      </c>
      <c r="O597" t="str">
        <f t="shared" si="51"/>
        <v>AHD</v>
      </c>
    </row>
    <row r="598" spans="1:15" x14ac:dyDescent="0.35">
      <c r="A598">
        <v>597</v>
      </c>
      <c r="B598" s="1">
        <v>44207</v>
      </c>
      <c r="C598" s="5">
        <f t="shared" si="47"/>
        <v>3</v>
      </c>
      <c r="D598" s="1" t="str">
        <f t="shared" si="48"/>
        <v>Jan</v>
      </c>
      <c r="E598" s="1" t="str">
        <f t="shared" si="49"/>
        <v>Mon</v>
      </c>
      <c r="F598" s="1" t="str">
        <f t="shared" si="50"/>
        <v>2021</v>
      </c>
      <c r="G598" t="s">
        <v>20</v>
      </c>
      <c r="H598" t="s">
        <v>11</v>
      </c>
      <c r="I598">
        <v>20</v>
      </c>
      <c r="J598">
        <v>10</v>
      </c>
      <c r="K598">
        <v>200</v>
      </c>
      <c r="L598" t="s">
        <v>18</v>
      </c>
      <c r="M598" t="s">
        <v>36</v>
      </c>
      <c r="N598" t="s">
        <v>24</v>
      </c>
      <c r="O598" t="str">
        <f t="shared" si="51"/>
        <v>MAA</v>
      </c>
    </row>
    <row r="599" spans="1:15" x14ac:dyDescent="0.35">
      <c r="A599">
        <v>598</v>
      </c>
      <c r="B599" s="1">
        <v>44600</v>
      </c>
      <c r="C599" s="5">
        <f t="shared" si="47"/>
        <v>7</v>
      </c>
      <c r="D599" s="1" t="str">
        <f t="shared" si="48"/>
        <v>Feb</v>
      </c>
      <c r="E599" s="1" t="str">
        <f t="shared" si="49"/>
        <v>Tue</v>
      </c>
      <c r="F599" s="1" t="str">
        <f t="shared" si="50"/>
        <v>2022</v>
      </c>
      <c r="G599" t="s">
        <v>25</v>
      </c>
      <c r="H599" t="s">
        <v>17</v>
      </c>
      <c r="I599">
        <v>40</v>
      </c>
      <c r="J599">
        <v>8</v>
      </c>
      <c r="K599">
        <v>320</v>
      </c>
      <c r="L599" t="s">
        <v>14</v>
      </c>
      <c r="M599" t="s">
        <v>37</v>
      </c>
      <c r="N599" t="s">
        <v>15</v>
      </c>
      <c r="O599" t="str">
        <f t="shared" si="51"/>
        <v>BLR</v>
      </c>
    </row>
    <row r="600" spans="1:15" x14ac:dyDescent="0.35">
      <c r="A600">
        <v>599</v>
      </c>
      <c r="B600" s="1">
        <v>44630</v>
      </c>
      <c r="C600" s="5">
        <f t="shared" si="47"/>
        <v>11</v>
      </c>
      <c r="D600" s="1" t="str">
        <f t="shared" si="48"/>
        <v>Mar</v>
      </c>
      <c r="E600" s="1" t="str">
        <f t="shared" si="49"/>
        <v>Thu</v>
      </c>
      <c r="F600" s="1" t="str">
        <f t="shared" si="50"/>
        <v>2022</v>
      </c>
      <c r="G600" t="s">
        <v>22</v>
      </c>
      <c r="H600" t="s">
        <v>11</v>
      </c>
      <c r="I600">
        <v>50</v>
      </c>
      <c r="J600">
        <v>13</v>
      </c>
      <c r="K600">
        <v>650</v>
      </c>
      <c r="L600" t="s">
        <v>14</v>
      </c>
      <c r="M600" t="s">
        <v>36</v>
      </c>
      <c r="N600" t="s">
        <v>21</v>
      </c>
      <c r="O600" t="str">
        <f t="shared" si="51"/>
        <v>HYD</v>
      </c>
    </row>
    <row r="601" spans="1:15" x14ac:dyDescent="0.35">
      <c r="A601">
        <v>600</v>
      </c>
      <c r="B601" s="1">
        <v>44208</v>
      </c>
      <c r="C601" s="5">
        <f t="shared" si="47"/>
        <v>3</v>
      </c>
      <c r="D601" s="1" t="str">
        <f t="shared" si="48"/>
        <v>Jan</v>
      </c>
      <c r="E601" s="1" t="str">
        <f t="shared" si="49"/>
        <v>Tue</v>
      </c>
      <c r="F601" s="1" t="str">
        <f t="shared" si="50"/>
        <v>2021</v>
      </c>
      <c r="G601" t="s">
        <v>20</v>
      </c>
      <c r="H601" t="s">
        <v>11</v>
      </c>
      <c r="I601">
        <v>20</v>
      </c>
      <c r="J601">
        <v>6</v>
      </c>
      <c r="K601">
        <v>120</v>
      </c>
      <c r="L601" t="s">
        <v>14</v>
      </c>
      <c r="M601" t="s">
        <v>37</v>
      </c>
      <c r="N601" t="s">
        <v>21</v>
      </c>
      <c r="O601" t="str">
        <f t="shared" si="51"/>
        <v>BOM</v>
      </c>
    </row>
    <row r="602" spans="1:15" x14ac:dyDescent="0.35">
      <c r="A602">
        <v>601</v>
      </c>
      <c r="B602" s="1">
        <v>44572</v>
      </c>
      <c r="C602" s="5">
        <f t="shared" si="47"/>
        <v>3</v>
      </c>
      <c r="D602" s="1" t="str">
        <f t="shared" si="48"/>
        <v>Jan</v>
      </c>
      <c r="E602" s="1" t="str">
        <f t="shared" si="49"/>
        <v>Tue</v>
      </c>
      <c r="F602" s="1" t="str">
        <f t="shared" si="50"/>
        <v>2022</v>
      </c>
      <c r="G602" t="s">
        <v>10</v>
      </c>
      <c r="H602" t="s">
        <v>11</v>
      </c>
      <c r="I602">
        <v>20</v>
      </c>
      <c r="J602">
        <v>12</v>
      </c>
      <c r="K602">
        <v>240</v>
      </c>
      <c r="L602" t="s">
        <v>18</v>
      </c>
      <c r="M602" t="s">
        <v>36</v>
      </c>
      <c r="N602" t="s">
        <v>21</v>
      </c>
      <c r="O602" t="str">
        <f t="shared" si="51"/>
        <v>DEL</v>
      </c>
    </row>
    <row r="603" spans="1:15" x14ac:dyDescent="0.35">
      <c r="A603">
        <v>602</v>
      </c>
      <c r="B603" s="1">
        <v>44204</v>
      </c>
      <c r="C603" s="5">
        <f t="shared" si="47"/>
        <v>2</v>
      </c>
      <c r="D603" s="1" t="str">
        <f t="shared" si="48"/>
        <v>Jan</v>
      </c>
      <c r="E603" s="1" t="str">
        <f t="shared" si="49"/>
        <v>Fri</v>
      </c>
      <c r="F603" s="1" t="str">
        <f t="shared" si="50"/>
        <v>2021</v>
      </c>
      <c r="G603" t="s">
        <v>10</v>
      </c>
      <c r="H603" t="s">
        <v>11</v>
      </c>
      <c r="I603">
        <v>20</v>
      </c>
      <c r="J603">
        <v>10</v>
      </c>
      <c r="K603">
        <v>200</v>
      </c>
      <c r="L603" t="s">
        <v>14</v>
      </c>
      <c r="M603" t="s">
        <v>36</v>
      </c>
      <c r="N603" t="s">
        <v>12</v>
      </c>
      <c r="O603" t="str">
        <f t="shared" si="51"/>
        <v>AHD</v>
      </c>
    </row>
    <row r="604" spans="1:15" x14ac:dyDescent="0.35">
      <c r="A604">
        <v>603</v>
      </c>
      <c r="B604" s="1">
        <v>44204</v>
      </c>
      <c r="C604" s="5">
        <f t="shared" si="47"/>
        <v>2</v>
      </c>
      <c r="D604" s="1" t="str">
        <f t="shared" si="48"/>
        <v>Jan</v>
      </c>
      <c r="E604" s="1" t="str">
        <f t="shared" si="49"/>
        <v>Fri</v>
      </c>
      <c r="F604" s="1" t="str">
        <f t="shared" si="50"/>
        <v>2021</v>
      </c>
      <c r="G604" t="s">
        <v>13</v>
      </c>
      <c r="H604" t="s">
        <v>11</v>
      </c>
      <c r="I604">
        <v>20</v>
      </c>
      <c r="J604">
        <v>10</v>
      </c>
      <c r="K604">
        <v>200</v>
      </c>
      <c r="L604" t="s">
        <v>14</v>
      </c>
      <c r="M604" t="s">
        <v>37</v>
      </c>
      <c r="N604" t="s">
        <v>15</v>
      </c>
      <c r="O604" t="str">
        <f t="shared" si="51"/>
        <v>MAA</v>
      </c>
    </row>
    <row r="605" spans="1:15" x14ac:dyDescent="0.35">
      <c r="A605">
        <v>604</v>
      </c>
      <c r="B605" s="1">
        <v>44782</v>
      </c>
      <c r="C605" s="5">
        <f t="shared" si="47"/>
        <v>33</v>
      </c>
      <c r="D605" s="1" t="str">
        <f t="shared" si="48"/>
        <v>Aug</v>
      </c>
      <c r="E605" s="1" t="str">
        <f t="shared" si="49"/>
        <v>Tue</v>
      </c>
      <c r="F605" s="1" t="str">
        <f t="shared" si="50"/>
        <v>2022</v>
      </c>
      <c r="G605" t="s">
        <v>22</v>
      </c>
      <c r="H605" t="s">
        <v>11</v>
      </c>
      <c r="I605">
        <v>50</v>
      </c>
      <c r="J605">
        <v>10</v>
      </c>
      <c r="K605">
        <v>500</v>
      </c>
      <c r="L605" t="s">
        <v>14</v>
      </c>
      <c r="M605" t="s">
        <v>37</v>
      </c>
      <c r="N605" t="s">
        <v>12</v>
      </c>
      <c r="O605" t="str">
        <f t="shared" si="51"/>
        <v>BLR</v>
      </c>
    </row>
    <row r="606" spans="1:15" x14ac:dyDescent="0.35">
      <c r="A606">
        <v>605</v>
      </c>
      <c r="B606" s="1">
        <v>44655</v>
      </c>
      <c r="C606" s="5">
        <f t="shared" si="47"/>
        <v>15</v>
      </c>
      <c r="D606" s="1" t="str">
        <f t="shared" si="48"/>
        <v>Apr</v>
      </c>
      <c r="E606" s="1" t="str">
        <f t="shared" si="49"/>
        <v>Mon</v>
      </c>
      <c r="F606" s="1" t="str">
        <f t="shared" si="50"/>
        <v>2022</v>
      </c>
      <c r="G606" t="s">
        <v>25</v>
      </c>
      <c r="H606" t="s">
        <v>17</v>
      </c>
      <c r="I606">
        <v>40</v>
      </c>
      <c r="J606">
        <v>15</v>
      </c>
      <c r="K606">
        <v>600</v>
      </c>
      <c r="L606" t="str">
        <f>L607</f>
        <v>Cash</v>
      </c>
      <c r="M606" t="s">
        <v>37</v>
      </c>
      <c r="N606" t="s">
        <v>15</v>
      </c>
      <c r="O606" t="str">
        <f t="shared" si="51"/>
        <v>HYD</v>
      </c>
    </row>
    <row r="607" spans="1:15" x14ac:dyDescent="0.35">
      <c r="A607">
        <v>606</v>
      </c>
      <c r="B607" s="1">
        <v>44808</v>
      </c>
      <c r="C607" s="5">
        <f t="shared" si="47"/>
        <v>37</v>
      </c>
      <c r="D607" s="1" t="str">
        <f t="shared" si="48"/>
        <v>Sep</v>
      </c>
      <c r="E607" s="1" t="str">
        <f t="shared" si="49"/>
        <v>Sun</v>
      </c>
      <c r="F607" s="1" t="str">
        <f t="shared" si="50"/>
        <v>2022</v>
      </c>
      <c r="G607" t="s">
        <v>25</v>
      </c>
      <c r="H607" t="s">
        <v>17</v>
      </c>
      <c r="I607">
        <v>40</v>
      </c>
      <c r="J607">
        <v>6</v>
      </c>
      <c r="K607">
        <v>240</v>
      </c>
      <c r="L607" t="s">
        <v>14</v>
      </c>
      <c r="M607" t="s">
        <v>37</v>
      </c>
      <c r="N607" t="s">
        <v>12</v>
      </c>
      <c r="O607" t="str">
        <f t="shared" si="51"/>
        <v>BOM</v>
      </c>
    </row>
    <row r="608" spans="1:15" x14ac:dyDescent="0.35">
      <c r="A608">
        <v>607</v>
      </c>
      <c r="B608" s="1">
        <v>44208</v>
      </c>
      <c r="C608" s="5">
        <f t="shared" si="47"/>
        <v>3</v>
      </c>
      <c r="D608" s="1" t="str">
        <f t="shared" si="48"/>
        <v>Jan</v>
      </c>
      <c r="E608" s="1" t="str">
        <f t="shared" si="49"/>
        <v>Tue</v>
      </c>
      <c r="F608" s="1" t="str">
        <f t="shared" si="50"/>
        <v>2021</v>
      </c>
      <c r="G608" t="s">
        <v>13</v>
      </c>
      <c r="H608" t="s">
        <v>11</v>
      </c>
      <c r="I608">
        <v>20</v>
      </c>
      <c r="J608">
        <v>9</v>
      </c>
      <c r="K608">
        <v>180</v>
      </c>
      <c r="L608" t="s">
        <v>14</v>
      </c>
      <c r="M608" t="s">
        <v>37</v>
      </c>
      <c r="N608" t="s">
        <v>15</v>
      </c>
      <c r="O608" t="str">
        <f t="shared" si="51"/>
        <v>DEL</v>
      </c>
    </row>
    <row r="609" spans="1:15" x14ac:dyDescent="0.35">
      <c r="A609">
        <v>608</v>
      </c>
      <c r="B609" s="1">
        <v>44198</v>
      </c>
      <c r="C609" s="5">
        <f t="shared" si="47"/>
        <v>1</v>
      </c>
      <c r="D609" s="1" t="str">
        <f t="shared" si="48"/>
        <v>Jan</v>
      </c>
      <c r="E609" s="1" t="str">
        <f t="shared" si="49"/>
        <v>Sat</v>
      </c>
      <c r="F609" s="1" t="str">
        <f t="shared" si="50"/>
        <v>2021</v>
      </c>
      <c r="G609" t="s">
        <v>10</v>
      </c>
      <c r="H609" t="s">
        <v>11</v>
      </c>
      <c r="I609">
        <v>20</v>
      </c>
      <c r="J609">
        <v>1</v>
      </c>
      <c r="K609">
        <v>20</v>
      </c>
      <c r="L609" t="s">
        <v>18</v>
      </c>
      <c r="M609" t="s">
        <v>36</v>
      </c>
      <c r="N609" t="s">
        <v>24</v>
      </c>
      <c r="O609" t="str">
        <f t="shared" si="51"/>
        <v>AHD</v>
      </c>
    </row>
    <row r="610" spans="1:15" x14ac:dyDescent="0.35">
      <c r="A610">
        <v>609</v>
      </c>
      <c r="B610" s="1">
        <v>45109</v>
      </c>
      <c r="C610" s="5">
        <f t="shared" si="47"/>
        <v>27</v>
      </c>
      <c r="D610" s="1" t="str">
        <f t="shared" si="48"/>
        <v>Jul</v>
      </c>
      <c r="E610" s="1" t="str">
        <f t="shared" si="49"/>
        <v>Sun</v>
      </c>
      <c r="F610" s="1" t="str">
        <f t="shared" si="50"/>
        <v>2023</v>
      </c>
      <c r="G610" t="s">
        <v>10</v>
      </c>
      <c r="H610" t="s">
        <v>11</v>
      </c>
      <c r="I610">
        <v>20</v>
      </c>
      <c r="J610">
        <v>14</v>
      </c>
      <c r="K610">
        <v>280</v>
      </c>
      <c r="L610" t="str">
        <f>L611</f>
        <v>Online</v>
      </c>
      <c r="M610" t="s">
        <v>36</v>
      </c>
      <c r="N610" t="s">
        <v>24</v>
      </c>
      <c r="O610" t="str">
        <f t="shared" si="51"/>
        <v>MAA</v>
      </c>
    </row>
    <row r="611" spans="1:15" x14ac:dyDescent="0.35">
      <c r="A611">
        <v>610</v>
      </c>
      <c r="B611" s="1">
        <v>44778</v>
      </c>
      <c r="C611" s="5">
        <f t="shared" si="47"/>
        <v>32</v>
      </c>
      <c r="D611" s="1" t="str">
        <f t="shared" si="48"/>
        <v>Aug</v>
      </c>
      <c r="E611" s="1" t="str">
        <f t="shared" si="49"/>
        <v>Fri</v>
      </c>
      <c r="F611" s="1" t="str">
        <f t="shared" si="50"/>
        <v>2022</v>
      </c>
      <c r="G611" t="s">
        <v>22</v>
      </c>
      <c r="H611" t="s">
        <v>11</v>
      </c>
      <c r="I611">
        <v>50</v>
      </c>
      <c r="J611">
        <v>13</v>
      </c>
      <c r="K611">
        <v>650</v>
      </c>
      <c r="L611" t="s">
        <v>18</v>
      </c>
      <c r="M611" t="s">
        <v>37</v>
      </c>
      <c r="N611" t="s">
        <v>19</v>
      </c>
      <c r="O611" t="str">
        <f t="shared" si="51"/>
        <v>BLR</v>
      </c>
    </row>
    <row r="612" spans="1:15" x14ac:dyDescent="0.35">
      <c r="A612">
        <v>611</v>
      </c>
      <c r="B612" s="1">
        <v>44202</v>
      </c>
      <c r="C612" s="5">
        <f t="shared" si="47"/>
        <v>2</v>
      </c>
      <c r="D612" s="1" t="str">
        <f t="shared" si="48"/>
        <v>Jan</v>
      </c>
      <c r="E612" s="1" t="str">
        <f t="shared" si="49"/>
        <v>Wed</v>
      </c>
      <c r="F612" s="1" t="str">
        <f t="shared" si="50"/>
        <v>2021</v>
      </c>
      <c r="G612" t="s">
        <v>10</v>
      </c>
      <c r="H612" t="s">
        <v>11</v>
      </c>
      <c r="I612">
        <v>20</v>
      </c>
      <c r="J612">
        <v>2</v>
      </c>
      <c r="K612">
        <v>40</v>
      </c>
      <c r="L612" t="s">
        <v>18</v>
      </c>
      <c r="M612" t="s">
        <v>37</v>
      </c>
      <c r="N612" t="s">
        <v>21</v>
      </c>
      <c r="O612" t="str">
        <f t="shared" si="51"/>
        <v>HYD</v>
      </c>
    </row>
    <row r="613" spans="1:15" x14ac:dyDescent="0.35">
      <c r="A613">
        <v>612</v>
      </c>
      <c r="B613" s="1">
        <v>45079</v>
      </c>
      <c r="C613" s="5">
        <f t="shared" si="47"/>
        <v>22</v>
      </c>
      <c r="D613" s="1" t="str">
        <f t="shared" si="48"/>
        <v>Jun</v>
      </c>
      <c r="E613" s="1" t="str">
        <f t="shared" si="49"/>
        <v>Fri</v>
      </c>
      <c r="F613" s="1" t="str">
        <f t="shared" si="50"/>
        <v>2023</v>
      </c>
      <c r="G613" t="s">
        <v>10</v>
      </c>
      <c r="H613" t="s">
        <v>11</v>
      </c>
      <c r="I613">
        <v>20</v>
      </c>
      <c r="J613">
        <v>3</v>
      </c>
      <c r="K613">
        <v>60</v>
      </c>
      <c r="L613" t="s">
        <v>18</v>
      </c>
      <c r="M613" t="s">
        <v>36</v>
      </c>
      <c r="N613" t="s">
        <v>24</v>
      </c>
      <c r="O613" t="str">
        <f t="shared" si="51"/>
        <v>BOM</v>
      </c>
    </row>
    <row r="614" spans="1:15" x14ac:dyDescent="0.35">
      <c r="A614">
        <v>613</v>
      </c>
      <c r="B614" s="1">
        <v>44840</v>
      </c>
      <c r="C614" s="5">
        <f t="shared" si="47"/>
        <v>41</v>
      </c>
      <c r="D614" s="1" t="str">
        <f t="shared" si="48"/>
        <v>Oct</v>
      </c>
      <c r="E614" s="1" t="str">
        <f t="shared" si="49"/>
        <v>Thu</v>
      </c>
      <c r="F614" s="1" t="str">
        <f t="shared" si="50"/>
        <v>2022</v>
      </c>
      <c r="G614" t="s">
        <v>13</v>
      </c>
      <c r="H614" t="s">
        <v>11</v>
      </c>
      <c r="I614">
        <v>20</v>
      </c>
      <c r="J614">
        <v>5</v>
      </c>
      <c r="K614">
        <v>100</v>
      </c>
      <c r="L614" t="s">
        <v>18</v>
      </c>
      <c r="M614" t="s">
        <v>37</v>
      </c>
      <c r="N614" t="s">
        <v>12</v>
      </c>
      <c r="O614" t="str">
        <f t="shared" si="51"/>
        <v>DEL</v>
      </c>
    </row>
    <row r="615" spans="1:15" x14ac:dyDescent="0.35">
      <c r="A615">
        <v>614</v>
      </c>
      <c r="B615" s="1">
        <v>44208</v>
      </c>
      <c r="C615" s="5">
        <f t="shared" si="47"/>
        <v>3</v>
      </c>
      <c r="D615" s="1" t="str">
        <f t="shared" si="48"/>
        <v>Jan</v>
      </c>
      <c r="E615" s="1" t="str">
        <f t="shared" si="49"/>
        <v>Tue</v>
      </c>
      <c r="F615" s="1" t="str">
        <f t="shared" si="50"/>
        <v>2021</v>
      </c>
      <c r="G615" t="s">
        <v>13</v>
      </c>
      <c r="H615" t="s">
        <v>11</v>
      </c>
      <c r="I615">
        <v>20</v>
      </c>
      <c r="J615">
        <v>2</v>
      </c>
      <c r="K615">
        <v>40</v>
      </c>
      <c r="L615" t="str">
        <f t="shared" ref="L615:L616" si="52">L616</f>
        <v>Online</v>
      </c>
      <c r="M615" t="s">
        <v>36</v>
      </c>
      <c r="N615" t="s">
        <v>21</v>
      </c>
      <c r="O615" t="str">
        <f t="shared" si="51"/>
        <v>AHD</v>
      </c>
    </row>
    <row r="616" spans="1:15" x14ac:dyDescent="0.35">
      <c r="A616">
        <v>615</v>
      </c>
      <c r="B616" s="1">
        <v>44204</v>
      </c>
      <c r="C616" s="5">
        <f t="shared" si="47"/>
        <v>2</v>
      </c>
      <c r="D616" s="1" t="str">
        <f t="shared" si="48"/>
        <v>Jan</v>
      </c>
      <c r="E616" s="1" t="str">
        <f t="shared" si="49"/>
        <v>Fri</v>
      </c>
      <c r="F616" s="1" t="str">
        <f t="shared" si="50"/>
        <v>2021</v>
      </c>
      <c r="G616" t="s">
        <v>23</v>
      </c>
      <c r="H616" t="s">
        <v>11</v>
      </c>
      <c r="I616">
        <v>60</v>
      </c>
      <c r="J616">
        <v>14</v>
      </c>
      <c r="K616">
        <v>840</v>
      </c>
      <c r="L616" t="str">
        <f t="shared" si="52"/>
        <v>Online</v>
      </c>
      <c r="M616" t="s">
        <v>36</v>
      </c>
      <c r="N616" t="s">
        <v>21</v>
      </c>
      <c r="O616" t="str">
        <f t="shared" si="51"/>
        <v>MAA</v>
      </c>
    </row>
    <row r="617" spans="1:15" x14ac:dyDescent="0.35">
      <c r="A617">
        <v>616</v>
      </c>
      <c r="B617" s="1">
        <v>44203</v>
      </c>
      <c r="C617" s="5">
        <f t="shared" si="47"/>
        <v>2</v>
      </c>
      <c r="D617" s="1" t="str">
        <f t="shared" si="48"/>
        <v>Jan</v>
      </c>
      <c r="E617" s="1" t="str">
        <f t="shared" si="49"/>
        <v>Thu</v>
      </c>
      <c r="F617" s="1" t="str">
        <f t="shared" si="50"/>
        <v>2021</v>
      </c>
      <c r="G617" t="s">
        <v>13</v>
      </c>
      <c r="H617" t="s">
        <v>11</v>
      </c>
      <c r="I617">
        <v>20</v>
      </c>
      <c r="J617">
        <v>6</v>
      </c>
      <c r="K617">
        <v>120</v>
      </c>
      <c r="L617" t="s">
        <v>18</v>
      </c>
      <c r="M617" t="s">
        <v>37</v>
      </c>
      <c r="N617" t="s">
        <v>24</v>
      </c>
      <c r="O617" t="str">
        <f t="shared" si="51"/>
        <v>BLR</v>
      </c>
    </row>
    <row r="618" spans="1:15" x14ac:dyDescent="0.35">
      <c r="A618">
        <v>617</v>
      </c>
      <c r="B618" s="1">
        <v>44202</v>
      </c>
      <c r="C618" s="5">
        <f t="shared" si="47"/>
        <v>2</v>
      </c>
      <c r="D618" s="1" t="str">
        <f t="shared" si="48"/>
        <v>Jan</v>
      </c>
      <c r="E618" s="1" t="str">
        <f t="shared" si="49"/>
        <v>Wed</v>
      </c>
      <c r="F618" s="1" t="str">
        <f t="shared" si="50"/>
        <v>2021</v>
      </c>
      <c r="G618" t="s">
        <v>16</v>
      </c>
      <c r="H618" t="s">
        <v>17</v>
      </c>
      <c r="I618">
        <v>25</v>
      </c>
      <c r="J618">
        <v>2</v>
      </c>
      <c r="K618">
        <v>50</v>
      </c>
      <c r="L618" t="s">
        <v>14</v>
      </c>
      <c r="M618" t="s">
        <v>36</v>
      </c>
      <c r="N618" t="s">
        <v>12</v>
      </c>
      <c r="O618" t="str">
        <f t="shared" si="51"/>
        <v>HYD</v>
      </c>
    </row>
    <row r="619" spans="1:15" x14ac:dyDescent="0.35">
      <c r="A619">
        <v>618</v>
      </c>
      <c r="B619" s="1">
        <v>44777</v>
      </c>
      <c r="C619" s="5">
        <f t="shared" si="47"/>
        <v>32</v>
      </c>
      <c r="D619" s="1" t="str">
        <f t="shared" si="48"/>
        <v>Aug</v>
      </c>
      <c r="E619" s="1" t="str">
        <f t="shared" si="49"/>
        <v>Thu</v>
      </c>
      <c r="F619" s="1" t="str">
        <f t="shared" si="50"/>
        <v>2022</v>
      </c>
      <c r="G619" t="s">
        <v>22</v>
      </c>
      <c r="H619" t="s">
        <v>11</v>
      </c>
      <c r="I619">
        <v>50</v>
      </c>
      <c r="J619">
        <v>1</v>
      </c>
      <c r="K619">
        <v>50</v>
      </c>
      <c r="L619" t="s">
        <v>18</v>
      </c>
      <c r="M619" t="s">
        <v>36</v>
      </c>
      <c r="N619" t="s">
        <v>19</v>
      </c>
      <c r="O619" t="str">
        <f t="shared" si="51"/>
        <v>BOM</v>
      </c>
    </row>
    <row r="620" spans="1:15" x14ac:dyDescent="0.35">
      <c r="A620">
        <v>619</v>
      </c>
      <c r="B620" s="1">
        <v>44813</v>
      </c>
      <c r="C620" s="5">
        <f t="shared" si="47"/>
        <v>37</v>
      </c>
      <c r="D620" s="1" t="str">
        <f t="shared" si="48"/>
        <v>Sep</v>
      </c>
      <c r="E620" s="1" t="str">
        <f t="shared" si="49"/>
        <v>Fri</v>
      </c>
      <c r="F620" s="1" t="str">
        <f t="shared" si="50"/>
        <v>2022</v>
      </c>
      <c r="G620" t="s">
        <v>16</v>
      </c>
      <c r="H620" t="s">
        <v>17</v>
      </c>
      <c r="I620">
        <v>25</v>
      </c>
      <c r="J620">
        <v>4</v>
      </c>
      <c r="K620">
        <v>100</v>
      </c>
      <c r="L620" t="s">
        <v>14</v>
      </c>
      <c r="M620" t="s">
        <v>37</v>
      </c>
      <c r="N620" t="s">
        <v>21</v>
      </c>
      <c r="O620" t="str">
        <f t="shared" si="51"/>
        <v>DEL</v>
      </c>
    </row>
    <row r="621" spans="1:15" x14ac:dyDescent="0.35">
      <c r="A621">
        <v>620</v>
      </c>
      <c r="B621" s="1">
        <v>44205</v>
      </c>
      <c r="C621" s="5">
        <f t="shared" si="47"/>
        <v>2</v>
      </c>
      <c r="D621" s="1" t="str">
        <f t="shared" si="48"/>
        <v>Jan</v>
      </c>
      <c r="E621" s="1" t="str">
        <f t="shared" si="49"/>
        <v>Sat</v>
      </c>
      <c r="F621" s="1" t="str">
        <f t="shared" si="50"/>
        <v>2021</v>
      </c>
      <c r="G621" t="s">
        <v>20</v>
      </c>
      <c r="H621" t="s">
        <v>11</v>
      </c>
      <c r="I621">
        <v>20</v>
      </c>
      <c r="J621">
        <v>12</v>
      </c>
      <c r="K621">
        <v>240</v>
      </c>
      <c r="L621" t="s">
        <v>18</v>
      </c>
      <c r="M621" t="s">
        <v>37</v>
      </c>
      <c r="N621" t="s">
        <v>19</v>
      </c>
      <c r="O621" t="str">
        <f t="shared" si="51"/>
        <v>AHD</v>
      </c>
    </row>
    <row r="622" spans="1:15" x14ac:dyDescent="0.35">
      <c r="A622">
        <v>621</v>
      </c>
      <c r="B622" s="1">
        <v>44198</v>
      </c>
      <c r="C622" s="5">
        <f t="shared" si="47"/>
        <v>1</v>
      </c>
      <c r="D622" s="1" t="str">
        <f t="shared" si="48"/>
        <v>Jan</v>
      </c>
      <c r="E622" s="1" t="str">
        <f t="shared" si="49"/>
        <v>Sat</v>
      </c>
      <c r="F622" s="1" t="str">
        <f t="shared" si="50"/>
        <v>2021</v>
      </c>
      <c r="G622" t="s">
        <v>10</v>
      </c>
      <c r="H622" t="s">
        <v>11</v>
      </c>
      <c r="I622">
        <v>20</v>
      </c>
      <c r="J622">
        <v>2</v>
      </c>
      <c r="K622">
        <v>40</v>
      </c>
      <c r="L622" t="s">
        <v>18</v>
      </c>
      <c r="M622" t="s">
        <v>37</v>
      </c>
      <c r="N622" t="s">
        <v>19</v>
      </c>
      <c r="O622" t="str">
        <f t="shared" si="51"/>
        <v>MAA</v>
      </c>
    </row>
    <row r="623" spans="1:15" x14ac:dyDescent="0.35">
      <c r="A623">
        <v>622</v>
      </c>
      <c r="B623" s="1">
        <v>44208</v>
      </c>
      <c r="C623" s="5">
        <f t="shared" si="47"/>
        <v>3</v>
      </c>
      <c r="D623" s="1" t="str">
        <f t="shared" si="48"/>
        <v>Jan</v>
      </c>
      <c r="E623" s="1" t="str">
        <f t="shared" si="49"/>
        <v>Tue</v>
      </c>
      <c r="F623" s="1" t="str">
        <f t="shared" si="50"/>
        <v>2021</v>
      </c>
      <c r="G623" t="s">
        <v>20</v>
      </c>
      <c r="H623" t="s">
        <v>11</v>
      </c>
      <c r="I623">
        <v>20</v>
      </c>
      <c r="J623">
        <v>13</v>
      </c>
      <c r="K623">
        <v>260</v>
      </c>
      <c r="L623" t="s">
        <v>18</v>
      </c>
      <c r="M623" t="s">
        <v>36</v>
      </c>
      <c r="N623" t="s">
        <v>15</v>
      </c>
      <c r="O623" t="str">
        <f t="shared" si="51"/>
        <v>BLR</v>
      </c>
    </row>
    <row r="624" spans="1:15" x14ac:dyDescent="0.35">
      <c r="A624">
        <v>623</v>
      </c>
      <c r="B624" s="1">
        <v>44596</v>
      </c>
      <c r="C624" s="5">
        <f t="shared" si="47"/>
        <v>6</v>
      </c>
      <c r="D624" s="1" t="str">
        <f t="shared" si="48"/>
        <v>Feb</v>
      </c>
      <c r="E624" s="1" t="str">
        <f t="shared" si="49"/>
        <v>Fri</v>
      </c>
      <c r="F624" s="1" t="str">
        <f t="shared" si="50"/>
        <v>2022</v>
      </c>
      <c r="G624" t="s">
        <v>25</v>
      </c>
      <c r="H624" t="s">
        <v>17</v>
      </c>
      <c r="I624">
        <v>40</v>
      </c>
      <c r="J624">
        <v>15</v>
      </c>
      <c r="K624">
        <v>600</v>
      </c>
      <c r="L624" t="s">
        <v>14</v>
      </c>
      <c r="M624" t="s">
        <v>36</v>
      </c>
      <c r="N624" t="s">
        <v>24</v>
      </c>
      <c r="O624" t="str">
        <f t="shared" si="51"/>
        <v>HYD</v>
      </c>
    </row>
    <row r="625" spans="1:15" x14ac:dyDescent="0.35">
      <c r="A625">
        <v>624</v>
      </c>
      <c r="B625" s="1">
        <v>45141</v>
      </c>
      <c r="C625" s="5">
        <f t="shared" si="47"/>
        <v>31</v>
      </c>
      <c r="D625" s="1" t="str">
        <f t="shared" si="48"/>
        <v>Aug</v>
      </c>
      <c r="E625" s="1" t="str">
        <f t="shared" si="49"/>
        <v>Thu</v>
      </c>
      <c r="F625" s="1" t="str">
        <f t="shared" si="50"/>
        <v>2023</v>
      </c>
      <c r="G625" t="s">
        <v>23</v>
      </c>
      <c r="H625" t="s">
        <v>11</v>
      </c>
      <c r="I625">
        <v>60</v>
      </c>
      <c r="J625">
        <v>9</v>
      </c>
      <c r="K625">
        <v>540</v>
      </c>
      <c r="L625" t="s">
        <v>14</v>
      </c>
      <c r="M625" t="s">
        <v>37</v>
      </c>
      <c r="N625" t="s">
        <v>21</v>
      </c>
      <c r="O625" t="str">
        <f t="shared" si="51"/>
        <v>BOM</v>
      </c>
    </row>
    <row r="626" spans="1:15" x14ac:dyDescent="0.35">
      <c r="A626">
        <v>625</v>
      </c>
      <c r="B626" s="1">
        <v>44202</v>
      </c>
      <c r="C626" s="5">
        <f t="shared" si="47"/>
        <v>2</v>
      </c>
      <c r="D626" s="1" t="str">
        <f t="shared" si="48"/>
        <v>Jan</v>
      </c>
      <c r="E626" s="1" t="str">
        <f t="shared" si="49"/>
        <v>Wed</v>
      </c>
      <c r="F626" s="1" t="str">
        <f t="shared" si="50"/>
        <v>2021</v>
      </c>
      <c r="G626" t="s">
        <v>23</v>
      </c>
      <c r="H626" t="s">
        <v>11</v>
      </c>
      <c r="I626">
        <v>60</v>
      </c>
      <c r="J626">
        <v>15</v>
      </c>
      <c r="K626">
        <v>900</v>
      </c>
      <c r="L626" t="s">
        <v>18</v>
      </c>
      <c r="M626" t="s">
        <v>36</v>
      </c>
      <c r="N626" t="s">
        <v>21</v>
      </c>
      <c r="O626" t="str">
        <f t="shared" si="51"/>
        <v>DEL</v>
      </c>
    </row>
    <row r="627" spans="1:15" x14ac:dyDescent="0.35">
      <c r="A627">
        <v>626</v>
      </c>
      <c r="B627" s="1">
        <v>44928</v>
      </c>
      <c r="C627" s="5">
        <f t="shared" si="47"/>
        <v>1</v>
      </c>
      <c r="D627" s="1" t="str">
        <f t="shared" si="48"/>
        <v>Jan</v>
      </c>
      <c r="E627" s="1" t="str">
        <f t="shared" si="49"/>
        <v>Mon</v>
      </c>
      <c r="F627" s="1" t="str">
        <f t="shared" si="50"/>
        <v>2023</v>
      </c>
      <c r="G627" t="s">
        <v>25</v>
      </c>
      <c r="H627" t="s">
        <v>17</v>
      </c>
      <c r="I627">
        <v>40</v>
      </c>
      <c r="J627">
        <v>15</v>
      </c>
      <c r="K627">
        <v>600</v>
      </c>
      <c r="L627" t="s">
        <v>14</v>
      </c>
      <c r="M627" t="s">
        <v>36</v>
      </c>
      <c r="N627" t="s">
        <v>12</v>
      </c>
      <c r="O627" t="str">
        <f t="shared" si="51"/>
        <v>AHD</v>
      </c>
    </row>
    <row r="628" spans="1:15" x14ac:dyDescent="0.35">
      <c r="A628">
        <v>627</v>
      </c>
      <c r="B628" s="1">
        <v>44202</v>
      </c>
      <c r="C628" s="5">
        <f t="shared" si="47"/>
        <v>2</v>
      </c>
      <c r="D628" s="1" t="str">
        <f t="shared" si="48"/>
        <v>Jan</v>
      </c>
      <c r="E628" s="1" t="str">
        <f t="shared" si="49"/>
        <v>Wed</v>
      </c>
      <c r="F628" s="1" t="str">
        <f t="shared" si="50"/>
        <v>2021</v>
      </c>
      <c r="G628" t="s">
        <v>16</v>
      </c>
      <c r="H628" t="s">
        <v>17</v>
      </c>
      <c r="I628">
        <v>25</v>
      </c>
      <c r="J628">
        <v>15</v>
      </c>
      <c r="K628">
        <v>375</v>
      </c>
      <c r="L628" t="s">
        <v>18</v>
      </c>
      <c r="M628" t="s">
        <v>36</v>
      </c>
      <c r="N628" t="s">
        <v>15</v>
      </c>
      <c r="O628" t="str">
        <f t="shared" si="51"/>
        <v>MAA</v>
      </c>
    </row>
    <row r="629" spans="1:15" x14ac:dyDescent="0.35">
      <c r="A629">
        <v>628</v>
      </c>
      <c r="B629" s="1">
        <v>44597</v>
      </c>
      <c r="C629" s="5">
        <f t="shared" si="47"/>
        <v>6</v>
      </c>
      <c r="D629" s="1" t="str">
        <f t="shared" si="48"/>
        <v>Feb</v>
      </c>
      <c r="E629" s="1" t="str">
        <f t="shared" si="49"/>
        <v>Sat</v>
      </c>
      <c r="F629" s="1" t="str">
        <f t="shared" si="50"/>
        <v>2022</v>
      </c>
      <c r="G629" t="s">
        <v>25</v>
      </c>
      <c r="H629" t="s">
        <v>17</v>
      </c>
      <c r="I629">
        <v>40</v>
      </c>
      <c r="J629">
        <v>10</v>
      </c>
      <c r="K629">
        <v>400</v>
      </c>
      <c r="L629" t="str">
        <f>L630</f>
        <v>Cash</v>
      </c>
      <c r="M629" t="s">
        <v>37</v>
      </c>
      <c r="N629" t="s">
        <v>12</v>
      </c>
      <c r="O629" t="str">
        <f t="shared" si="51"/>
        <v>BLR</v>
      </c>
    </row>
    <row r="630" spans="1:15" x14ac:dyDescent="0.35">
      <c r="A630">
        <v>629</v>
      </c>
      <c r="B630" s="1">
        <v>44197</v>
      </c>
      <c r="C630" s="5">
        <f t="shared" si="47"/>
        <v>1</v>
      </c>
      <c r="D630" s="1" t="str">
        <f t="shared" si="48"/>
        <v>Jan</v>
      </c>
      <c r="E630" s="1" t="str">
        <f t="shared" si="49"/>
        <v>Fri</v>
      </c>
      <c r="F630" s="1" t="str">
        <f t="shared" si="50"/>
        <v>2021</v>
      </c>
      <c r="G630" t="s">
        <v>16</v>
      </c>
      <c r="H630" t="s">
        <v>17</v>
      </c>
      <c r="I630">
        <v>25</v>
      </c>
      <c r="J630">
        <v>9</v>
      </c>
      <c r="K630">
        <v>225</v>
      </c>
      <c r="L630" t="s">
        <v>14</v>
      </c>
      <c r="M630" t="s">
        <v>37</v>
      </c>
      <c r="N630" t="s">
        <v>19</v>
      </c>
      <c r="O630" t="str">
        <f t="shared" si="51"/>
        <v>HYD</v>
      </c>
    </row>
    <row r="631" spans="1:15" x14ac:dyDescent="0.35">
      <c r="A631">
        <v>630</v>
      </c>
      <c r="B631" s="1">
        <v>44201</v>
      </c>
      <c r="C631" s="5">
        <f t="shared" si="47"/>
        <v>2</v>
      </c>
      <c r="D631" s="1" t="str">
        <f t="shared" si="48"/>
        <v>Jan</v>
      </c>
      <c r="E631" s="1" t="str">
        <f t="shared" si="49"/>
        <v>Tue</v>
      </c>
      <c r="F631" s="1" t="str">
        <f t="shared" si="50"/>
        <v>2021</v>
      </c>
      <c r="G631" t="s">
        <v>22</v>
      </c>
      <c r="H631" t="s">
        <v>11</v>
      </c>
      <c r="I631">
        <v>50</v>
      </c>
      <c r="J631">
        <v>7</v>
      </c>
      <c r="K631">
        <v>350</v>
      </c>
      <c r="L631" t="str">
        <f>L632</f>
        <v>Cash</v>
      </c>
      <c r="M631" t="s">
        <v>37</v>
      </c>
      <c r="N631" t="s">
        <v>21</v>
      </c>
      <c r="O631" t="str">
        <f t="shared" si="51"/>
        <v>BOM</v>
      </c>
    </row>
    <row r="632" spans="1:15" x14ac:dyDescent="0.35">
      <c r="A632">
        <v>631</v>
      </c>
      <c r="B632" s="1">
        <v>44568</v>
      </c>
      <c r="C632" s="5">
        <f t="shared" si="47"/>
        <v>2</v>
      </c>
      <c r="D632" s="1" t="str">
        <f t="shared" si="48"/>
        <v>Jan</v>
      </c>
      <c r="E632" s="1" t="str">
        <f t="shared" si="49"/>
        <v>Fri</v>
      </c>
      <c r="F632" s="1" t="str">
        <f t="shared" si="50"/>
        <v>2022</v>
      </c>
      <c r="G632" t="s">
        <v>25</v>
      </c>
      <c r="H632" t="s">
        <v>17</v>
      </c>
      <c r="I632">
        <v>40</v>
      </c>
      <c r="J632">
        <v>13</v>
      </c>
      <c r="K632">
        <v>520</v>
      </c>
      <c r="L632" t="s">
        <v>14</v>
      </c>
      <c r="M632" t="s">
        <v>37</v>
      </c>
      <c r="N632" t="s">
        <v>19</v>
      </c>
      <c r="O632" t="str">
        <f t="shared" si="51"/>
        <v>DEL</v>
      </c>
    </row>
    <row r="633" spans="1:15" x14ac:dyDescent="0.35">
      <c r="A633">
        <v>632</v>
      </c>
      <c r="B633" s="1">
        <v>44206</v>
      </c>
      <c r="C633" s="5">
        <f t="shared" si="47"/>
        <v>3</v>
      </c>
      <c r="D633" s="1" t="str">
        <f t="shared" si="48"/>
        <v>Jan</v>
      </c>
      <c r="E633" s="1" t="str">
        <f t="shared" si="49"/>
        <v>Sun</v>
      </c>
      <c r="F633" s="1" t="str">
        <f t="shared" si="50"/>
        <v>2021</v>
      </c>
      <c r="G633" t="s">
        <v>20</v>
      </c>
      <c r="H633" t="s">
        <v>11</v>
      </c>
      <c r="I633">
        <v>20</v>
      </c>
      <c r="J633">
        <v>9</v>
      </c>
      <c r="K633">
        <v>180</v>
      </c>
      <c r="L633" t="s">
        <v>18</v>
      </c>
      <c r="M633" t="s">
        <v>37</v>
      </c>
      <c r="N633" t="s">
        <v>12</v>
      </c>
      <c r="O633" t="str">
        <f t="shared" si="51"/>
        <v>AHD</v>
      </c>
    </row>
    <row r="634" spans="1:15" x14ac:dyDescent="0.35">
      <c r="A634">
        <v>633</v>
      </c>
      <c r="B634" s="1">
        <v>44201</v>
      </c>
      <c r="C634" s="5">
        <f t="shared" si="47"/>
        <v>2</v>
      </c>
      <c r="D634" s="1" t="str">
        <f t="shared" si="48"/>
        <v>Jan</v>
      </c>
      <c r="E634" s="1" t="str">
        <f t="shared" si="49"/>
        <v>Tue</v>
      </c>
      <c r="F634" s="1" t="str">
        <f t="shared" si="50"/>
        <v>2021</v>
      </c>
      <c r="G634" t="s">
        <v>25</v>
      </c>
      <c r="H634" t="s">
        <v>17</v>
      </c>
      <c r="I634">
        <v>40</v>
      </c>
      <c r="J634">
        <v>3</v>
      </c>
      <c r="K634">
        <v>120</v>
      </c>
      <c r="L634" t="s">
        <v>18</v>
      </c>
      <c r="M634" t="s">
        <v>36</v>
      </c>
      <c r="N634" t="s">
        <v>19</v>
      </c>
      <c r="O634" t="str">
        <f t="shared" si="51"/>
        <v>MAA</v>
      </c>
    </row>
    <row r="635" spans="1:15" x14ac:dyDescent="0.35">
      <c r="A635">
        <v>634</v>
      </c>
      <c r="B635" s="1">
        <v>44203</v>
      </c>
      <c r="C635" s="5">
        <f t="shared" si="47"/>
        <v>2</v>
      </c>
      <c r="D635" s="1" t="str">
        <f t="shared" si="48"/>
        <v>Jan</v>
      </c>
      <c r="E635" s="1" t="str">
        <f t="shared" si="49"/>
        <v>Thu</v>
      </c>
      <c r="F635" s="1" t="str">
        <f t="shared" si="50"/>
        <v>2021</v>
      </c>
      <c r="G635" t="s">
        <v>20</v>
      </c>
      <c r="H635" t="s">
        <v>11</v>
      </c>
      <c r="I635">
        <v>20</v>
      </c>
      <c r="J635">
        <v>13</v>
      </c>
      <c r="K635">
        <v>260</v>
      </c>
      <c r="L635" t="s">
        <v>14</v>
      </c>
      <c r="M635" t="s">
        <v>36</v>
      </c>
      <c r="N635" t="s">
        <v>15</v>
      </c>
      <c r="O635" t="str">
        <f t="shared" si="51"/>
        <v>BLR</v>
      </c>
    </row>
    <row r="636" spans="1:15" x14ac:dyDescent="0.35">
      <c r="A636">
        <v>635</v>
      </c>
      <c r="B636" s="1">
        <v>45079</v>
      </c>
      <c r="C636" s="5">
        <f t="shared" si="47"/>
        <v>22</v>
      </c>
      <c r="D636" s="1" t="str">
        <f t="shared" si="48"/>
        <v>Jun</v>
      </c>
      <c r="E636" s="1" t="str">
        <f t="shared" si="49"/>
        <v>Fri</v>
      </c>
      <c r="F636" s="1" t="str">
        <f t="shared" si="50"/>
        <v>2023</v>
      </c>
      <c r="G636" t="s">
        <v>13</v>
      </c>
      <c r="H636" t="s">
        <v>11</v>
      </c>
      <c r="I636">
        <v>20</v>
      </c>
      <c r="J636">
        <v>15</v>
      </c>
      <c r="K636">
        <v>300</v>
      </c>
      <c r="L636" t="s">
        <v>18</v>
      </c>
      <c r="M636" t="s">
        <v>37</v>
      </c>
      <c r="N636" t="s">
        <v>12</v>
      </c>
      <c r="O636" t="str">
        <f t="shared" si="51"/>
        <v>HYD</v>
      </c>
    </row>
    <row r="637" spans="1:15" x14ac:dyDescent="0.35">
      <c r="A637">
        <v>636</v>
      </c>
      <c r="B637" s="1">
        <v>44200</v>
      </c>
      <c r="C637" s="5">
        <f t="shared" si="47"/>
        <v>2</v>
      </c>
      <c r="D637" s="1" t="str">
        <f t="shared" si="48"/>
        <v>Jan</v>
      </c>
      <c r="E637" s="1" t="str">
        <f t="shared" si="49"/>
        <v>Mon</v>
      </c>
      <c r="F637" s="1" t="str">
        <f t="shared" si="50"/>
        <v>2021</v>
      </c>
      <c r="G637" t="s">
        <v>25</v>
      </c>
      <c r="H637" t="s">
        <v>17</v>
      </c>
      <c r="I637">
        <v>40</v>
      </c>
      <c r="J637">
        <v>12</v>
      </c>
      <c r="K637">
        <v>480</v>
      </c>
      <c r="L637" t="str">
        <f>L638</f>
        <v>Cash</v>
      </c>
      <c r="M637" t="s">
        <v>36</v>
      </c>
      <c r="N637" t="s">
        <v>21</v>
      </c>
      <c r="O637" t="str">
        <f t="shared" si="51"/>
        <v>BOM</v>
      </c>
    </row>
    <row r="638" spans="1:15" x14ac:dyDescent="0.35">
      <c r="A638">
        <v>637</v>
      </c>
      <c r="B638" s="1">
        <v>44201</v>
      </c>
      <c r="C638" s="5">
        <f t="shared" si="47"/>
        <v>2</v>
      </c>
      <c r="D638" s="1" t="str">
        <f t="shared" si="48"/>
        <v>Jan</v>
      </c>
      <c r="E638" s="1" t="str">
        <f t="shared" si="49"/>
        <v>Tue</v>
      </c>
      <c r="F638" s="1" t="str">
        <f t="shared" si="50"/>
        <v>2021</v>
      </c>
      <c r="G638" t="s">
        <v>10</v>
      </c>
      <c r="H638" t="s">
        <v>11</v>
      </c>
      <c r="I638">
        <v>20</v>
      </c>
      <c r="J638">
        <v>7</v>
      </c>
      <c r="K638">
        <v>140</v>
      </c>
      <c r="L638" t="s">
        <v>14</v>
      </c>
      <c r="M638" t="s">
        <v>36</v>
      </c>
      <c r="N638" t="s">
        <v>24</v>
      </c>
      <c r="O638" t="str">
        <f t="shared" si="51"/>
        <v>DEL</v>
      </c>
    </row>
    <row r="639" spans="1:15" x14ac:dyDescent="0.35">
      <c r="A639">
        <v>638</v>
      </c>
      <c r="B639" s="1">
        <v>44204</v>
      </c>
      <c r="C639" s="5">
        <f t="shared" si="47"/>
        <v>2</v>
      </c>
      <c r="D639" s="1" t="str">
        <f t="shared" si="48"/>
        <v>Jan</v>
      </c>
      <c r="E639" s="1" t="str">
        <f t="shared" si="49"/>
        <v>Fri</v>
      </c>
      <c r="F639" s="1" t="str">
        <f t="shared" si="50"/>
        <v>2021</v>
      </c>
      <c r="G639" t="s">
        <v>25</v>
      </c>
      <c r="H639" t="s">
        <v>17</v>
      </c>
      <c r="I639">
        <v>40</v>
      </c>
      <c r="J639">
        <v>11</v>
      </c>
      <c r="K639">
        <v>440</v>
      </c>
      <c r="L639" t="s">
        <v>18</v>
      </c>
      <c r="M639" t="s">
        <v>37</v>
      </c>
      <c r="N639" t="s">
        <v>15</v>
      </c>
      <c r="O639" t="str">
        <f t="shared" si="51"/>
        <v>AHD</v>
      </c>
    </row>
    <row r="640" spans="1:15" x14ac:dyDescent="0.35">
      <c r="A640">
        <v>639</v>
      </c>
      <c r="B640" s="1">
        <v>44197</v>
      </c>
      <c r="C640" s="5">
        <f t="shared" si="47"/>
        <v>1</v>
      </c>
      <c r="D640" s="1" t="str">
        <f t="shared" si="48"/>
        <v>Jan</v>
      </c>
      <c r="E640" s="1" t="str">
        <f t="shared" si="49"/>
        <v>Fri</v>
      </c>
      <c r="F640" s="1" t="str">
        <f t="shared" si="50"/>
        <v>2021</v>
      </c>
      <c r="G640" t="s">
        <v>13</v>
      </c>
      <c r="H640" t="s">
        <v>11</v>
      </c>
      <c r="I640">
        <v>20</v>
      </c>
      <c r="J640">
        <v>14</v>
      </c>
      <c r="K640">
        <v>280</v>
      </c>
      <c r="L640" t="s">
        <v>14</v>
      </c>
      <c r="M640" t="s">
        <v>37</v>
      </c>
      <c r="N640" t="s">
        <v>21</v>
      </c>
      <c r="O640" t="str">
        <f t="shared" si="51"/>
        <v>MAA</v>
      </c>
    </row>
    <row r="641" spans="1:15" x14ac:dyDescent="0.35">
      <c r="A641">
        <v>640</v>
      </c>
      <c r="B641" s="1">
        <v>45017</v>
      </c>
      <c r="C641" s="5">
        <f t="shared" si="47"/>
        <v>13</v>
      </c>
      <c r="D641" s="1" t="str">
        <f t="shared" si="48"/>
        <v>Apr</v>
      </c>
      <c r="E641" s="1" t="str">
        <f t="shared" si="49"/>
        <v>Sat</v>
      </c>
      <c r="F641" s="1" t="str">
        <f t="shared" si="50"/>
        <v>2023</v>
      </c>
      <c r="G641" t="s">
        <v>23</v>
      </c>
      <c r="H641" t="s">
        <v>11</v>
      </c>
      <c r="I641">
        <v>60</v>
      </c>
      <c r="J641">
        <v>15</v>
      </c>
      <c r="K641">
        <v>900</v>
      </c>
      <c r="L641" t="s">
        <v>18</v>
      </c>
      <c r="M641" t="s">
        <v>36</v>
      </c>
      <c r="N641" t="s">
        <v>12</v>
      </c>
      <c r="O641" t="str">
        <f t="shared" si="51"/>
        <v>BLR</v>
      </c>
    </row>
    <row r="642" spans="1:15" x14ac:dyDescent="0.35">
      <c r="A642">
        <v>641</v>
      </c>
      <c r="B642" s="1">
        <v>45171</v>
      </c>
      <c r="C642" s="5">
        <f t="shared" si="47"/>
        <v>35</v>
      </c>
      <c r="D642" s="1" t="str">
        <f t="shared" si="48"/>
        <v>Sep</v>
      </c>
      <c r="E642" s="1" t="str">
        <f t="shared" si="49"/>
        <v>Sat</v>
      </c>
      <c r="F642" s="1" t="str">
        <f t="shared" si="50"/>
        <v>2023</v>
      </c>
      <c r="G642" t="s">
        <v>13</v>
      </c>
      <c r="H642" t="s">
        <v>11</v>
      </c>
      <c r="I642">
        <v>20</v>
      </c>
      <c r="J642">
        <v>15</v>
      </c>
      <c r="K642">
        <v>300</v>
      </c>
      <c r="L642" t="s">
        <v>14</v>
      </c>
      <c r="M642" t="s">
        <v>36</v>
      </c>
      <c r="N642" t="s">
        <v>15</v>
      </c>
      <c r="O642" t="str">
        <f t="shared" si="51"/>
        <v>HYD</v>
      </c>
    </row>
    <row r="643" spans="1:15" x14ac:dyDescent="0.35">
      <c r="A643">
        <v>642</v>
      </c>
      <c r="B643" s="1">
        <v>44809</v>
      </c>
      <c r="C643" s="5">
        <f t="shared" ref="C643:C706" si="53">WEEKNUM(B643)</f>
        <v>37</v>
      </c>
      <c r="D643" s="1" t="str">
        <f t="shared" ref="D643:D706" si="54">TEXT(B643,"MMM")</f>
        <v>Sep</v>
      </c>
      <c r="E643" s="1" t="str">
        <f t="shared" ref="E643:E706" si="55">TEXT(B643,"DDD")</f>
        <v>Mon</v>
      </c>
      <c r="F643" s="1" t="str">
        <f t="shared" ref="F643:F706" si="56">TEXT(B643,"YYYY")</f>
        <v>2022</v>
      </c>
      <c r="G643" t="s">
        <v>25</v>
      </c>
      <c r="H643" t="s">
        <v>17</v>
      </c>
      <c r="I643">
        <v>40</v>
      </c>
      <c r="J643">
        <v>10</v>
      </c>
      <c r="K643">
        <v>400</v>
      </c>
      <c r="L643" t="s">
        <v>18</v>
      </c>
      <c r="M643" t="s">
        <v>37</v>
      </c>
      <c r="N643" t="s">
        <v>21</v>
      </c>
      <c r="O643" t="str">
        <f t="shared" si="51"/>
        <v>BOM</v>
      </c>
    </row>
    <row r="644" spans="1:15" x14ac:dyDescent="0.35">
      <c r="A644">
        <v>643</v>
      </c>
      <c r="B644" s="1">
        <v>44206</v>
      </c>
      <c r="C644" s="5">
        <f t="shared" si="53"/>
        <v>3</v>
      </c>
      <c r="D644" s="1" t="str">
        <f t="shared" si="54"/>
        <v>Jan</v>
      </c>
      <c r="E644" s="1" t="str">
        <f t="shared" si="55"/>
        <v>Sun</v>
      </c>
      <c r="F644" s="1" t="str">
        <f t="shared" si="56"/>
        <v>2021</v>
      </c>
      <c r="G644" t="s">
        <v>16</v>
      </c>
      <c r="H644" t="s">
        <v>17</v>
      </c>
      <c r="I644">
        <v>25</v>
      </c>
      <c r="J644">
        <v>2</v>
      </c>
      <c r="K644">
        <v>50</v>
      </c>
      <c r="L644" t="s">
        <v>14</v>
      </c>
      <c r="M644" t="s">
        <v>36</v>
      </c>
      <c r="N644" t="s">
        <v>15</v>
      </c>
      <c r="O644" t="str">
        <f t="shared" si="51"/>
        <v>DEL</v>
      </c>
    </row>
    <row r="645" spans="1:15" x14ac:dyDescent="0.35">
      <c r="A645">
        <v>644</v>
      </c>
      <c r="B645" s="1">
        <v>44987</v>
      </c>
      <c r="C645" s="5">
        <f t="shared" si="53"/>
        <v>9</v>
      </c>
      <c r="D645" s="1" t="str">
        <f t="shared" si="54"/>
        <v>Mar</v>
      </c>
      <c r="E645" s="1" t="str">
        <f t="shared" si="55"/>
        <v>Thu</v>
      </c>
      <c r="F645" s="1" t="str">
        <f t="shared" si="56"/>
        <v>2023</v>
      </c>
      <c r="G645" t="s">
        <v>20</v>
      </c>
      <c r="H645" t="s">
        <v>11</v>
      </c>
      <c r="I645">
        <v>20</v>
      </c>
      <c r="J645">
        <v>5</v>
      </c>
      <c r="K645">
        <v>100</v>
      </c>
      <c r="L645" t="s">
        <v>18</v>
      </c>
      <c r="M645" t="s">
        <v>37</v>
      </c>
      <c r="N645" t="s">
        <v>19</v>
      </c>
      <c r="O645" t="str">
        <f t="shared" si="51"/>
        <v>AHD</v>
      </c>
    </row>
    <row r="646" spans="1:15" x14ac:dyDescent="0.35">
      <c r="A646">
        <v>645</v>
      </c>
      <c r="B646" s="1">
        <v>44203</v>
      </c>
      <c r="C646" s="5">
        <f t="shared" si="53"/>
        <v>2</v>
      </c>
      <c r="D646" s="1" t="str">
        <f t="shared" si="54"/>
        <v>Jan</v>
      </c>
      <c r="E646" s="1" t="str">
        <f t="shared" si="55"/>
        <v>Thu</v>
      </c>
      <c r="F646" s="1" t="str">
        <f t="shared" si="56"/>
        <v>2021</v>
      </c>
      <c r="G646" t="s">
        <v>23</v>
      </c>
      <c r="H646" t="s">
        <v>11</v>
      </c>
      <c r="I646">
        <v>60</v>
      </c>
      <c r="J646">
        <v>9</v>
      </c>
      <c r="K646">
        <v>540</v>
      </c>
      <c r="L646" t="s">
        <v>14</v>
      </c>
      <c r="M646" t="s">
        <v>37</v>
      </c>
      <c r="N646" t="s">
        <v>12</v>
      </c>
      <c r="O646" t="str">
        <f t="shared" si="51"/>
        <v>MAA</v>
      </c>
    </row>
    <row r="647" spans="1:15" x14ac:dyDescent="0.35">
      <c r="A647">
        <v>646</v>
      </c>
      <c r="B647" s="1">
        <v>44204</v>
      </c>
      <c r="C647" s="5">
        <f t="shared" si="53"/>
        <v>2</v>
      </c>
      <c r="D647" s="1" t="str">
        <f t="shared" si="54"/>
        <v>Jan</v>
      </c>
      <c r="E647" s="1" t="str">
        <f t="shared" si="55"/>
        <v>Fri</v>
      </c>
      <c r="F647" s="1" t="str">
        <f t="shared" si="56"/>
        <v>2021</v>
      </c>
      <c r="G647" t="s">
        <v>13</v>
      </c>
      <c r="H647" t="s">
        <v>11</v>
      </c>
      <c r="I647">
        <v>20</v>
      </c>
      <c r="J647">
        <v>14</v>
      </c>
      <c r="K647">
        <v>280</v>
      </c>
      <c r="L647" t="s">
        <v>18</v>
      </c>
      <c r="M647" t="s">
        <v>37</v>
      </c>
      <c r="N647" t="s">
        <v>15</v>
      </c>
      <c r="O647" t="str">
        <f t="shared" si="51"/>
        <v>BLR</v>
      </c>
    </row>
    <row r="648" spans="1:15" x14ac:dyDescent="0.35">
      <c r="A648">
        <v>647</v>
      </c>
      <c r="B648" s="1">
        <v>44687</v>
      </c>
      <c r="C648" s="5">
        <f t="shared" si="53"/>
        <v>19</v>
      </c>
      <c r="D648" s="1" t="str">
        <f t="shared" si="54"/>
        <v>May</v>
      </c>
      <c r="E648" s="1" t="str">
        <f t="shared" si="55"/>
        <v>Fri</v>
      </c>
      <c r="F648" s="1" t="str">
        <f t="shared" si="56"/>
        <v>2022</v>
      </c>
      <c r="G648" t="s">
        <v>13</v>
      </c>
      <c r="H648" t="s">
        <v>11</v>
      </c>
      <c r="I648">
        <v>20</v>
      </c>
      <c r="J648">
        <v>3</v>
      </c>
      <c r="K648">
        <v>60</v>
      </c>
      <c r="L648" t="s">
        <v>14</v>
      </c>
      <c r="M648" t="s">
        <v>36</v>
      </c>
      <c r="N648" t="s">
        <v>15</v>
      </c>
      <c r="O648" t="str">
        <f t="shared" si="51"/>
        <v>HYD</v>
      </c>
    </row>
    <row r="649" spans="1:15" x14ac:dyDescent="0.35">
      <c r="A649">
        <v>648</v>
      </c>
      <c r="B649" s="1">
        <v>44201</v>
      </c>
      <c r="C649" s="5">
        <f t="shared" si="53"/>
        <v>2</v>
      </c>
      <c r="D649" s="1" t="str">
        <f t="shared" si="54"/>
        <v>Jan</v>
      </c>
      <c r="E649" s="1" t="str">
        <f t="shared" si="55"/>
        <v>Tue</v>
      </c>
      <c r="F649" s="1" t="str">
        <f t="shared" si="56"/>
        <v>2021</v>
      </c>
      <c r="G649" t="s">
        <v>23</v>
      </c>
      <c r="H649" t="s">
        <v>11</v>
      </c>
      <c r="I649">
        <v>60</v>
      </c>
      <c r="J649">
        <v>7</v>
      </c>
      <c r="K649">
        <v>420</v>
      </c>
      <c r="L649" t="s">
        <v>14</v>
      </c>
      <c r="M649" t="s">
        <v>36</v>
      </c>
      <c r="N649" t="s">
        <v>12</v>
      </c>
      <c r="O649" t="str">
        <f t="shared" si="51"/>
        <v>BOM</v>
      </c>
    </row>
    <row r="650" spans="1:15" x14ac:dyDescent="0.35">
      <c r="A650">
        <v>649</v>
      </c>
      <c r="B650" s="1">
        <v>44692</v>
      </c>
      <c r="C650" s="5">
        <f t="shared" si="53"/>
        <v>20</v>
      </c>
      <c r="D650" s="1" t="str">
        <f t="shared" si="54"/>
        <v>May</v>
      </c>
      <c r="E650" s="1" t="str">
        <f t="shared" si="55"/>
        <v>Wed</v>
      </c>
      <c r="F650" s="1" t="str">
        <f t="shared" si="56"/>
        <v>2022</v>
      </c>
      <c r="G650" t="s">
        <v>22</v>
      </c>
      <c r="H650" t="s">
        <v>11</v>
      </c>
      <c r="I650">
        <v>50</v>
      </c>
      <c r="J650">
        <v>9</v>
      </c>
      <c r="K650">
        <v>450</v>
      </c>
      <c r="L650" t="s">
        <v>14</v>
      </c>
      <c r="M650" t="s">
        <v>36</v>
      </c>
      <c r="N650" t="s">
        <v>24</v>
      </c>
      <c r="O650" t="str">
        <f t="shared" ref="O650:O713" si="57">UPPER(CHOOSE(MOD(ROW()-1,6)+1, "Bom", "Del", "Ahd", "Maa", "Blr", "Hyd"))</f>
        <v>DEL</v>
      </c>
    </row>
    <row r="651" spans="1:15" x14ac:dyDescent="0.35">
      <c r="A651">
        <v>650</v>
      </c>
      <c r="B651" s="1">
        <v>44746</v>
      </c>
      <c r="C651" s="5">
        <f t="shared" si="53"/>
        <v>28</v>
      </c>
      <c r="D651" s="1" t="str">
        <f t="shared" si="54"/>
        <v>Jul</v>
      </c>
      <c r="E651" s="1" t="str">
        <f t="shared" si="55"/>
        <v>Mon</v>
      </c>
      <c r="F651" s="1" t="str">
        <f t="shared" si="56"/>
        <v>2022</v>
      </c>
      <c r="G651" t="s">
        <v>23</v>
      </c>
      <c r="H651" t="s">
        <v>11</v>
      </c>
      <c r="I651">
        <v>60</v>
      </c>
      <c r="J651">
        <v>13</v>
      </c>
      <c r="K651">
        <v>780</v>
      </c>
      <c r="L651" t="s">
        <v>18</v>
      </c>
      <c r="M651" t="s">
        <v>37</v>
      </c>
      <c r="N651" t="s">
        <v>21</v>
      </c>
      <c r="O651" t="str">
        <f t="shared" si="57"/>
        <v>AHD</v>
      </c>
    </row>
    <row r="652" spans="1:15" x14ac:dyDescent="0.35">
      <c r="A652">
        <v>651</v>
      </c>
      <c r="B652" s="1">
        <v>44872</v>
      </c>
      <c r="C652" s="5">
        <f t="shared" si="53"/>
        <v>46</v>
      </c>
      <c r="D652" s="1" t="str">
        <f t="shared" si="54"/>
        <v>Nov</v>
      </c>
      <c r="E652" s="1" t="str">
        <f t="shared" si="55"/>
        <v>Mon</v>
      </c>
      <c r="F652" s="1" t="str">
        <f t="shared" si="56"/>
        <v>2022</v>
      </c>
      <c r="G652" t="s">
        <v>23</v>
      </c>
      <c r="H652" t="s">
        <v>11</v>
      </c>
      <c r="I652">
        <v>60</v>
      </c>
      <c r="J652">
        <v>10</v>
      </c>
      <c r="K652">
        <v>600</v>
      </c>
      <c r="L652" t="s">
        <v>18</v>
      </c>
      <c r="M652" t="s">
        <v>37</v>
      </c>
      <c r="N652" t="s">
        <v>24</v>
      </c>
      <c r="O652" t="str">
        <f t="shared" si="57"/>
        <v>MAA</v>
      </c>
    </row>
    <row r="653" spans="1:15" x14ac:dyDescent="0.35">
      <c r="A653">
        <v>652</v>
      </c>
      <c r="B653" s="1">
        <v>44201</v>
      </c>
      <c r="C653" s="5">
        <f t="shared" si="53"/>
        <v>2</v>
      </c>
      <c r="D653" s="1" t="str">
        <f t="shared" si="54"/>
        <v>Jan</v>
      </c>
      <c r="E653" s="1" t="str">
        <f t="shared" si="55"/>
        <v>Tue</v>
      </c>
      <c r="F653" s="1" t="str">
        <f t="shared" si="56"/>
        <v>2021</v>
      </c>
      <c r="G653" t="s">
        <v>25</v>
      </c>
      <c r="H653" t="s">
        <v>17</v>
      </c>
      <c r="I653">
        <v>40</v>
      </c>
      <c r="J653">
        <v>13</v>
      </c>
      <c r="K653">
        <v>520</v>
      </c>
      <c r="L653" t="s">
        <v>18</v>
      </c>
      <c r="M653" t="s">
        <v>37</v>
      </c>
      <c r="N653" t="s">
        <v>15</v>
      </c>
      <c r="O653" t="str">
        <f t="shared" si="57"/>
        <v>BLR</v>
      </c>
    </row>
    <row r="654" spans="1:15" x14ac:dyDescent="0.35">
      <c r="A654">
        <v>653</v>
      </c>
      <c r="B654" s="1">
        <v>44201</v>
      </c>
      <c r="C654" s="5">
        <f t="shared" si="53"/>
        <v>2</v>
      </c>
      <c r="D654" s="1" t="str">
        <f t="shared" si="54"/>
        <v>Jan</v>
      </c>
      <c r="E654" s="1" t="str">
        <f t="shared" si="55"/>
        <v>Tue</v>
      </c>
      <c r="F654" s="1" t="str">
        <f t="shared" si="56"/>
        <v>2021</v>
      </c>
      <c r="G654" t="s">
        <v>22</v>
      </c>
      <c r="H654" t="s">
        <v>11</v>
      </c>
      <c r="I654">
        <v>50</v>
      </c>
      <c r="J654">
        <v>10</v>
      </c>
      <c r="K654">
        <v>500</v>
      </c>
      <c r="L654" t="s">
        <v>18</v>
      </c>
      <c r="M654" t="s">
        <v>37</v>
      </c>
      <c r="N654" t="s">
        <v>24</v>
      </c>
      <c r="O654" t="str">
        <f t="shared" si="57"/>
        <v>HYD</v>
      </c>
    </row>
    <row r="655" spans="1:15" x14ac:dyDescent="0.35">
      <c r="A655">
        <v>654</v>
      </c>
      <c r="B655" s="1">
        <v>45019</v>
      </c>
      <c r="C655" s="5">
        <f t="shared" si="53"/>
        <v>14</v>
      </c>
      <c r="D655" s="1" t="str">
        <f t="shared" si="54"/>
        <v>Apr</v>
      </c>
      <c r="E655" s="1" t="str">
        <f t="shared" si="55"/>
        <v>Mon</v>
      </c>
      <c r="F655" s="1" t="str">
        <f t="shared" si="56"/>
        <v>2023</v>
      </c>
      <c r="G655" t="s">
        <v>13</v>
      </c>
      <c r="H655" t="s">
        <v>11</v>
      </c>
      <c r="I655">
        <v>20</v>
      </c>
      <c r="J655">
        <v>9</v>
      </c>
      <c r="K655">
        <v>180</v>
      </c>
      <c r="L655" t="s">
        <v>14</v>
      </c>
      <c r="M655" t="s">
        <v>37</v>
      </c>
      <c r="N655" t="s">
        <v>21</v>
      </c>
      <c r="O655" t="str">
        <f t="shared" si="57"/>
        <v>BOM</v>
      </c>
    </row>
    <row r="656" spans="1:15" x14ac:dyDescent="0.35">
      <c r="A656">
        <v>655</v>
      </c>
      <c r="B656" s="1">
        <v>44202</v>
      </c>
      <c r="C656" s="5">
        <f t="shared" si="53"/>
        <v>2</v>
      </c>
      <c r="D656" s="1" t="str">
        <f t="shared" si="54"/>
        <v>Jan</v>
      </c>
      <c r="E656" s="1" t="str">
        <f t="shared" si="55"/>
        <v>Wed</v>
      </c>
      <c r="F656" s="1" t="str">
        <f t="shared" si="56"/>
        <v>2021</v>
      </c>
      <c r="G656" t="s">
        <v>16</v>
      </c>
      <c r="H656" t="s">
        <v>17</v>
      </c>
      <c r="I656">
        <v>25</v>
      </c>
      <c r="J656">
        <v>12</v>
      </c>
      <c r="K656">
        <v>300</v>
      </c>
      <c r="L656" t="s">
        <v>18</v>
      </c>
      <c r="M656" t="s">
        <v>36</v>
      </c>
      <c r="N656" t="s">
        <v>21</v>
      </c>
      <c r="O656" t="str">
        <f t="shared" si="57"/>
        <v>DEL</v>
      </c>
    </row>
    <row r="657" spans="1:15" x14ac:dyDescent="0.35">
      <c r="A657">
        <v>656</v>
      </c>
      <c r="B657" s="1">
        <v>44207</v>
      </c>
      <c r="C657" s="5">
        <f t="shared" si="53"/>
        <v>3</v>
      </c>
      <c r="D657" s="1" t="str">
        <f t="shared" si="54"/>
        <v>Jan</v>
      </c>
      <c r="E657" s="1" t="str">
        <f t="shared" si="55"/>
        <v>Mon</v>
      </c>
      <c r="F657" s="1" t="str">
        <f t="shared" si="56"/>
        <v>2021</v>
      </c>
      <c r="G657" t="s">
        <v>23</v>
      </c>
      <c r="H657" t="s">
        <v>11</v>
      </c>
      <c r="I657">
        <v>60</v>
      </c>
      <c r="J657">
        <v>6</v>
      </c>
      <c r="K657">
        <v>360</v>
      </c>
      <c r="L657" t="s">
        <v>18</v>
      </c>
      <c r="M657" t="s">
        <v>37</v>
      </c>
      <c r="N657" t="s">
        <v>24</v>
      </c>
      <c r="O657" t="str">
        <f t="shared" si="57"/>
        <v>AHD</v>
      </c>
    </row>
    <row r="658" spans="1:15" x14ac:dyDescent="0.35">
      <c r="A658">
        <v>657</v>
      </c>
      <c r="B658" s="1">
        <v>45200</v>
      </c>
      <c r="C658" s="5">
        <f t="shared" si="53"/>
        <v>40</v>
      </c>
      <c r="D658" s="1" t="str">
        <f t="shared" si="54"/>
        <v>Oct</v>
      </c>
      <c r="E658" s="1" t="str">
        <f t="shared" si="55"/>
        <v>Sun</v>
      </c>
      <c r="F658" s="1" t="str">
        <f t="shared" si="56"/>
        <v>2023</v>
      </c>
      <c r="G658" t="s">
        <v>25</v>
      </c>
      <c r="H658" t="s">
        <v>17</v>
      </c>
      <c r="I658">
        <v>40</v>
      </c>
      <c r="J658">
        <v>7</v>
      </c>
      <c r="K658">
        <v>280</v>
      </c>
      <c r="L658" t="str">
        <f t="shared" ref="L658:L659" si="58">L659</f>
        <v>Online</v>
      </c>
      <c r="M658" t="s">
        <v>36</v>
      </c>
      <c r="N658" t="s">
        <v>24</v>
      </c>
      <c r="O658" t="str">
        <f t="shared" si="57"/>
        <v>MAA</v>
      </c>
    </row>
    <row r="659" spans="1:15" x14ac:dyDescent="0.35">
      <c r="A659">
        <v>658</v>
      </c>
      <c r="B659" s="1">
        <v>44844</v>
      </c>
      <c r="C659" s="5">
        <f t="shared" si="53"/>
        <v>42</v>
      </c>
      <c r="D659" s="1" t="str">
        <f t="shared" si="54"/>
        <v>Oct</v>
      </c>
      <c r="E659" s="1" t="str">
        <f t="shared" si="55"/>
        <v>Mon</v>
      </c>
      <c r="F659" s="1" t="str">
        <f t="shared" si="56"/>
        <v>2022</v>
      </c>
      <c r="G659" t="s">
        <v>10</v>
      </c>
      <c r="H659" t="s">
        <v>11</v>
      </c>
      <c r="I659">
        <v>20</v>
      </c>
      <c r="J659">
        <v>12</v>
      </c>
      <c r="K659">
        <v>240</v>
      </c>
      <c r="L659" t="str">
        <f t="shared" si="58"/>
        <v>Online</v>
      </c>
      <c r="M659" t="s">
        <v>37</v>
      </c>
      <c r="N659" t="s">
        <v>15</v>
      </c>
      <c r="O659" t="str">
        <f t="shared" si="57"/>
        <v>BLR</v>
      </c>
    </row>
    <row r="660" spans="1:15" x14ac:dyDescent="0.35">
      <c r="A660">
        <v>659</v>
      </c>
      <c r="B660" s="1">
        <v>44197</v>
      </c>
      <c r="C660" s="5">
        <f t="shared" si="53"/>
        <v>1</v>
      </c>
      <c r="D660" s="1" t="str">
        <f t="shared" si="54"/>
        <v>Jan</v>
      </c>
      <c r="E660" s="1" t="str">
        <f t="shared" si="55"/>
        <v>Fri</v>
      </c>
      <c r="F660" s="1" t="str">
        <f t="shared" si="56"/>
        <v>2021</v>
      </c>
      <c r="G660" t="s">
        <v>20</v>
      </c>
      <c r="H660" t="s">
        <v>11</v>
      </c>
      <c r="I660">
        <v>20</v>
      </c>
      <c r="J660">
        <v>2</v>
      </c>
      <c r="K660">
        <v>40</v>
      </c>
      <c r="L660" t="s">
        <v>18</v>
      </c>
      <c r="M660" t="s">
        <v>36</v>
      </c>
      <c r="N660" t="s">
        <v>15</v>
      </c>
      <c r="O660" t="str">
        <f t="shared" si="57"/>
        <v>HYD</v>
      </c>
    </row>
    <row r="661" spans="1:15" x14ac:dyDescent="0.35">
      <c r="A661">
        <v>660</v>
      </c>
      <c r="B661" s="1">
        <v>44203</v>
      </c>
      <c r="C661" s="5">
        <f t="shared" si="53"/>
        <v>2</v>
      </c>
      <c r="D661" s="1" t="str">
        <f t="shared" si="54"/>
        <v>Jan</v>
      </c>
      <c r="E661" s="1" t="str">
        <f t="shared" si="55"/>
        <v>Thu</v>
      </c>
      <c r="F661" s="1" t="str">
        <f t="shared" si="56"/>
        <v>2021</v>
      </c>
      <c r="G661" t="s">
        <v>23</v>
      </c>
      <c r="H661" t="s">
        <v>11</v>
      </c>
      <c r="I661">
        <v>60</v>
      </c>
      <c r="J661">
        <v>9</v>
      </c>
      <c r="K661">
        <v>540</v>
      </c>
      <c r="L661" t="s">
        <v>14</v>
      </c>
      <c r="M661" t="s">
        <v>37</v>
      </c>
      <c r="N661" t="s">
        <v>12</v>
      </c>
      <c r="O661" t="str">
        <f t="shared" si="57"/>
        <v>BOM</v>
      </c>
    </row>
    <row r="662" spans="1:15" x14ac:dyDescent="0.35">
      <c r="A662">
        <v>661</v>
      </c>
      <c r="B662" s="1">
        <v>44875</v>
      </c>
      <c r="C662" s="5">
        <f t="shared" si="53"/>
        <v>46</v>
      </c>
      <c r="D662" s="1" t="str">
        <f t="shared" si="54"/>
        <v>Nov</v>
      </c>
      <c r="E662" s="1" t="str">
        <f t="shared" si="55"/>
        <v>Thu</v>
      </c>
      <c r="F662" s="1" t="str">
        <f t="shared" si="56"/>
        <v>2022</v>
      </c>
      <c r="G662" t="s">
        <v>22</v>
      </c>
      <c r="H662" t="s">
        <v>11</v>
      </c>
      <c r="I662">
        <v>50</v>
      </c>
      <c r="J662">
        <v>7</v>
      </c>
      <c r="K662">
        <v>350</v>
      </c>
      <c r="L662" t="s">
        <v>18</v>
      </c>
      <c r="M662" t="s">
        <v>37</v>
      </c>
      <c r="N662" t="s">
        <v>24</v>
      </c>
      <c r="O662" t="str">
        <f t="shared" si="57"/>
        <v>DEL</v>
      </c>
    </row>
    <row r="663" spans="1:15" x14ac:dyDescent="0.35">
      <c r="A663">
        <v>662</v>
      </c>
      <c r="B663" s="1">
        <v>44198</v>
      </c>
      <c r="C663" s="5">
        <f t="shared" si="53"/>
        <v>1</v>
      </c>
      <c r="D663" s="1" t="str">
        <f t="shared" si="54"/>
        <v>Jan</v>
      </c>
      <c r="E663" s="1" t="str">
        <f t="shared" si="55"/>
        <v>Sat</v>
      </c>
      <c r="F663" s="1" t="str">
        <f t="shared" si="56"/>
        <v>2021</v>
      </c>
      <c r="G663" t="s">
        <v>20</v>
      </c>
      <c r="H663" t="s">
        <v>11</v>
      </c>
      <c r="I663">
        <v>20</v>
      </c>
      <c r="J663">
        <v>3</v>
      </c>
      <c r="K663">
        <v>60</v>
      </c>
      <c r="L663" t="s">
        <v>18</v>
      </c>
      <c r="M663" t="s">
        <v>37</v>
      </c>
      <c r="N663" t="s">
        <v>15</v>
      </c>
      <c r="O663" t="str">
        <f t="shared" si="57"/>
        <v>AHD</v>
      </c>
    </row>
    <row r="664" spans="1:15" x14ac:dyDescent="0.35">
      <c r="A664">
        <v>663</v>
      </c>
      <c r="B664" s="1">
        <v>45048</v>
      </c>
      <c r="C664" s="5">
        <f t="shared" si="53"/>
        <v>18</v>
      </c>
      <c r="D664" s="1" t="str">
        <f t="shared" si="54"/>
        <v>May</v>
      </c>
      <c r="E664" s="1" t="str">
        <f t="shared" si="55"/>
        <v>Tue</v>
      </c>
      <c r="F664" s="1" t="str">
        <f t="shared" si="56"/>
        <v>2023</v>
      </c>
      <c r="G664" t="s">
        <v>16</v>
      </c>
      <c r="H664" t="s">
        <v>17</v>
      </c>
      <c r="I664">
        <v>25</v>
      </c>
      <c r="J664">
        <v>1</v>
      </c>
      <c r="K664">
        <v>25</v>
      </c>
      <c r="L664" t="s">
        <v>18</v>
      </c>
      <c r="M664" t="s">
        <v>36</v>
      </c>
      <c r="N664" t="s">
        <v>12</v>
      </c>
      <c r="O664" t="str">
        <f t="shared" si="57"/>
        <v>MAA</v>
      </c>
    </row>
    <row r="665" spans="1:15" x14ac:dyDescent="0.35">
      <c r="A665">
        <v>664</v>
      </c>
      <c r="B665" s="1">
        <v>44206</v>
      </c>
      <c r="C665" s="5">
        <f t="shared" si="53"/>
        <v>3</v>
      </c>
      <c r="D665" s="1" t="str">
        <f t="shared" si="54"/>
        <v>Jan</v>
      </c>
      <c r="E665" s="1" t="str">
        <f t="shared" si="55"/>
        <v>Sun</v>
      </c>
      <c r="F665" s="1" t="str">
        <f t="shared" si="56"/>
        <v>2021</v>
      </c>
      <c r="G665" t="s">
        <v>22</v>
      </c>
      <c r="H665" t="s">
        <v>11</v>
      </c>
      <c r="I665">
        <v>50</v>
      </c>
      <c r="J665">
        <v>10</v>
      </c>
      <c r="K665">
        <v>500</v>
      </c>
      <c r="L665" t="s">
        <v>18</v>
      </c>
      <c r="M665" t="s">
        <v>37</v>
      </c>
      <c r="N665" t="s">
        <v>21</v>
      </c>
      <c r="O665" t="str">
        <f t="shared" si="57"/>
        <v>BLR</v>
      </c>
    </row>
    <row r="666" spans="1:15" x14ac:dyDescent="0.35">
      <c r="A666">
        <v>665</v>
      </c>
      <c r="B666" s="1">
        <v>44717</v>
      </c>
      <c r="C666" s="5">
        <f t="shared" si="53"/>
        <v>24</v>
      </c>
      <c r="D666" s="1" t="str">
        <f t="shared" si="54"/>
        <v>Jun</v>
      </c>
      <c r="E666" s="1" t="str">
        <f t="shared" si="55"/>
        <v>Sun</v>
      </c>
      <c r="F666" s="1" t="str">
        <f t="shared" si="56"/>
        <v>2022</v>
      </c>
      <c r="G666" t="s">
        <v>10</v>
      </c>
      <c r="H666" t="s">
        <v>11</v>
      </c>
      <c r="I666">
        <v>20</v>
      </c>
      <c r="J666">
        <v>14</v>
      </c>
      <c r="K666">
        <v>280</v>
      </c>
      <c r="L666" t="s">
        <v>18</v>
      </c>
      <c r="M666" t="s">
        <v>37</v>
      </c>
      <c r="N666" t="s">
        <v>19</v>
      </c>
      <c r="O666" t="str">
        <f t="shared" si="57"/>
        <v>HYD</v>
      </c>
    </row>
    <row r="667" spans="1:15" x14ac:dyDescent="0.35">
      <c r="A667">
        <v>666</v>
      </c>
      <c r="B667" s="1">
        <v>44197</v>
      </c>
      <c r="C667" s="5">
        <f t="shared" si="53"/>
        <v>1</v>
      </c>
      <c r="D667" s="1" t="str">
        <f t="shared" si="54"/>
        <v>Jan</v>
      </c>
      <c r="E667" s="1" t="str">
        <f t="shared" si="55"/>
        <v>Fri</v>
      </c>
      <c r="F667" s="1" t="str">
        <f t="shared" si="56"/>
        <v>2021</v>
      </c>
      <c r="G667" t="s">
        <v>20</v>
      </c>
      <c r="H667" t="s">
        <v>11</v>
      </c>
      <c r="I667">
        <v>20</v>
      </c>
      <c r="J667">
        <v>9</v>
      </c>
      <c r="K667">
        <v>180</v>
      </c>
      <c r="L667" t="s">
        <v>14</v>
      </c>
      <c r="M667" t="s">
        <v>36</v>
      </c>
      <c r="N667" t="s">
        <v>19</v>
      </c>
      <c r="O667" t="str">
        <f t="shared" si="57"/>
        <v>BOM</v>
      </c>
    </row>
    <row r="668" spans="1:15" x14ac:dyDescent="0.35">
      <c r="A668">
        <v>667</v>
      </c>
      <c r="B668" s="1">
        <v>44205</v>
      </c>
      <c r="C668" s="5">
        <f t="shared" si="53"/>
        <v>2</v>
      </c>
      <c r="D668" s="1" t="str">
        <f t="shared" si="54"/>
        <v>Jan</v>
      </c>
      <c r="E668" s="1" t="str">
        <f t="shared" si="55"/>
        <v>Sat</v>
      </c>
      <c r="F668" s="1" t="str">
        <f t="shared" si="56"/>
        <v>2021</v>
      </c>
      <c r="G668" t="s">
        <v>13</v>
      </c>
      <c r="H668" t="s">
        <v>11</v>
      </c>
      <c r="I668">
        <v>20</v>
      </c>
      <c r="J668">
        <v>3</v>
      </c>
      <c r="K668">
        <v>60</v>
      </c>
      <c r="L668" t="s">
        <v>14</v>
      </c>
      <c r="M668" t="s">
        <v>37</v>
      </c>
      <c r="N668" t="s">
        <v>19</v>
      </c>
      <c r="O668" t="str">
        <f t="shared" si="57"/>
        <v>DEL</v>
      </c>
    </row>
    <row r="669" spans="1:15" x14ac:dyDescent="0.35">
      <c r="A669">
        <v>668</v>
      </c>
      <c r="B669" s="1">
        <v>44870</v>
      </c>
      <c r="C669" s="5">
        <f t="shared" si="53"/>
        <v>45</v>
      </c>
      <c r="D669" s="1" t="str">
        <f t="shared" si="54"/>
        <v>Nov</v>
      </c>
      <c r="E669" s="1" t="str">
        <f t="shared" si="55"/>
        <v>Sat</v>
      </c>
      <c r="F669" s="1" t="str">
        <f t="shared" si="56"/>
        <v>2022</v>
      </c>
      <c r="G669" t="s">
        <v>10</v>
      </c>
      <c r="H669" t="s">
        <v>11</v>
      </c>
      <c r="I669">
        <v>20</v>
      </c>
      <c r="J669">
        <v>4</v>
      </c>
      <c r="K669">
        <v>80</v>
      </c>
      <c r="L669" t="s">
        <v>18</v>
      </c>
      <c r="M669" t="s">
        <v>36</v>
      </c>
      <c r="N669" t="s">
        <v>21</v>
      </c>
      <c r="O669" t="str">
        <f t="shared" si="57"/>
        <v>AHD</v>
      </c>
    </row>
    <row r="670" spans="1:15" x14ac:dyDescent="0.35">
      <c r="A670">
        <v>669</v>
      </c>
      <c r="B670" s="1">
        <v>44199</v>
      </c>
      <c r="C670" s="5">
        <f t="shared" si="53"/>
        <v>2</v>
      </c>
      <c r="D670" s="1" t="str">
        <f t="shared" si="54"/>
        <v>Jan</v>
      </c>
      <c r="E670" s="1" t="str">
        <f t="shared" si="55"/>
        <v>Sun</v>
      </c>
      <c r="F670" s="1" t="str">
        <f t="shared" si="56"/>
        <v>2021</v>
      </c>
      <c r="G670" t="s">
        <v>23</v>
      </c>
      <c r="H670" t="s">
        <v>11</v>
      </c>
      <c r="I670">
        <v>60</v>
      </c>
      <c r="J670">
        <v>11</v>
      </c>
      <c r="K670">
        <v>660</v>
      </c>
      <c r="L670" t="s">
        <v>18</v>
      </c>
      <c r="M670" t="s">
        <v>36</v>
      </c>
      <c r="N670" t="s">
        <v>19</v>
      </c>
      <c r="O670" t="str">
        <f t="shared" si="57"/>
        <v>MAA</v>
      </c>
    </row>
    <row r="671" spans="1:15" x14ac:dyDescent="0.35">
      <c r="A671">
        <v>670</v>
      </c>
      <c r="B671" s="1">
        <v>44688</v>
      </c>
      <c r="C671" s="5">
        <f t="shared" si="53"/>
        <v>19</v>
      </c>
      <c r="D671" s="1" t="str">
        <f t="shared" si="54"/>
        <v>May</v>
      </c>
      <c r="E671" s="1" t="str">
        <f t="shared" si="55"/>
        <v>Sat</v>
      </c>
      <c r="F671" s="1" t="str">
        <f t="shared" si="56"/>
        <v>2022</v>
      </c>
      <c r="G671" t="s">
        <v>20</v>
      </c>
      <c r="H671" t="s">
        <v>11</v>
      </c>
      <c r="I671">
        <v>20</v>
      </c>
      <c r="J671">
        <v>15</v>
      </c>
      <c r="K671">
        <v>300</v>
      </c>
      <c r="L671" t="s">
        <v>14</v>
      </c>
      <c r="M671" t="s">
        <v>36</v>
      </c>
      <c r="N671" t="s">
        <v>12</v>
      </c>
      <c r="O671" t="str">
        <f t="shared" si="57"/>
        <v>BLR</v>
      </c>
    </row>
    <row r="672" spans="1:15" x14ac:dyDescent="0.35">
      <c r="A672">
        <v>671</v>
      </c>
      <c r="B672" s="1">
        <v>44814</v>
      </c>
      <c r="C672" s="5">
        <f t="shared" si="53"/>
        <v>37</v>
      </c>
      <c r="D672" s="1" t="str">
        <f t="shared" si="54"/>
        <v>Sep</v>
      </c>
      <c r="E672" s="1" t="str">
        <f t="shared" si="55"/>
        <v>Sat</v>
      </c>
      <c r="F672" s="1" t="str">
        <f t="shared" si="56"/>
        <v>2022</v>
      </c>
      <c r="G672" t="s">
        <v>23</v>
      </c>
      <c r="H672" t="s">
        <v>11</v>
      </c>
      <c r="I672">
        <v>60</v>
      </c>
      <c r="J672">
        <v>2</v>
      </c>
      <c r="K672">
        <v>120</v>
      </c>
      <c r="L672" t="s">
        <v>18</v>
      </c>
      <c r="M672" t="s">
        <v>36</v>
      </c>
      <c r="N672" t="s">
        <v>15</v>
      </c>
      <c r="O672" t="str">
        <f t="shared" si="57"/>
        <v>HYD</v>
      </c>
    </row>
    <row r="673" spans="1:15" x14ac:dyDescent="0.35">
      <c r="A673">
        <v>672</v>
      </c>
      <c r="B673" s="1">
        <v>44207</v>
      </c>
      <c r="C673" s="5">
        <f t="shared" si="53"/>
        <v>3</v>
      </c>
      <c r="D673" s="1" t="str">
        <f t="shared" si="54"/>
        <v>Jan</v>
      </c>
      <c r="E673" s="1" t="str">
        <f t="shared" si="55"/>
        <v>Mon</v>
      </c>
      <c r="F673" s="1" t="str">
        <f t="shared" si="56"/>
        <v>2021</v>
      </c>
      <c r="G673" t="s">
        <v>25</v>
      </c>
      <c r="H673" t="s">
        <v>17</v>
      </c>
      <c r="I673">
        <v>40</v>
      </c>
      <c r="J673">
        <v>3</v>
      </c>
      <c r="K673">
        <v>120</v>
      </c>
      <c r="L673" t="str">
        <f>L674</f>
        <v>Cash</v>
      </c>
      <c r="M673" t="s">
        <v>37</v>
      </c>
      <c r="N673" t="s">
        <v>19</v>
      </c>
      <c r="O673" t="str">
        <f t="shared" si="57"/>
        <v>BOM</v>
      </c>
    </row>
    <row r="674" spans="1:15" x14ac:dyDescent="0.35">
      <c r="A674">
        <v>673</v>
      </c>
      <c r="B674" s="1">
        <v>44205</v>
      </c>
      <c r="C674" s="5">
        <f t="shared" si="53"/>
        <v>2</v>
      </c>
      <c r="D674" s="1" t="str">
        <f t="shared" si="54"/>
        <v>Jan</v>
      </c>
      <c r="E674" s="1" t="str">
        <f t="shared" si="55"/>
        <v>Sat</v>
      </c>
      <c r="F674" s="1" t="str">
        <f t="shared" si="56"/>
        <v>2021</v>
      </c>
      <c r="G674" t="s">
        <v>23</v>
      </c>
      <c r="H674" t="s">
        <v>11</v>
      </c>
      <c r="I674">
        <v>60</v>
      </c>
      <c r="J674">
        <v>12</v>
      </c>
      <c r="K674">
        <v>720</v>
      </c>
      <c r="L674" t="s">
        <v>14</v>
      </c>
      <c r="M674" t="s">
        <v>36</v>
      </c>
      <c r="N674" t="s">
        <v>24</v>
      </c>
      <c r="O674" t="str">
        <f t="shared" si="57"/>
        <v>DEL</v>
      </c>
    </row>
    <row r="675" spans="1:15" x14ac:dyDescent="0.35">
      <c r="A675">
        <v>674</v>
      </c>
      <c r="B675" s="1">
        <v>44203</v>
      </c>
      <c r="C675" s="5">
        <f t="shared" si="53"/>
        <v>2</v>
      </c>
      <c r="D675" s="1" t="str">
        <f t="shared" si="54"/>
        <v>Jan</v>
      </c>
      <c r="E675" s="1" t="str">
        <f t="shared" si="55"/>
        <v>Thu</v>
      </c>
      <c r="F675" s="1" t="str">
        <f t="shared" si="56"/>
        <v>2021</v>
      </c>
      <c r="G675" t="s">
        <v>16</v>
      </c>
      <c r="H675" t="s">
        <v>17</v>
      </c>
      <c r="I675">
        <v>25</v>
      </c>
      <c r="J675">
        <v>13</v>
      </c>
      <c r="K675">
        <v>325</v>
      </c>
      <c r="L675" t="str">
        <f>L676</f>
        <v>Cash</v>
      </c>
      <c r="M675" t="s">
        <v>36</v>
      </c>
      <c r="N675" t="s">
        <v>21</v>
      </c>
      <c r="O675" t="str">
        <f t="shared" si="57"/>
        <v>AHD</v>
      </c>
    </row>
    <row r="676" spans="1:15" x14ac:dyDescent="0.35">
      <c r="A676">
        <v>675</v>
      </c>
      <c r="B676" s="1">
        <v>44200</v>
      </c>
      <c r="C676" s="5">
        <f t="shared" si="53"/>
        <v>2</v>
      </c>
      <c r="D676" s="1" t="str">
        <f t="shared" si="54"/>
        <v>Jan</v>
      </c>
      <c r="E676" s="1" t="str">
        <f t="shared" si="55"/>
        <v>Mon</v>
      </c>
      <c r="F676" s="1" t="str">
        <f t="shared" si="56"/>
        <v>2021</v>
      </c>
      <c r="G676" t="s">
        <v>23</v>
      </c>
      <c r="H676" t="s">
        <v>11</v>
      </c>
      <c r="I676">
        <v>60</v>
      </c>
      <c r="J676">
        <v>12</v>
      </c>
      <c r="K676">
        <v>720</v>
      </c>
      <c r="L676" t="s">
        <v>14</v>
      </c>
      <c r="M676" t="s">
        <v>36</v>
      </c>
      <c r="N676" t="s">
        <v>12</v>
      </c>
      <c r="O676" t="str">
        <f t="shared" si="57"/>
        <v>MAA</v>
      </c>
    </row>
    <row r="677" spans="1:15" x14ac:dyDescent="0.35">
      <c r="A677">
        <v>676</v>
      </c>
      <c r="B677" s="1">
        <v>44656</v>
      </c>
      <c r="C677" s="5">
        <f t="shared" si="53"/>
        <v>15</v>
      </c>
      <c r="D677" s="1" t="str">
        <f t="shared" si="54"/>
        <v>Apr</v>
      </c>
      <c r="E677" s="1" t="str">
        <f t="shared" si="55"/>
        <v>Tue</v>
      </c>
      <c r="F677" s="1" t="str">
        <f t="shared" si="56"/>
        <v>2022</v>
      </c>
      <c r="G677" t="s">
        <v>22</v>
      </c>
      <c r="H677" t="s">
        <v>11</v>
      </c>
      <c r="I677">
        <v>50</v>
      </c>
      <c r="J677">
        <v>7</v>
      </c>
      <c r="K677">
        <v>350</v>
      </c>
      <c r="L677" t="s">
        <v>14</v>
      </c>
      <c r="M677" t="s">
        <v>37</v>
      </c>
      <c r="N677" t="s">
        <v>19</v>
      </c>
      <c r="O677" t="str">
        <f t="shared" si="57"/>
        <v>BLR</v>
      </c>
    </row>
    <row r="678" spans="1:15" x14ac:dyDescent="0.35">
      <c r="A678">
        <v>677</v>
      </c>
      <c r="B678" s="1">
        <v>44201</v>
      </c>
      <c r="C678" s="5">
        <f t="shared" si="53"/>
        <v>2</v>
      </c>
      <c r="D678" s="1" t="str">
        <f t="shared" si="54"/>
        <v>Jan</v>
      </c>
      <c r="E678" s="1" t="str">
        <f t="shared" si="55"/>
        <v>Tue</v>
      </c>
      <c r="F678" s="1" t="str">
        <f t="shared" si="56"/>
        <v>2021</v>
      </c>
      <c r="G678" t="s">
        <v>25</v>
      </c>
      <c r="H678" t="s">
        <v>17</v>
      </c>
      <c r="I678">
        <v>40</v>
      </c>
      <c r="J678">
        <v>3</v>
      </c>
      <c r="K678">
        <v>120</v>
      </c>
      <c r="L678" t="s">
        <v>18</v>
      </c>
      <c r="M678" t="s">
        <v>37</v>
      </c>
      <c r="N678" t="s">
        <v>21</v>
      </c>
      <c r="O678" t="str">
        <f t="shared" si="57"/>
        <v>HYD</v>
      </c>
    </row>
    <row r="679" spans="1:15" x14ac:dyDescent="0.35">
      <c r="A679">
        <v>678</v>
      </c>
      <c r="B679" s="1">
        <v>44201</v>
      </c>
      <c r="C679" s="5">
        <f t="shared" si="53"/>
        <v>2</v>
      </c>
      <c r="D679" s="1" t="str">
        <f t="shared" si="54"/>
        <v>Jan</v>
      </c>
      <c r="E679" s="1" t="str">
        <f t="shared" si="55"/>
        <v>Tue</v>
      </c>
      <c r="F679" s="1" t="str">
        <f t="shared" si="56"/>
        <v>2021</v>
      </c>
      <c r="G679" t="s">
        <v>10</v>
      </c>
      <c r="H679" t="s">
        <v>11</v>
      </c>
      <c r="I679">
        <v>20</v>
      </c>
      <c r="J679">
        <v>3</v>
      </c>
      <c r="K679">
        <v>60</v>
      </c>
      <c r="L679" t="s">
        <v>18</v>
      </c>
      <c r="M679" t="s">
        <v>36</v>
      </c>
      <c r="N679" t="s">
        <v>19</v>
      </c>
      <c r="O679" t="str">
        <f t="shared" si="57"/>
        <v>BOM</v>
      </c>
    </row>
    <row r="680" spans="1:15" x14ac:dyDescent="0.35">
      <c r="A680">
        <v>679</v>
      </c>
      <c r="B680" s="1">
        <v>44603</v>
      </c>
      <c r="C680" s="5">
        <f t="shared" si="53"/>
        <v>7</v>
      </c>
      <c r="D680" s="1" t="str">
        <f t="shared" si="54"/>
        <v>Feb</v>
      </c>
      <c r="E680" s="1" t="str">
        <f t="shared" si="55"/>
        <v>Fri</v>
      </c>
      <c r="F680" s="1" t="str">
        <f t="shared" si="56"/>
        <v>2022</v>
      </c>
      <c r="G680" t="s">
        <v>23</v>
      </c>
      <c r="H680" t="s">
        <v>11</v>
      </c>
      <c r="I680">
        <v>60</v>
      </c>
      <c r="J680">
        <v>12</v>
      </c>
      <c r="K680">
        <v>720</v>
      </c>
      <c r="L680" t="s">
        <v>18</v>
      </c>
      <c r="M680" t="s">
        <v>36</v>
      </c>
      <c r="N680" t="s">
        <v>21</v>
      </c>
      <c r="O680" t="str">
        <f t="shared" si="57"/>
        <v>DEL</v>
      </c>
    </row>
    <row r="681" spans="1:15" x14ac:dyDescent="0.35">
      <c r="A681">
        <v>680</v>
      </c>
      <c r="B681" s="1">
        <v>44200</v>
      </c>
      <c r="C681" s="5">
        <f t="shared" si="53"/>
        <v>2</v>
      </c>
      <c r="D681" s="1" t="str">
        <f t="shared" si="54"/>
        <v>Jan</v>
      </c>
      <c r="E681" s="1" t="str">
        <f t="shared" si="55"/>
        <v>Mon</v>
      </c>
      <c r="F681" s="1" t="str">
        <f t="shared" si="56"/>
        <v>2021</v>
      </c>
      <c r="G681" t="s">
        <v>25</v>
      </c>
      <c r="H681" t="s">
        <v>17</v>
      </c>
      <c r="I681">
        <v>40</v>
      </c>
      <c r="J681">
        <v>4</v>
      </c>
      <c r="K681">
        <v>160</v>
      </c>
      <c r="L681" t="s">
        <v>14</v>
      </c>
      <c r="M681" t="s">
        <v>36</v>
      </c>
      <c r="N681" t="s">
        <v>12</v>
      </c>
      <c r="O681" t="str">
        <f t="shared" si="57"/>
        <v>AHD</v>
      </c>
    </row>
    <row r="682" spans="1:15" x14ac:dyDescent="0.35">
      <c r="A682">
        <v>681</v>
      </c>
      <c r="B682" s="1">
        <v>44816</v>
      </c>
      <c r="C682" s="5">
        <f t="shared" si="53"/>
        <v>38</v>
      </c>
      <c r="D682" s="1" t="str">
        <f t="shared" si="54"/>
        <v>Sep</v>
      </c>
      <c r="E682" s="1" t="str">
        <f t="shared" si="55"/>
        <v>Mon</v>
      </c>
      <c r="F682" s="1" t="str">
        <f t="shared" si="56"/>
        <v>2022</v>
      </c>
      <c r="G682" t="s">
        <v>22</v>
      </c>
      <c r="H682" t="s">
        <v>11</v>
      </c>
      <c r="I682">
        <v>50</v>
      </c>
      <c r="J682">
        <v>9</v>
      </c>
      <c r="K682">
        <v>450</v>
      </c>
      <c r="L682" t="s">
        <v>18</v>
      </c>
      <c r="M682" t="s">
        <v>37</v>
      </c>
      <c r="N682" t="s">
        <v>12</v>
      </c>
      <c r="O682" t="str">
        <f t="shared" si="57"/>
        <v>MAA</v>
      </c>
    </row>
    <row r="683" spans="1:15" x14ac:dyDescent="0.35">
      <c r="A683">
        <v>682</v>
      </c>
      <c r="B683" s="1">
        <v>44875</v>
      </c>
      <c r="C683" s="5">
        <f t="shared" si="53"/>
        <v>46</v>
      </c>
      <c r="D683" s="1" t="str">
        <f t="shared" si="54"/>
        <v>Nov</v>
      </c>
      <c r="E683" s="1" t="str">
        <f t="shared" si="55"/>
        <v>Thu</v>
      </c>
      <c r="F683" s="1" t="str">
        <f t="shared" si="56"/>
        <v>2022</v>
      </c>
      <c r="G683" t="s">
        <v>10</v>
      </c>
      <c r="H683" t="s">
        <v>11</v>
      </c>
      <c r="I683">
        <v>20</v>
      </c>
      <c r="J683">
        <v>14</v>
      </c>
      <c r="K683">
        <v>280</v>
      </c>
      <c r="L683" t="s">
        <v>18</v>
      </c>
      <c r="M683" t="s">
        <v>36</v>
      </c>
      <c r="N683" t="s">
        <v>24</v>
      </c>
      <c r="O683" t="str">
        <f t="shared" si="57"/>
        <v>BLR</v>
      </c>
    </row>
    <row r="684" spans="1:15" x14ac:dyDescent="0.35">
      <c r="A684">
        <v>683</v>
      </c>
      <c r="B684" s="1">
        <v>44903</v>
      </c>
      <c r="C684" s="5">
        <f t="shared" si="53"/>
        <v>50</v>
      </c>
      <c r="D684" s="1" t="str">
        <f t="shared" si="54"/>
        <v>Dec</v>
      </c>
      <c r="E684" s="1" t="str">
        <f t="shared" si="55"/>
        <v>Thu</v>
      </c>
      <c r="F684" s="1" t="str">
        <f t="shared" si="56"/>
        <v>2022</v>
      </c>
      <c r="G684" t="s">
        <v>22</v>
      </c>
      <c r="H684" t="s">
        <v>11</v>
      </c>
      <c r="I684">
        <v>50</v>
      </c>
      <c r="J684">
        <v>15</v>
      </c>
      <c r="K684">
        <v>750</v>
      </c>
      <c r="L684" t="s">
        <v>14</v>
      </c>
      <c r="M684" t="s">
        <v>36</v>
      </c>
      <c r="N684" t="s">
        <v>24</v>
      </c>
      <c r="O684" t="str">
        <f t="shared" si="57"/>
        <v>HYD</v>
      </c>
    </row>
    <row r="685" spans="1:15" x14ac:dyDescent="0.35">
      <c r="A685">
        <v>684</v>
      </c>
      <c r="B685" s="1">
        <v>44205</v>
      </c>
      <c r="C685" s="5">
        <f t="shared" si="53"/>
        <v>2</v>
      </c>
      <c r="D685" s="1" t="str">
        <f t="shared" si="54"/>
        <v>Jan</v>
      </c>
      <c r="E685" s="1" t="str">
        <f t="shared" si="55"/>
        <v>Sat</v>
      </c>
      <c r="F685" s="1" t="str">
        <f t="shared" si="56"/>
        <v>2021</v>
      </c>
      <c r="G685" t="s">
        <v>13</v>
      </c>
      <c r="H685" t="s">
        <v>11</v>
      </c>
      <c r="I685">
        <v>20</v>
      </c>
      <c r="J685">
        <v>5</v>
      </c>
      <c r="K685">
        <v>100</v>
      </c>
      <c r="L685" t="s">
        <v>14</v>
      </c>
      <c r="M685" t="s">
        <v>36</v>
      </c>
      <c r="N685" t="s">
        <v>15</v>
      </c>
      <c r="O685" t="str">
        <f t="shared" si="57"/>
        <v>BOM</v>
      </c>
    </row>
    <row r="686" spans="1:15" x14ac:dyDescent="0.35">
      <c r="A686">
        <v>685</v>
      </c>
      <c r="B686" s="1">
        <v>44201</v>
      </c>
      <c r="C686" s="5">
        <f t="shared" si="53"/>
        <v>2</v>
      </c>
      <c r="D686" s="1" t="str">
        <f t="shared" si="54"/>
        <v>Jan</v>
      </c>
      <c r="E686" s="1" t="str">
        <f t="shared" si="55"/>
        <v>Tue</v>
      </c>
      <c r="F686" s="1" t="str">
        <f t="shared" si="56"/>
        <v>2021</v>
      </c>
      <c r="G686" t="s">
        <v>10</v>
      </c>
      <c r="H686" t="s">
        <v>11</v>
      </c>
      <c r="I686">
        <v>20</v>
      </c>
      <c r="J686">
        <v>3</v>
      </c>
      <c r="K686">
        <v>60</v>
      </c>
      <c r="L686" t="s">
        <v>14</v>
      </c>
      <c r="M686" t="s">
        <v>37</v>
      </c>
      <c r="N686" t="s">
        <v>15</v>
      </c>
      <c r="O686" t="str">
        <f t="shared" si="57"/>
        <v>DEL</v>
      </c>
    </row>
    <row r="687" spans="1:15" x14ac:dyDescent="0.35">
      <c r="A687">
        <v>686</v>
      </c>
      <c r="B687" s="1">
        <v>44207</v>
      </c>
      <c r="C687" s="5">
        <f t="shared" si="53"/>
        <v>3</v>
      </c>
      <c r="D687" s="1" t="str">
        <f t="shared" si="54"/>
        <v>Jan</v>
      </c>
      <c r="E687" s="1" t="str">
        <f t="shared" si="55"/>
        <v>Mon</v>
      </c>
      <c r="F687" s="1" t="str">
        <f t="shared" si="56"/>
        <v>2021</v>
      </c>
      <c r="G687" t="s">
        <v>25</v>
      </c>
      <c r="H687" t="s">
        <v>17</v>
      </c>
      <c r="I687">
        <v>40</v>
      </c>
      <c r="J687">
        <v>5</v>
      </c>
      <c r="K687">
        <v>200</v>
      </c>
      <c r="L687" t="s">
        <v>14</v>
      </c>
      <c r="M687" t="s">
        <v>36</v>
      </c>
      <c r="N687" t="s">
        <v>15</v>
      </c>
      <c r="O687" t="str">
        <f t="shared" si="57"/>
        <v>AHD</v>
      </c>
    </row>
    <row r="688" spans="1:15" x14ac:dyDescent="0.35">
      <c r="A688">
        <v>687</v>
      </c>
      <c r="B688" s="1">
        <v>44208</v>
      </c>
      <c r="C688" s="5">
        <f t="shared" si="53"/>
        <v>3</v>
      </c>
      <c r="D688" s="1" t="str">
        <f t="shared" si="54"/>
        <v>Jan</v>
      </c>
      <c r="E688" s="1" t="str">
        <f t="shared" si="55"/>
        <v>Tue</v>
      </c>
      <c r="F688" s="1" t="str">
        <f t="shared" si="56"/>
        <v>2021</v>
      </c>
      <c r="G688" t="s">
        <v>13</v>
      </c>
      <c r="H688" t="s">
        <v>11</v>
      </c>
      <c r="I688">
        <v>20</v>
      </c>
      <c r="J688">
        <v>10</v>
      </c>
      <c r="K688">
        <v>200</v>
      </c>
      <c r="L688" t="s">
        <v>14</v>
      </c>
      <c r="M688" t="s">
        <v>37</v>
      </c>
      <c r="N688" t="s">
        <v>24</v>
      </c>
      <c r="O688" t="str">
        <f t="shared" si="57"/>
        <v>MAA</v>
      </c>
    </row>
    <row r="689" spans="1:15" x14ac:dyDescent="0.35">
      <c r="A689">
        <v>688</v>
      </c>
      <c r="B689" s="1">
        <v>44201</v>
      </c>
      <c r="C689" s="5">
        <f t="shared" si="53"/>
        <v>2</v>
      </c>
      <c r="D689" s="1" t="str">
        <f t="shared" si="54"/>
        <v>Jan</v>
      </c>
      <c r="E689" s="1" t="str">
        <f t="shared" si="55"/>
        <v>Tue</v>
      </c>
      <c r="F689" s="1" t="str">
        <f t="shared" si="56"/>
        <v>2021</v>
      </c>
      <c r="G689" t="s">
        <v>22</v>
      </c>
      <c r="H689" t="s">
        <v>11</v>
      </c>
      <c r="I689">
        <v>50</v>
      </c>
      <c r="J689">
        <v>5</v>
      </c>
      <c r="K689">
        <v>250</v>
      </c>
      <c r="L689" t="s">
        <v>18</v>
      </c>
      <c r="M689" t="s">
        <v>36</v>
      </c>
      <c r="N689" t="s">
        <v>15</v>
      </c>
      <c r="O689" t="str">
        <f t="shared" si="57"/>
        <v>BLR</v>
      </c>
    </row>
    <row r="690" spans="1:15" x14ac:dyDescent="0.35">
      <c r="A690">
        <v>689</v>
      </c>
      <c r="B690" s="1">
        <v>44204</v>
      </c>
      <c r="C690" s="5">
        <f t="shared" si="53"/>
        <v>2</v>
      </c>
      <c r="D690" s="1" t="str">
        <f t="shared" si="54"/>
        <v>Jan</v>
      </c>
      <c r="E690" s="1" t="str">
        <f t="shared" si="55"/>
        <v>Fri</v>
      </c>
      <c r="F690" s="1" t="str">
        <f t="shared" si="56"/>
        <v>2021</v>
      </c>
      <c r="G690" t="s">
        <v>13</v>
      </c>
      <c r="H690" t="s">
        <v>11</v>
      </c>
      <c r="I690">
        <v>20</v>
      </c>
      <c r="J690">
        <v>6</v>
      </c>
      <c r="K690">
        <v>120</v>
      </c>
      <c r="L690" t="s">
        <v>14</v>
      </c>
      <c r="M690" t="s">
        <v>37</v>
      </c>
      <c r="N690" t="s">
        <v>15</v>
      </c>
      <c r="O690" t="str">
        <f t="shared" si="57"/>
        <v>HYD</v>
      </c>
    </row>
    <row r="691" spans="1:15" x14ac:dyDescent="0.35">
      <c r="A691">
        <v>690</v>
      </c>
      <c r="B691" s="1">
        <v>44691</v>
      </c>
      <c r="C691" s="5">
        <f t="shared" si="53"/>
        <v>20</v>
      </c>
      <c r="D691" s="1" t="str">
        <f t="shared" si="54"/>
        <v>May</v>
      </c>
      <c r="E691" s="1" t="str">
        <f t="shared" si="55"/>
        <v>Tue</v>
      </c>
      <c r="F691" s="1" t="str">
        <f t="shared" si="56"/>
        <v>2022</v>
      </c>
      <c r="G691" t="s">
        <v>13</v>
      </c>
      <c r="H691" t="s">
        <v>11</v>
      </c>
      <c r="I691">
        <v>20</v>
      </c>
      <c r="J691">
        <v>9</v>
      </c>
      <c r="K691">
        <v>180</v>
      </c>
      <c r="L691" t="s">
        <v>14</v>
      </c>
      <c r="M691" t="s">
        <v>37</v>
      </c>
      <c r="N691" t="s">
        <v>12</v>
      </c>
      <c r="O691" t="str">
        <f t="shared" si="57"/>
        <v>BOM</v>
      </c>
    </row>
    <row r="692" spans="1:15" x14ac:dyDescent="0.35">
      <c r="A692">
        <v>691</v>
      </c>
      <c r="B692" s="1">
        <v>44565</v>
      </c>
      <c r="C692" s="5">
        <f t="shared" si="53"/>
        <v>2</v>
      </c>
      <c r="D692" s="1" t="str">
        <f t="shared" si="54"/>
        <v>Jan</v>
      </c>
      <c r="E692" s="1" t="str">
        <f t="shared" si="55"/>
        <v>Tue</v>
      </c>
      <c r="F692" s="1" t="str">
        <f t="shared" si="56"/>
        <v>2022</v>
      </c>
      <c r="G692" t="s">
        <v>23</v>
      </c>
      <c r="H692" t="s">
        <v>11</v>
      </c>
      <c r="I692">
        <v>60</v>
      </c>
      <c r="J692">
        <v>7</v>
      </c>
      <c r="K692">
        <v>420</v>
      </c>
      <c r="L692" t="s">
        <v>14</v>
      </c>
      <c r="M692" t="s">
        <v>37</v>
      </c>
      <c r="N692" t="s">
        <v>19</v>
      </c>
      <c r="O692" t="str">
        <f t="shared" si="57"/>
        <v>DEL</v>
      </c>
    </row>
    <row r="693" spans="1:15" x14ac:dyDescent="0.35">
      <c r="A693">
        <v>692</v>
      </c>
      <c r="B693" s="1">
        <v>44197</v>
      </c>
      <c r="C693" s="5">
        <f t="shared" si="53"/>
        <v>1</v>
      </c>
      <c r="D693" s="1" t="str">
        <f t="shared" si="54"/>
        <v>Jan</v>
      </c>
      <c r="E693" s="1" t="str">
        <f t="shared" si="55"/>
        <v>Fri</v>
      </c>
      <c r="F693" s="1" t="str">
        <f t="shared" si="56"/>
        <v>2021</v>
      </c>
      <c r="G693" t="s">
        <v>22</v>
      </c>
      <c r="H693" t="s">
        <v>11</v>
      </c>
      <c r="I693">
        <v>50</v>
      </c>
      <c r="J693">
        <v>14</v>
      </c>
      <c r="K693">
        <v>700</v>
      </c>
      <c r="L693" t="s">
        <v>18</v>
      </c>
      <c r="M693" t="s">
        <v>36</v>
      </c>
      <c r="N693" t="s">
        <v>15</v>
      </c>
      <c r="O693" t="str">
        <f t="shared" si="57"/>
        <v>AHD</v>
      </c>
    </row>
    <row r="694" spans="1:15" x14ac:dyDescent="0.35">
      <c r="A694">
        <v>693</v>
      </c>
      <c r="B694" s="1">
        <v>44207</v>
      </c>
      <c r="C694" s="5">
        <f t="shared" si="53"/>
        <v>3</v>
      </c>
      <c r="D694" s="1" t="str">
        <f t="shared" si="54"/>
        <v>Jan</v>
      </c>
      <c r="E694" s="1" t="str">
        <f t="shared" si="55"/>
        <v>Mon</v>
      </c>
      <c r="F694" s="1" t="str">
        <f t="shared" si="56"/>
        <v>2021</v>
      </c>
      <c r="G694" t="s">
        <v>16</v>
      </c>
      <c r="H694" t="s">
        <v>17</v>
      </c>
      <c r="I694">
        <v>25</v>
      </c>
      <c r="J694">
        <v>13</v>
      </c>
      <c r="K694">
        <v>325</v>
      </c>
      <c r="L694" t="s">
        <v>18</v>
      </c>
      <c r="M694" t="s">
        <v>37</v>
      </c>
      <c r="N694" t="s">
        <v>24</v>
      </c>
      <c r="O694" t="str">
        <f t="shared" si="57"/>
        <v>MAA</v>
      </c>
    </row>
    <row r="695" spans="1:15" x14ac:dyDescent="0.35">
      <c r="A695">
        <v>694</v>
      </c>
      <c r="B695" s="1">
        <v>44200</v>
      </c>
      <c r="C695" s="5">
        <f t="shared" si="53"/>
        <v>2</v>
      </c>
      <c r="D695" s="1" t="str">
        <f t="shared" si="54"/>
        <v>Jan</v>
      </c>
      <c r="E695" s="1" t="str">
        <f t="shared" si="55"/>
        <v>Mon</v>
      </c>
      <c r="F695" s="1" t="str">
        <f t="shared" si="56"/>
        <v>2021</v>
      </c>
      <c r="G695" t="s">
        <v>20</v>
      </c>
      <c r="H695" t="s">
        <v>11</v>
      </c>
      <c r="I695">
        <v>20</v>
      </c>
      <c r="J695">
        <v>14</v>
      </c>
      <c r="K695">
        <v>280</v>
      </c>
      <c r="L695" t="s">
        <v>14</v>
      </c>
      <c r="M695" t="s">
        <v>36</v>
      </c>
      <c r="N695" t="s">
        <v>24</v>
      </c>
      <c r="O695" t="str">
        <f t="shared" si="57"/>
        <v>BLR</v>
      </c>
    </row>
    <row r="696" spans="1:15" x14ac:dyDescent="0.35">
      <c r="A696">
        <v>695</v>
      </c>
      <c r="B696" s="1">
        <v>44204</v>
      </c>
      <c r="C696" s="5">
        <f t="shared" si="53"/>
        <v>2</v>
      </c>
      <c r="D696" s="1" t="str">
        <f t="shared" si="54"/>
        <v>Jan</v>
      </c>
      <c r="E696" s="1" t="str">
        <f t="shared" si="55"/>
        <v>Fri</v>
      </c>
      <c r="F696" s="1" t="str">
        <f t="shared" si="56"/>
        <v>2021</v>
      </c>
      <c r="G696" t="s">
        <v>20</v>
      </c>
      <c r="H696" t="s">
        <v>11</v>
      </c>
      <c r="I696">
        <v>20</v>
      </c>
      <c r="J696">
        <v>10</v>
      </c>
      <c r="K696">
        <v>200</v>
      </c>
      <c r="L696" t="s">
        <v>18</v>
      </c>
      <c r="M696" t="s">
        <v>37</v>
      </c>
      <c r="N696" t="s">
        <v>24</v>
      </c>
      <c r="O696" t="str">
        <f t="shared" si="57"/>
        <v>HYD</v>
      </c>
    </row>
    <row r="697" spans="1:15" x14ac:dyDescent="0.35">
      <c r="A697">
        <v>696</v>
      </c>
      <c r="B697" s="1">
        <v>44198</v>
      </c>
      <c r="C697" s="5">
        <f t="shared" si="53"/>
        <v>1</v>
      </c>
      <c r="D697" s="1" t="str">
        <f t="shared" si="54"/>
        <v>Jan</v>
      </c>
      <c r="E697" s="1" t="str">
        <f t="shared" si="55"/>
        <v>Sat</v>
      </c>
      <c r="F697" s="1" t="str">
        <f t="shared" si="56"/>
        <v>2021</v>
      </c>
      <c r="G697" t="s">
        <v>16</v>
      </c>
      <c r="H697" t="s">
        <v>17</v>
      </c>
      <c r="I697">
        <v>25</v>
      </c>
      <c r="J697">
        <v>3</v>
      </c>
      <c r="K697">
        <v>75</v>
      </c>
      <c r="L697" t="s">
        <v>18</v>
      </c>
      <c r="M697" t="s">
        <v>37</v>
      </c>
      <c r="N697" t="s">
        <v>19</v>
      </c>
      <c r="O697" t="str">
        <f t="shared" si="57"/>
        <v>BOM</v>
      </c>
    </row>
    <row r="698" spans="1:15" x14ac:dyDescent="0.35">
      <c r="A698">
        <v>697</v>
      </c>
      <c r="B698" s="1">
        <v>44686</v>
      </c>
      <c r="C698" s="5">
        <f t="shared" si="53"/>
        <v>19</v>
      </c>
      <c r="D698" s="1" t="str">
        <f t="shared" si="54"/>
        <v>May</v>
      </c>
      <c r="E698" s="1" t="str">
        <f t="shared" si="55"/>
        <v>Thu</v>
      </c>
      <c r="F698" s="1" t="str">
        <f t="shared" si="56"/>
        <v>2022</v>
      </c>
      <c r="G698" t="s">
        <v>16</v>
      </c>
      <c r="H698" t="s">
        <v>17</v>
      </c>
      <c r="I698">
        <v>25</v>
      </c>
      <c r="J698">
        <v>5</v>
      </c>
      <c r="K698">
        <v>125</v>
      </c>
      <c r="L698" t="s">
        <v>14</v>
      </c>
      <c r="M698" t="s">
        <v>36</v>
      </c>
      <c r="N698" t="s">
        <v>24</v>
      </c>
      <c r="O698" t="str">
        <f t="shared" si="57"/>
        <v>DEL</v>
      </c>
    </row>
    <row r="699" spans="1:15" x14ac:dyDescent="0.35">
      <c r="A699">
        <v>698</v>
      </c>
      <c r="B699" s="1">
        <v>44207</v>
      </c>
      <c r="C699" s="5">
        <f t="shared" si="53"/>
        <v>3</v>
      </c>
      <c r="D699" s="1" t="str">
        <f t="shared" si="54"/>
        <v>Jan</v>
      </c>
      <c r="E699" s="1" t="str">
        <f t="shared" si="55"/>
        <v>Mon</v>
      </c>
      <c r="F699" s="1" t="str">
        <f t="shared" si="56"/>
        <v>2021</v>
      </c>
      <c r="G699" t="s">
        <v>20</v>
      </c>
      <c r="H699" t="s">
        <v>11</v>
      </c>
      <c r="I699">
        <v>20</v>
      </c>
      <c r="J699">
        <v>10</v>
      </c>
      <c r="K699">
        <v>200</v>
      </c>
      <c r="L699" t="s">
        <v>18</v>
      </c>
      <c r="M699" t="s">
        <v>36</v>
      </c>
      <c r="N699" t="s">
        <v>12</v>
      </c>
      <c r="O699" t="str">
        <f t="shared" si="57"/>
        <v>AHD</v>
      </c>
    </row>
    <row r="700" spans="1:15" x14ac:dyDescent="0.35">
      <c r="A700">
        <v>699</v>
      </c>
      <c r="B700" s="1">
        <v>44813</v>
      </c>
      <c r="C700" s="5">
        <f t="shared" si="53"/>
        <v>37</v>
      </c>
      <c r="D700" s="1" t="str">
        <f t="shared" si="54"/>
        <v>Sep</v>
      </c>
      <c r="E700" s="1" t="str">
        <f t="shared" si="55"/>
        <v>Fri</v>
      </c>
      <c r="F700" s="1" t="str">
        <f t="shared" si="56"/>
        <v>2022</v>
      </c>
      <c r="G700" t="s">
        <v>25</v>
      </c>
      <c r="H700" t="s">
        <v>17</v>
      </c>
      <c r="I700">
        <v>40</v>
      </c>
      <c r="J700">
        <v>1</v>
      </c>
      <c r="K700">
        <v>40</v>
      </c>
      <c r="L700" t="s">
        <v>18</v>
      </c>
      <c r="M700" t="s">
        <v>36</v>
      </c>
      <c r="N700" t="s">
        <v>19</v>
      </c>
      <c r="O700" t="str">
        <f t="shared" si="57"/>
        <v>MAA</v>
      </c>
    </row>
    <row r="701" spans="1:15" x14ac:dyDescent="0.35">
      <c r="A701">
        <v>700</v>
      </c>
      <c r="B701" s="1">
        <v>44207</v>
      </c>
      <c r="C701" s="5">
        <f t="shared" si="53"/>
        <v>3</v>
      </c>
      <c r="D701" s="1" t="str">
        <f t="shared" si="54"/>
        <v>Jan</v>
      </c>
      <c r="E701" s="1" t="str">
        <f t="shared" si="55"/>
        <v>Mon</v>
      </c>
      <c r="F701" s="1" t="str">
        <f t="shared" si="56"/>
        <v>2021</v>
      </c>
      <c r="G701" t="s">
        <v>22</v>
      </c>
      <c r="H701" t="s">
        <v>11</v>
      </c>
      <c r="I701">
        <v>50</v>
      </c>
      <c r="J701">
        <v>6</v>
      </c>
      <c r="K701">
        <v>300</v>
      </c>
      <c r="L701" t="s">
        <v>14</v>
      </c>
      <c r="M701" t="s">
        <v>37</v>
      </c>
      <c r="N701" t="s">
        <v>19</v>
      </c>
      <c r="O701" t="str">
        <f t="shared" si="57"/>
        <v>BLR</v>
      </c>
    </row>
    <row r="702" spans="1:15" x14ac:dyDescent="0.35">
      <c r="A702">
        <v>701</v>
      </c>
      <c r="B702" s="1">
        <v>44203</v>
      </c>
      <c r="C702" s="5">
        <f t="shared" si="53"/>
        <v>2</v>
      </c>
      <c r="D702" s="1" t="str">
        <f t="shared" si="54"/>
        <v>Jan</v>
      </c>
      <c r="E702" s="1" t="str">
        <f t="shared" si="55"/>
        <v>Thu</v>
      </c>
      <c r="F702" s="1" t="str">
        <f t="shared" si="56"/>
        <v>2021</v>
      </c>
      <c r="G702" t="s">
        <v>16</v>
      </c>
      <c r="H702" t="s">
        <v>17</v>
      </c>
      <c r="I702">
        <v>25</v>
      </c>
      <c r="J702">
        <v>14</v>
      </c>
      <c r="K702">
        <v>350</v>
      </c>
      <c r="L702" t="s">
        <v>18</v>
      </c>
      <c r="M702" t="s">
        <v>37</v>
      </c>
      <c r="N702" t="s">
        <v>19</v>
      </c>
      <c r="O702" t="str">
        <f t="shared" si="57"/>
        <v>HYD</v>
      </c>
    </row>
    <row r="703" spans="1:15" x14ac:dyDescent="0.35">
      <c r="A703">
        <v>702</v>
      </c>
      <c r="B703" s="1">
        <v>44199</v>
      </c>
      <c r="C703" s="5">
        <f t="shared" si="53"/>
        <v>2</v>
      </c>
      <c r="D703" s="1" t="str">
        <f t="shared" si="54"/>
        <v>Jan</v>
      </c>
      <c r="E703" s="1" t="str">
        <f t="shared" si="55"/>
        <v>Sun</v>
      </c>
      <c r="F703" s="1" t="str">
        <f t="shared" si="56"/>
        <v>2021</v>
      </c>
      <c r="G703" t="s">
        <v>25</v>
      </c>
      <c r="H703" t="s">
        <v>17</v>
      </c>
      <c r="I703">
        <v>40</v>
      </c>
      <c r="J703">
        <v>13</v>
      </c>
      <c r="K703">
        <v>520</v>
      </c>
      <c r="L703" t="s">
        <v>14</v>
      </c>
      <c r="M703" t="s">
        <v>37</v>
      </c>
      <c r="N703" t="s">
        <v>15</v>
      </c>
      <c r="O703" t="str">
        <f t="shared" si="57"/>
        <v>BOM</v>
      </c>
    </row>
    <row r="704" spans="1:15" x14ac:dyDescent="0.35">
      <c r="A704">
        <v>703</v>
      </c>
      <c r="B704" s="1">
        <v>44572</v>
      </c>
      <c r="C704" s="5">
        <f t="shared" si="53"/>
        <v>3</v>
      </c>
      <c r="D704" s="1" t="str">
        <f t="shared" si="54"/>
        <v>Jan</v>
      </c>
      <c r="E704" s="1" t="str">
        <f t="shared" si="55"/>
        <v>Tue</v>
      </c>
      <c r="F704" s="1" t="str">
        <f t="shared" si="56"/>
        <v>2022</v>
      </c>
      <c r="G704" t="s">
        <v>20</v>
      </c>
      <c r="H704" t="s">
        <v>11</v>
      </c>
      <c r="I704">
        <v>20</v>
      </c>
      <c r="J704">
        <v>10</v>
      </c>
      <c r="K704">
        <v>200</v>
      </c>
      <c r="L704" t="s">
        <v>18</v>
      </c>
      <c r="M704" t="s">
        <v>37</v>
      </c>
      <c r="N704" t="s">
        <v>15</v>
      </c>
      <c r="O704" t="str">
        <f t="shared" si="57"/>
        <v>DEL</v>
      </c>
    </row>
    <row r="705" spans="1:15" x14ac:dyDescent="0.35">
      <c r="A705">
        <v>704</v>
      </c>
      <c r="B705" s="1">
        <v>44204</v>
      </c>
      <c r="C705" s="5">
        <f t="shared" si="53"/>
        <v>2</v>
      </c>
      <c r="D705" s="1" t="str">
        <f t="shared" si="54"/>
        <v>Jan</v>
      </c>
      <c r="E705" s="1" t="str">
        <f t="shared" si="55"/>
        <v>Fri</v>
      </c>
      <c r="F705" s="1" t="str">
        <f t="shared" si="56"/>
        <v>2021</v>
      </c>
      <c r="G705" t="s">
        <v>23</v>
      </c>
      <c r="H705" t="s">
        <v>11</v>
      </c>
      <c r="I705">
        <v>60</v>
      </c>
      <c r="J705">
        <v>1</v>
      </c>
      <c r="K705">
        <v>60</v>
      </c>
      <c r="L705" t="s">
        <v>18</v>
      </c>
      <c r="M705" t="s">
        <v>37</v>
      </c>
      <c r="N705" t="s">
        <v>19</v>
      </c>
      <c r="O705" t="str">
        <f t="shared" si="57"/>
        <v>AHD</v>
      </c>
    </row>
    <row r="706" spans="1:15" x14ac:dyDescent="0.35">
      <c r="A706">
        <v>705</v>
      </c>
      <c r="B706" s="1">
        <v>44752</v>
      </c>
      <c r="C706" s="5">
        <f t="shared" si="53"/>
        <v>29</v>
      </c>
      <c r="D706" s="1" t="str">
        <f t="shared" si="54"/>
        <v>Jul</v>
      </c>
      <c r="E706" s="1" t="str">
        <f t="shared" si="55"/>
        <v>Sun</v>
      </c>
      <c r="F706" s="1" t="str">
        <f t="shared" si="56"/>
        <v>2022</v>
      </c>
      <c r="G706" t="s">
        <v>23</v>
      </c>
      <c r="H706" t="s">
        <v>11</v>
      </c>
      <c r="I706">
        <v>60</v>
      </c>
      <c r="J706">
        <v>6</v>
      </c>
      <c r="K706">
        <v>360</v>
      </c>
      <c r="L706" t="s">
        <v>18</v>
      </c>
      <c r="M706" t="s">
        <v>36</v>
      </c>
      <c r="N706" t="s">
        <v>19</v>
      </c>
      <c r="O706" t="str">
        <f t="shared" si="57"/>
        <v>MAA</v>
      </c>
    </row>
    <row r="707" spans="1:15" x14ac:dyDescent="0.35">
      <c r="A707">
        <v>706</v>
      </c>
      <c r="B707" s="1">
        <v>45048</v>
      </c>
      <c r="C707" s="5">
        <f t="shared" ref="C707:C770" si="59">WEEKNUM(B707)</f>
        <v>18</v>
      </c>
      <c r="D707" s="1" t="str">
        <f t="shared" ref="D707:D770" si="60">TEXT(B707,"MMM")</f>
        <v>May</v>
      </c>
      <c r="E707" s="1" t="str">
        <f t="shared" ref="E707:E770" si="61">TEXT(B707,"DDD")</f>
        <v>Tue</v>
      </c>
      <c r="F707" s="1" t="str">
        <f t="shared" ref="F707:F770" si="62">TEXT(B707,"YYYY")</f>
        <v>2023</v>
      </c>
      <c r="G707" t="s">
        <v>22</v>
      </c>
      <c r="H707" t="s">
        <v>11</v>
      </c>
      <c r="I707">
        <v>50</v>
      </c>
      <c r="J707">
        <v>8</v>
      </c>
      <c r="K707">
        <v>400</v>
      </c>
      <c r="L707" t="s">
        <v>18</v>
      </c>
      <c r="M707" t="s">
        <v>36</v>
      </c>
      <c r="N707" t="s">
        <v>12</v>
      </c>
      <c r="O707" t="str">
        <f t="shared" si="57"/>
        <v>BLR</v>
      </c>
    </row>
    <row r="708" spans="1:15" x14ac:dyDescent="0.35">
      <c r="A708">
        <v>707</v>
      </c>
      <c r="B708" s="1">
        <v>44208</v>
      </c>
      <c r="C708" s="5">
        <f t="shared" si="59"/>
        <v>3</v>
      </c>
      <c r="D708" s="1" t="str">
        <f t="shared" si="60"/>
        <v>Jan</v>
      </c>
      <c r="E708" s="1" t="str">
        <f t="shared" si="61"/>
        <v>Tue</v>
      </c>
      <c r="F708" s="1" t="str">
        <f t="shared" si="62"/>
        <v>2021</v>
      </c>
      <c r="G708" t="s">
        <v>20</v>
      </c>
      <c r="H708" t="s">
        <v>11</v>
      </c>
      <c r="I708">
        <v>20</v>
      </c>
      <c r="J708">
        <v>2</v>
      </c>
      <c r="K708">
        <v>40</v>
      </c>
      <c r="L708" t="s">
        <v>18</v>
      </c>
      <c r="M708" t="s">
        <v>36</v>
      </c>
      <c r="N708" t="s">
        <v>12</v>
      </c>
      <c r="O708" t="str">
        <f t="shared" si="57"/>
        <v>HYD</v>
      </c>
    </row>
    <row r="709" spans="1:15" x14ac:dyDescent="0.35">
      <c r="A709">
        <v>708</v>
      </c>
      <c r="B709" s="1">
        <v>44199</v>
      </c>
      <c r="C709" s="5">
        <f t="shared" si="59"/>
        <v>2</v>
      </c>
      <c r="D709" s="1" t="str">
        <f t="shared" si="60"/>
        <v>Jan</v>
      </c>
      <c r="E709" s="1" t="str">
        <f t="shared" si="61"/>
        <v>Sun</v>
      </c>
      <c r="F709" s="1" t="str">
        <f t="shared" si="62"/>
        <v>2021</v>
      </c>
      <c r="G709" t="s">
        <v>23</v>
      </c>
      <c r="H709" t="s">
        <v>11</v>
      </c>
      <c r="I709">
        <v>60</v>
      </c>
      <c r="J709">
        <v>5</v>
      </c>
      <c r="K709">
        <v>300</v>
      </c>
      <c r="L709" t="s">
        <v>14</v>
      </c>
      <c r="M709" t="s">
        <v>37</v>
      </c>
      <c r="N709" t="s">
        <v>24</v>
      </c>
      <c r="O709" t="str">
        <f t="shared" si="57"/>
        <v>BOM</v>
      </c>
    </row>
    <row r="710" spans="1:15" x14ac:dyDescent="0.35">
      <c r="A710">
        <v>709</v>
      </c>
      <c r="B710" s="1">
        <v>44198</v>
      </c>
      <c r="C710" s="5">
        <f t="shared" si="59"/>
        <v>1</v>
      </c>
      <c r="D710" s="1" t="str">
        <f t="shared" si="60"/>
        <v>Jan</v>
      </c>
      <c r="E710" s="1" t="str">
        <f t="shared" si="61"/>
        <v>Sat</v>
      </c>
      <c r="F710" s="1" t="str">
        <f t="shared" si="62"/>
        <v>2021</v>
      </c>
      <c r="G710" t="s">
        <v>25</v>
      </c>
      <c r="H710" t="s">
        <v>17</v>
      </c>
      <c r="I710">
        <v>40</v>
      </c>
      <c r="J710">
        <v>6</v>
      </c>
      <c r="K710">
        <v>240</v>
      </c>
      <c r="L710" t="s">
        <v>14</v>
      </c>
      <c r="M710" t="s">
        <v>36</v>
      </c>
      <c r="N710" t="s">
        <v>21</v>
      </c>
      <c r="O710" t="str">
        <f t="shared" si="57"/>
        <v>DEL</v>
      </c>
    </row>
    <row r="711" spans="1:15" x14ac:dyDescent="0.35">
      <c r="A711">
        <v>710</v>
      </c>
      <c r="B711" s="1">
        <v>44199</v>
      </c>
      <c r="C711" s="5">
        <f t="shared" si="59"/>
        <v>2</v>
      </c>
      <c r="D711" s="1" t="str">
        <f t="shared" si="60"/>
        <v>Jan</v>
      </c>
      <c r="E711" s="1" t="str">
        <f t="shared" si="61"/>
        <v>Sun</v>
      </c>
      <c r="F711" s="1" t="str">
        <f t="shared" si="62"/>
        <v>2021</v>
      </c>
      <c r="G711" t="s">
        <v>23</v>
      </c>
      <c r="H711" t="s">
        <v>11</v>
      </c>
      <c r="I711">
        <v>60</v>
      </c>
      <c r="J711">
        <v>15</v>
      </c>
      <c r="K711">
        <v>900</v>
      </c>
      <c r="L711" t="str">
        <f>L712</f>
        <v>Cash</v>
      </c>
      <c r="M711" t="s">
        <v>36</v>
      </c>
      <c r="N711" t="s">
        <v>12</v>
      </c>
      <c r="O711" t="str">
        <f t="shared" si="57"/>
        <v>AHD</v>
      </c>
    </row>
    <row r="712" spans="1:15" x14ac:dyDescent="0.35">
      <c r="A712">
        <v>711</v>
      </c>
      <c r="B712" s="1">
        <v>44206</v>
      </c>
      <c r="C712" s="5">
        <f t="shared" si="59"/>
        <v>3</v>
      </c>
      <c r="D712" s="1" t="str">
        <f t="shared" si="60"/>
        <v>Jan</v>
      </c>
      <c r="E712" s="1" t="str">
        <f t="shared" si="61"/>
        <v>Sun</v>
      </c>
      <c r="F712" s="1" t="str">
        <f t="shared" si="62"/>
        <v>2021</v>
      </c>
      <c r="G712" t="s">
        <v>10</v>
      </c>
      <c r="H712" t="s">
        <v>11</v>
      </c>
      <c r="I712">
        <v>20</v>
      </c>
      <c r="J712">
        <v>3</v>
      </c>
      <c r="K712">
        <v>60</v>
      </c>
      <c r="L712" t="s">
        <v>14</v>
      </c>
      <c r="M712" t="s">
        <v>36</v>
      </c>
      <c r="N712" t="s">
        <v>15</v>
      </c>
      <c r="O712" t="str">
        <f t="shared" si="57"/>
        <v>MAA</v>
      </c>
    </row>
    <row r="713" spans="1:15" x14ac:dyDescent="0.35">
      <c r="A713">
        <v>712</v>
      </c>
      <c r="B713" s="1">
        <v>44208</v>
      </c>
      <c r="C713" s="5">
        <f t="shared" si="59"/>
        <v>3</v>
      </c>
      <c r="D713" s="1" t="str">
        <f t="shared" si="60"/>
        <v>Jan</v>
      </c>
      <c r="E713" s="1" t="str">
        <f t="shared" si="61"/>
        <v>Tue</v>
      </c>
      <c r="F713" s="1" t="str">
        <f t="shared" si="62"/>
        <v>2021</v>
      </c>
      <c r="G713" t="s">
        <v>13</v>
      </c>
      <c r="H713" t="s">
        <v>11</v>
      </c>
      <c r="I713">
        <v>20</v>
      </c>
      <c r="J713">
        <v>3</v>
      </c>
      <c r="K713">
        <v>60</v>
      </c>
      <c r="L713" t="s">
        <v>18</v>
      </c>
      <c r="M713" t="s">
        <v>37</v>
      </c>
      <c r="N713" t="s">
        <v>24</v>
      </c>
      <c r="O713" t="str">
        <f t="shared" si="57"/>
        <v>BLR</v>
      </c>
    </row>
    <row r="714" spans="1:15" x14ac:dyDescent="0.35">
      <c r="A714">
        <v>713</v>
      </c>
      <c r="B714" s="1">
        <v>44604</v>
      </c>
      <c r="C714" s="5">
        <f t="shared" si="59"/>
        <v>7</v>
      </c>
      <c r="D714" s="1" t="str">
        <f t="shared" si="60"/>
        <v>Feb</v>
      </c>
      <c r="E714" s="1" t="str">
        <f t="shared" si="61"/>
        <v>Sat</v>
      </c>
      <c r="F714" s="1" t="str">
        <f t="shared" si="62"/>
        <v>2022</v>
      </c>
      <c r="G714" t="s">
        <v>16</v>
      </c>
      <c r="H714" t="s">
        <v>17</v>
      </c>
      <c r="I714">
        <v>25</v>
      </c>
      <c r="J714">
        <v>14</v>
      </c>
      <c r="K714">
        <v>350</v>
      </c>
      <c r="L714" t="s">
        <v>18</v>
      </c>
      <c r="M714" t="s">
        <v>37</v>
      </c>
      <c r="N714" t="s">
        <v>21</v>
      </c>
      <c r="O714" t="str">
        <f t="shared" ref="O714:O777" si="63">UPPER(CHOOSE(MOD(ROW()-1,6)+1, "Bom", "Del", "Ahd", "Maa", "Blr", "Hyd"))</f>
        <v>HYD</v>
      </c>
    </row>
    <row r="715" spans="1:15" x14ac:dyDescent="0.35">
      <c r="A715">
        <v>714</v>
      </c>
      <c r="B715" s="1">
        <v>44208</v>
      </c>
      <c r="C715" s="5">
        <f t="shared" si="59"/>
        <v>3</v>
      </c>
      <c r="D715" s="1" t="str">
        <f t="shared" si="60"/>
        <v>Jan</v>
      </c>
      <c r="E715" s="1" t="str">
        <f t="shared" si="61"/>
        <v>Tue</v>
      </c>
      <c r="F715" s="1" t="str">
        <f t="shared" si="62"/>
        <v>2021</v>
      </c>
      <c r="G715" t="s">
        <v>16</v>
      </c>
      <c r="H715" t="s">
        <v>17</v>
      </c>
      <c r="I715">
        <v>25</v>
      </c>
      <c r="J715">
        <v>14</v>
      </c>
      <c r="K715">
        <v>350</v>
      </c>
      <c r="L715" t="s">
        <v>14</v>
      </c>
      <c r="M715" t="s">
        <v>36</v>
      </c>
      <c r="N715" t="s">
        <v>15</v>
      </c>
      <c r="O715" t="str">
        <f t="shared" si="63"/>
        <v>BOM</v>
      </c>
    </row>
    <row r="716" spans="1:15" x14ac:dyDescent="0.35">
      <c r="A716">
        <v>715</v>
      </c>
      <c r="B716" s="1">
        <v>44899</v>
      </c>
      <c r="C716" s="5">
        <f t="shared" si="59"/>
        <v>50</v>
      </c>
      <c r="D716" s="1" t="str">
        <f t="shared" si="60"/>
        <v>Dec</v>
      </c>
      <c r="E716" s="1" t="str">
        <f t="shared" si="61"/>
        <v>Sun</v>
      </c>
      <c r="F716" s="1" t="str">
        <f t="shared" si="62"/>
        <v>2022</v>
      </c>
      <c r="G716" t="s">
        <v>23</v>
      </c>
      <c r="H716" t="s">
        <v>11</v>
      </c>
      <c r="I716">
        <v>60</v>
      </c>
      <c r="J716">
        <v>1</v>
      </c>
      <c r="K716">
        <v>60</v>
      </c>
      <c r="L716" t="s">
        <v>18</v>
      </c>
      <c r="M716" t="s">
        <v>36</v>
      </c>
      <c r="N716" t="s">
        <v>21</v>
      </c>
      <c r="O716" t="str">
        <f t="shared" si="63"/>
        <v>DEL</v>
      </c>
    </row>
    <row r="717" spans="1:15" x14ac:dyDescent="0.35">
      <c r="A717">
        <v>716</v>
      </c>
      <c r="B717" s="1">
        <v>44632</v>
      </c>
      <c r="C717" s="5">
        <f t="shared" si="59"/>
        <v>11</v>
      </c>
      <c r="D717" s="1" t="str">
        <f t="shared" si="60"/>
        <v>Mar</v>
      </c>
      <c r="E717" s="1" t="str">
        <f t="shared" si="61"/>
        <v>Sat</v>
      </c>
      <c r="F717" s="1" t="str">
        <f t="shared" si="62"/>
        <v>2022</v>
      </c>
      <c r="G717" t="s">
        <v>20</v>
      </c>
      <c r="H717" t="s">
        <v>11</v>
      </c>
      <c r="I717">
        <v>20</v>
      </c>
      <c r="J717">
        <v>9</v>
      </c>
      <c r="K717">
        <v>180</v>
      </c>
      <c r="L717" t="s">
        <v>14</v>
      </c>
      <c r="M717" t="s">
        <v>37</v>
      </c>
      <c r="N717" t="s">
        <v>24</v>
      </c>
      <c r="O717" t="str">
        <f t="shared" si="63"/>
        <v>AHD</v>
      </c>
    </row>
    <row r="718" spans="1:15" x14ac:dyDescent="0.35">
      <c r="A718">
        <v>717</v>
      </c>
      <c r="B718" s="1">
        <v>44875</v>
      </c>
      <c r="C718" s="5">
        <f t="shared" si="59"/>
        <v>46</v>
      </c>
      <c r="D718" s="1" t="str">
        <f t="shared" si="60"/>
        <v>Nov</v>
      </c>
      <c r="E718" s="1" t="str">
        <f t="shared" si="61"/>
        <v>Thu</v>
      </c>
      <c r="F718" s="1" t="str">
        <f t="shared" si="62"/>
        <v>2022</v>
      </c>
      <c r="G718" t="s">
        <v>16</v>
      </c>
      <c r="H718" t="s">
        <v>17</v>
      </c>
      <c r="I718">
        <v>25</v>
      </c>
      <c r="J718">
        <v>15</v>
      </c>
      <c r="K718">
        <v>375</v>
      </c>
      <c r="L718" t="str">
        <f>L719</f>
        <v>Online</v>
      </c>
      <c r="M718" t="s">
        <v>37</v>
      </c>
      <c r="N718" t="s">
        <v>19</v>
      </c>
      <c r="O718" t="str">
        <f t="shared" si="63"/>
        <v>MAA</v>
      </c>
    </row>
    <row r="719" spans="1:15" x14ac:dyDescent="0.35">
      <c r="A719">
        <v>718</v>
      </c>
      <c r="B719" s="1">
        <v>44208</v>
      </c>
      <c r="C719" s="5">
        <f t="shared" si="59"/>
        <v>3</v>
      </c>
      <c r="D719" s="1" t="str">
        <f t="shared" si="60"/>
        <v>Jan</v>
      </c>
      <c r="E719" s="1" t="str">
        <f t="shared" si="61"/>
        <v>Tue</v>
      </c>
      <c r="F719" s="1" t="str">
        <f t="shared" si="62"/>
        <v>2021</v>
      </c>
      <c r="G719" t="s">
        <v>10</v>
      </c>
      <c r="H719" t="s">
        <v>11</v>
      </c>
      <c r="I719">
        <v>20</v>
      </c>
      <c r="J719">
        <v>2</v>
      </c>
      <c r="K719">
        <v>40</v>
      </c>
      <c r="L719" t="s">
        <v>18</v>
      </c>
      <c r="M719" t="s">
        <v>36</v>
      </c>
      <c r="N719" t="s">
        <v>15</v>
      </c>
      <c r="O719" t="str">
        <f t="shared" si="63"/>
        <v>BLR</v>
      </c>
    </row>
    <row r="720" spans="1:15" x14ac:dyDescent="0.35">
      <c r="A720">
        <v>719</v>
      </c>
      <c r="B720" s="1">
        <v>44809</v>
      </c>
      <c r="C720" s="5">
        <f t="shared" si="59"/>
        <v>37</v>
      </c>
      <c r="D720" s="1" t="str">
        <f t="shared" si="60"/>
        <v>Sep</v>
      </c>
      <c r="E720" s="1" t="str">
        <f t="shared" si="61"/>
        <v>Mon</v>
      </c>
      <c r="F720" s="1" t="str">
        <f t="shared" si="62"/>
        <v>2022</v>
      </c>
      <c r="G720" t="s">
        <v>13</v>
      </c>
      <c r="H720" t="s">
        <v>11</v>
      </c>
      <c r="I720">
        <v>20</v>
      </c>
      <c r="J720">
        <v>15</v>
      </c>
      <c r="K720">
        <v>300</v>
      </c>
      <c r="L720" t="s">
        <v>14</v>
      </c>
      <c r="M720" t="s">
        <v>37</v>
      </c>
      <c r="N720" t="s">
        <v>24</v>
      </c>
      <c r="O720" t="str">
        <f t="shared" si="63"/>
        <v>HYD</v>
      </c>
    </row>
    <row r="721" spans="1:15" x14ac:dyDescent="0.35">
      <c r="A721">
        <v>720</v>
      </c>
      <c r="B721" s="1">
        <v>44839</v>
      </c>
      <c r="C721" s="5">
        <f t="shared" si="59"/>
        <v>41</v>
      </c>
      <c r="D721" s="1" t="str">
        <f t="shared" si="60"/>
        <v>Oct</v>
      </c>
      <c r="E721" s="1" t="str">
        <f t="shared" si="61"/>
        <v>Wed</v>
      </c>
      <c r="F721" s="1" t="str">
        <f t="shared" si="62"/>
        <v>2022</v>
      </c>
      <c r="G721" t="s">
        <v>22</v>
      </c>
      <c r="H721" t="s">
        <v>11</v>
      </c>
      <c r="I721">
        <v>50</v>
      </c>
      <c r="J721">
        <v>14</v>
      </c>
      <c r="K721">
        <v>700</v>
      </c>
      <c r="L721" t="s">
        <v>14</v>
      </c>
      <c r="M721" t="s">
        <v>37</v>
      </c>
      <c r="N721" t="s">
        <v>21</v>
      </c>
      <c r="O721" t="str">
        <f t="shared" si="63"/>
        <v>BOM</v>
      </c>
    </row>
    <row r="722" spans="1:15" x14ac:dyDescent="0.35">
      <c r="A722">
        <v>721</v>
      </c>
      <c r="B722" s="1">
        <v>44204</v>
      </c>
      <c r="C722" s="5">
        <f t="shared" si="59"/>
        <v>2</v>
      </c>
      <c r="D722" s="1" t="str">
        <f t="shared" si="60"/>
        <v>Jan</v>
      </c>
      <c r="E722" s="1" t="str">
        <f t="shared" si="61"/>
        <v>Fri</v>
      </c>
      <c r="F722" s="1" t="str">
        <f t="shared" si="62"/>
        <v>2021</v>
      </c>
      <c r="G722" t="s">
        <v>20</v>
      </c>
      <c r="H722" t="s">
        <v>11</v>
      </c>
      <c r="I722">
        <v>20</v>
      </c>
      <c r="J722">
        <v>12</v>
      </c>
      <c r="K722">
        <v>240</v>
      </c>
      <c r="L722" t="str">
        <f t="shared" ref="L722:L723" si="64">L723</f>
        <v>Online</v>
      </c>
      <c r="M722" t="s">
        <v>36</v>
      </c>
      <c r="N722" t="s">
        <v>15</v>
      </c>
      <c r="O722" t="str">
        <f t="shared" si="63"/>
        <v>DEL</v>
      </c>
    </row>
    <row r="723" spans="1:15" x14ac:dyDescent="0.35">
      <c r="A723">
        <v>722</v>
      </c>
      <c r="B723" s="1">
        <v>44205</v>
      </c>
      <c r="C723" s="5">
        <f t="shared" si="59"/>
        <v>2</v>
      </c>
      <c r="D723" s="1" t="str">
        <f t="shared" si="60"/>
        <v>Jan</v>
      </c>
      <c r="E723" s="1" t="str">
        <f t="shared" si="61"/>
        <v>Sat</v>
      </c>
      <c r="F723" s="1" t="str">
        <f t="shared" si="62"/>
        <v>2021</v>
      </c>
      <c r="G723" t="s">
        <v>13</v>
      </c>
      <c r="H723" t="s">
        <v>11</v>
      </c>
      <c r="I723">
        <v>20</v>
      </c>
      <c r="J723">
        <v>15</v>
      </c>
      <c r="K723">
        <v>300</v>
      </c>
      <c r="L723" t="str">
        <f t="shared" si="64"/>
        <v>Online</v>
      </c>
      <c r="M723" t="s">
        <v>36</v>
      </c>
      <c r="N723" t="s">
        <v>24</v>
      </c>
      <c r="O723" t="str">
        <f t="shared" si="63"/>
        <v>AHD</v>
      </c>
    </row>
    <row r="724" spans="1:15" x14ac:dyDescent="0.35">
      <c r="A724">
        <v>723</v>
      </c>
      <c r="B724" s="1">
        <v>44198</v>
      </c>
      <c r="C724" s="5">
        <f t="shared" si="59"/>
        <v>1</v>
      </c>
      <c r="D724" s="1" t="str">
        <f t="shared" si="60"/>
        <v>Jan</v>
      </c>
      <c r="E724" s="1" t="str">
        <f t="shared" si="61"/>
        <v>Sat</v>
      </c>
      <c r="F724" s="1" t="str">
        <f t="shared" si="62"/>
        <v>2021</v>
      </c>
      <c r="G724" t="s">
        <v>25</v>
      </c>
      <c r="H724" t="s">
        <v>17</v>
      </c>
      <c r="I724">
        <v>40</v>
      </c>
      <c r="J724">
        <v>10</v>
      </c>
      <c r="K724">
        <v>400</v>
      </c>
      <c r="L724" t="s">
        <v>18</v>
      </c>
      <c r="M724" t="s">
        <v>36</v>
      </c>
      <c r="N724" t="s">
        <v>19</v>
      </c>
      <c r="O724" t="str">
        <f t="shared" si="63"/>
        <v>MAA</v>
      </c>
    </row>
    <row r="725" spans="1:15" x14ac:dyDescent="0.35">
      <c r="A725">
        <v>724</v>
      </c>
      <c r="B725" s="1">
        <v>44202</v>
      </c>
      <c r="C725" s="5">
        <f t="shared" si="59"/>
        <v>2</v>
      </c>
      <c r="D725" s="1" t="str">
        <f t="shared" si="60"/>
        <v>Jan</v>
      </c>
      <c r="E725" s="1" t="str">
        <f t="shared" si="61"/>
        <v>Wed</v>
      </c>
      <c r="F725" s="1" t="str">
        <f t="shared" si="62"/>
        <v>2021</v>
      </c>
      <c r="G725" t="s">
        <v>22</v>
      </c>
      <c r="H725" t="s">
        <v>11</v>
      </c>
      <c r="I725">
        <v>50</v>
      </c>
      <c r="J725">
        <v>10</v>
      </c>
      <c r="K725">
        <v>500</v>
      </c>
      <c r="L725" t="s">
        <v>14</v>
      </c>
      <c r="M725" t="s">
        <v>37</v>
      </c>
      <c r="N725" t="s">
        <v>12</v>
      </c>
      <c r="O725" t="str">
        <f t="shared" si="63"/>
        <v>BLR</v>
      </c>
    </row>
    <row r="726" spans="1:15" x14ac:dyDescent="0.35">
      <c r="A726">
        <v>725</v>
      </c>
      <c r="B726" s="1">
        <v>44658</v>
      </c>
      <c r="C726" s="5">
        <f t="shared" si="59"/>
        <v>15</v>
      </c>
      <c r="D726" s="1" t="str">
        <f t="shared" si="60"/>
        <v>Apr</v>
      </c>
      <c r="E726" s="1" t="str">
        <f t="shared" si="61"/>
        <v>Thu</v>
      </c>
      <c r="F726" s="1" t="str">
        <f t="shared" si="62"/>
        <v>2022</v>
      </c>
      <c r="G726" t="s">
        <v>13</v>
      </c>
      <c r="H726" t="s">
        <v>11</v>
      </c>
      <c r="I726">
        <v>20</v>
      </c>
      <c r="J726">
        <v>6</v>
      </c>
      <c r="K726">
        <v>120</v>
      </c>
      <c r="L726" t="s">
        <v>18</v>
      </c>
      <c r="M726" t="s">
        <v>37</v>
      </c>
      <c r="N726" t="s">
        <v>15</v>
      </c>
      <c r="O726" t="str">
        <f t="shared" si="63"/>
        <v>HYD</v>
      </c>
    </row>
    <row r="727" spans="1:15" x14ac:dyDescent="0.35">
      <c r="A727">
        <v>726</v>
      </c>
      <c r="B727" s="1">
        <v>44874</v>
      </c>
      <c r="C727" s="5">
        <f t="shared" si="59"/>
        <v>46</v>
      </c>
      <c r="D727" s="1" t="str">
        <f t="shared" si="60"/>
        <v>Nov</v>
      </c>
      <c r="E727" s="1" t="str">
        <f t="shared" si="61"/>
        <v>Wed</v>
      </c>
      <c r="F727" s="1" t="str">
        <f t="shared" si="62"/>
        <v>2022</v>
      </c>
      <c r="G727" t="s">
        <v>20</v>
      </c>
      <c r="H727" t="s">
        <v>11</v>
      </c>
      <c r="I727">
        <v>20</v>
      </c>
      <c r="J727">
        <v>1</v>
      </c>
      <c r="K727">
        <v>20</v>
      </c>
      <c r="L727" t="s">
        <v>18</v>
      </c>
      <c r="M727" t="s">
        <v>36</v>
      </c>
      <c r="N727" t="s">
        <v>21</v>
      </c>
      <c r="O727" t="str">
        <f t="shared" si="63"/>
        <v>BOM</v>
      </c>
    </row>
    <row r="728" spans="1:15" x14ac:dyDescent="0.35">
      <c r="A728">
        <v>727</v>
      </c>
      <c r="B728" s="1">
        <v>44204</v>
      </c>
      <c r="C728" s="5">
        <f t="shared" si="59"/>
        <v>2</v>
      </c>
      <c r="D728" s="1" t="str">
        <f t="shared" si="60"/>
        <v>Jan</v>
      </c>
      <c r="E728" s="1" t="str">
        <f t="shared" si="61"/>
        <v>Fri</v>
      </c>
      <c r="F728" s="1" t="str">
        <f t="shared" si="62"/>
        <v>2021</v>
      </c>
      <c r="G728" t="s">
        <v>10</v>
      </c>
      <c r="H728" t="s">
        <v>11</v>
      </c>
      <c r="I728">
        <v>20</v>
      </c>
      <c r="J728">
        <v>5</v>
      </c>
      <c r="K728">
        <v>100</v>
      </c>
      <c r="L728" t="s">
        <v>14</v>
      </c>
      <c r="M728" t="s">
        <v>37</v>
      </c>
      <c r="N728" t="s">
        <v>24</v>
      </c>
      <c r="O728" t="str">
        <f t="shared" si="63"/>
        <v>DEL</v>
      </c>
    </row>
    <row r="729" spans="1:15" x14ac:dyDescent="0.35">
      <c r="A729">
        <v>728</v>
      </c>
      <c r="B729" s="1">
        <v>44628</v>
      </c>
      <c r="C729" s="5">
        <f t="shared" si="59"/>
        <v>11</v>
      </c>
      <c r="D729" s="1" t="str">
        <f t="shared" si="60"/>
        <v>Mar</v>
      </c>
      <c r="E729" s="1" t="str">
        <f t="shared" si="61"/>
        <v>Tue</v>
      </c>
      <c r="F729" s="1" t="str">
        <f t="shared" si="62"/>
        <v>2022</v>
      </c>
      <c r="G729" t="s">
        <v>13</v>
      </c>
      <c r="H729" t="s">
        <v>11</v>
      </c>
      <c r="I729">
        <v>20</v>
      </c>
      <c r="J729">
        <v>1</v>
      </c>
      <c r="K729">
        <v>20</v>
      </c>
      <c r="L729" t="s">
        <v>18</v>
      </c>
      <c r="M729" t="s">
        <v>36</v>
      </c>
      <c r="N729" t="s">
        <v>24</v>
      </c>
      <c r="O729" t="str">
        <f t="shared" si="63"/>
        <v>AHD</v>
      </c>
    </row>
    <row r="730" spans="1:15" x14ac:dyDescent="0.35">
      <c r="A730">
        <v>729</v>
      </c>
      <c r="B730" s="1">
        <v>44207</v>
      </c>
      <c r="C730" s="5">
        <f t="shared" si="59"/>
        <v>3</v>
      </c>
      <c r="D730" s="1" t="str">
        <f t="shared" si="60"/>
        <v>Jan</v>
      </c>
      <c r="E730" s="1" t="str">
        <f t="shared" si="61"/>
        <v>Mon</v>
      </c>
      <c r="F730" s="1" t="str">
        <f t="shared" si="62"/>
        <v>2021</v>
      </c>
      <c r="G730" t="s">
        <v>23</v>
      </c>
      <c r="H730" t="s">
        <v>11</v>
      </c>
      <c r="I730">
        <v>60</v>
      </c>
      <c r="J730">
        <v>7</v>
      </c>
      <c r="K730">
        <v>420</v>
      </c>
      <c r="L730" t="s">
        <v>14</v>
      </c>
      <c r="M730" t="s">
        <v>36</v>
      </c>
      <c r="N730" t="s">
        <v>12</v>
      </c>
      <c r="O730" t="str">
        <f t="shared" si="63"/>
        <v>MAA</v>
      </c>
    </row>
    <row r="731" spans="1:15" x14ac:dyDescent="0.35">
      <c r="A731">
        <v>730</v>
      </c>
      <c r="B731" s="1">
        <v>44202</v>
      </c>
      <c r="C731" s="5">
        <f t="shared" si="59"/>
        <v>2</v>
      </c>
      <c r="D731" s="1" t="str">
        <f t="shared" si="60"/>
        <v>Jan</v>
      </c>
      <c r="E731" s="1" t="str">
        <f t="shared" si="61"/>
        <v>Wed</v>
      </c>
      <c r="F731" s="1" t="str">
        <f t="shared" si="62"/>
        <v>2021</v>
      </c>
      <c r="G731" t="s">
        <v>22</v>
      </c>
      <c r="H731" t="s">
        <v>11</v>
      </c>
      <c r="I731">
        <v>50</v>
      </c>
      <c r="J731">
        <v>13</v>
      </c>
      <c r="K731">
        <v>650</v>
      </c>
      <c r="L731" t="s">
        <v>14</v>
      </c>
      <c r="M731" t="s">
        <v>37</v>
      </c>
      <c r="N731" t="s">
        <v>15</v>
      </c>
      <c r="O731" t="str">
        <f t="shared" si="63"/>
        <v>BLR</v>
      </c>
    </row>
    <row r="732" spans="1:15" x14ac:dyDescent="0.35">
      <c r="A732">
        <v>731</v>
      </c>
      <c r="B732" s="1">
        <v>45172</v>
      </c>
      <c r="C732" s="5">
        <f t="shared" si="59"/>
        <v>36</v>
      </c>
      <c r="D732" s="1" t="str">
        <f t="shared" si="60"/>
        <v>Sep</v>
      </c>
      <c r="E732" s="1" t="str">
        <f t="shared" si="61"/>
        <v>Sun</v>
      </c>
      <c r="F732" s="1" t="str">
        <f t="shared" si="62"/>
        <v>2023</v>
      </c>
      <c r="G732" t="s">
        <v>22</v>
      </c>
      <c r="H732" t="s">
        <v>11</v>
      </c>
      <c r="I732">
        <v>50</v>
      </c>
      <c r="J732">
        <v>10</v>
      </c>
      <c r="K732">
        <v>500</v>
      </c>
      <c r="L732" t="s">
        <v>14</v>
      </c>
      <c r="M732" t="s">
        <v>37</v>
      </c>
      <c r="N732" t="s">
        <v>15</v>
      </c>
      <c r="O732" t="str">
        <f t="shared" si="63"/>
        <v>HYD</v>
      </c>
    </row>
    <row r="733" spans="1:15" x14ac:dyDescent="0.35">
      <c r="A733">
        <v>732</v>
      </c>
      <c r="B733" s="1">
        <v>44202</v>
      </c>
      <c r="C733" s="5">
        <f t="shared" si="59"/>
        <v>2</v>
      </c>
      <c r="D733" s="1" t="str">
        <f t="shared" si="60"/>
        <v>Jan</v>
      </c>
      <c r="E733" s="1" t="str">
        <f t="shared" si="61"/>
        <v>Wed</v>
      </c>
      <c r="F733" s="1" t="str">
        <f t="shared" si="62"/>
        <v>2021</v>
      </c>
      <c r="G733" t="s">
        <v>20</v>
      </c>
      <c r="H733" t="s">
        <v>11</v>
      </c>
      <c r="I733">
        <v>20</v>
      </c>
      <c r="J733">
        <v>7</v>
      </c>
      <c r="K733">
        <v>140</v>
      </c>
      <c r="L733" t="str">
        <f>L734</f>
        <v>Cash</v>
      </c>
      <c r="M733" t="s">
        <v>37</v>
      </c>
      <c r="N733" t="s">
        <v>24</v>
      </c>
      <c r="O733" t="str">
        <f t="shared" si="63"/>
        <v>BOM</v>
      </c>
    </row>
    <row r="734" spans="1:15" x14ac:dyDescent="0.35">
      <c r="A734">
        <v>733</v>
      </c>
      <c r="B734" s="1">
        <v>44987</v>
      </c>
      <c r="C734" s="5">
        <f t="shared" si="59"/>
        <v>9</v>
      </c>
      <c r="D734" s="1" t="str">
        <f t="shared" si="60"/>
        <v>Mar</v>
      </c>
      <c r="E734" s="1" t="str">
        <f t="shared" si="61"/>
        <v>Thu</v>
      </c>
      <c r="F734" s="1" t="str">
        <f t="shared" si="62"/>
        <v>2023</v>
      </c>
      <c r="G734" t="s">
        <v>22</v>
      </c>
      <c r="H734" t="s">
        <v>11</v>
      </c>
      <c r="I734">
        <v>50</v>
      </c>
      <c r="J734">
        <v>10</v>
      </c>
      <c r="K734">
        <v>500</v>
      </c>
      <c r="L734" t="s">
        <v>14</v>
      </c>
      <c r="M734" t="s">
        <v>36</v>
      </c>
      <c r="N734" t="s">
        <v>19</v>
      </c>
      <c r="O734" t="str">
        <f t="shared" si="63"/>
        <v>DEL</v>
      </c>
    </row>
    <row r="735" spans="1:15" x14ac:dyDescent="0.35">
      <c r="A735">
        <v>734</v>
      </c>
      <c r="B735" s="1">
        <v>44752</v>
      </c>
      <c r="C735" s="5">
        <f t="shared" si="59"/>
        <v>29</v>
      </c>
      <c r="D735" s="1" t="str">
        <f t="shared" si="60"/>
        <v>Jul</v>
      </c>
      <c r="E735" s="1" t="str">
        <f t="shared" si="61"/>
        <v>Sun</v>
      </c>
      <c r="F735" s="1" t="str">
        <f t="shared" si="62"/>
        <v>2022</v>
      </c>
      <c r="G735" t="s">
        <v>22</v>
      </c>
      <c r="H735" t="s">
        <v>11</v>
      </c>
      <c r="I735">
        <v>50</v>
      </c>
      <c r="J735">
        <v>7</v>
      </c>
      <c r="K735">
        <v>350</v>
      </c>
      <c r="L735" t="s">
        <v>14</v>
      </c>
      <c r="M735" t="s">
        <v>36</v>
      </c>
      <c r="N735" t="s">
        <v>19</v>
      </c>
      <c r="O735" t="str">
        <f t="shared" si="63"/>
        <v>AHD</v>
      </c>
    </row>
    <row r="736" spans="1:15" x14ac:dyDescent="0.35">
      <c r="A736">
        <v>735</v>
      </c>
      <c r="B736" s="1">
        <v>44842</v>
      </c>
      <c r="C736" s="5">
        <f t="shared" si="59"/>
        <v>41</v>
      </c>
      <c r="D736" s="1" t="str">
        <f t="shared" si="60"/>
        <v>Oct</v>
      </c>
      <c r="E736" s="1" t="str">
        <f t="shared" si="61"/>
        <v>Sat</v>
      </c>
      <c r="F736" s="1" t="str">
        <f t="shared" si="62"/>
        <v>2022</v>
      </c>
      <c r="G736" t="s">
        <v>20</v>
      </c>
      <c r="H736" t="s">
        <v>11</v>
      </c>
      <c r="I736">
        <v>20</v>
      </c>
      <c r="J736">
        <v>11</v>
      </c>
      <c r="K736">
        <v>220</v>
      </c>
      <c r="L736" t="s">
        <v>14</v>
      </c>
      <c r="M736" t="s">
        <v>36</v>
      </c>
      <c r="N736" t="s">
        <v>21</v>
      </c>
      <c r="O736" t="str">
        <f t="shared" si="63"/>
        <v>MAA</v>
      </c>
    </row>
    <row r="737" spans="1:15" x14ac:dyDescent="0.35">
      <c r="A737">
        <v>736</v>
      </c>
      <c r="B737" s="1">
        <v>44205</v>
      </c>
      <c r="C737" s="5">
        <f t="shared" si="59"/>
        <v>2</v>
      </c>
      <c r="D737" s="1" t="str">
        <f t="shared" si="60"/>
        <v>Jan</v>
      </c>
      <c r="E737" s="1" t="str">
        <f t="shared" si="61"/>
        <v>Sat</v>
      </c>
      <c r="F737" s="1" t="str">
        <f t="shared" si="62"/>
        <v>2021</v>
      </c>
      <c r="G737" t="s">
        <v>20</v>
      </c>
      <c r="H737" t="s">
        <v>11</v>
      </c>
      <c r="I737">
        <v>20</v>
      </c>
      <c r="J737">
        <v>13</v>
      </c>
      <c r="K737">
        <v>260</v>
      </c>
      <c r="L737" t="str">
        <f>L738</f>
        <v>Online</v>
      </c>
      <c r="M737" t="s">
        <v>36</v>
      </c>
      <c r="N737" t="s">
        <v>15</v>
      </c>
      <c r="O737" t="str">
        <f t="shared" si="63"/>
        <v>BLR</v>
      </c>
    </row>
    <row r="738" spans="1:15" x14ac:dyDescent="0.35">
      <c r="A738">
        <v>737</v>
      </c>
      <c r="B738" s="1">
        <v>44205</v>
      </c>
      <c r="C738" s="5">
        <f t="shared" si="59"/>
        <v>2</v>
      </c>
      <c r="D738" s="1" t="str">
        <f t="shared" si="60"/>
        <v>Jan</v>
      </c>
      <c r="E738" s="1" t="str">
        <f t="shared" si="61"/>
        <v>Sat</v>
      </c>
      <c r="F738" s="1" t="str">
        <f t="shared" si="62"/>
        <v>2021</v>
      </c>
      <c r="G738" t="s">
        <v>22</v>
      </c>
      <c r="H738" t="s">
        <v>11</v>
      </c>
      <c r="I738">
        <v>50</v>
      </c>
      <c r="J738">
        <v>13</v>
      </c>
      <c r="K738">
        <v>650</v>
      </c>
      <c r="L738" t="s">
        <v>18</v>
      </c>
      <c r="M738" t="s">
        <v>37</v>
      </c>
      <c r="N738" t="s">
        <v>12</v>
      </c>
      <c r="O738" t="str">
        <f t="shared" si="63"/>
        <v>HYD</v>
      </c>
    </row>
    <row r="739" spans="1:15" x14ac:dyDescent="0.35">
      <c r="A739">
        <v>738</v>
      </c>
      <c r="B739" s="1">
        <v>44929</v>
      </c>
      <c r="C739" s="5">
        <f t="shared" si="59"/>
        <v>1</v>
      </c>
      <c r="D739" s="1" t="str">
        <f t="shared" si="60"/>
        <v>Jan</v>
      </c>
      <c r="E739" s="1" t="str">
        <f t="shared" si="61"/>
        <v>Tue</v>
      </c>
      <c r="F739" s="1" t="str">
        <f t="shared" si="62"/>
        <v>2023</v>
      </c>
      <c r="G739" t="s">
        <v>23</v>
      </c>
      <c r="H739" t="s">
        <v>11</v>
      </c>
      <c r="I739">
        <v>60</v>
      </c>
      <c r="J739">
        <v>4</v>
      </c>
      <c r="K739">
        <v>240</v>
      </c>
      <c r="L739" t="s">
        <v>18</v>
      </c>
      <c r="M739" t="s">
        <v>37</v>
      </c>
      <c r="N739" t="s">
        <v>21</v>
      </c>
      <c r="O739" t="str">
        <f t="shared" si="63"/>
        <v>BOM</v>
      </c>
    </row>
    <row r="740" spans="1:15" x14ac:dyDescent="0.35">
      <c r="A740">
        <v>739</v>
      </c>
      <c r="B740" s="1">
        <v>44718</v>
      </c>
      <c r="C740" s="5">
        <f t="shared" si="59"/>
        <v>24</v>
      </c>
      <c r="D740" s="1" t="str">
        <f t="shared" si="60"/>
        <v>Jun</v>
      </c>
      <c r="E740" s="1" t="str">
        <f t="shared" si="61"/>
        <v>Mon</v>
      </c>
      <c r="F740" s="1" t="str">
        <f t="shared" si="62"/>
        <v>2022</v>
      </c>
      <c r="G740" t="s">
        <v>10</v>
      </c>
      <c r="H740" t="s">
        <v>11</v>
      </c>
      <c r="I740">
        <v>20</v>
      </c>
      <c r="J740">
        <v>11</v>
      </c>
      <c r="K740">
        <v>220</v>
      </c>
      <c r="L740" t="s">
        <v>18</v>
      </c>
      <c r="M740" t="s">
        <v>36</v>
      </c>
      <c r="N740" t="s">
        <v>12</v>
      </c>
      <c r="O740" t="str">
        <f t="shared" si="63"/>
        <v>DEL</v>
      </c>
    </row>
    <row r="741" spans="1:15" x14ac:dyDescent="0.35">
      <c r="A741">
        <v>740</v>
      </c>
      <c r="B741" s="1">
        <v>44203</v>
      </c>
      <c r="C741" s="5">
        <f t="shared" si="59"/>
        <v>2</v>
      </c>
      <c r="D741" s="1" t="str">
        <f t="shared" si="60"/>
        <v>Jan</v>
      </c>
      <c r="E741" s="1" t="str">
        <f t="shared" si="61"/>
        <v>Thu</v>
      </c>
      <c r="F741" s="1" t="str">
        <f t="shared" si="62"/>
        <v>2021</v>
      </c>
      <c r="G741" t="s">
        <v>10</v>
      </c>
      <c r="H741" t="s">
        <v>11</v>
      </c>
      <c r="I741">
        <v>20</v>
      </c>
      <c r="J741">
        <v>9</v>
      </c>
      <c r="K741">
        <v>180</v>
      </c>
      <c r="L741" t="s">
        <v>14</v>
      </c>
      <c r="M741" t="s">
        <v>36</v>
      </c>
      <c r="N741" t="s">
        <v>24</v>
      </c>
      <c r="O741" t="str">
        <f t="shared" si="63"/>
        <v>AHD</v>
      </c>
    </row>
    <row r="742" spans="1:15" x14ac:dyDescent="0.35">
      <c r="A742">
        <v>741</v>
      </c>
      <c r="B742" s="1">
        <v>44203</v>
      </c>
      <c r="C742" s="5">
        <f t="shared" si="59"/>
        <v>2</v>
      </c>
      <c r="D742" s="1" t="str">
        <f t="shared" si="60"/>
        <v>Jan</v>
      </c>
      <c r="E742" s="1" t="str">
        <f t="shared" si="61"/>
        <v>Thu</v>
      </c>
      <c r="F742" s="1" t="str">
        <f t="shared" si="62"/>
        <v>2021</v>
      </c>
      <c r="G742" t="s">
        <v>10</v>
      </c>
      <c r="H742" t="s">
        <v>11</v>
      </c>
      <c r="I742">
        <v>20</v>
      </c>
      <c r="J742">
        <v>5</v>
      </c>
      <c r="K742">
        <v>100</v>
      </c>
      <c r="L742" t="s">
        <v>18</v>
      </c>
      <c r="M742" t="s">
        <v>36</v>
      </c>
      <c r="N742" t="s">
        <v>15</v>
      </c>
      <c r="O742" t="str">
        <f t="shared" si="63"/>
        <v>MAA</v>
      </c>
    </row>
    <row r="743" spans="1:15" x14ac:dyDescent="0.35">
      <c r="A743">
        <v>742</v>
      </c>
      <c r="B743" s="1">
        <v>44207</v>
      </c>
      <c r="C743" s="5">
        <f t="shared" si="59"/>
        <v>3</v>
      </c>
      <c r="D743" s="1" t="str">
        <f t="shared" si="60"/>
        <v>Jan</v>
      </c>
      <c r="E743" s="1" t="str">
        <f t="shared" si="61"/>
        <v>Mon</v>
      </c>
      <c r="F743" s="1" t="str">
        <f t="shared" si="62"/>
        <v>2021</v>
      </c>
      <c r="G743" t="s">
        <v>20</v>
      </c>
      <c r="H743" t="s">
        <v>11</v>
      </c>
      <c r="I743">
        <v>20</v>
      </c>
      <c r="J743">
        <v>14</v>
      </c>
      <c r="K743">
        <v>280</v>
      </c>
      <c r="L743" t="s">
        <v>18</v>
      </c>
      <c r="M743" t="s">
        <v>36</v>
      </c>
      <c r="N743" t="s">
        <v>12</v>
      </c>
      <c r="O743" t="str">
        <f t="shared" si="63"/>
        <v>BLR</v>
      </c>
    </row>
    <row r="744" spans="1:15" x14ac:dyDescent="0.35">
      <c r="A744">
        <v>743</v>
      </c>
      <c r="B744" s="1">
        <v>44815</v>
      </c>
      <c r="C744" s="5">
        <f t="shared" si="59"/>
        <v>38</v>
      </c>
      <c r="D744" s="1" t="str">
        <f t="shared" si="60"/>
        <v>Sep</v>
      </c>
      <c r="E744" s="1" t="str">
        <f t="shared" si="61"/>
        <v>Sun</v>
      </c>
      <c r="F744" s="1" t="str">
        <f t="shared" si="62"/>
        <v>2022</v>
      </c>
      <c r="G744" t="s">
        <v>20</v>
      </c>
      <c r="H744" t="s">
        <v>11</v>
      </c>
      <c r="I744">
        <v>20</v>
      </c>
      <c r="J744">
        <v>1</v>
      </c>
      <c r="K744">
        <v>20</v>
      </c>
      <c r="L744" t="s">
        <v>14</v>
      </c>
      <c r="M744" t="s">
        <v>36</v>
      </c>
      <c r="N744" t="s">
        <v>21</v>
      </c>
      <c r="O744" t="str">
        <f t="shared" si="63"/>
        <v>HYD</v>
      </c>
    </row>
    <row r="745" spans="1:15" x14ac:dyDescent="0.35">
      <c r="A745">
        <v>744</v>
      </c>
      <c r="B745" s="1">
        <v>44202</v>
      </c>
      <c r="C745" s="5">
        <f t="shared" si="59"/>
        <v>2</v>
      </c>
      <c r="D745" s="1" t="str">
        <f t="shared" si="60"/>
        <v>Jan</v>
      </c>
      <c r="E745" s="1" t="str">
        <f t="shared" si="61"/>
        <v>Wed</v>
      </c>
      <c r="F745" s="1" t="str">
        <f t="shared" si="62"/>
        <v>2021</v>
      </c>
      <c r="G745" t="s">
        <v>22</v>
      </c>
      <c r="H745" t="s">
        <v>11</v>
      </c>
      <c r="I745">
        <v>50</v>
      </c>
      <c r="J745">
        <v>10</v>
      </c>
      <c r="K745">
        <v>500</v>
      </c>
      <c r="L745" t="s">
        <v>14</v>
      </c>
      <c r="M745" t="s">
        <v>37</v>
      </c>
      <c r="N745" t="s">
        <v>21</v>
      </c>
      <c r="O745" t="str">
        <f t="shared" si="63"/>
        <v>BOM</v>
      </c>
    </row>
    <row r="746" spans="1:15" x14ac:dyDescent="0.35">
      <c r="A746">
        <v>745</v>
      </c>
      <c r="B746" s="1">
        <v>44874</v>
      </c>
      <c r="C746" s="5">
        <f t="shared" si="59"/>
        <v>46</v>
      </c>
      <c r="D746" s="1" t="str">
        <f t="shared" si="60"/>
        <v>Nov</v>
      </c>
      <c r="E746" s="1" t="str">
        <f t="shared" si="61"/>
        <v>Wed</v>
      </c>
      <c r="F746" s="1" t="str">
        <f t="shared" si="62"/>
        <v>2022</v>
      </c>
      <c r="G746" t="s">
        <v>10</v>
      </c>
      <c r="H746" t="s">
        <v>11</v>
      </c>
      <c r="I746">
        <v>20</v>
      </c>
      <c r="J746">
        <v>2</v>
      </c>
      <c r="K746">
        <v>40</v>
      </c>
      <c r="L746" t="s">
        <v>18</v>
      </c>
      <c r="M746" t="s">
        <v>36</v>
      </c>
      <c r="N746" t="s">
        <v>19</v>
      </c>
      <c r="O746" t="str">
        <f t="shared" si="63"/>
        <v>DEL</v>
      </c>
    </row>
    <row r="747" spans="1:15" x14ac:dyDescent="0.35">
      <c r="A747">
        <v>746</v>
      </c>
      <c r="B747" s="1">
        <v>44689</v>
      </c>
      <c r="C747" s="5">
        <f t="shared" si="59"/>
        <v>20</v>
      </c>
      <c r="D747" s="1" t="str">
        <f t="shared" si="60"/>
        <v>May</v>
      </c>
      <c r="E747" s="1" t="str">
        <f t="shared" si="61"/>
        <v>Sun</v>
      </c>
      <c r="F747" s="1" t="str">
        <f t="shared" si="62"/>
        <v>2022</v>
      </c>
      <c r="G747" t="s">
        <v>16</v>
      </c>
      <c r="H747" t="s">
        <v>17</v>
      </c>
      <c r="I747">
        <v>25</v>
      </c>
      <c r="J747">
        <v>5</v>
      </c>
      <c r="K747">
        <v>125</v>
      </c>
      <c r="L747" t="s">
        <v>18</v>
      </c>
      <c r="M747" t="s">
        <v>37</v>
      </c>
      <c r="N747" t="s">
        <v>24</v>
      </c>
      <c r="O747" t="str">
        <f t="shared" si="63"/>
        <v>AHD</v>
      </c>
    </row>
    <row r="748" spans="1:15" x14ac:dyDescent="0.35">
      <c r="A748">
        <v>747</v>
      </c>
      <c r="B748" s="1">
        <v>44197</v>
      </c>
      <c r="C748" s="5">
        <f t="shared" si="59"/>
        <v>1</v>
      </c>
      <c r="D748" s="1" t="str">
        <f t="shared" si="60"/>
        <v>Jan</v>
      </c>
      <c r="E748" s="1" t="str">
        <f t="shared" si="61"/>
        <v>Fri</v>
      </c>
      <c r="F748" s="1" t="str">
        <f t="shared" si="62"/>
        <v>2021</v>
      </c>
      <c r="G748" t="s">
        <v>25</v>
      </c>
      <c r="H748" t="s">
        <v>17</v>
      </c>
      <c r="I748">
        <v>40</v>
      </c>
      <c r="J748">
        <v>3</v>
      </c>
      <c r="K748">
        <v>120</v>
      </c>
      <c r="L748" t="s">
        <v>14</v>
      </c>
      <c r="M748" t="s">
        <v>37</v>
      </c>
      <c r="N748" t="s">
        <v>24</v>
      </c>
      <c r="O748" t="str">
        <f t="shared" si="63"/>
        <v>MAA</v>
      </c>
    </row>
    <row r="749" spans="1:15" x14ac:dyDescent="0.35">
      <c r="A749">
        <v>748</v>
      </c>
      <c r="B749" s="1">
        <v>44205</v>
      </c>
      <c r="C749" s="5">
        <f t="shared" si="59"/>
        <v>2</v>
      </c>
      <c r="D749" s="1" t="str">
        <f t="shared" si="60"/>
        <v>Jan</v>
      </c>
      <c r="E749" s="1" t="str">
        <f t="shared" si="61"/>
        <v>Sat</v>
      </c>
      <c r="F749" s="1" t="str">
        <f t="shared" si="62"/>
        <v>2021</v>
      </c>
      <c r="G749" t="s">
        <v>23</v>
      </c>
      <c r="H749" t="s">
        <v>11</v>
      </c>
      <c r="I749">
        <v>60</v>
      </c>
      <c r="J749">
        <v>14</v>
      </c>
      <c r="K749">
        <v>840</v>
      </c>
      <c r="L749" t="s">
        <v>14</v>
      </c>
      <c r="M749" t="s">
        <v>37</v>
      </c>
      <c r="N749" t="s">
        <v>12</v>
      </c>
      <c r="O749" t="str">
        <f t="shared" si="63"/>
        <v>BLR</v>
      </c>
    </row>
    <row r="750" spans="1:15" x14ac:dyDescent="0.35">
      <c r="A750">
        <v>749</v>
      </c>
      <c r="B750" s="1">
        <v>44204</v>
      </c>
      <c r="C750" s="5">
        <f t="shared" si="59"/>
        <v>2</v>
      </c>
      <c r="D750" s="1" t="str">
        <f t="shared" si="60"/>
        <v>Jan</v>
      </c>
      <c r="E750" s="1" t="str">
        <f t="shared" si="61"/>
        <v>Fri</v>
      </c>
      <c r="F750" s="1" t="str">
        <f t="shared" si="62"/>
        <v>2021</v>
      </c>
      <c r="G750" t="s">
        <v>13</v>
      </c>
      <c r="H750" t="s">
        <v>11</v>
      </c>
      <c r="I750">
        <v>20</v>
      </c>
      <c r="J750">
        <v>11</v>
      </c>
      <c r="K750">
        <v>220</v>
      </c>
      <c r="L750" t="s">
        <v>14</v>
      </c>
      <c r="M750" t="s">
        <v>36</v>
      </c>
      <c r="N750" t="s">
        <v>21</v>
      </c>
      <c r="O750" t="str">
        <f t="shared" si="63"/>
        <v>HYD</v>
      </c>
    </row>
    <row r="751" spans="1:15" x14ac:dyDescent="0.35">
      <c r="A751">
        <v>750</v>
      </c>
      <c r="B751" s="1">
        <v>44928</v>
      </c>
      <c r="C751" s="5">
        <f t="shared" si="59"/>
        <v>1</v>
      </c>
      <c r="D751" s="1" t="str">
        <f t="shared" si="60"/>
        <v>Jan</v>
      </c>
      <c r="E751" s="1" t="str">
        <f t="shared" si="61"/>
        <v>Mon</v>
      </c>
      <c r="F751" s="1" t="str">
        <f t="shared" si="62"/>
        <v>2023</v>
      </c>
      <c r="G751" t="s">
        <v>22</v>
      </c>
      <c r="H751" t="s">
        <v>11</v>
      </c>
      <c r="I751">
        <v>50</v>
      </c>
      <c r="J751">
        <v>1</v>
      </c>
      <c r="K751">
        <v>50</v>
      </c>
      <c r="L751" t="s">
        <v>18</v>
      </c>
      <c r="M751" t="s">
        <v>36</v>
      </c>
      <c r="N751" t="s">
        <v>19</v>
      </c>
      <c r="O751" t="str">
        <f t="shared" si="63"/>
        <v>BOM</v>
      </c>
    </row>
    <row r="752" spans="1:15" x14ac:dyDescent="0.35">
      <c r="A752">
        <v>751</v>
      </c>
      <c r="B752" s="1">
        <v>44205</v>
      </c>
      <c r="C752" s="5">
        <f t="shared" si="59"/>
        <v>2</v>
      </c>
      <c r="D752" s="1" t="str">
        <f t="shared" si="60"/>
        <v>Jan</v>
      </c>
      <c r="E752" s="1" t="str">
        <f t="shared" si="61"/>
        <v>Sat</v>
      </c>
      <c r="F752" s="1" t="str">
        <f t="shared" si="62"/>
        <v>2021</v>
      </c>
      <c r="G752" t="s">
        <v>13</v>
      </c>
      <c r="H752" t="s">
        <v>11</v>
      </c>
      <c r="I752">
        <v>20</v>
      </c>
      <c r="J752">
        <v>2</v>
      </c>
      <c r="K752">
        <v>40</v>
      </c>
      <c r="L752" t="s">
        <v>14</v>
      </c>
      <c r="M752" t="s">
        <v>36</v>
      </c>
      <c r="N752" t="s">
        <v>15</v>
      </c>
      <c r="O752" t="str">
        <f t="shared" si="63"/>
        <v>DEL</v>
      </c>
    </row>
    <row r="753" spans="1:15" x14ac:dyDescent="0.35">
      <c r="A753">
        <v>752</v>
      </c>
      <c r="B753" s="1">
        <v>44657</v>
      </c>
      <c r="C753" s="5">
        <f t="shared" si="59"/>
        <v>15</v>
      </c>
      <c r="D753" s="1" t="str">
        <f t="shared" si="60"/>
        <v>Apr</v>
      </c>
      <c r="E753" s="1" t="str">
        <f t="shared" si="61"/>
        <v>Wed</v>
      </c>
      <c r="F753" s="1" t="str">
        <f t="shared" si="62"/>
        <v>2022</v>
      </c>
      <c r="G753" t="s">
        <v>20</v>
      </c>
      <c r="H753" t="s">
        <v>11</v>
      </c>
      <c r="I753">
        <v>20</v>
      </c>
      <c r="J753">
        <v>2</v>
      </c>
      <c r="K753">
        <v>40</v>
      </c>
      <c r="L753" t="s">
        <v>18</v>
      </c>
      <c r="M753" t="s">
        <v>37</v>
      </c>
      <c r="N753" t="s">
        <v>21</v>
      </c>
      <c r="O753" t="str">
        <f t="shared" si="63"/>
        <v>AHD</v>
      </c>
    </row>
    <row r="754" spans="1:15" x14ac:dyDescent="0.35">
      <c r="A754">
        <v>753</v>
      </c>
      <c r="B754" s="1">
        <v>44202</v>
      </c>
      <c r="C754" s="5">
        <f t="shared" si="59"/>
        <v>2</v>
      </c>
      <c r="D754" s="1" t="str">
        <f t="shared" si="60"/>
        <v>Jan</v>
      </c>
      <c r="E754" s="1" t="str">
        <f t="shared" si="61"/>
        <v>Wed</v>
      </c>
      <c r="F754" s="1" t="str">
        <f t="shared" si="62"/>
        <v>2021</v>
      </c>
      <c r="G754" t="s">
        <v>16</v>
      </c>
      <c r="H754" t="s">
        <v>17</v>
      </c>
      <c r="I754">
        <v>25</v>
      </c>
      <c r="J754">
        <v>1</v>
      </c>
      <c r="K754">
        <v>25</v>
      </c>
      <c r="L754" t="s">
        <v>14</v>
      </c>
      <c r="M754" t="s">
        <v>36</v>
      </c>
      <c r="N754" t="s">
        <v>24</v>
      </c>
      <c r="O754" t="str">
        <f t="shared" si="63"/>
        <v>MAA</v>
      </c>
    </row>
    <row r="755" spans="1:15" x14ac:dyDescent="0.35">
      <c r="A755">
        <v>754</v>
      </c>
      <c r="B755" s="1">
        <v>44208</v>
      </c>
      <c r="C755" s="5">
        <f t="shared" si="59"/>
        <v>3</v>
      </c>
      <c r="D755" s="1" t="str">
        <f t="shared" si="60"/>
        <v>Jan</v>
      </c>
      <c r="E755" s="1" t="str">
        <f t="shared" si="61"/>
        <v>Tue</v>
      </c>
      <c r="F755" s="1" t="str">
        <f t="shared" si="62"/>
        <v>2021</v>
      </c>
      <c r="G755" t="s">
        <v>16</v>
      </c>
      <c r="H755" t="s">
        <v>17</v>
      </c>
      <c r="I755">
        <v>25</v>
      </c>
      <c r="J755">
        <v>14</v>
      </c>
      <c r="K755">
        <v>350</v>
      </c>
      <c r="L755" t="s">
        <v>14</v>
      </c>
      <c r="M755" t="s">
        <v>37</v>
      </c>
      <c r="N755" t="s">
        <v>19</v>
      </c>
      <c r="O755" t="str">
        <f t="shared" si="63"/>
        <v>BLR</v>
      </c>
    </row>
    <row r="756" spans="1:15" x14ac:dyDescent="0.35">
      <c r="A756">
        <v>755</v>
      </c>
      <c r="B756" s="1">
        <v>44958</v>
      </c>
      <c r="C756" s="5">
        <f t="shared" si="59"/>
        <v>5</v>
      </c>
      <c r="D756" s="1" t="str">
        <f t="shared" si="60"/>
        <v>Feb</v>
      </c>
      <c r="E756" s="1" t="str">
        <f t="shared" si="61"/>
        <v>Wed</v>
      </c>
      <c r="F756" s="1" t="str">
        <f t="shared" si="62"/>
        <v>2023</v>
      </c>
      <c r="G756" t="s">
        <v>10</v>
      </c>
      <c r="H756" t="s">
        <v>11</v>
      </c>
      <c r="I756">
        <v>20</v>
      </c>
      <c r="J756">
        <v>12</v>
      </c>
      <c r="K756">
        <v>240</v>
      </c>
      <c r="L756" t="s">
        <v>14</v>
      </c>
      <c r="M756" t="s">
        <v>37</v>
      </c>
      <c r="N756" t="s">
        <v>12</v>
      </c>
      <c r="O756" t="str">
        <f t="shared" si="63"/>
        <v>HYD</v>
      </c>
    </row>
    <row r="757" spans="1:15" x14ac:dyDescent="0.35">
      <c r="A757">
        <v>756</v>
      </c>
      <c r="B757" s="1">
        <v>44206</v>
      </c>
      <c r="C757" s="5">
        <f t="shared" si="59"/>
        <v>3</v>
      </c>
      <c r="D757" s="1" t="str">
        <f t="shared" si="60"/>
        <v>Jan</v>
      </c>
      <c r="E757" s="1" t="str">
        <f t="shared" si="61"/>
        <v>Sun</v>
      </c>
      <c r="F757" s="1" t="str">
        <f t="shared" si="62"/>
        <v>2021</v>
      </c>
      <c r="G757" t="s">
        <v>16</v>
      </c>
      <c r="H757" t="s">
        <v>17</v>
      </c>
      <c r="I757">
        <v>25</v>
      </c>
      <c r="J757">
        <v>10</v>
      </c>
      <c r="K757">
        <v>250</v>
      </c>
      <c r="L757" t="s">
        <v>18</v>
      </c>
      <c r="M757" t="s">
        <v>37</v>
      </c>
      <c r="N757" t="s">
        <v>21</v>
      </c>
      <c r="O757" t="str">
        <f t="shared" si="63"/>
        <v>BOM</v>
      </c>
    </row>
    <row r="758" spans="1:15" x14ac:dyDescent="0.35">
      <c r="A758">
        <v>757</v>
      </c>
      <c r="B758" s="1">
        <v>44208</v>
      </c>
      <c r="C758" s="5">
        <f t="shared" si="59"/>
        <v>3</v>
      </c>
      <c r="D758" s="1" t="str">
        <f t="shared" si="60"/>
        <v>Jan</v>
      </c>
      <c r="E758" s="1" t="str">
        <f t="shared" si="61"/>
        <v>Tue</v>
      </c>
      <c r="F758" s="1" t="str">
        <f t="shared" si="62"/>
        <v>2021</v>
      </c>
      <c r="G758" t="s">
        <v>16</v>
      </c>
      <c r="H758" t="s">
        <v>17</v>
      </c>
      <c r="I758">
        <v>25</v>
      </c>
      <c r="J758">
        <v>11</v>
      </c>
      <c r="K758">
        <v>275</v>
      </c>
      <c r="L758" t="s">
        <v>18</v>
      </c>
      <c r="M758" t="s">
        <v>36</v>
      </c>
      <c r="N758" t="s">
        <v>21</v>
      </c>
      <c r="O758" t="str">
        <f t="shared" si="63"/>
        <v>DEL</v>
      </c>
    </row>
    <row r="759" spans="1:15" x14ac:dyDescent="0.35">
      <c r="A759">
        <v>758</v>
      </c>
      <c r="B759" s="1">
        <v>44205</v>
      </c>
      <c r="C759" s="5">
        <f t="shared" si="59"/>
        <v>2</v>
      </c>
      <c r="D759" s="1" t="str">
        <f t="shared" si="60"/>
        <v>Jan</v>
      </c>
      <c r="E759" s="1" t="str">
        <f t="shared" si="61"/>
        <v>Sat</v>
      </c>
      <c r="F759" s="1" t="str">
        <f t="shared" si="62"/>
        <v>2021</v>
      </c>
      <c r="G759" t="s">
        <v>13</v>
      </c>
      <c r="H759" t="s">
        <v>11</v>
      </c>
      <c r="I759">
        <v>20</v>
      </c>
      <c r="J759">
        <v>3</v>
      </c>
      <c r="K759">
        <v>60</v>
      </c>
      <c r="L759" t="s">
        <v>14</v>
      </c>
      <c r="M759" t="s">
        <v>37</v>
      </c>
      <c r="N759" t="s">
        <v>19</v>
      </c>
      <c r="O759" t="str">
        <f t="shared" si="63"/>
        <v>AHD</v>
      </c>
    </row>
    <row r="760" spans="1:15" x14ac:dyDescent="0.35">
      <c r="A760">
        <v>759</v>
      </c>
      <c r="B760" s="1">
        <v>44208</v>
      </c>
      <c r="C760" s="5">
        <f t="shared" si="59"/>
        <v>3</v>
      </c>
      <c r="D760" s="1" t="str">
        <f t="shared" si="60"/>
        <v>Jan</v>
      </c>
      <c r="E760" s="1" t="str">
        <f t="shared" si="61"/>
        <v>Tue</v>
      </c>
      <c r="F760" s="1" t="str">
        <f t="shared" si="62"/>
        <v>2021</v>
      </c>
      <c r="G760" t="s">
        <v>16</v>
      </c>
      <c r="H760" t="s">
        <v>17</v>
      </c>
      <c r="I760">
        <v>25</v>
      </c>
      <c r="J760">
        <v>13</v>
      </c>
      <c r="K760">
        <v>325</v>
      </c>
      <c r="L760" t="s">
        <v>18</v>
      </c>
      <c r="M760" t="s">
        <v>36</v>
      </c>
      <c r="N760" t="s">
        <v>24</v>
      </c>
      <c r="O760" t="str">
        <f t="shared" si="63"/>
        <v>MAA</v>
      </c>
    </row>
    <row r="761" spans="1:15" x14ac:dyDescent="0.35">
      <c r="A761">
        <v>760</v>
      </c>
      <c r="B761" s="1">
        <v>44207</v>
      </c>
      <c r="C761" s="5">
        <f t="shared" si="59"/>
        <v>3</v>
      </c>
      <c r="D761" s="1" t="str">
        <f t="shared" si="60"/>
        <v>Jan</v>
      </c>
      <c r="E761" s="1" t="str">
        <f t="shared" si="61"/>
        <v>Mon</v>
      </c>
      <c r="F761" s="1" t="str">
        <f t="shared" si="62"/>
        <v>2021</v>
      </c>
      <c r="G761" t="s">
        <v>16</v>
      </c>
      <c r="H761" t="s">
        <v>17</v>
      </c>
      <c r="I761">
        <v>25</v>
      </c>
      <c r="J761">
        <v>1</v>
      </c>
      <c r="K761">
        <v>25</v>
      </c>
      <c r="L761" t="s">
        <v>18</v>
      </c>
      <c r="M761" t="s">
        <v>37</v>
      </c>
      <c r="N761" t="s">
        <v>19</v>
      </c>
      <c r="O761" t="str">
        <f t="shared" si="63"/>
        <v>BLR</v>
      </c>
    </row>
    <row r="762" spans="1:15" x14ac:dyDescent="0.35">
      <c r="A762">
        <v>761</v>
      </c>
      <c r="B762" s="1">
        <v>44906</v>
      </c>
      <c r="C762" s="5">
        <f t="shared" si="59"/>
        <v>51</v>
      </c>
      <c r="D762" s="1" t="str">
        <f t="shared" si="60"/>
        <v>Dec</v>
      </c>
      <c r="E762" s="1" t="str">
        <f t="shared" si="61"/>
        <v>Sun</v>
      </c>
      <c r="F762" s="1" t="str">
        <f t="shared" si="62"/>
        <v>2022</v>
      </c>
      <c r="G762" t="s">
        <v>23</v>
      </c>
      <c r="H762" t="s">
        <v>11</v>
      </c>
      <c r="I762">
        <v>60</v>
      </c>
      <c r="J762">
        <v>3</v>
      </c>
      <c r="K762">
        <v>180</v>
      </c>
      <c r="L762" t="str">
        <f>L763</f>
        <v>Online</v>
      </c>
      <c r="M762" t="s">
        <v>37</v>
      </c>
      <c r="N762" t="s">
        <v>24</v>
      </c>
      <c r="O762" t="str">
        <f t="shared" si="63"/>
        <v>HYD</v>
      </c>
    </row>
    <row r="763" spans="1:15" x14ac:dyDescent="0.35">
      <c r="A763">
        <v>762</v>
      </c>
      <c r="B763" s="1">
        <v>44808</v>
      </c>
      <c r="C763" s="5">
        <f t="shared" si="59"/>
        <v>37</v>
      </c>
      <c r="D763" s="1" t="str">
        <f t="shared" si="60"/>
        <v>Sep</v>
      </c>
      <c r="E763" s="1" t="str">
        <f t="shared" si="61"/>
        <v>Sun</v>
      </c>
      <c r="F763" s="1" t="str">
        <f t="shared" si="62"/>
        <v>2022</v>
      </c>
      <c r="G763" t="s">
        <v>13</v>
      </c>
      <c r="H763" t="s">
        <v>11</v>
      </c>
      <c r="I763">
        <v>20</v>
      </c>
      <c r="J763">
        <v>12</v>
      </c>
      <c r="K763">
        <v>240</v>
      </c>
      <c r="L763" t="s">
        <v>18</v>
      </c>
      <c r="M763" t="s">
        <v>37</v>
      </c>
      <c r="N763" t="s">
        <v>24</v>
      </c>
      <c r="O763" t="str">
        <f t="shared" si="63"/>
        <v>BOM</v>
      </c>
    </row>
    <row r="764" spans="1:15" x14ac:dyDescent="0.35">
      <c r="A764">
        <v>763</v>
      </c>
      <c r="B764" s="1">
        <v>44658</v>
      </c>
      <c r="C764" s="5">
        <f t="shared" si="59"/>
        <v>15</v>
      </c>
      <c r="D764" s="1" t="str">
        <f t="shared" si="60"/>
        <v>Apr</v>
      </c>
      <c r="E764" s="1" t="str">
        <f t="shared" si="61"/>
        <v>Thu</v>
      </c>
      <c r="F764" s="1" t="str">
        <f t="shared" si="62"/>
        <v>2022</v>
      </c>
      <c r="G764" t="s">
        <v>13</v>
      </c>
      <c r="H764" t="s">
        <v>11</v>
      </c>
      <c r="I764">
        <v>20</v>
      </c>
      <c r="J764">
        <v>14</v>
      </c>
      <c r="K764">
        <v>280</v>
      </c>
      <c r="L764" t="str">
        <f>L765</f>
        <v>Cash</v>
      </c>
      <c r="M764" t="s">
        <v>37</v>
      </c>
      <c r="N764" t="s">
        <v>12</v>
      </c>
      <c r="O764" t="str">
        <f t="shared" si="63"/>
        <v>DEL</v>
      </c>
    </row>
    <row r="765" spans="1:15" x14ac:dyDescent="0.35">
      <c r="A765">
        <v>764</v>
      </c>
      <c r="B765" s="1">
        <v>44198</v>
      </c>
      <c r="C765" s="5">
        <f t="shared" si="59"/>
        <v>1</v>
      </c>
      <c r="D765" s="1" t="str">
        <f t="shared" si="60"/>
        <v>Jan</v>
      </c>
      <c r="E765" s="1" t="str">
        <f t="shared" si="61"/>
        <v>Sat</v>
      </c>
      <c r="F765" s="1" t="str">
        <f t="shared" si="62"/>
        <v>2021</v>
      </c>
      <c r="G765" t="s">
        <v>23</v>
      </c>
      <c r="H765" t="s">
        <v>11</v>
      </c>
      <c r="I765">
        <v>60</v>
      </c>
      <c r="J765">
        <v>7</v>
      </c>
      <c r="K765">
        <v>420</v>
      </c>
      <c r="L765" t="s">
        <v>14</v>
      </c>
      <c r="M765" t="s">
        <v>37</v>
      </c>
      <c r="N765" t="s">
        <v>12</v>
      </c>
      <c r="O765" t="str">
        <f t="shared" si="63"/>
        <v>AHD</v>
      </c>
    </row>
    <row r="766" spans="1:15" x14ac:dyDescent="0.35">
      <c r="A766">
        <v>765</v>
      </c>
      <c r="B766" s="1">
        <v>44202</v>
      </c>
      <c r="C766" s="5">
        <f t="shared" si="59"/>
        <v>2</v>
      </c>
      <c r="D766" s="1" t="str">
        <f t="shared" si="60"/>
        <v>Jan</v>
      </c>
      <c r="E766" s="1" t="str">
        <f t="shared" si="61"/>
        <v>Wed</v>
      </c>
      <c r="F766" s="1" t="str">
        <f t="shared" si="62"/>
        <v>2021</v>
      </c>
      <c r="G766" t="s">
        <v>23</v>
      </c>
      <c r="H766" t="s">
        <v>11</v>
      </c>
      <c r="I766">
        <v>60</v>
      </c>
      <c r="J766">
        <v>13</v>
      </c>
      <c r="K766">
        <v>780</v>
      </c>
      <c r="L766" t="s">
        <v>14</v>
      </c>
      <c r="M766" t="s">
        <v>36</v>
      </c>
      <c r="N766" t="s">
        <v>12</v>
      </c>
      <c r="O766" t="str">
        <f t="shared" si="63"/>
        <v>MAA</v>
      </c>
    </row>
    <row r="767" spans="1:15" x14ac:dyDescent="0.35">
      <c r="A767">
        <v>766</v>
      </c>
      <c r="B767" s="1">
        <v>44202</v>
      </c>
      <c r="C767" s="5">
        <f t="shared" si="59"/>
        <v>2</v>
      </c>
      <c r="D767" s="1" t="str">
        <f t="shared" si="60"/>
        <v>Jan</v>
      </c>
      <c r="E767" s="1" t="str">
        <f t="shared" si="61"/>
        <v>Wed</v>
      </c>
      <c r="F767" s="1" t="str">
        <f t="shared" si="62"/>
        <v>2021</v>
      </c>
      <c r="G767" t="s">
        <v>23</v>
      </c>
      <c r="H767" t="s">
        <v>11</v>
      </c>
      <c r="I767">
        <v>60</v>
      </c>
      <c r="J767">
        <v>10</v>
      </c>
      <c r="K767">
        <v>600</v>
      </c>
      <c r="L767" t="s">
        <v>18</v>
      </c>
      <c r="M767" t="s">
        <v>37</v>
      </c>
      <c r="N767" t="s">
        <v>21</v>
      </c>
      <c r="O767" t="str">
        <f t="shared" si="63"/>
        <v>BLR</v>
      </c>
    </row>
    <row r="768" spans="1:15" x14ac:dyDescent="0.35">
      <c r="A768">
        <v>767</v>
      </c>
      <c r="B768" s="1">
        <v>44198</v>
      </c>
      <c r="C768" s="5">
        <f t="shared" si="59"/>
        <v>1</v>
      </c>
      <c r="D768" s="1" t="str">
        <f t="shared" si="60"/>
        <v>Jan</v>
      </c>
      <c r="E768" s="1" t="str">
        <f t="shared" si="61"/>
        <v>Sat</v>
      </c>
      <c r="F768" s="1" t="str">
        <f t="shared" si="62"/>
        <v>2021</v>
      </c>
      <c r="G768" t="s">
        <v>22</v>
      </c>
      <c r="H768" t="s">
        <v>11</v>
      </c>
      <c r="I768">
        <v>50</v>
      </c>
      <c r="J768">
        <v>8</v>
      </c>
      <c r="K768">
        <v>400</v>
      </c>
      <c r="L768" t="s">
        <v>14</v>
      </c>
      <c r="M768" t="s">
        <v>37</v>
      </c>
      <c r="N768" t="s">
        <v>15</v>
      </c>
      <c r="O768" t="str">
        <f t="shared" si="63"/>
        <v>HYD</v>
      </c>
    </row>
    <row r="769" spans="1:15" x14ac:dyDescent="0.35">
      <c r="A769">
        <v>768</v>
      </c>
      <c r="B769" s="1">
        <v>45261</v>
      </c>
      <c r="C769" s="5">
        <f t="shared" si="59"/>
        <v>48</v>
      </c>
      <c r="D769" s="1" t="str">
        <f t="shared" si="60"/>
        <v>Dec</v>
      </c>
      <c r="E769" s="1" t="str">
        <f t="shared" si="61"/>
        <v>Fri</v>
      </c>
      <c r="F769" s="1" t="str">
        <f t="shared" si="62"/>
        <v>2023</v>
      </c>
      <c r="G769" t="s">
        <v>23</v>
      </c>
      <c r="H769" t="s">
        <v>11</v>
      </c>
      <c r="I769">
        <v>60</v>
      </c>
      <c r="J769">
        <v>14</v>
      </c>
      <c r="K769">
        <v>840</v>
      </c>
      <c r="L769" t="s">
        <v>14</v>
      </c>
      <c r="M769" t="s">
        <v>36</v>
      </c>
      <c r="N769" t="s">
        <v>15</v>
      </c>
      <c r="O769" t="str">
        <f t="shared" si="63"/>
        <v>BOM</v>
      </c>
    </row>
    <row r="770" spans="1:15" x14ac:dyDescent="0.35">
      <c r="A770">
        <v>769</v>
      </c>
      <c r="B770" s="1">
        <v>44748</v>
      </c>
      <c r="C770" s="5">
        <f t="shared" si="59"/>
        <v>28</v>
      </c>
      <c r="D770" s="1" t="str">
        <f t="shared" si="60"/>
        <v>Jul</v>
      </c>
      <c r="E770" s="1" t="str">
        <f t="shared" si="61"/>
        <v>Wed</v>
      </c>
      <c r="F770" s="1" t="str">
        <f t="shared" si="62"/>
        <v>2022</v>
      </c>
      <c r="G770" t="s">
        <v>22</v>
      </c>
      <c r="H770" t="s">
        <v>11</v>
      </c>
      <c r="I770">
        <v>50</v>
      </c>
      <c r="J770">
        <v>8</v>
      </c>
      <c r="K770">
        <v>400</v>
      </c>
      <c r="L770" t="s">
        <v>14</v>
      </c>
      <c r="M770" t="s">
        <v>36</v>
      </c>
      <c r="N770" t="s">
        <v>21</v>
      </c>
      <c r="O770" t="str">
        <f t="shared" si="63"/>
        <v>DEL</v>
      </c>
    </row>
    <row r="771" spans="1:15" x14ac:dyDescent="0.35">
      <c r="A771">
        <v>770</v>
      </c>
      <c r="B771" s="1">
        <v>44198</v>
      </c>
      <c r="C771" s="5">
        <f t="shared" ref="C771:C834" si="65">WEEKNUM(B771)</f>
        <v>1</v>
      </c>
      <c r="D771" s="1" t="str">
        <f t="shared" ref="D771:D834" si="66">TEXT(B771,"MMM")</f>
        <v>Jan</v>
      </c>
      <c r="E771" s="1" t="str">
        <f t="shared" ref="E771:E834" si="67">TEXT(B771,"DDD")</f>
        <v>Sat</v>
      </c>
      <c r="F771" s="1" t="str">
        <f t="shared" ref="F771:F834" si="68">TEXT(B771,"YYYY")</f>
        <v>2021</v>
      </c>
      <c r="G771" t="s">
        <v>10</v>
      </c>
      <c r="H771" t="s">
        <v>11</v>
      </c>
      <c r="I771">
        <v>20</v>
      </c>
      <c r="J771">
        <v>8</v>
      </c>
      <c r="K771">
        <v>160</v>
      </c>
      <c r="L771" t="s">
        <v>14</v>
      </c>
      <c r="M771" t="s">
        <v>37</v>
      </c>
      <c r="N771" t="s">
        <v>21</v>
      </c>
      <c r="O771" t="str">
        <f t="shared" si="63"/>
        <v>AHD</v>
      </c>
    </row>
    <row r="772" spans="1:15" x14ac:dyDescent="0.35">
      <c r="A772">
        <v>771</v>
      </c>
      <c r="B772" s="1">
        <v>44204</v>
      </c>
      <c r="C772" s="5">
        <f t="shared" si="65"/>
        <v>2</v>
      </c>
      <c r="D772" s="1" t="str">
        <f t="shared" si="66"/>
        <v>Jan</v>
      </c>
      <c r="E772" s="1" t="str">
        <f t="shared" si="67"/>
        <v>Fri</v>
      </c>
      <c r="F772" s="1" t="str">
        <f t="shared" si="68"/>
        <v>2021</v>
      </c>
      <c r="G772" t="s">
        <v>20</v>
      </c>
      <c r="H772" t="s">
        <v>11</v>
      </c>
      <c r="I772">
        <v>20</v>
      </c>
      <c r="J772">
        <v>5</v>
      </c>
      <c r="K772">
        <v>100</v>
      </c>
      <c r="L772" t="s">
        <v>18</v>
      </c>
      <c r="M772" t="s">
        <v>37</v>
      </c>
      <c r="N772" t="s">
        <v>24</v>
      </c>
      <c r="O772" t="str">
        <f t="shared" si="63"/>
        <v>MAA</v>
      </c>
    </row>
    <row r="773" spans="1:15" x14ac:dyDescent="0.35">
      <c r="A773">
        <v>772</v>
      </c>
      <c r="B773" s="1">
        <v>44199</v>
      </c>
      <c r="C773" s="5">
        <f t="shared" si="65"/>
        <v>2</v>
      </c>
      <c r="D773" s="1" t="str">
        <f t="shared" si="66"/>
        <v>Jan</v>
      </c>
      <c r="E773" s="1" t="str">
        <f t="shared" si="67"/>
        <v>Sun</v>
      </c>
      <c r="F773" s="1" t="str">
        <f t="shared" si="68"/>
        <v>2021</v>
      </c>
      <c r="G773" t="s">
        <v>25</v>
      </c>
      <c r="H773" t="s">
        <v>17</v>
      </c>
      <c r="I773">
        <v>40</v>
      </c>
      <c r="J773">
        <v>9</v>
      </c>
      <c r="K773">
        <v>360</v>
      </c>
      <c r="L773" t="s">
        <v>14</v>
      </c>
      <c r="M773" t="s">
        <v>36</v>
      </c>
      <c r="N773" t="s">
        <v>19</v>
      </c>
      <c r="O773" t="str">
        <f t="shared" si="63"/>
        <v>BLR</v>
      </c>
    </row>
    <row r="774" spans="1:15" x14ac:dyDescent="0.35">
      <c r="A774">
        <v>773</v>
      </c>
      <c r="B774" s="1">
        <v>44204</v>
      </c>
      <c r="C774" s="5">
        <f t="shared" si="65"/>
        <v>2</v>
      </c>
      <c r="D774" s="1" t="str">
        <f t="shared" si="66"/>
        <v>Jan</v>
      </c>
      <c r="E774" s="1" t="str">
        <f t="shared" si="67"/>
        <v>Fri</v>
      </c>
      <c r="F774" s="1" t="str">
        <f t="shared" si="68"/>
        <v>2021</v>
      </c>
      <c r="G774" t="s">
        <v>25</v>
      </c>
      <c r="H774" t="s">
        <v>17</v>
      </c>
      <c r="I774">
        <v>40</v>
      </c>
      <c r="J774">
        <v>7</v>
      </c>
      <c r="K774">
        <v>280</v>
      </c>
      <c r="L774" t="s">
        <v>18</v>
      </c>
      <c r="M774" t="s">
        <v>36</v>
      </c>
      <c r="N774" t="s">
        <v>15</v>
      </c>
      <c r="O774" t="str">
        <f t="shared" si="63"/>
        <v>HYD</v>
      </c>
    </row>
    <row r="775" spans="1:15" x14ac:dyDescent="0.35">
      <c r="A775">
        <v>774</v>
      </c>
      <c r="B775" s="1">
        <v>44199</v>
      </c>
      <c r="C775" s="5">
        <f t="shared" si="65"/>
        <v>2</v>
      </c>
      <c r="D775" s="1" t="str">
        <f t="shared" si="66"/>
        <v>Jan</v>
      </c>
      <c r="E775" s="1" t="str">
        <f t="shared" si="67"/>
        <v>Sun</v>
      </c>
      <c r="F775" s="1" t="str">
        <f t="shared" si="68"/>
        <v>2021</v>
      </c>
      <c r="G775" t="s">
        <v>13</v>
      </c>
      <c r="H775" t="s">
        <v>11</v>
      </c>
      <c r="I775">
        <v>20</v>
      </c>
      <c r="J775">
        <v>1</v>
      </c>
      <c r="K775">
        <v>20</v>
      </c>
      <c r="L775" t="s">
        <v>18</v>
      </c>
      <c r="M775" t="s">
        <v>37</v>
      </c>
      <c r="N775" t="s">
        <v>12</v>
      </c>
      <c r="O775" t="str">
        <f t="shared" si="63"/>
        <v>BOM</v>
      </c>
    </row>
    <row r="776" spans="1:15" x14ac:dyDescent="0.35">
      <c r="A776">
        <v>775</v>
      </c>
      <c r="B776" s="1">
        <v>44199</v>
      </c>
      <c r="C776" s="5">
        <f t="shared" si="65"/>
        <v>2</v>
      </c>
      <c r="D776" s="1" t="str">
        <f t="shared" si="66"/>
        <v>Jan</v>
      </c>
      <c r="E776" s="1" t="str">
        <f t="shared" si="67"/>
        <v>Sun</v>
      </c>
      <c r="F776" s="1" t="str">
        <f t="shared" si="68"/>
        <v>2021</v>
      </c>
      <c r="G776" t="s">
        <v>23</v>
      </c>
      <c r="H776" t="s">
        <v>11</v>
      </c>
      <c r="I776">
        <v>60</v>
      </c>
      <c r="J776">
        <v>6</v>
      </c>
      <c r="K776">
        <v>360</v>
      </c>
      <c r="L776" t="s">
        <v>14</v>
      </c>
      <c r="M776" t="s">
        <v>36</v>
      </c>
      <c r="N776" t="s">
        <v>12</v>
      </c>
      <c r="O776" t="str">
        <f t="shared" si="63"/>
        <v>DEL</v>
      </c>
    </row>
    <row r="777" spans="1:15" x14ac:dyDescent="0.35">
      <c r="A777">
        <v>776</v>
      </c>
      <c r="B777" s="1">
        <v>45109</v>
      </c>
      <c r="C777" s="5">
        <f t="shared" si="65"/>
        <v>27</v>
      </c>
      <c r="D777" s="1" t="str">
        <f t="shared" si="66"/>
        <v>Jul</v>
      </c>
      <c r="E777" s="1" t="str">
        <f t="shared" si="67"/>
        <v>Sun</v>
      </c>
      <c r="F777" s="1" t="str">
        <f t="shared" si="68"/>
        <v>2023</v>
      </c>
      <c r="G777" t="s">
        <v>22</v>
      </c>
      <c r="H777" t="s">
        <v>11</v>
      </c>
      <c r="I777">
        <v>50</v>
      </c>
      <c r="J777">
        <v>10</v>
      </c>
      <c r="K777">
        <v>500</v>
      </c>
      <c r="L777" t="s">
        <v>14</v>
      </c>
      <c r="M777" t="s">
        <v>36</v>
      </c>
      <c r="N777" t="s">
        <v>24</v>
      </c>
      <c r="O777" t="str">
        <f t="shared" si="63"/>
        <v>AHD</v>
      </c>
    </row>
    <row r="778" spans="1:15" x14ac:dyDescent="0.35">
      <c r="A778">
        <v>777</v>
      </c>
      <c r="B778" s="1">
        <v>44206</v>
      </c>
      <c r="C778" s="5">
        <f t="shared" si="65"/>
        <v>3</v>
      </c>
      <c r="D778" s="1" t="str">
        <f t="shared" si="66"/>
        <v>Jan</v>
      </c>
      <c r="E778" s="1" t="str">
        <f t="shared" si="67"/>
        <v>Sun</v>
      </c>
      <c r="F778" s="1" t="str">
        <f t="shared" si="68"/>
        <v>2021</v>
      </c>
      <c r="G778" t="s">
        <v>20</v>
      </c>
      <c r="H778" t="s">
        <v>11</v>
      </c>
      <c r="I778">
        <v>20</v>
      </c>
      <c r="J778">
        <v>13</v>
      </c>
      <c r="K778">
        <v>260</v>
      </c>
      <c r="L778" t="s">
        <v>14</v>
      </c>
      <c r="M778" t="s">
        <v>36</v>
      </c>
      <c r="N778" t="s">
        <v>21</v>
      </c>
      <c r="O778" t="str">
        <f t="shared" ref="O778:O841" si="69">UPPER(CHOOSE(MOD(ROW()-1,6)+1, "Bom", "Del", "Ahd", "Maa", "Blr", "Hyd"))</f>
        <v>MAA</v>
      </c>
    </row>
    <row r="779" spans="1:15" x14ac:dyDescent="0.35">
      <c r="A779">
        <v>778</v>
      </c>
      <c r="B779" s="1">
        <v>44871</v>
      </c>
      <c r="C779" s="5">
        <f t="shared" si="65"/>
        <v>46</v>
      </c>
      <c r="D779" s="1" t="str">
        <f t="shared" si="66"/>
        <v>Nov</v>
      </c>
      <c r="E779" s="1" t="str">
        <f t="shared" si="67"/>
        <v>Sun</v>
      </c>
      <c r="F779" s="1" t="str">
        <f t="shared" si="68"/>
        <v>2022</v>
      </c>
      <c r="G779" t="s">
        <v>22</v>
      </c>
      <c r="H779" t="s">
        <v>11</v>
      </c>
      <c r="I779">
        <v>50</v>
      </c>
      <c r="J779">
        <v>13</v>
      </c>
      <c r="K779">
        <v>650</v>
      </c>
      <c r="L779" t="s">
        <v>14</v>
      </c>
      <c r="M779" t="s">
        <v>36</v>
      </c>
      <c r="N779" t="s">
        <v>19</v>
      </c>
      <c r="O779" t="str">
        <f t="shared" si="69"/>
        <v>BLR</v>
      </c>
    </row>
    <row r="780" spans="1:15" x14ac:dyDescent="0.35">
      <c r="A780">
        <v>779</v>
      </c>
      <c r="B780" s="1">
        <v>44197</v>
      </c>
      <c r="C780" s="5">
        <f t="shared" si="65"/>
        <v>1</v>
      </c>
      <c r="D780" s="1" t="str">
        <f t="shared" si="66"/>
        <v>Jan</v>
      </c>
      <c r="E780" s="1" t="str">
        <f t="shared" si="67"/>
        <v>Fri</v>
      </c>
      <c r="F780" s="1" t="str">
        <f t="shared" si="68"/>
        <v>2021</v>
      </c>
      <c r="G780" t="s">
        <v>23</v>
      </c>
      <c r="H780" t="s">
        <v>11</v>
      </c>
      <c r="I780">
        <v>60</v>
      </c>
      <c r="J780">
        <v>13</v>
      </c>
      <c r="K780">
        <v>780</v>
      </c>
      <c r="L780" t="str">
        <f>L781</f>
        <v>Online</v>
      </c>
      <c r="M780" t="s">
        <v>36</v>
      </c>
      <c r="N780" t="s">
        <v>12</v>
      </c>
      <c r="O780" t="str">
        <f t="shared" si="69"/>
        <v>HYD</v>
      </c>
    </row>
    <row r="781" spans="1:15" x14ac:dyDescent="0.35">
      <c r="A781">
        <v>780</v>
      </c>
      <c r="B781" s="1">
        <v>44207</v>
      </c>
      <c r="C781" s="5">
        <f t="shared" si="65"/>
        <v>3</v>
      </c>
      <c r="D781" s="1" t="str">
        <f t="shared" si="66"/>
        <v>Jan</v>
      </c>
      <c r="E781" s="1" t="str">
        <f t="shared" si="67"/>
        <v>Mon</v>
      </c>
      <c r="F781" s="1" t="str">
        <f t="shared" si="68"/>
        <v>2021</v>
      </c>
      <c r="G781" t="s">
        <v>16</v>
      </c>
      <c r="H781" t="s">
        <v>17</v>
      </c>
      <c r="I781">
        <v>25</v>
      </c>
      <c r="J781">
        <v>13</v>
      </c>
      <c r="K781">
        <v>325</v>
      </c>
      <c r="L781" t="s">
        <v>18</v>
      </c>
      <c r="M781" t="s">
        <v>37</v>
      </c>
      <c r="N781" t="s">
        <v>15</v>
      </c>
      <c r="O781" t="str">
        <f t="shared" si="69"/>
        <v>BOM</v>
      </c>
    </row>
    <row r="782" spans="1:15" x14ac:dyDescent="0.35">
      <c r="A782">
        <v>781</v>
      </c>
      <c r="B782" s="1">
        <v>44201</v>
      </c>
      <c r="C782" s="5">
        <f t="shared" si="65"/>
        <v>2</v>
      </c>
      <c r="D782" s="1" t="str">
        <f t="shared" si="66"/>
        <v>Jan</v>
      </c>
      <c r="E782" s="1" t="str">
        <f t="shared" si="67"/>
        <v>Tue</v>
      </c>
      <c r="F782" s="1" t="str">
        <f t="shared" si="68"/>
        <v>2021</v>
      </c>
      <c r="G782" t="s">
        <v>10</v>
      </c>
      <c r="H782" t="s">
        <v>11</v>
      </c>
      <c r="I782">
        <v>20</v>
      </c>
      <c r="J782">
        <v>10</v>
      </c>
      <c r="K782">
        <v>200</v>
      </c>
      <c r="L782" t="s">
        <v>18</v>
      </c>
      <c r="M782" t="s">
        <v>36</v>
      </c>
      <c r="N782" t="s">
        <v>24</v>
      </c>
      <c r="O782" t="str">
        <f t="shared" si="69"/>
        <v>DEL</v>
      </c>
    </row>
    <row r="783" spans="1:15" x14ac:dyDescent="0.35">
      <c r="A783">
        <v>782</v>
      </c>
      <c r="B783" s="1">
        <v>44208</v>
      </c>
      <c r="C783" s="5">
        <f t="shared" si="65"/>
        <v>3</v>
      </c>
      <c r="D783" s="1" t="str">
        <f t="shared" si="66"/>
        <v>Jan</v>
      </c>
      <c r="E783" s="1" t="str">
        <f t="shared" si="67"/>
        <v>Tue</v>
      </c>
      <c r="F783" s="1" t="str">
        <f t="shared" si="68"/>
        <v>2021</v>
      </c>
      <c r="G783" t="s">
        <v>10</v>
      </c>
      <c r="H783" t="s">
        <v>11</v>
      </c>
      <c r="I783">
        <v>20</v>
      </c>
      <c r="J783">
        <v>5</v>
      </c>
      <c r="K783">
        <v>100</v>
      </c>
      <c r="L783" t="s">
        <v>18</v>
      </c>
      <c r="M783" t="s">
        <v>36</v>
      </c>
      <c r="N783" t="s">
        <v>12</v>
      </c>
      <c r="O783" t="str">
        <f t="shared" si="69"/>
        <v>AHD</v>
      </c>
    </row>
    <row r="784" spans="1:15" x14ac:dyDescent="0.35">
      <c r="A784">
        <v>783</v>
      </c>
      <c r="B784" s="1">
        <v>44200</v>
      </c>
      <c r="C784" s="5">
        <f t="shared" si="65"/>
        <v>2</v>
      </c>
      <c r="D784" s="1" t="str">
        <f t="shared" si="66"/>
        <v>Jan</v>
      </c>
      <c r="E784" s="1" t="str">
        <f t="shared" si="67"/>
        <v>Mon</v>
      </c>
      <c r="F784" s="1" t="str">
        <f t="shared" si="68"/>
        <v>2021</v>
      </c>
      <c r="G784" t="s">
        <v>10</v>
      </c>
      <c r="H784" t="s">
        <v>11</v>
      </c>
      <c r="I784">
        <v>20</v>
      </c>
      <c r="J784">
        <v>8</v>
      </c>
      <c r="K784">
        <v>160</v>
      </c>
      <c r="L784" t="s">
        <v>14</v>
      </c>
      <c r="M784" t="s">
        <v>36</v>
      </c>
      <c r="N784" t="s">
        <v>21</v>
      </c>
      <c r="O784" t="str">
        <f t="shared" si="69"/>
        <v>MAA</v>
      </c>
    </row>
    <row r="785" spans="1:15" x14ac:dyDescent="0.35">
      <c r="A785">
        <v>784</v>
      </c>
      <c r="B785" s="1">
        <v>44811</v>
      </c>
      <c r="C785" s="5">
        <f t="shared" si="65"/>
        <v>37</v>
      </c>
      <c r="D785" s="1" t="str">
        <f t="shared" si="66"/>
        <v>Sep</v>
      </c>
      <c r="E785" s="1" t="str">
        <f t="shared" si="67"/>
        <v>Wed</v>
      </c>
      <c r="F785" s="1" t="str">
        <f t="shared" si="68"/>
        <v>2022</v>
      </c>
      <c r="G785" t="s">
        <v>13</v>
      </c>
      <c r="H785" t="s">
        <v>11</v>
      </c>
      <c r="I785">
        <v>20</v>
      </c>
      <c r="J785">
        <v>8</v>
      </c>
      <c r="K785">
        <v>160</v>
      </c>
      <c r="L785" t="s">
        <v>14</v>
      </c>
      <c r="M785" t="s">
        <v>37</v>
      </c>
      <c r="N785" t="s">
        <v>21</v>
      </c>
      <c r="O785" t="str">
        <f t="shared" si="69"/>
        <v>BLR</v>
      </c>
    </row>
    <row r="786" spans="1:15" x14ac:dyDescent="0.35">
      <c r="A786">
        <v>785</v>
      </c>
      <c r="B786" s="1">
        <v>44754</v>
      </c>
      <c r="C786" s="5">
        <f t="shared" si="65"/>
        <v>29</v>
      </c>
      <c r="D786" s="1" t="str">
        <f t="shared" si="66"/>
        <v>Jul</v>
      </c>
      <c r="E786" s="1" t="str">
        <f t="shared" si="67"/>
        <v>Tue</v>
      </c>
      <c r="F786" s="1" t="str">
        <f t="shared" si="68"/>
        <v>2022</v>
      </c>
      <c r="G786" t="s">
        <v>10</v>
      </c>
      <c r="H786" t="s">
        <v>11</v>
      </c>
      <c r="I786">
        <v>20</v>
      </c>
      <c r="J786">
        <v>2</v>
      </c>
      <c r="K786">
        <v>40</v>
      </c>
      <c r="L786" t="s">
        <v>18</v>
      </c>
      <c r="M786" t="s">
        <v>36</v>
      </c>
      <c r="N786" t="s">
        <v>15</v>
      </c>
      <c r="O786" t="str">
        <f t="shared" si="69"/>
        <v>HYD</v>
      </c>
    </row>
    <row r="787" spans="1:15" x14ac:dyDescent="0.35">
      <c r="A787">
        <v>786</v>
      </c>
      <c r="B787" s="1">
        <v>44199</v>
      </c>
      <c r="C787" s="5">
        <f t="shared" si="65"/>
        <v>2</v>
      </c>
      <c r="D787" s="1" t="str">
        <f t="shared" si="66"/>
        <v>Jan</v>
      </c>
      <c r="E787" s="1" t="str">
        <f t="shared" si="67"/>
        <v>Sun</v>
      </c>
      <c r="F787" s="1" t="str">
        <f t="shared" si="68"/>
        <v>2021</v>
      </c>
      <c r="G787" t="s">
        <v>23</v>
      </c>
      <c r="H787" t="s">
        <v>11</v>
      </c>
      <c r="I787">
        <v>60</v>
      </c>
      <c r="J787">
        <v>14</v>
      </c>
      <c r="K787">
        <v>840</v>
      </c>
      <c r="L787" t="s">
        <v>18</v>
      </c>
      <c r="M787" t="s">
        <v>37</v>
      </c>
      <c r="N787" t="s">
        <v>12</v>
      </c>
      <c r="O787" t="str">
        <f t="shared" si="69"/>
        <v>BOM</v>
      </c>
    </row>
    <row r="788" spans="1:15" x14ac:dyDescent="0.35">
      <c r="A788">
        <v>787</v>
      </c>
      <c r="B788" s="1">
        <v>44199</v>
      </c>
      <c r="C788" s="5">
        <f t="shared" si="65"/>
        <v>2</v>
      </c>
      <c r="D788" s="1" t="str">
        <f t="shared" si="66"/>
        <v>Jan</v>
      </c>
      <c r="E788" s="1" t="str">
        <f t="shared" si="67"/>
        <v>Sun</v>
      </c>
      <c r="F788" s="1" t="str">
        <f t="shared" si="68"/>
        <v>2021</v>
      </c>
      <c r="G788" t="s">
        <v>10</v>
      </c>
      <c r="H788" t="s">
        <v>11</v>
      </c>
      <c r="I788">
        <v>20</v>
      </c>
      <c r="J788">
        <v>2</v>
      </c>
      <c r="K788">
        <v>40</v>
      </c>
      <c r="L788" t="s">
        <v>14</v>
      </c>
      <c r="M788" t="s">
        <v>37</v>
      </c>
      <c r="N788" t="s">
        <v>15</v>
      </c>
      <c r="O788" t="str">
        <f t="shared" si="69"/>
        <v>DEL</v>
      </c>
    </row>
    <row r="789" spans="1:15" x14ac:dyDescent="0.35">
      <c r="A789">
        <v>788</v>
      </c>
      <c r="B789" s="1">
        <v>44204</v>
      </c>
      <c r="C789" s="5">
        <f t="shared" si="65"/>
        <v>2</v>
      </c>
      <c r="D789" s="1" t="str">
        <f t="shared" si="66"/>
        <v>Jan</v>
      </c>
      <c r="E789" s="1" t="str">
        <f t="shared" si="67"/>
        <v>Fri</v>
      </c>
      <c r="F789" s="1" t="str">
        <f t="shared" si="68"/>
        <v>2021</v>
      </c>
      <c r="G789" t="s">
        <v>16</v>
      </c>
      <c r="H789" t="s">
        <v>17</v>
      </c>
      <c r="I789">
        <v>25</v>
      </c>
      <c r="J789">
        <v>7</v>
      </c>
      <c r="K789">
        <v>175</v>
      </c>
      <c r="L789" t="s">
        <v>18</v>
      </c>
      <c r="M789" t="s">
        <v>36</v>
      </c>
      <c r="N789" t="s">
        <v>15</v>
      </c>
      <c r="O789" t="str">
        <f t="shared" si="69"/>
        <v>AHD</v>
      </c>
    </row>
    <row r="790" spans="1:15" x14ac:dyDescent="0.35">
      <c r="A790">
        <v>789</v>
      </c>
      <c r="B790" s="1">
        <v>44628</v>
      </c>
      <c r="C790" s="5">
        <f t="shared" si="65"/>
        <v>11</v>
      </c>
      <c r="D790" s="1" t="str">
        <f t="shared" si="66"/>
        <v>Mar</v>
      </c>
      <c r="E790" s="1" t="str">
        <f t="shared" si="67"/>
        <v>Tue</v>
      </c>
      <c r="F790" s="1" t="str">
        <f t="shared" si="68"/>
        <v>2022</v>
      </c>
      <c r="G790" t="s">
        <v>16</v>
      </c>
      <c r="H790" t="s">
        <v>17</v>
      </c>
      <c r="I790">
        <v>25</v>
      </c>
      <c r="J790">
        <v>7</v>
      </c>
      <c r="K790">
        <v>175</v>
      </c>
      <c r="L790" t="s">
        <v>14</v>
      </c>
      <c r="M790" t="s">
        <v>36</v>
      </c>
      <c r="N790" t="s">
        <v>21</v>
      </c>
      <c r="O790" t="str">
        <f t="shared" si="69"/>
        <v>MAA</v>
      </c>
    </row>
    <row r="791" spans="1:15" x14ac:dyDescent="0.35">
      <c r="A791">
        <v>790</v>
      </c>
      <c r="B791" s="1">
        <v>44203</v>
      </c>
      <c r="C791" s="5">
        <f t="shared" si="65"/>
        <v>2</v>
      </c>
      <c r="D791" s="1" t="str">
        <f t="shared" si="66"/>
        <v>Jan</v>
      </c>
      <c r="E791" s="1" t="str">
        <f t="shared" si="67"/>
        <v>Thu</v>
      </c>
      <c r="F791" s="1" t="str">
        <f t="shared" si="68"/>
        <v>2021</v>
      </c>
      <c r="G791" t="s">
        <v>20</v>
      </c>
      <c r="H791" t="s">
        <v>11</v>
      </c>
      <c r="I791">
        <v>20</v>
      </c>
      <c r="J791">
        <v>3</v>
      </c>
      <c r="K791">
        <v>60</v>
      </c>
      <c r="L791" t="s">
        <v>14</v>
      </c>
      <c r="M791" t="s">
        <v>37</v>
      </c>
      <c r="N791" t="s">
        <v>19</v>
      </c>
      <c r="O791" t="str">
        <f t="shared" si="69"/>
        <v>BLR</v>
      </c>
    </row>
    <row r="792" spans="1:15" x14ac:dyDescent="0.35">
      <c r="A792">
        <v>791</v>
      </c>
      <c r="B792" s="1">
        <v>44746</v>
      </c>
      <c r="C792" s="5">
        <f t="shared" si="65"/>
        <v>28</v>
      </c>
      <c r="D792" s="1" t="str">
        <f t="shared" si="66"/>
        <v>Jul</v>
      </c>
      <c r="E792" s="1" t="str">
        <f t="shared" si="67"/>
        <v>Mon</v>
      </c>
      <c r="F792" s="1" t="str">
        <f t="shared" si="68"/>
        <v>2022</v>
      </c>
      <c r="G792" t="s">
        <v>13</v>
      </c>
      <c r="H792" t="s">
        <v>11</v>
      </c>
      <c r="I792">
        <v>20</v>
      </c>
      <c r="J792">
        <v>3</v>
      </c>
      <c r="K792">
        <v>60</v>
      </c>
      <c r="L792" t="str">
        <f>L793</f>
        <v>Cash</v>
      </c>
      <c r="M792" t="s">
        <v>36</v>
      </c>
      <c r="N792" t="s">
        <v>24</v>
      </c>
      <c r="O792" t="str">
        <f t="shared" si="69"/>
        <v>HYD</v>
      </c>
    </row>
    <row r="793" spans="1:15" x14ac:dyDescent="0.35">
      <c r="A793">
        <v>792</v>
      </c>
      <c r="B793" s="1">
        <v>44198</v>
      </c>
      <c r="C793" s="5">
        <f t="shared" si="65"/>
        <v>1</v>
      </c>
      <c r="D793" s="1" t="str">
        <f t="shared" si="66"/>
        <v>Jan</v>
      </c>
      <c r="E793" s="1" t="str">
        <f t="shared" si="67"/>
        <v>Sat</v>
      </c>
      <c r="F793" s="1" t="str">
        <f t="shared" si="68"/>
        <v>2021</v>
      </c>
      <c r="G793" t="s">
        <v>13</v>
      </c>
      <c r="H793" t="s">
        <v>11</v>
      </c>
      <c r="I793">
        <v>20</v>
      </c>
      <c r="J793">
        <v>2</v>
      </c>
      <c r="K793">
        <v>40</v>
      </c>
      <c r="L793" t="s">
        <v>14</v>
      </c>
      <c r="M793" t="s">
        <v>37</v>
      </c>
      <c r="N793" t="s">
        <v>21</v>
      </c>
      <c r="O793" t="str">
        <f t="shared" si="69"/>
        <v>BOM</v>
      </c>
    </row>
    <row r="794" spans="1:15" x14ac:dyDescent="0.35">
      <c r="A794">
        <v>793</v>
      </c>
      <c r="B794" s="1">
        <v>44204</v>
      </c>
      <c r="C794" s="5">
        <f t="shared" si="65"/>
        <v>2</v>
      </c>
      <c r="D794" s="1" t="str">
        <f t="shared" si="66"/>
        <v>Jan</v>
      </c>
      <c r="E794" s="1" t="str">
        <f t="shared" si="67"/>
        <v>Fri</v>
      </c>
      <c r="F794" s="1" t="str">
        <f t="shared" si="68"/>
        <v>2021</v>
      </c>
      <c r="G794" t="s">
        <v>23</v>
      </c>
      <c r="H794" t="s">
        <v>11</v>
      </c>
      <c r="I794">
        <v>60</v>
      </c>
      <c r="J794">
        <v>6</v>
      </c>
      <c r="K794">
        <v>360</v>
      </c>
      <c r="L794" t="s">
        <v>14</v>
      </c>
      <c r="M794" t="s">
        <v>37</v>
      </c>
      <c r="N794" t="s">
        <v>12</v>
      </c>
      <c r="O794" t="str">
        <f t="shared" si="69"/>
        <v>DEL</v>
      </c>
    </row>
    <row r="795" spans="1:15" x14ac:dyDescent="0.35">
      <c r="A795">
        <v>794</v>
      </c>
      <c r="B795" s="1">
        <v>44602</v>
      </c>
      <c r="C795" s="5">
        <f t="shared" si="65"/>
        <v>7</v>
      </c>
      <c r="D795" s="1" t="str">
        <f t="shared" si="66"/>
        <v>Feb</v>
      </c>
      <c r="E795" s="1" t="str">
        <f t="shared" si="67"/>
        <v>Thu</v>
      </c>
      <c r="F795" s="1" t="str">
        <f t="shared" si="68"/>
        <v>2022</v>
      </c>
      <c r="G795" t="s">
        <v>16</v>
      </c>
      <c r="H795" t="s">
        <v>17</v>
      </c>
      <c r="I795">
        <v>25</v>
      </c>
      <c r="J795">
        <v>5</v>
      </c>
      <c r="K795">
        <v>125</v>
      </c>
      <c r="L795" t="s">
        <v>18</v>
      </c>
      <c r="M795" t="s">
        <v>36</v>
      </c>
      <c r="N795" t="s">
        <v>15</v>
      </c>
      <c r="O795" t="str">
        <f t="shared" si="69"/>
        <v>AHD</v>
      </c>
    </row>
    <row r="796" spans="1:15" x14ac:dyDescent="0.35">
      <c r="A796">
        <v>795</v>
      </c>
      <c r="B796" s="1">
        <v>45200</v>
      </c>
      <c r="C796" s="5">
        <f t="shared" si="65"/>
        <v>40</v>
      </c>
      <c r="D796" s="1" t="str">
        <f t="shared" si="66"/>
        <v>Oct</v>
      </c>
      <c r="E796" s="1" t="str">
        <f t="shared" si="67"/>
        <v>Sun</v>
      </c>
      <c r="F796" s="1" t="str">
        <f t="shared" si="68"/>
        <v>2023</v>
      </c>
      <c r="G796" t="s">
        <v>13</v>
      </c>
      <c r="H796" t="s">
        <v>11</v>
      </c>
      <c r="I796">
        <v>20</v>
      </c>
      <c r="J796">
        <v>9</v>
      </c>
      <c r="K796">
        <v>180</v>
      </c>
      <c r="L796" t="s">
        <v>14</v>
      </c>
      <c r="M796" t="s">
        <v>36</v>
      </c>
      <c r="N796" t="s">
        <v>19</v>
      </c>
      <c r="O796" t="str">
        <f t="shared" si="69"/>
        <v>MAA</v>
      </c>
    </row>
    <row r="797" spans="1:15" x14ac:dyDescent="0.35">
      <c r="A797">
        <v>796</v>
      </c>
      <c r="B797" s="1">
        <v>44202</v>
      </c>
      <c r="C797" s="5">
        <f t="shared" si="65"/>
        <v>2</v>
      </c>
      <c r="D797" s="1" t="str">
        <f t="shared" si="66"/>
        <v>Jan</v>
      </c>
      <c r="E797" s="1" t="str">
        <f t="shared" si="67"/>
        <v>Wed</v>
      </c>
      <c r="F797" s="1" t="str">
        <f t="shared" si="68"/>
        <v>2021</v>
      </c>
      <c r="G797" t="s">
        <v>16</v>
      </c>
      <c r="H797" t="s">
        <v>17</v>
      </c>
      <c r="I797">
        <v>25</v>
      </c>
      <c r="J797">
        <v>14</v>
      </c>
      <c r="K797">
        <v>350</v>
      </c>
      <c r="L797" t="s">
        <v>18</v>
      </c>
      <c r="M797" t="s">
        <v>36</v>
      </c>
      <c r="N797" t="s">
        <v>12</v>
      </c>
      <c r="O797" t="str">
        <f t="shared" si="69"/>
        <v>BLR</v>
      </c>
    </row>
    <row r="798" spans="1:15" x14ac:dyDescent="0.35">
      <c r="A798">
        <v>797</v>
      </c>
      <c r="B798" s="1">
        <v>44207</v>
      </c>
      <c r="C798" s="5">
        <f t="shared" si="65"/>
        <v>3</v>
      </c>
      <c r="D798" s="1" t="str">
        <f t="shared" si="66"/>
        <v>Jan</v>
      </c>
      <c r="E798" s="1" t="str">
        <f t="shared" si="67"/>
        <v>Mon</v>
      </c>
      <c r="F798" s="1" t="str">
        <f t="shared" si="68"/>
        <v>2021</v>
      </c>
      <c r="G798" t="s">
        <v>25</v>
      </c>
      <c r="H798" t="s">
        <v>17</v>
      </c>
      <c r="I798">
        <v>40</v>
      </c>
      <c r="J798">
        <v>11</v>
      </c>
      <c r="K798">
        <v>440</v>
      </c>
      <c r="L798" t="s">
        <v>14</v>
      </c>
      <c r="M798" t="s">
        <v>36</v>
      </c>
      <c r="N798" t="s">
        <v>12</v>
      </c>
      <c r="O798" t="str">
        <f t="shared" si="69"/>
        <v>HYD</v>
      </c>
    </row>
    <row r="799" spans="1:15" x14ac:dyDescent="0.35">
      <c r="A799">
        <v>798</v>
      </c>
      <c r="B799" s="1">
        <v>44201</v>
      </c>
      <c r="C799" s="5">
        <f t="shared" si="65"/>
        <v>2</v>
      </c>
      <c r="D799" s="1" t="str">
        <f t="shared" si="66"/>
        <v>Jan</v>
      </c>
      <c r="E799" s="1" t="str">
        <f t="shared" si="67"/>
        <v>Tue</v>
      </c>
      <c r="F799" s="1" t="str">
        <f t="shared" si="68"/>
        <v>2021</v>
      </c>
      <c r="G799" t="s">
        <v>22</v>
      </c>
      <c r="H799" t="s">
        <v>11</v>
      </c>
      <c r="I799">
        <v>50</v>
      </c>
      <c r="J799">
        <v>12</v>
      </c>
      <c r="K799">
        <v>600</v>
      </c>
      <c r="L799" t="str">
        <f>L800</f>
        <v>Online</v>
      </c>
      <c r="M799" t="s">
        <v>36</v>
      </c>
      <c r="N799" t="s">
        <v>12</v>
      </c>
      <c r="O799" t="str">
        <f t="shared" si="69"/>
        <v>BOM</v>
      </c>
    </row>
    <row r="800" spans="1:15" x14ac:dyDescent="0.35">
      <c r="A800">
        <v>799</v>
      </c>
      <c r="B800" s="1">
        <v>45231</v>
      </c>
      <c r="C800" s="5">
        <f t="shared" si="65"/>
        <v>44</v>
      </c>
      <c r="D800" s="1" t="str">
        <f t="shared" si="66"/>
        <v>Nov</v>
      </c>
      <c r="E800" s="1" t="str">
        <f t="shared" si="67"/>
        <v>Wed</v>
      </c>
      <c r="F800" s="1" t="str">
        <f t="shared" si="68"/>
        <v>2023</v>
      </c>
      <c r="G800" t="s">
        <v>20</v>
      </c>
      <c r="H800" t="s">
        <v>11</v>
      </c>
      <c r="I800">
        <v>20</v>
      </c>
      <c r="J800">
        <v>1</v>
      </c>
      <c r="K800">
        <v>20</v>
      </c>
      <c r="L800" t="s">
        <v>18</v>
      </c>
      <c r="M800" t="s">
        <v>37</v>
      </c>
      <c r="N800" t="s">
        <v>12</v>
      </c>
      <c r="O800" t="str">
        <f t="shared" si="69"/>
        <v>DEL</v>
      </c>
    </row>
    <row r="801" spans="1:15" x14ac:dyDescent="0.35">
      <c r="A801">
        <v>800</v>
      </c>
      <c r="B801" s="1">
        <v>44723</v>
      </c>
      <c r="C801" s="5">
        <f t="shared" si="65"/>
        <v>24</v>
      </c>
      <c r="D801" s="1" t="str">
        <f t="shared" si="66"/>
        <v>Jun</v>
      </c>
      <c r="E801" s="1" t="str">
        <f t="shared" si="67"/>
        <v>Sat</v>
      </c>
      <c r="F801" s="1" t="str">
        <f t="shared" si="68"/>
        <v>2022</v>
      </c>
      <c r="G801" t="s">
        <v>25</v>
      </c>
      <c r="H801" t="s">
        <v>17</v>
      </c>
      <c r="I801">
        <v>40</v>
      </c>
      <c r="J801">
        <v>14</v>
      </c>
      <c r="K801">
        <v>560</v>
      </c>
      <c r="L801" t="s">
        <v>14</v>
      </c>
      <c r="M801" t="s">
        <v>36</v>
      </c>
      <c r="N801" t="s">
        <v>12</v>
      </c>
      <c r="O801" t="str">
        <f t="shared" si="69"/>
        <v>AHD</v>
      </c>
    </row>
    <row r="802" spans="1:15" x14ac:dyDescent="0.35">
      <c r="A802">
        <v>801</v>
      </c>
      <c r="B802" s="1">
        <v>44200</v>
      </c>
      <c r="C802" s="5">
        <f t="shared" si="65"/>
        <v>2</v>
      </c>
      <c r="D802" s="1" t="str">
        <f t="shared" si="66"/>
        <v>Jan</v>
      </c>
      <c r="E802" s="1" t="str">
        <f t="shared" si="67"/>
        <v>Mon</v>
      </c>
      <c r="F802" s="1" t="str">
        <f t="shared" si="68"/>
        <v>2021</v>
      </c>
      <c r="G802" t="s">
        <v>10</v>
      </c>
      <c r="H802" t="s">
        <v>11</v>
      </c>
      <c r="I802">
        <v>20</v>
      </c>
      <c r="J802">
        <v>7</v>
      </c>
      <c r="K802">
        <v>140</v>
      </c>
      <c r="L802" t="s">
        <v>14</v>
      </c>
      <c r="M802" t="s">
        <v>37</v>
      </c>
      <c r="N802" t="s">
        <v>19</v>
      </c>
      <c r="O802" t="str">
        <f t="shared" si="69"/>
        <v>MAA</v>
      </c>
    </row>
    <row r="803" spans="1:15" x14ac:dyDescent="0.35">
      <c r="A803">
        <v>802</v>
      </c>
      <c r="B803" s="1">
        <v>44197</v>
      </c>
      <c r="C803" s="5">
        <f t="shared" si="65"/>
        <v>1</v>
      </c>
      <c r="D803" s="1" t="str">
        <f t="shared" si="66"/>
        <v>Jan</v>
      </c>
      <c r="E803" s="1" t="str">
        <f t="shared" si="67"/>
        <v>Fri</v>
      </c>
      <c r="F803" s="1" t="str">
        <f t="shared" si="68"/>
        <v>2021</v>
      </c>
      <c r="G803" t="s">
        <v>23</v>
      </c>
      <c r="H803" t="s">
        <v>11</v>
      </c>
      <c r="I803">
        <v>60</v>
      </c>
      <c r="J803">
        <v>7</v>
      </c>
      <c r="K803">
        <v>420</v>
      </c>
      <c r="L803" t="s">
        <v>18</v>
      </c>
      <c r="M803" t="s">
        <v>37</v>
      </c>
      <c r="N803" t="s">
        <v>15</v>
      </c>
      <c r="O803" t="str">
        <f t="shared" si="69"/>
        <v>BLR</v>
      </c>
    </row>
    <row r="804" spans="1:15" x14ac:dyDescent="0.35">
      <c r="A804">
        <v>803</v>
      </c>
      <c r="B804" s="1">
        <v>44204</v>
      </c>
      <c r="C804" s="5">
        <f t="shared" si="65"/>
        <v>2</v>
      </c>
      <c r="D804" s="1" t="str">
        <f t="shared" si="66"/>
        <v>Jan</v>
      </c>
      <c r="E804" s="1" t="str">
        <f t="shared" si="67"/>
        <v>Fri</v>
      </c>
      <c r="F804" s="1" t="str">
        <f t="shared" si="68"/>
        <v>2021</v>
      </c>
      <c r="G804" t="s">
        <v>13</v>
      </c>
      <c r="H804" t="s">
        <v>11</v>
      </c>
      <c r="I804">
        <v>20</v>
      </c>
      <c r="J804">
        <v>5</v>
      </c>
      <c r="K804">
        <v>100</v>
      </c>
      <c r="L804" t="str">
        <f>L805</f>
        <v>Online</v>
      </c>
      <c r="M804" t="s">
        <v>36</v>
      </c>
      <c r="N804" t="s">
        <v>12</v>
      </c>
      <c r="O804" t="str">
        <f t="shared" si="69"/>
        <v>HYD</v>
      </c>
    </row>
    <row r="805" spans="1:15" x14ac:dyDescent="0.35">
      <c r="A805">
        <v>804</v>
      </c>
      <c r="B805" s="1">
        <v>44875</v>
      </c>
      <c r="C805" s="5">
        <f t="shared" si="65"/>
        <v>46</v>
      </c>
      <c r="D805" s="1" t="str">
        <f t="shared" si="66"/>
        <v>Nov</v>
      </c>
      <c r="E805" s="1" t="str">
        <f t="shared" si="67"/>
        <v>Thu</v>
      </c>
      <c r="F805" s="1" t="str">
        <f t="shared" si="68"/>
        <v>2022</v>
      </c>
      <c r="G805" t="s">
        <v>25</v>
      </c>
      <c r="H805" t="s">
        <v>17</v>
      </c>
      <c r="I805">
        <v>40</v>
      </c>
      <c r="J805">
        <v>12</v>
      </c>
      <c r="K805">
        <v>480</v>
      </c>
      <c r="L805" t="s">
        <v>18</v>
      </c>
      <c r="M805" t="s">
        <v>37</v>
      </c>
      <c r="N805" t="s">
        <v>12</v>
      </c>
      <c r="O805" t="str">
        <f t="shared" si="69"/>
        <v>BOM</v>
      </c>
    </row>
    <row r="806" spans="1:15" x14ac:dyDescent="0.35">
      <c r="A806">
        <v>805</v>
      </c>
      <c r="B806" s="1">
        <v>44778</v>
      </c>
      <c r="C806" s="5">
        <f t="shared" si="65"/>
        <v>32</v>
      </c>
      <c r="D806" s="1" t="str">
        <f t="shared" si="66"/>
        <v>Aug</v>
      </c>
      <c r="E806" s="1" t="str">
        <f t="shared" si="67"/>
        <v>Fri</v>
      </c>
      <c r="F806" s="1" t="str">
        <f t="shared" si="68"/>
        <v>2022</v>
      </c>
      <c r="G806" t="s">
        <v>16</v>
      </c>
      <c r="H806" t="s">
        <v>17</v>
      </c>
      <c r="I806">
        <v>25</v>
      </c>
      <c r="J806">
        <v>1</v>
      </c>
      <c r="K806">
        <v>25</v>
      </c>
      <c r="L806" t="s">
        <v>18</v>
      </c>
      <c r="M806" t="s">
        <v>36</v>
      </c>
      <c r="N806" t="s">
        <v>15</v>
      </c>
      <c r="O806" t="str">
        <f t="shared" si="69"/>
        <v>DEL</v>
      </c>
    </row>
    <row r="807" spans="1:15" x14ac:dyDescent="0.35">
      <c r="A807">
        <v>806</v>
      </c>
      <c r="B807" s="1">
        <v>44201</v>
      </c>
      <c r="C807" s="5">
        <f t="shared" si="65"/>
        <v>2</v>
      </c>
      <c r="D807" s="1" t="str">
        <f t="shared" si="66"/>
        <v>Jan</v>
      </c>
      <c r="E807" s="1" t="str">
        <f t="shared" si="67"/>
        <v>Tue</v>
      </c>
      <c r="F807" s="1" t="str">
        <f t="shared" si="68"/>
        <v>2021</v>
      </c>
      <c r="G807" t="s">
        <v>13</v>
      </c>
      <c r="H807" t="s">
        <v>11</v>
      </c>
      <c r="I807">
        <v>20</v>
      </c>
      <c r="J807">
        <v>3</v>
      </c>
      <c r="K807">
        <v>60</v>
      </c>
      <c r="L807" t="s">
        <v>18</v>
      </c>
      <c r="M807" t="s">
        <v>36</v>
      </c>
      <c r="N807" t="s">
        <v>19</v>
      </c>
      <c r="O807" t="str">
        <f t="shared" si="69"/>
        <v>AHD</v>
      </c>
    </row>
    <row r="808" spans="1:15" x14ac:dyDescent="0.35">
      <c r="A808">
        <v>807</v>
      </c>
      <c r="B808" s="1">
        <v>44202</v>
      </c>
      <c r="C808" s="5">
        <f t="shared" si="65"/>
        <v>2</v>
      </c>
      <c r="D808" s="1" t="str">
        <f t="shared" si="66"/>
        <v>Jan</v>
      </c>
      <c r="E808" s="1" t="str">
        <f t="shared" si="67"/>
        <v>Wed</v>
      </c>
      <c r="F808" s="1" t="str">
        <f t="shared" si="68"/>
        <v>2021</v>
      </c>
      <c r="G808" t="s">
        <v>22</v>
      </c>
      <c r="H808" t="s">
        <v>11</v>
      </c>
      <c r="I808">
        <v>50</v>
      </c>
      <c r="J808">
        <v>1</v>
      </c>
      <c r="K808">
        <v>50</v>
      </c>
      <c r="L808" t="s">
        <v>18</v>
      </c>
      <c r="M808" t="s">
        <v>37</v>
      </c>
      <c r="N808" t="s">
        <v>24</v>
      </c>
      <c r="O808" t="str">
        <f t="shared" si="69"/>
        <v>MAA</v>
      </c>
    </row>
    <row r="809" spans="1:15" x14ac:dyDescent="0.35">
      <c r="A809">
        <v>808</v>
      </c>
      <c r="B809" s="1">
        <v>44205</v>
      </c>
      <c r="C809" s="5">
        <f t="shared" si="65"/>
        <v>2</v>
      </c>
      <c r="D809" s="1" t="str">
        <f t="shared" si="66"/>
        <v>Jan</v>
      </c>
      <c r="E809" s="1" t="str">
        <f t="shared" si="67"/>
        <v>Sat</v>
      </c>
      <c r="F809" s="1" t="str">
        <f t="shared" si="68"/>
        <v>2021</v>
      </c>
      <c r="G809" t="s">
        <v>20</v>
      </c>
      <c r="H809" t="s">
        <v>11</v>
      </c>
      <c r="I809">
        <v>20</v>
      </c>
      <c r="J809">
        <v>1</v>
      </c>
      <c r="K809">
        <v>20</v>
      </c>
      <c r="L809" t="s">
        <v>18</v>
      </c>
      <c r="M809" t="s">
        <v>36</v>
      </c>
      <c r="N809" t="s">
        <v>21</v>
      </c>
      <c r="O809" t="str">
        <f t="shared" si="69"/>
        <v>BLR</v>
      </c>
    </row>
    <row r="810" spans="1:15" x14ac:dyDescent="0.35">
      <c r="A810">
        <v>809</v>
      </c>
      <c r="B810" s="1">
        <v>44907</v>
      </c>
      <c r="C810" s="5">
        <f t="shared" si="65"/>
        <v>51</v>
      </c>
      <c r="D810" s="1" t="str">
        <f t="shared" si="66"/>
        <v>Dec</v>
      </c>
      <c r="E810" s="1" t="str">
        <f t="shared" si="67"/>
        <v>Mon</v>
      </c>
      <c r="F810" s="1" t="str">
        <f t="shared" si="68"/>
        <v>2022</v>
      </c>
      <c r="G810" t="s">
        <v>20</v>
      </c>
      <c r="H810" t="s">
        <v>11</v>
      </c>
      <c r="I810">
        <v>20</v>
      </c>
      <c r="J810">
        <v>10</v>
      </c>
      <c r="K810">
        <v>200</v>
      </c>
      <c r="L810" t="s">
        <v>18</v>
      </c>
      <c r="M810" t="s">
        <v>36</v>
      </c>
      <c r="N810" t="s">
        <v>19</v>
      </c>
      <c r="O810" t="str">
        <f t="shared" si="69"/>
        <v>HYD</v>
      </c>
    </row>
    <row r="811" spans="1:15" x14ac:dyDescent="0.35">
      <c r="A811">
        <v>810</v>
      </c>
      <c r="B811" s="1">
        <v>44208</v>
      </c>
      <c r="C811" s="5">
        <f t="shared" si="65"/>
        <v>3</v>
      </c>
      <c r="D811" s="1" t="str">
        <f t="shared" si="66"/>
        <v>Jan</v>
      </c>
      <c r="E811" s="1" t="str">
        <f t="shared" si="67"/>
        <v>Tue</v>
      </c>
      <c r="F811" s="1" t="str">
        <f t="shared" si="68"/>
        <v>2021</v>
      </c>
      <c r="G811" t="s">
        <v>13</v>
      </c>
      <c r="H811" t="s">
        <v>11</v>
      </c>
      <c r="I811">
        <v>20</v>
      </c>
      <c r="J811">
        <v>3</v>
      </c>
      <c r="K811">
        <v>60</v>
      </c>
      <c r="L811" t="s">
        <v>18</v>
      </c>
      <c r="M811" t="s">
        <v>36</v>
      </c>
      <c r="N811" t="s">
        <v>21</v>
      </c>
      <c r="O811" t="str">
        <f t="shared" si="69"/>
        <v>BOM</v>
      </c>
    </row>
    <row r="812" spans="1:15" x14ac:dyDescent="0.35">
      <c r="A812">
        <v>811</v>
      </c>
      <c r="B812" s="1">
        <v>44960</v>
      </c>
      <c r="C812" s="5">
        <f t="shared" si="65"/>
        <v>5</v>
      </c>
      <c r="D812" s="1" t="str">
        <f t="shared" si="66"/>
        <v>Feb</v>
      </c>
      <c r="E812" s="1" t="str">
        <f t="shared" si="67"/>
        <v>Fri</v>
      </c>
      <c r="F812" s="1" t="str">
        <f t="shared" si="68"/>
        <v>2023</v>
      </c>
      <c r="G812" t="s">
        <v>10</v>
      </c>
      <c r="H812" t="s">
        <v>11</v>
      </c>
      <c r="I812">
        <v>20</v>
      </c>
      <c r="J812">
        <v>13</v>
      </c>
      <c r="K812">
        <v>260</v>
      </c>
      <c r="L812" t="s">
        <v>14</v>
      </c>
      <c r="M812" t="s">
        <v>36</v>
      </c>
      <c r="N812" t="s">
        <v>15</v>
      </c>
      <c r="O812" t="str">
        <f t="shared" si="69"/>
        <v>DEL</v>
      </c>
    </row>
    <row r="813" spans="1:15" x14ac:dyDescent="0.35">
      <c r="A813">
        <v>812</v>
      </c>
      <c r="B813" s="1">
        <v>44781</v>
      </c>
      <c r="C813" s="5">
        <f t="shared" si="65"/>
        <v>33</v>
      </c>
      <c r="D813" s="1" t="str">
        <f t="shared" si="66"/>
        <v>Aug</v>
      </c>
      <c r="E813" s="1" t="str">
        <f t="shared" si="67"/>
        <v>Mon</v>
      </c>
      <c r="F813" s="1" t="str">
        <f t="shared" si="68"/>
        <v>2022</v>
      </c>
      <c r="G813" t="s">
        <v>20</v>
      </c>
      <c r="H813" t="s">
        <v>11</v>
      </c>
      <c r="I813">
        <v>20</v>
      </c>
      <c r="J813">
        <v>5</v>
      </c>
      <c r="K813">
        <v>100</v>
      </c>
      <c r="L813" t="s">
        <v>14</v>
      </c>
      <c r="M813" t="s">
        <v>36</v>
      </c>
      <c r="N813" t="s">
        <v>15</v>
      </c>
      <c r="O813" t="str">
        <f t="shared" si="69"/>
        <v>AHD</v>
      </c>
    </row>
    <row r="814" spans="1:15" x14ac:dyDescent="0.35">
      <c r="A814">
        <v>813</v>
      </c>
      <c r="B814" s="1">
        <v>44206</v>
      </c>
      <c r="C814" s="5">
        <f t="shared" si="65"/>
        <v>3</v>
      </c>
      <c r="D814" s="1" t="str">
        <f t="shared" si="66"/>
        <v>Jan</v>
      </c>
      <c r="E814" s="1" t="str">
        <f t="shared" si="67"/>
        <v>Sun</v>
      </c>
      <c r="F814" s="1" t="str">
        <f t="shared" si="68"/>
        <v>2021</v>
      </c>
      <c r="G814" t="s">
        <v>20</v>
      </c>
      <c r="H814" t="s">
        <v>11</v>
      </c>
      <c r="I814">
        <v>20</v>
      </c>
      <c r="J814">
        <v>10</v>
      </c>
      <c r="K814">
        <v>200</v>
      </c>
      <c r="L814" t="s">
        <v>18</v>
      </c>
      <c r="M814" t="s">
        <v>36</v>
      </c>
      <c r="N814" t="s">
        <v>15</v>
      </c>
      <c r="O814" t="str">
        <f t="shared" si="69"/>
        <v>MAA</v>
      </c>
    </row>
    <row r="815" spans="1:15" x14ac:dyDescent="0.35">
      <c r="A815">
        <v>814</v>
      </c>
      <c r="B815" s="1">
        <v>44691</v>
      </c>
      <c r="C815" s="5">
        <f t="shared" si="65"/>
        <v>20</v>
      </c>
      <c r="D815" s="1" t="str">
        <f t="shared" si="66"/>
        <v>May</v>
      </c>
      <c r="E815" s="1" t="str">
        <f t="shared" si="67"/>
        <v>Tue</v>
      </c>
      <c r="F815" s="1" t="str">
        <f t="shared" si="68"/>
        <v>2022</v>
      </c>
      <c r="G815" t="s">
        <v>13</v>
      </c>
      <c r="H815" t="s">
        <v>11</v>
      </c>
      <c r="I815">
        <v>20</v>
      </c>
      <c r="J815">
        <v>13</v>
      </c>
      <c r="K815">
        <v>260</v>
      </c>
      <c r="L815" t="s">
        <v>14</v>
      </c>
      <c r="M815" t="s">
        <v>37</v>
      </c>
      <c r="N815" t="s">
        <v>24</v>
      </c>
      <c r="O815" t="str">
        <f t="shared" si="69"/>
        <v>BLR</v>
      </c>
    </row>
    <row r="816" spans="1:15" x14ac:dyDescent="0.35">
      <c r="A816">
        <v>815</v>
      </c>
      <c r="B816" s="1">
        <v>44200</v>
      </c>
      <c r="C816" s="5">
        <f t="shared" si="65"/>
        <v>2</v>
      </c>
      <c r="D816" s="1" t="str">
        <f t="shared" si="66"/>
        <v>Jan</v>
      </c>
      <c r="E816" s="1" t="str">
        <f t="shared" si="67"/>
        <v>Mon</v>
      </c>
      <c r="F816" s="1" t="str">
        <f t="shared" si="68"/>
        <v>2021</v>
      </c>
      <c r="G816" t="s">
        <v>25</v>
      </c>
      <c r="H816" t="s">
        <v>17</v>
      </c>
      <c r="I816">
        <v>40</v>
      </c>
      <c r="J816">
        <v>12</v>
      </c>
      <c r="K816">
        <v>480</v>
      </c>
      <c r="L816" t="s">
        <v>18</v>
      </c>
      <c r="M816" t="s">
        <v>37</v>
      </c>
      <c r="N816" t="s">
        <v>15</v>
      </c>
      <c r="O816" t="str">
        <f t="shared" si="69"/>
        <v>HYD</v>
      </c>
    </row>
    <row r="817" spans="1:15" x14ac:dyDescent="0.35">
      <c r="A817">
        <v>816</v>
      </c>
      <c r="B817" s="1">
        <v>45231</v>
      </c>
      <c r="C817" s="5">
        <f t="shared" si="65"/>
        <v>44</v>
      </c>
      <c r="D817" s="1" t="str">
        <f t="shared" si="66"/>
        <v>Nov</v>
      </c>
      <c r="E817" s="1" t="str">
        <f t="shared" si="67"/>
        <v>Wed</v>
      </c>
      <c r="F817" s="1" t="str">
        <f t="shared" si="68"/>
        <v>2023</v>
      </c>
      <c r="G817" t="s">
        <v>16</v>
      </c>
      <c r="H817" t="s">
        <v>17</v>
      </c>
      <c r="I817">
        <v>25</v>
      </c>
      <c r="J817">
        <v>11</v>
      </c>
      <c r="K817">
        <v>275</v>
      </c>
      <c r="L817" t="s">
        <v>14</v>
      </c>
      <c r="M817" t="s">
        <v>36</v>
      </c>
      <c r="N817" t="s">
        <v>21</v>
      </c>
      <c r="O817" t="str">
        <f t="shared" si="69"/>
        <v>BOM</v>
      </c>
    </row>
    <row r="818" spans="1:15" x14ac:dyDescent="0.35">
      <c r="A818">
        <v>817</v>
      </c>
      <c r="B818" s="1">
        <v>44201</v>
      </c>
      <c r="C818" s="5">
        <f t="shared" si="65"/>
        <v>2</v>
      </c>
      <c r="D818" s="1" t="str">
        <f t="shared" si="66"/>
        <v>Jan</v>
      </c>
      <c r="E818" s="1" t="str">
        <f t="shared" si="67"/>
        <v>Tue</v>
      </c>
      <c r="F818" s="1" t="str">
        <f t="shared" si="68"/>
        <v>2021</v>
      </c>
      <c r="G818" t="s">
        <v>10</v>
      </c>
      <c r="H818" t="s">
        <v>11</v>
      </c>
      <c r="I818">
        <v>20</v>
      </c>
      <c r="J818">
        <v>12</v>
      </c>
      <c r="K818">
        <v>240</v>
      </c>
      <c r="L818" t="s">
        <v>14</v>
      </c>
      <c r="M818" t="s">
        <v>37</v>
      </c>
      <c r="N818" t="s">
        <v>19</v>
      </c>
      <c r="O818" t="str">
        <f t="shared" si="69"/>
        <v>DEL</v>
      </c>
    </row>
    <row r="819" spans="1:15" x14ac:dyDescent="0.35">
      <c r="A819">
        <v>818</v>
      </c>
      <c r="B819" s="1">
        <v>44198</v>
      </c>
      <c r="C819" s="5">
        <f t="shared" si="65"/>
        <v>1</v>
      </c>
      <c r="D819" s="1" t="str">
        <f t="shared" si="66"/>
        <v>Jan</v>
      </c>
      <c r="E819" s="1" t="str">
        <f t="shared" si="67"/>
        <v>Sat</v>
      </c>
      <c r="F819" s="1" t="str">
        <f t="shared" si="68"/>
        <v>2021</v>
      </c>
      <c r="G819" t="s">
        <v>22</v>
      </c>
      <c r="H819" t="s">
        <v>11</v>
      </c>
      <c r="I819">
        <v>50</v>
      </c>
      <c r="J819">
        <v>6</v>
      </c>
      <c r="K819">
        <v>300</v>
      </c>
      <c r="L819" t="s">
        <v>14</v>
      </c>
      <c r="M819" t="s">
        <v>36</v>
      </c>
      <c r="N819" t="s">
        <v>12</v>
      </c>
      <c r="O819" t="str">
        <f t="shared" si="69"/>
        <v>AHD</v>
      </c>
    </row>
    <row r="820" spans="1:15" x14ac:dyDescent="0.35">
      <c r="A820">
        <v>819</v>
      </c>
      <c r="B820" s="1">
        <v>44905</v>
      </c>
      <c r="C820" s="5">
        <f t="shared" si="65"/>
        <v>50</v>
      </c>
      <c r="D820" s="1" t="str">
        <f t="shared" si="66"/>
        <v>Dec</v>
      </c>
      <c r="E820" s="1" t="str">
        <f t="shared" si="67"/>
        <v>Sat</v>
      </c>
      <c r="F820" s="1" t="str">
        <f t="shared" si="68"/>
        <v>2022</v>
      </c>
      <c r="G820" t="s">
        <v>13</v>
      </c>
      <c r="H820" t="s">
        <v>11</v>
      </c>
      <c r="I820">
        <v>20</v>
      </c>
      <c r="J820">
        <v>10</v>
      </c>
      <c r="K820">
        <v>200</v>
      </c>
      <c r="L820" t="s">
        <v>14</v>
      </c>
      <c r="M820" t="s">
        <v>36</v>
      </c>
      <c r="N820" t="s">
        <v>19</v>
      </c>
      <c r="O820" t="str">
        <f t="shared" si="69"/>
        <v>MAA</v>
      </c>
    </row>
    <row r="821" spans="1:15" x14ac:dyDescent="0.35">
      <c r="A821">
        <v>820</v>
      </c>
      <c r="B821" s="1">
        <v>44198</v>
      </c>
      <c r="C821" s="5">
        <f t="shared" si="65"/>
        <v>1</v>
      </c>
      <c r="D821" s="1" t="str">
        <f t="shared" si="66"/>
        <v>Jan</v>
      </c>
      <c r="E821" s="1" t="str">
        <f t="shared" si="67"/>
        <v>Sat</v>
      </c>
      <c r="F821" s="1" t="str">
        <f t="shared" si="68"/>
        <v>2021</v>
      </c>
      <c r="G821" t="s">
        <v>10</v>
      </c>
      <c r="H821" t="s">
        <v>11</v>
      </c>
      <c r="I821">
        <v>20</v>
      </c>
      <c r="J821">
        <v>3</v>
      </c>
      <c r="K821">
        <v>60</v>
      </c>
      <c r="L821" t="str">
        <f>L822</f>
        <v>Cash</v>
      </c>
      <c r="M821" t="s">
        <v>36</v>
      </c>
      <c r="N821" t="s">
        <v>24</v>
      </c>
      <c r="O821" t="str">
        <f t="shared" si="69"/>
        <v>BLR</v>
      </c>
    </row>
    <row r="822" spans="1:15" x14ac:dyDescent="0.35">
      <c r="A822">
        <v>821</v>
      </c>
      <c r="B822" s="1">
        <v>44203</v>
      </c>
      <c r="C822" s="5">
        <f t="shared" si="65"/>
        <v>2</v>
      </c>
      <c r="D822" s="1" t="str">
        <f t="shared" si="66"/>
        <v>Jan</v>
      </c>
      <c r="E822" s="1" t="str">
        <f t="shared" si="67"/>
        <v>Thu</v>
      </c>
      <c r="F822" s="1" t="str">
        <f t="shared" si="68"/>
        <v>2021</v>
      </c>
      <c r="G822" t="s">
        <v>10</v>
      </c>
      <c r="H822" t="s">
        <v>11</v>
      </c>
      <c r="I822">
        <v>20</v>
      </c>
      <c r="J822">
        <v>12</v>
      </c>
      <c r="K822">
        <v>240</v>
      </c>
      <c r="L822" t="s">
        <v>14</v>
      </c>
      <c r="M822" t="s">
        <v>37</v>
      </c>
      <c r="N822" t="s">
        <v>24</v>
      </c>
      <c r="O822" t="str">
        <f t="shared" si="69"/>
        <v>HYD</v>
      </c>
    </row>
    <row r="823" spans="1:15" x14ac:dyDescent="0.35">
      <c r="A823">
        <v>822</v>
      </c>
      <c r="B823" s="1">
        <v>44202</v>
      </c>
      <c r="C823" s="5">
        <f t="shared" si="65"/>
        <v>2</v>
      </c>
      <c r="D823" s="1" t="str">
        <f t="shared" si="66"/>
        <v>Jan</v>
      </c>
      <c r="E823" s="1" t="str">
        <f t="shared" si="67"/>
        <v>Wed</v>
      </c>
      <c r="F823" s="1" t="str">
        <f t="shared" si="68"/>
        <v>2021</v>
      </c>
      <c r="G823" t="s">
        <v>20</v>
      </c>
      <c r="H823" t="s">
        <v>11</v>
      </c>
      <c r="I823">
        <v>20</v>
      </c>
      <c r="J823">
        <v>12</v>
      </c>
      <c r="K823">
        <v>240</v>
      </c>
      <c r="L823" t="s">
        <v>18</v>
      </c>
      <c r="M823" t="s">
        <v>36</v>
      </c>
      <c r="N823" t="s">
        <v>21</v>
      </c>
      <c r="O823" t="str">
        <f t="shared" si="69"/>
        <v>BOM</v>
      </c>
    </row>
    <row r="824" spans="1:15" x14ac:dyDescent="0.35">
      <c r="A824">
        <v>823</v>
      </c>
      <c r="B824" s="1">
        <v>44198</v>
      </c>
      <c r="C824" s="5">
        <f t="shared" si="65"/>
        <v>1</v>
      </c>
      <c r="D824" s="1" t="str">
        <f t="shared" si="66"/>
        <v>Jan</v>
      </c>
      <c r="E824" s="1" t="str">
        <f t="shared" si="67"/>
        <v>Sat</v>
      </c>
      <c r="F824" s="1" t="str">
        <f t="shared" si="68"/>
        <v>2021</v>
      </c>
      <c r="G824" t="s">
        <v>20</v>
      </c>
      <c r="H824" t="s">
        <v>11</v>
      </c>
      <c r="I824">
        <v>20</v>
      </c>
      <c r="J824">
        <v>11</v>
      </c>
      <c r="K824">
        <v>220</v>
      </c>
      <c r="L824" t="s">
        <v>18</v>
      </c>
      <c r="M824" t="s">
        <v>36</v>
      </c>
      <c r="N824" t="s">
        <v>24</v>
      </c>
      <c r="O824" t="str">
        <f t="shared" si="69"/>
        <v>DEL</v>
      </c>
    </row>
    <row r="825" spans="1:15" x14ac:dyDescent="0.35">
      <c r="A825">
        <v>824</v>
      </c>
      <c r="B825" s="1">
        <v>44197</v>
      </c>
      <c r="C825" s="5">
        <f t="shared" si="65"/>
        <v>1</v>
      </c>
      <c r="D825" s="1" t="str">
        <f t="shared" si="66"/>
        <v>Jan</v>
      </c>
      <c r="E825" s="1" t="str">
        <f t="shared" si="67"/>
        <v>Fri</v>
      </c>
      <c r="F825" s="1" t="str">
        <f t="shared" si="68"/>
        <v>2021</v>
      </c>
      <c r="G825" t="s">
        <v>13</v>
      </c>
      <c r="H825" t="s">
        <v>11</v>
      </c>
      <c r="I825">
        <v>20</v>
      </c>
      <c r="J825">
        <v>2</v>
      </c>
      <c r="K825">
        <v>40</v>
      </c>
      <c r="L825" t="s">
        <v>18</v>
      </c>
      <c r="M825" t="s">
        <v>37</v>
      </c>
      <c r="N825" t="s">
        <v>19</v>
      </c>
      <c r="O825" t="str">
        <f t="shared" si="69"/>
        <v>AHD</v>
      </c>
    </row>
    <row r="826" spans="1:15" x14ac:dyDescent="0.35">
      <c r="A826">
        <v>825</v>
      </c>
      <c r="B826" s="1">
        <v>44206</v>
      </c>
      <c r="C826" s="5">
        <f t="shared" si="65"/>
        <v>3</v>
      </c>
      <c r="D826" s="1" t="str">
        <f t="shared" si="66"/>
        <v>Jan</v>
      </c>
      <c r="E826" s="1" t="str">
        <f t="shared" si="67"/>
        <v>Sun</v>
      </c>
      <c r="F826" s="1" t="str">
        <f t="shared" si="68"/>
        <v>2021</v>
      </c>
      <c r="G826" t="s">
        <v>20</v>
      </c>
      <c r="H826" t="s">
        <v>11</v>
      </c>
      <c r="I826">
        <v>20</v>
      </c>
      <c r="J826">
        <v>14</v>
      </c>
      <c r="K826">
        <v>280</v>
      </c>
      <c r="L826" t="s">
        <v>14</v>
      </c>
      <c r="M826" t="s">
        <v>37</v>
      </c>
      <c r="N826" t="s">
        <v>21</v>
      </c>
      <c r="O826" t="str">
        <f t="shared" si="69"/>
        <v>MAA</v>
      </c>
    </row>
    <row r="827" spans="1:15" x14ac:dyDescent="0.35">
      <c r="A827">
        <v>826</v>
      </c>
      <c r="B827" s="1">
        <v>44604</v>
      </c>
      <c r="C827" s="5">
        <f t="shared" si="65"/>
        <v>7</v>
      </c>
      <c r="D827" s="1" t="str">
        <f t="shared" si="66"/>
        <v>Feb</v>
      </c>
      <c r="E827" s="1" t="str">
        <f t="shared" si="67"/>
        <v>Sat</v>
      </c>
      <c r="F827" s="1" t="str">
        <f t="shared" si="68"/>
        <v>2022</v>
      </c>
      <c r="G827" t="s">
        <v>23</v>
      </c>
      <c r="H827" t="s">
        <v>11</v>
      </c>
      <c r="I827">
        <v>60</v>
      </c>
      <c r="J827">
        <v>15</v>
      </c>
      <c r="K827">
        <v>900</v>
      </c>
      <c r="L827" t="s">
        <v>14</v>
      </c>
      <c r="M827" t="s">
        <v>37</v>
      </c>
      <c r="N827" t="s">
        <v>12</v>
      </c>
      <c r="O827" t="str">
        <f t="shared" si="69"/>
        <v>BLR</v>
      </c>
    </row>
    <row r="828" spans="1:15" x14ac:dyDescent="0.35">
      <c r="A828">
        <v>827</v>
      </c>
      <c r="B828" s="1">
        <v>45078</v>
      </c>
      <c r="C828" s="5">
        <f t="shared" si="65"/>
        <v>22</v>
      </c>
      <c r="D828" s="1" t="str">
        <f t="shared" si="66"/>
        <v>Jun</v>
      </c>
      <c r="E828" s="1" t="str">
        <f t="shared" si="67"/>
        <v>Thu</v>
      </c>
      <c r="F828" s="1" t="str">
        <f t="shared" si="68"/>
        <v>2023</v>
      </c>
      <c r="G828" t="s">
        <v>23</v>
      </c>
      <c r="H828" t="s">
        <v>11</v>
      </c>
      <c r="I828">
        <v>60</v>
      </c>
      <c r="J828">
        <v>12</v>
      </c>
      <c r="K828">
        <v>720</v>
      </c>
      <c r="L828" t="s">
        <v>14</v>
      </c>
      <c r="M828" t="s">
        <v>36</v>
      </c>
      <c r="N828" t="s">
        <v>24</v>
      </c>
      <c r="O828" t="str">
        <f t="shared" si="69"/>
        <v>HYD</v>
      </c>
    </row>
    <row r="829" spans="1:15" x14ac:dyDescent="0.35">
      <c r="A829">
        <v>828</v>
      </c>
      <c r="B829" s="1">
        <v>44204</v>
      </c>
      <c r="C829" s="5">
        <f t="shared" si="65"/>
        <v>2</v>
      </c>
      <c r="D829" s="1" t="str">
        <f t="shared" si="66"/>
        <v>Jan</v>
      </c>
      <c r="E829" s="1" t="str">
        <f t="shared" si="67"/>
        <v>Fri</v>
      </c>
      <c r="F829" s="1" t="str">
        <f t="shared" si="68"/>
        <v>2021</v>
      </c>
      <c r="G829" t="s">
        <v>20</v>
      </c>
      <c r="H829" t="s">
        <v>11</v>
      </c>
      <c r="I829">
        <v>20</v>
      </c>
      <c r="J829">
        <v>6</v>
      </c>
      <c r="K829">
        <v>120</v>
      </c>
      <c r="L829" t="s">
        <v>14</v>
      </c>
      <c r="M829" t="s">
        <v>36</v>
      </c>
      <c r="N829" t="s">
        <v>19</v>
      </c>
      <c r="O829" t="str">
        <f t="shared" si="69"/>
        <v>BOM</v>
      </c>
    </row>
    <row r="830" spans="1:15" x14ac:dyDescent="0.35">
      <c r="A830">
        <v>829</v>
      </c>
      <c r="B830" s="1">
        <v>44205</v>
      </c>
      <c r="C830" s="5">
        <f t="shared" si="65"/>
        <v>2</v>
      </c>
      <c r="D830" s="1" t="str">
        <f t="shared" si="66"/>
        <v>Jan</v>
      </c>
      <c r="E830" s="1" t="str">
        <f t="shared" si="67"/>
        <v>Sat</v>
      </c>
      <c r="F830" s="1" t="str">
        <f t="shared" si="68"/>
        <v>2021</v>
      </c>
      <c r="G830" t="s">
        <v>25</v>
      </c>
      <c r="H830" t="s">
        <v>17</v>
      </c>
      <c r="I830">
        <v>40</v>
      </c>
      <c r="J830">
        <v>6</v>
      </c>
      <c r="K830">
        <v>240</v>
      </c>
      <c r="L830" t="s">
        <v>14</v>
      </c>
      <c r="M830" t="s">
        <v>36</v>
      </c>
      <c r="N830" t="s">
        <v>12</v>
      </c>
      <c r="O830" t="str">
        <f t="shared" si="69"/>
        <v>DEL</v>
      </c>
    </row>
    <row r="831" spans="1:15" x14ac:dyDescent="0.35">
      <c r="A831">
        <v>830</v>
      </c>
      <c r="B831" s="1">
        <v>44207</v>
      </c>
      <c r="C831" s="5">
        <f t="shared" si="65"/>
        <v>3</v>
      </c>
      <c r="D831" s="1" t="str">
        <f t="shared" si="66"/>
        <v>Jan</v>
      </c>
      <c r="E831" s="1" t="str">
        <f t="shared" si="67"/>
        <v>Mon</v>
      </c>
      <c r="F831" s="1" t="str">
        <f t="shared" si="68"/>
        <v>2021</v>
      </c>
      <c r="G831" t="s">
        <v>25</v>
      </c>
      <c r="H831" t="s">
        <v>17</v>
      </c>
      <c r="I831">
        <v>40</v>
      </c>
      <c r="J831">
        <v>9</v>
      </c>
      <c r="K831">
        <v>360</v>
      </c>
      <c r="L831" t="str">
        <f>L832</f>
        <v>Online</v>
      </c>
      <c r="M831" t="s">
        <v>36</v>
      </c>
      <c r="N831" t="s">
        <v>12</v>
      </c>
      <c r="O831" t="str">
        <f t="shared" si="69"/>
        <v>AHD</v>
      </c>
    </row>
    <row r="832" spans="1:15" x14ac:dyDescent="0.35">
      <c r="A832">
        <v>831</v>
      </c>
      <c r="B832" s="1">
        <v>44569</v>
      </c>
      <c r="C832" s="5">
        <f t="shared" si="65"/>
        <v>2</v>
      </c>
      <c r="D832" s="1" t="str">
        <f t="shared" si="66"/>
        <v>Jan</v>
      </c>
      <c r="E832" s="1" t="str">
        <f t="shared" si="67"/>
        <v>Sat</v>
      </c>
      <c r="F832" s="1" t="str">
        <f t="shared" si="68"/>
        <v>2022</v>
      </c>
      <c r="G832" t="s">
        <v>22</v>
      </c>
      <c r="H832" t="s">
        <v>11</v>
      </c>
      <c r="I832">
        <v>50</v>
      </c>
      <c r="J832">
        <v>5</v>
      </c>
      <c r="K832">
        <v>250</v>
      </c>
      <c r="L832" t="s">
        <v>18</v>
      </c>
      <c r="M832" t="s">
        <v>37</v>
      </c>
      <c r="N832" t="s">
        <v>21</v>
      </c>
      <c r="O832" t="str">
        <f t="shared" si="69"/>
        <v>MAA</v>
      </c>
    </row>
    <row r="833" spans="1:15" x14ac:dyDescent="0.35">
      <c r="A833">
        <v>832</v>
      </c>
      <c r="B833" s="1">
        <v>44718</v>
      </c>
      <c r="C833" s="5">
        <f t="shared" si="65"/>
        <v>24</v>
      </c>
      <c r="D833" s="1" t="str">
        <f t="shared" si="66"/>
        <v>Jun</v>
      </c>
      <c r="E833" s="1" t="str">
        <f t="shared" si="67"/>
        <v>Mon</v>
      </c>
      <c r="F833" s="1" t="str">
        <f t="shared" si="68"/>
        <v>2022</v>
      </c>
      <c r="G833" t="s">
        <v>16</v>
      </c>
      <c r="H833" t="s">
        <v>17</v>
      </c>
      <c r="I833">
        <v>25</v>
      </c>
      <c r="J833">
        <v>4</v>
      </c>
      <c r="K833">
        <v>100</v>
      </c>
      <c r="L833" t="s">
        <v>14</v>
      </c>
      <c r="M833" t="s">
        <v>36</v>
      </c>
      <c r="N833" t="s">
        <v>21</v>
      </c>
      <c r="O833" t="str">
        <f t="shared" si="69"/>
        <v>BLR</v>
      </c>
    </row>
    <row r="834" spans="1:15" x14ac:dyDescent="0.35">
      <c r="A834">
        <v>833</v>
      </c>
      <c r="B834" s="1">
        <v>44570</v>
      </c>
      <c r="C834" s="5">
        <f t="shared" si="65"/>
        <v>3</v>
      </c>
      <c r="D834" s="1" t="str">
        <f t="shared" si="66"/>
        <v>Jan</v>
      </c>
      <c r="E834" s="1" t="str">
        <f t="shared" si="67"/>
        <v>Sun</v>
      </c>
      <c r="F834" s="1" t="str">
        <f t="shared" si="68"/>
        <v>2022</v>
      </c>
      <c r="G834" t="s">
        <v>20</v>
      </c>
      <c r="H834" t="s">
        <v>11</v>
      </c>
      <c r="I834">
        <v>20</v>
      </c>
      <c r="J834">
        <v>2</v>
      </c>
      <c r="K834">
        <v>40</v>
      </c>
      <c r="L834" t="s">
        <v>18</v>
      </c>
      <c r="M834" t="s">
        <v>37</v>
      </c>
      <c r="N834" t="s">
        <v>19</v>
      </c>
      <c r="O834" t="str">
        <f t="shared" si="69"/>
        <v>HYD</v>
      </c>
    </row>
    <row r="835" spans="1:15" x14ac:dyDescent="0.35">
      <c r="A835">
        <v>834</v>
      </c>
      <c r="B835" s="1">
        <v>44201</v>
      </c>
      <c r="C835" s="5">
        <f t="shared" ref="C835:C898" si="70">WEEKNUM(B835)</f>
        <v>2</v>
      </c>
      <c r="D835" s="1" t="str">
        <f t="shared" ref="D835:D898" si="71">TEXT(B835,"MMM")</f>
        <v>Jan</v>
      </c>
      <c r="E835" s="1" t="str">
        <f t="shared" ref="E835:E898" si="72">TEXT(B835,"DDD")</f>
        <v>Tue</v>
      </c>
      <c r="F835" s="1" t="str">
        <f t="shared" ref="F835:F898" si="73">TEXT(B835,"YYYY")</f>
        <v>2021</v>
      </c>
      <c r="G835" t="s">
        <v>16</v>
      </c>
      <c r="H835" t="s">
        <v>17</v>
      </c>
      <c r="I835">
        <v>25</v>
      </c>
      <c r="J835">
        <v>14</v>
      </c>
      <c r="K835">
        <v>350</v>
      </c>
      <c r="L835" t="s">
        <v>14</v>
      </c>
      <c r="M835" t="s">
        <v>36</v>
      </c>
      <c r="N835" t="s">
        <v>19</v>
      </c>
      <c r="O835" t="str">
        <f t="shared" si="69"/>
        <v>BOM</v>
      </c>
    </row>
    <row r="836" spans="1:15" x14ac:dyDescent="0.35">
      <c r="A836">
        <v>835</v>
      </c>
      <c r="B836" s="1">
        <v>44205</v>
      </c>
      <c r="C836" s="5">
        <f t="shared" si="70"/>
        <v>2</v>
      </c>
      <c r="D836" s="1" t="str">
        <f t="shared" si="71"/>
        <v>Jan</v>
      </c>
      <c r="E836" s="1" t="str">
        <f t="shared" si="72"/>
        <v>Sat</v>
      </c>
      <c r="F836" s="1" t="str">
        <f t="shared" si="73"/>
        <v>2021</v>
      </c>
      <c r="G836" t="s">
        <v>16</v>
      </c>
      <c r="H836" t="s">
        <v>17</v>
      </c>
      <c r="I836">
        <v>25</v>
      </c>
      <c r="J836">
        <v>7</v>
      </c>
      <c r="K836">
        <v>175</v>
      </c>
      <c r="L836" t="s">
        <v>18</v>
      </c>
      <c r="M836" t="s">
        <v>36</v>
      </c>
      <c r="N836" t="s">
        <v>15</v>
      </c>
      <c r="O836" t="str">
        <f t="shared" si="69"/>
        <v>DEL</v>
      </c>
    </row>
    <row r="837" spans="1:15" x14ac:dyDescent="0.35">
      <c r="A837">
        <v>836</v>
      </c>
      <c r="B837" s="1">
        <v>44204</v>
      </c>
      <c r="C837" s="5">
        <f t="shared" si="70"/>
        <v>2</v>
      </c>
      <c r="D837" s="1" t="str">
        <f t="shared" si="71"/>
        <v>Jan</v>
      </c>
      <c r="E837" s="1" t="str">
        <f t="shared" si="72"/>
        <v>Fri</v>
      </c>
      <c r="F837" s="1" t="str">
        <f t="shared" si="73"/>
        <v>2021</v>
      </c>
      <c r="G837" t="s">
        <v>13</v>
      </c>
      <c r="H837" t="s">
        <v>11</v>
      </c>
      <c r="I837">
        <v>20</v>
      </c>
      <c r="J837">
        <v>2</v>
      </c>
      <c r="K837">
        <v>40</v>
      </c>
      <c r="L837" t="s">
        <v>14</v>
      </c>
      <c r="M837" t="s">
        <v>37</v>
      </c>
      <c r="N837" t="s">
        <v>24</v>
      </c>
      <c r="O837" t="str">
        <f t="shared" si="69"/>
        <v>AHD</v>
      </c>
    </row>
    <row r="838" spans="1:15" x14ac:dyDescent="0.35">
      <c r="A838">
        <v>837</v>
      </c>
      <c r="B838" s="1">
        <v>44201</v>
      </c>
      <c r="C838" s="5">
        <f t="shared" si="70"/>
        <v>2</v>
      </c>
      <c r="D838" s="1" t="str">
        <f t="shared" si="71"/>
        <v>Jan</v>
      </c>
      <c r="E838" s="1" t="str">
        <f t="shared" si="72"/>
        <v>Tue</v>
      </c>
      <c r="F838" s="1" t="str">
        <f t="shared" si="73"/>
        <v>2021</v>
      </c>
      <c r="G838" t="s">
        <v>10</v>
      </c>
      <c r="H838" t="s">
        <v>11</v>
      </c>
      <c r="I838">
        <v>20</v>
      </c>
      <c r="J838">
        <v>7</v>
      </c>
      <c r="K838">
        <v>140</v>
      </c>
      <c r="L838" t="s">
        <v>14</v>
      </c>
      <c r="M838" t="s">
        <v>36</v>
      </c>
      <c r="N838" t="s">
        <v>24</v>
      </c>
      <c r="O838" t="str">
        <f t="shared" si="69"/>
        <v>MAA</v>
      </c>
    </row>
    <row r="839" spans="1:15" x14ac:dyDescent="0.35">
      <c r="A839">
        <v>838</v>
      </c>
      <c r="B839" s="1">
        <v>44203</v>
      </c>
      <c r="C839" s="5">
        <f t="shared" si="70"/>
        <v>2</v>
      </c>
      <c r="D839" s="1" t="str">
        <f t="shared" si="71"/>
        <v>Jan</v>
      </c>
      <c r="E839" s="1" t="str">
        <f t="shared" si="72"/>
        <v>Thu</v>
      </c>
      <c r="F839" s="1" t="str">
        <f t="shared" si="73"/>
        <v>2021</v>
      </c>
      <c r="G839" t="s">
        <v>25</v>
      </c>
      <c r="H839" t="s">
        <v>17</v>
      </c>
      <c r="I839">
        <v>40</v>
      </c>
      <c r="J839">
        <v>9</v>
      </c>
      <c r="K839">
        <v>360</v>
      </c>
      <c r="L839" t="s">
        <v>18</v>
      </c>
      <c r="M839" t="s">
        <v>37</v>
      </c>
      <c r="N839" t="s">
        <v>21</v>
      </c>
      <c r="O839" t="str">
        <f t="shared" si="69"/>
        <v>BLR</v>
      </c>
    </row>
    <row r="840" spans="1:15" x14ac:dyDescent="0.35">
      <c r="A840">
        <v>839</v>
      </c>
      <c r="B840" s="1">
        <v>44778</v>
      </c>
      <c r="C840" s="5">
        <f t="shared" si="70"/>
        <v>32</v>
      </c>
      <c r="D840" s="1" t="str">
        <f t="shared" si="71"/>
        <v>Aug</v>
      </c>
      <c r="E840" s="1" t="str">
        <f t="shared" si="72"/>
        <v>Fri</v>
      </c>
      <c r="F840" s="1" t="str">
        <f t="shared" si="73"/>
        <v>2022</v>
      </c>
      <c r="G840" t="s">
        <v>16</v>
      </c>
      <c r="H840" t="s">
        <v>17</v>
      </c>
      <c r="I840">
        <v>25</v>
      </c>
      <c r="J840">
        <v>4</v>
      </c>
      <c r="K840">
        <v>100</v>
      </c>
      <c r="L840" t="s">
        <v>14</v>
      </c>
      <c r="M840" t="s">
        <v>37</v>
      </c>
      <c r="N840" t="s">
        <v>15</v>
      </c>
      <c r="O840" t="str">
        <f t="shared" si="69"/>
        <v>HYD</v>
      </c>
    </row>
    <row r="841" spans="1:15" x14ac:dyDescent="0.35">
      <c r="A841">
        <v>840</v>
      </c>
      <c r="B841" s="1">
        <v>44198</v>
      </c>
      <c r="C841" s="5">
        <f t="shared" si="70"/>
        <v>1</v>
      </c>
      <c r="D841" s="1" t="str">
        <f t="shared" si="71"/>
        <v>Jan</v>
      </c>
      <c r="E841" s="1" t="str">
        <f t="shared" si="72"/>
        <v>Sat</v>
      </c>
      <c r="F841" s="1" t="str">
        <f t="shared" si="73"/>
        <v>2021</v>
      </c>
      <c r="G841" t="s">
        <v>25</v>
      </c>
      <c r="H841" t="s">
        <v>17</v>
      </c>
      <c r="I841">
        <v>40</v>
      </c>
      <c r="J841">
        <v>15</v>
      </c>
      <c r="K841">
        <v>600</v>
      </c>
      <c r="L841" t="str">
        <f>L842</f>
        <v>Cash</v>
      </c>
      <c r="M841" t="s">
        <v>37</v>
      </c>
      <c r="N841" t="s">
        <v>24</v>
      </c>
      <c r="O841" t="str">
        <f t="shared" si="69"/>
        <v>BOM</v>
      </c>
    </row>
    <row r="842" spans="1:15" x14ac:dyDescent="0.35">
      <c r="A842">
        <v>841</v>
      </c>
      <c r="B842" s="1">
        <v>44987</v>
      </c>
      <c r="C842" s="5">
        <f t="shared" si="70"/>
        <v>9</v>
      </c>
      <c r="D842" s="1" t="str">
        <f t="shared" si="71"/>
        <v>Mar</v>
      </c>
      <c r="E842" s="1" t="str">
        <f t="shared" si="72"/>
        <v>Thu</v>
      </c>
      <c r="F842" s="1" t="str">
        <f t="shared" si="73"/>
        <v>2023</v>
      </c>
      <c r="G842" t="s">
        <v>13</v>
      </c>
      <c r="H842" t="s">
        <v>11</v>
      </c>
      <c r="I842">
        <v>20</v>
      </c>
      <c r="J842">
        <v>9</v>
      </c>
      <c r="K842">
        <v>180</v>
      </c>
      <c r="L842" t="s">
        <v>14</v>
      </c>
      <c r="M842" t="s">
        <v>36</v>
      </c>
      <c r="N842" t="s">
        <v>12</v>
      </c>
      <c r="O842" t="str">
        <f t="shared" ref="O842:O905" si="74">UPPER(CHOOSE(MOD(ROW()-1,6)+1, "Bom", "Del", "Ahd", "Maa", "Blr", "Hyd"))</f>
        <v>DEL</v>
      </c>
    </row>
    <row r="843" spans="1:15" x14ac:dyDescent="0.35">
      <c r="A843">
        <v>842</v>
      </c>
      <c r="B843" s="1">
        <v>44201</v>
      </c>
      <c r="C843" s="5">
        <f t="shared" si="70"/>
        <v>2</v>
      </c>
      <c r="D843" s="1" t="str">
        <f t="shared" si="71"/>
        <v>Jan</v>
      </c>
      <c r="E843" s="1" t="str">
        <f t="shared" si="72"/>
        <v>Tue</v>
      </c>
      <c r="F843" s="1" t="str">
        <f t="shared" si="73"/>
        <v>2021</v>
      </c>
      <c r="G843" t="s">
        <v>20</v>
      </c>
      <c r="H843" t="s">
        <v>11</v>
      </c>
      <c r="I843">
        <v>20</v>
      </c>
      <c r="J843">
        <v>2</v>
      </c>
      <c r="K843">
        <v>40</v>
      </c>
      <c r="L843" t="s">
        <v>14</v>
      </c>
      <c r="M843" t="s">
        <v>37</v>
      </c>
      <c r="N843" t="s">
        <v>19</v>
      </c>
      <c r="O843" t="str">
        <f t="shared" si="74"/>
        <v>AHD</v>
      </c>
    </row>
    <row r="844" spans="1:15" x14ac:dyDescent="0.35">
      <c r="A844">
        <v>843</v>
      </c>
      <c r="B844" s="1">
        <v>44658</v>
      </c>
      <c r="C844" s="5">
        <f t="shared" si="70"/>
        <v>15</v>
      </c>
      <c r="D844" s="1" t="str">
        <f t="shared" si="71"/>
        <v>Apr</v>
      </c>
      <c r="E844" s="1" t="str">
        <f t="shared" si="72"/>
        <v>Thu</v>
      </c>
      <c r="F844" s="1" t="str">
        <f t="shared" si="73"/>
        <v>2022</v>
      </c>
      <c r="G844" t="s">
        <v>16</v>
      </c>
      <c r="H844" t="s">
        <v>17</v>
      </c>
      <c r="I844">
        <v>25</v>
      </c>
      <c r="J844">
        <v>1</v>
      </c>
      <c r="K844">
        <v>25</v>
      </c>
      <c r="L844" t="s">
        <v>14</v>
      </c>
      <c r="M844" t="s">
        <v>37</v>
      </c>
      <c r="N844" t="s">
        <v>21</v>
      </c>
      <c r="O844" t="str">
        <f t="shared" si="74"/>
        <v>MAA</v>
      </c>
    </row>
    <row r="845" spans="1:15" x14ac:dyDescent="0.35">
      <c r="A845">
        <v>844</v>
      </c>
      <c r="B845" s="1">
        <v>44656</v>
      </c>
      <c r="C845" s="5">
        <f t="shared" si="70"/>
        <v>15</v>
      </c>
      <c r="D845" s="1" t="str">
        <f t="shared" si="71"/>
        <v>Apr</v>
      </c>
      <c r="E845" s="1" t="str">
        <f t="shared" si="72"/>
        <v>Tue</v>
      </c>
      <c r="F845" s="1" t="str">
        <f t="shared" si="73"/>
        <v>2022</v>
      </c>
      <c r="G845" t="s">
        <v>16</v>
      </c>
      <c r="H845" t="s">
        <v>17</v>
      </c>
      <c r="I845">
        <v>25</v>
      </c>
      <c r="J845">
        <v>13</v>
      </c>
      <c r="K845">
        <v>325</v>
      </c>
      <c r="L845" t="s">
        <v>14</v>
      </c>
      <c r="M845" t="s">
        <v>36</v>
      </c>
      <c r="N845" t="s">
        <v>21</v>
      </c>
      <c r="O845" t="str">
        <f t="shared" si="74"/>
        <v>BLR</v>
      </c>
    </row>
    <row r="846" spans="1:15" x14ac:dyDescent="0.35">
      <c r="A846">
        <v>845</v>
      </c>
      <c r="B846" s="1">
        <v>44568</v>
      </c>
      <c r="C846" s="5">
        <f t="shared" si="70"/>
        <v>2</v>
      </c>
      <c r="D846" s="1" t="str">
        <f t="shared" si="71"/>
        <v>Jan</v>
      </c>
      <c r="E846" s="1" t="str">
        <f t="shared" si="72"/>
        <v>Fri</v>
      </c>
      <c r="F846" s="1" t="str">
        <f t="shared" si="73"/>
        <v>2022</v>
      </c>
      <c r="G846" t="s">
        <v>25</v>
      </c>
      <c r="H846" t="s">
        <v>17</v>
      </c>
      <c r="I846">
        <v>40</v>
      </c>
      <c r="J846">
        <v>6</v>
      </c>
      <c r="K846">
        <v>240</v>
      </c>
      <c r="L846" t="s">
        <v>18</v>
      </c>
      <c r="M846" t="s">
        <v>37</v>
      </c>
      <c r="N846" t="s">
        <v>19</v>
      </c>
      <c r="O846" t="str">
        <f t="shared" si="74"/>
        <v>HYD</v>
      </c>
    </row>
    <row r="847" spans="1:15" x14ac:dyDescent="0.35">
      <c r="A847">
        <v>846</v>
      </c>
      <c r="B847" s="1">
        <v>44200</v>
      </c>
      <c r="C847" s="5">
        <f t="shared" si="70"/>
        <v>2</v>
      </c>
      <c r="D847" s="1" t="str">
        <f t="shared" si="71"/>
        <v>Jan</v>
      </c>
      <c r="E847" s="1" t="str">
        <f t="shared" si="72"/>
        <v>Mon</v>
      </c>
      <c r="F847" s="1" t="str">
        <f t="shared" si="73"/>
        <v>2021</v>
      </c>
      <c r="G847" t="s">
        <v>10</v>
      </c>
      <c r="H847" t="s">
        <v>11</v>
      </c>
      <c r="I847">
        <v>20</v>
      </c>
      <c r="J847">
        <v>5</v>
      </c>
      <c r="K847">
        <v>100</v>
      </c>
      <c r="L847" t="s">
        <v>18</v>
      </c>
      <c r="M847" t="s">
        <v>36</v>
      </c>
      <c r="N847" t="s">
        <v>15</v>
      </c>
      <c r="O847" t="str">
        <f t="shared" si="74"/>
        <v>BOM</v>
      </c>
    </row>
    <row r="848" spans="1:15" x14ac:dyDescent="0.35">
      <c r="A848">
        <v>847</v>
      </c>
      <c r="B848" s="1">
        <v>44204</v>
      </c>
      <c r="C848" s="5">
        <f t="shared" si="70"/>
        <v>2</v>
      </c>
      <c r="D848" s="1" t="str">
        <f t="shared" si="71"/>
        <v>Jan</v>
      </c>
      <c r="E848" s="1" t="str">
        <f t="shared" si="72"/>
        <v>Fri</v>
      </c>
      <c r="F848" s="1" t="str">
        <f t="shared" si="73"/>
        <v>2021</v>
      </c>
      <c r="G848" t="s">
        <v>20</v>
      </c>
      <c r="H848" t="s">
        <v>11</v>
      </c>
      <c r="I848">
        <v>20</v>
      </c>
      <c r="J848">
        <v>11</v>
      </c>
      <c r="K848">
        <v>220</v>
      </c>
      <c r="L848" t="s">
        <v>18</v>
      </c>
      <c r="M848" t="s">
        <v>36</v>
      </c>
      <c r="N848" t="s">
        <v>24</v>
      </c>
      <c r="O848" t="str">
        <f t="shared" si="74"/>
        <v>DEL</v>
      </c>
    </row>
    <row r="849" spans="1:15" x14ac:dyDescent="0.35">
      <c r="A849">
        <v>848</v>
      </c>
      <c r="B849" s="1">
        <v>44845</v>
      </c>
      <c r="C849" s="5">
        <f t="shared" si="70"/>
        <v>42</v>
      </c>
      <c r="D849" s="1" t="str">
        <f t="shared" si="71"/>
        <v>Oct</v>
      </c>
      <c r="E849" s="1" t="str">
        <f t="shared" si="72"/>
        <v>Tue</v>
      </c>
      <c r="F849" s="1" t="str">
        <f t="shared" si="73"/>
        <v>2022</v>
      </c>
      <c r="G849" t="s">
        <v>22</v>
      </c>
      <c r="H849" t="s">
        <v>11</v>
      </c>
      <c r="I849">
        <v>50</v>
      </c>
      <c r="J849">
        <v>9</v>
      </c>
      <c r="K849">
        <v>450</v>
      </c>
      <c r="L849" t="s">
        <v>14</v>
      </c>
      <c r="M849" t="s">
        <v>36</v>
      </c>
      <c r="N849" t="s">
        <v>12</v>
      </c>
      <c r="O849" t="str">
        <f t="shared" si="74"/>
        <v>AHD</v>
      </c>
    </row>
    <row r="850" spans="1:15" x14ac:dyDescent="0.35">
      <c r="A850">
        <v>849</v>
      </c>
      <c r="B850" s="1">
        <v>44631</v>
      </c>
      <c r="C850" s="5">
        <f t="shared" si="70"/>
        <v>11</v>
      </c>
      <c r="D850" s="1" t="str">
        <f t="shared" si="71"/>
        <v>Mar</v>
      </c>
      <c r="E850" s="1" t="str">
        <f t="shared" si="72"/>
        <v>Fri</v>
      </c>
      <c r="F850" s="1" t="str">
        <f t="shared" si="73"/>
        <v>2022</v>
      </c>
      <c r="G850" t="s">
        <v>25</v>
      </c>
      <c r="H850" t="s">
        <v>17</v>
      </c>
      <c r="I850">
        <v>40</v>
      </c>
      <c r="J850">
        <v>10</v>
      </c>
      <c r="K850">
        <v>400</v>
      </c>
      <c r="L850" t="s">
        <v>14</v>
      </c>
      <c r="M850" t="s">
        <v>37</v>
      </c>
      <c r="N850" t="s">
        <v>12</v>
      </c>
      <c r="O850" t="str">
        <f t="shared" si="74"/>
        <v>MAA</v>
      </c>
    </row>
    <row r="851" spans="1:15" x14ac:dyDescent="0.35">
      <c r="A851">
        <v>850</v>
      </c>
      <c r="B851" s="1">
        <v>44204</v>
      </c>
      <c r="C851" s="5">
        <f t="shared" si="70"/>
        <v>2</v>
      </c>
      <c r="D851" s="1" t="str">
        <f t="shared" si="71"/>
        <v>Jan</v>
      </c>
      <c r="E851" s="1" t="str">
        <f t="shared" si="72"/>
        <v>Fri</v>
      </c>
      <c r="F851" s="1" t="str">
        <f t="shared" si="73"/>
        <v>2021</v>
      </c>
      <c r="G851" t="s">
        <v>13</v>
      </c>
      <c r="H851" t="s">
        <v>11</v>
      </c>
      <c r="I851">
        <v>20</v>
      </c>
      <c r="J851">
        <v>3</v>
      </c>
      <c r="K851">
        <v>60</v>
      </c>
      <c r="L851" t="s">
        <v>18</v>
      </c>
      <c r="M851" t="s">
        <v>37</v>
      </c>
      <c r="N851" t="s">
        <v>15</v>
      </c>
      <c r="O851" t="str">
        <f t="shared" si="74"/>
        <v>BLR</v>
      </c>
    </row>
    <row r="852" spans="1:15" x14ac:dyDescent="0.35">
      <c r="A852">
        <v>851</v>
      </c>
      <c r="B852" s="1">
        <v>44197</v>
      </c>
      <c r="C852" s="5">
        <f t="shared" si="70"/>
        <v>1</v>
      </c>
      <c r="D852" s="1" t="str">
        <f t="shared" si="71"/>
        <v>Jan</v>
      </c>
      <c r="E852" s="1" t="str">
        <f t="shared" si="72"/>
        <v>Fri</v>
      </c>
      <c r="F852" s="1" t="str">
        <f t="shared" si="73"/>
        <v>2021</v>
      </c>
      <c r="G852" t="s">
        <v>10</v>
      </c>
      <c r="H852" t="s">
        <v>11</v>
      </c>
      <c r="I852">
        <v>20</v>
      </c>
      <c r="J852">
        <v>15</v>
      </c>
      <c r="K852">
        <v>300</v>
      </c>
      <c r="L852" t="s">
        <v>18</v>
      </c>
      <c r="M852" t="s">
        <v>37</v>
      </c>
      <c r="N852" t="s">
        <v>12</v>
      </c>
      <c r="O852" t="str">
        <f t="shared" si="74"/>
        <v>HYD</v>
      </c>
    </row>
    <row r="853" spans="1:15" x14ac:dyDescent="0.35">
      <c r="A853">
        <v>852</v>
      </c>
      <c r="B853" s="1">
        <v>44686</v>
      </c>
      <c r="C853" s="5">
        <f t="shared" si="70"/>
        <v>19</v>
      </c>
      <c r="D853" s="1" t="str">
        <f t="shared" si="71"/>
        <v>May</v>
      </c>
      <c r="E853" s="1" t="str">
        <f t="shared" si="72"/>
        <v>Thu</v>
      </c>
      <c r="F853" s="1" t="str">
        <f t="shared" si="73"/>
        <v>2022</v>
      </c>
      <c r="G853" t="s">
        <v>16</v>
      </c>
      <c r="H853" t="s">
        <v>17</v>
      </c>
      <c r="I853">
        <v>25</v>
      </c>
      <c r="J853">
        <v>8</v>
      </c>
      <c r="K853">
        <v>200</v>
      </c>
      <c r="L853" t="s">
        <v>18</v>
      </c>
      <c r="M853" t="s">
        <v>36</v>
      </c>
      <c r="N853" t="s">
        <v>12</v>
      </c>
      <c r="O853" t="str">
        <f t="shared" si="74"/>
        <v>BOM</v>
      </c>
    </row>
    <row r="854" spans="1:15" x14ac:dyDescent="0.35">
      <c r="A854">
        <v>853</v>
      </c>
      <c r="B854" s="1">
        <v>44198</v>
      </c>
      <c r="C854" s="5">
        <f t="shared" si="70"/>
        <v>1</v>
      </c>
      <c r="D854" s="1" t="str">
        <f t="shared" si="71"/>
        <v>Jan</v>
      </c>
      <c r="E854" s="1" t="str">
        <f t="shared" si="72"/>
        <v>Sat</v>
      </c>
      <c r="F854" s="1" t="str">
        <f t="shared" si="73"/>
        <v>2021</v>
      </c>
      <c r="G854" t="s">
        <v>25</v>
      </c>
      <c r="H854" t="s">
        <v>17</v>
      </c>
      <c r="I854">
        <v>40</v>
      </c>
      <c r="J854">
        <v>3</v>
      </c>
      <c r="K854">
        <v>120</v>
      </c>
      <c r="L854" t="s">
        <v>18</v>
      </c>
      <c r="M854" t="s">
        <v>37</v>
      </c>
      <c r="N854" t="s">
        <v>24</v>
      </c>
      <c r="O854" t="str">
        <f t="shared" si="74"/>
        <v>DEL</v>
      </c>
    </row>
    <row r="855" spans="1:15" x14ac:dyDescent="0.35">
      <c r="A855">
        <v>854</v>
      </c>
      <c r="B855" s="1">
        <v>44206</v>
      </c>
      <c r="C855" s="5">
        <f t="shared" si="70"/>
        <v>3</v>
      </c>
      <c r="D855" s="1" t="str">
        <f t="shared" si="71"/>
        <v>Jan</v>
      </c>
      <c r="E855" s="1" t="str">
        <f t="shared" si="72"/>
        <v>Sun</v>
      </c>
      <c r="F855" s="1" t="str">
        <f t="shared" si="73"/>
        <v>2021</v>
      </c>
      <c r="G855" t="s">
        <v>25</v>
      </c>
      <c r="H855" t="s">
        <v>17</v>
      </c>
      <c r="I855">
        <v>40</v>
      </c>
      <c r="J855">
        <v>14</v>
      </c>
      <c r="K855">
        <v>560</v>
      </c>
      <c r="L855" t="s">
        <v>18</v>
      </c>
      <c r="M855" t="s">
        <v>37</v>
      </c>
      <c r="N855" t="s">
        <v>12</v>
      </c>
      <c r="O855" t="str">
        <f t="shared" si="74"/>
        <v>AHD</v>
      </c>
    </row>
    <row r="856" spans="1:15" x14ac:dyDescent="0.35">
      <c r="A856">
        <v>855</v>
      </c>
      <c r="B856" s="1">
        <v>44206</v>
      </c>
      <c r="C856" s="5">
        <f t="shared" si="70"/>
        <v>3</v>
      </c>
      <c r="D856" s="1" t="str">
        <f t="shared" si="71"/>
        <v>Jan</v>
      </c>
      <c r="E856" s="1" t="str">
        <f t="shared" si="72"/>
        <v>Sun</v>
      </c>
      <c r="F856" s="1" t="str">
        <f t="shared" si="73"/>
        <v>2021</v>
      </c>
      <c r="G856" t="s">
        <v>13</v>
      </c>
      <c r="H856" t="s">
        <v>11</v>
      </c>
      <c r="I856">
        <v>20</v>
      </c>
      <c r="J856">
        <v>5</v>
      </c>
      <c r="K856">
        <v>100</v>
      </c>
      <c r="L856" t="s">
        <v>18</v>
      </c>
      <c r="M856" t="s">
        <v>36</v>
      </c>
      <c r="N856" t="s">
        <v>19</v>
      </c>
      <c r="O856" t="str">
        <f t="shared" si="74"/>
        <v>MAA</v>
      </c>
    </row>
    <row r="857" spans="1:15" x14ac:dyDescent="0.35">
      <c r="A857">
        <v>856</v>
      </c>
      <c r="B857" s="1">
        <v>44656</v>
      </c>
      <c r="C857" s="5">
        <f t="shared" si="70"/>
        <v>15</v>
      </c>
      <c r="D857" s="1" t="str">
        <f t="shared" si="71"/>
        <v>Apr</v>
      </c>
      <c r="E857" s="1" t="str">
        <f t="shared" si="72"/>
        <v>Tue</v>
      </c>
      <c r="F857" s="1" t="str">
        <f t="shared" si="73"/>
        <v>2022</v>
      </c>
      <c r="G857" t="s">
        <v>10</v>
      </c>
      <c r="H857" t="s">
        <v>11</v>
      </c>
      <c r="I857">
        <v>20</v>
      </c>
      <c r="J857">
        <v>11</v>
      </c>
      <c r="K857">
        <v>220</v>
      </c>
      <c r="L857" t="s">
        <v>14</v>
      </c>
      <c r="M857" t="s">
        <v>37</v>
      </c>
      <c r="N857" t="s">
        <v>12</v>
      </c>
      <c r="O857" t="str">
        <f t="shared" si="74"/>
        <v>BLR</v>
      </c>
    </row>
    <row r="858" spans="1:15" x14ac:dyDescent="0.35">
      <c r="A858">
        <v>857</v>
      </c>
      <c r="B858" s="1">
        <v>44784</v>
      </c>
      <c r="C858" s="5">
        <f t="shared" si="70"/>
        <v>33</v>
      </c>
      <c r="D858" s="1" t="str">
        <f t="shared" si="71"/>
        <v>Aug</v>
      </c>
      <c r="E858" s="1" t="str">
        <f t="shared" si="72"/>
        <v>Thu</v>
      </c>
      <c r="F858" s="1" t="str">
        <f t="shared" si="73"/>
        <v>2022</v>
      </c>
      <c r="G858" t="s">
        <v>16</v>
      </c>
      <c r="H858" t="s">
        <v>17</v>
      </c>
      <c r="I858">
        <v>25</v>
      </c>
      <c r="J858">
        <v>14</v>
      </c>
      <c r="K858">
        <v>350</v>
      </c>
      <c r="L858" t="s">
        <v>18</v>
      </c>
      <c r="M858" t="s">
        <v>37</v>
      </c>
      <c r="N858" t="s">
        <v>19</v>
      </c>
      <c r="O858" t="str">
        <f t="shared" si="74"/>
        <v>HYD</v>
      </c>
    </row>
    <row r="859" spans="1:15" x14ac:dyDescent="0.35">
      <c r="A859">
        <v>858</v>
      </c>
      <c r="B859" s="1">
        <v>44207</v>
      </c>
      <c r="C859" s="5">
        <f t="shared" si="70"/>
        <v>3</v>
      </c>
      <c r="D859" s="1" t="str">
        <f t="shared" si="71"/>
        <v>Jan</v>
      </c>
      <c r="E859" s="1" t="str">
        <f t="shared" si="72"/>
        <v>Mon</v>
      </c>
      <c r="F859" s="1" t="str">
        <f t="shared" si="73"/>
        <v>2021</v>
      </c>
      <c r="G859" t="s">
        <v>25</v>
      </c>
      <c r="H859" t="s">
        <v>17</v>
      </c>
      <c r="I859">
        <v>40</v>
      </c>
      <c r="J859">
        <v>9</v>
      </c>
      <c r="K859">
        <v>360</v>
      </c>
      <c r="L859" t="s">
        <v>14</v>
      </c>
      <c r="M859" t="s">
        <v>36</v>
      </c>
      <c r="N859" t="s">
        <v>19</v>
      </c>
      <c r="O859" t="str">
        <f t="shared" si="74"/>
        <v>BOM</v>
      </c>
    </row>
    <row r="860" spans="1:15" x14ac:dyDescent="0.35">
      <c r="A860">
        <v>859</v>
      </c>
      <c r="B860" s="1">
        <v>44783</v>
      </c>
      <c r="C860" s="5">
        <f t="shared" si="70"/>
        <v>33</v>
      </c>
      <c r="D860" s="1" t="str">
        <f t="shared" si="71"/>
        <v>Aug</v>
      </c>
      <c r="E860" s="1" t="str">
        <f t="shared" si="72"/>
        <v>Wed</v>
      </c>
      <c r="F860" s="1" t="str">
        <f t="shared" si="73"/>
        <v>2022</v>
      </c>
      <c r="G860" t="s">
        <v>23</v>
      </c>
      <c r="H860" t="s">
        <v>11</v>
      </c>
      <c r="I860">
        <v>60</v>
      </c>
      <c r="J860">
        <v>11</v>
      </c>
      <c r="K860">
        <v>660</v>
      </c>
      <c r="L860" t="s">
        <v>14</v>
      </c>
      <c r="M860" t="s">
        <v>37</v>
      </c>
      <c r="N860" t="s">
        <v>24</v>
      </c>
      <c r="O860" t="str">
        <f t="shared" si="74"/>
        <v>DEL</v>
      </c>
    </row>
    <row r="861" spans="1:15" x14ac:dyDescent="0.35">
      <c r="A861">
        <v>860</v>
      </c>
      <c r="B861" s="1">
        <v>44203</v>
      </c>
      <c r="C861" s="5">
        <f t="shared" si="70"/>
        <v>2</v>
      </c>
      <c r="D861" s="1" t="str">
        <f t="shared" si="71"/>
        <v>Jan</v>
      </c>
      <c r="E861" s="1" t="str">
        <f t="shared" si="72"/>
        <v>Thu</v>
      </c>
      <c r="F861" s="1" t="str">
        <f t="shared" si="73"/>
        <v>2021</v>
      </c>
      <c r="G861" t="s">
        <v>25</v>
      </c>
      <c r="H861" t="s">
        <v>17</v>
      </c>
      <c r="I861">
        <v>40</v>
      </c>
      <c r="J861">
        <v>5</v>
      </c>
      <c r="K861">
        <v>200</v>
      </c>
      <c r="L861" t="s">
        <v>14</v>
      </c>
      <c r="M861" t="s">
        <v>36</v>
      </c>
      <c r="N861" t="s">
        <v>12</v>
      </c>
      <c r="O861" t="str">
        <f t="shared" si="74"/>
        <v>AHD</v>
      </c>
    </row>
    <row r="862" spans="1:15" x14ac:dyDescent="0.35">
      <c r="A862">
        <v>861</v>
      </c>
      <c r="B862" s="1">
        <v>44197</v>
      </c>
      <c r="C862" s="5">
        <f t="shared" si="70"/>
        <v>1</v>
      </c>
      <c r="D862" s="1" t="str">
        <f t="shared" si="71"/>
        <v>Jan</v>
      </c>
      <c r="E862" s="1" t="str">
        <f t="shared" si="72"/>
        <v>Fri</v>
      </c>
      <c r="F862" s="1" t="str">
        <f t="shared" si="73"/>
        <v>2021</v>
      </c>
      <c r="G862" t="s">
        <v>16</v>
      </c>
      <c r="H862" t="s">
        <v>17</v>
      </c>
      <c r="I862">
        <v>25</v>
      </c>
      <c r="J862">
        <v>8</v>
      </c>
      <c r="K862">
        <v>200</v>
      </c>
      <c r="L862" t="s">
        <v>14</v>
      </c>
      <c r="M862" t="s">
        <v>37</v>
      </c>
      <c r="N862" t="s">
        <v>12</v>
      </c>
      <c r="O862" t="str">
        <f t="shared" si="74"/>
        <v>MAA</v>
      </c>
    </row>
    <row r="863" spans="1:15" x14ac:dyDescent="0.35">
      <c r="A863">
        <v>862</v>
      </c>
      <c r="B863" s="1">
        <v>45202</v>
      </c>
      <c r="C863" s="5">
        <f t="shared" si="70"/>
        <v>40</v>
      </c>
      <c r="D863" s="1" t="str">
        <f t="shared" si="71"/>
        <v>Oct</v>
      </c>
      <c r="E863" s="1" t="str">
        <f t="shared" si="72"/>
        <v>Tue</v>
      </c>
      <c r="F863" s="1" t="str">
        <f t="shared" si="73"/>
        <v>2023</v>
      </c>
      <c r="G863" t="s">
        <v>22</v>
      </c>
      <c r="H863" t="s">
        <v>11</v>
      </c>
      <c r="I863">
        <v>50</v>
      </c>
      <c r="J863">
        <v>7</v>
      </c>
      <c r="K863">
        <v>350</v>
      </c>
      <c r="L863" t="s">
        <v>18</v>
      </c>
      <c r="M863" t="s">
        <v>36</v>
      </c>
      <c r="N863" t="s">
        <v>12</v>
      </c>
      <c r="O863" t="str">
        <f t="shared" si="74"/>
        <v>BLR</v>
      </c>
    </row>
    <row r="864" spans="1:15" x14ac:dyDescent="0.35">
      <c r="A864">
        <v>863</v>
      </c>
      <c r="B864" s="1">
        <v>44782</v>
      </c>
      <c r="C864" s="5">
        <f t="shared" si="70"/>
        <v>33</v>
      </c>
      <c r="D864" s="1" t="str">
        <f t="shared" si="71"/>
        <v>Aug</v>
      </c>
      <c r="E864" s="1" t="str">
        <f t="shared" si="72"/>
        <v>Tue</v>
      </c>
      <c r="F864" s="1" t="str">
        <f t="shared" si="73"/>
        <v>2022</v>
      </c>
      <c r="G864" t="s">
        <v>22</v>
      </c>
      <c r="H864" t="s">
        <v>11</v>
      </c>
      <c r="I864">
        <v>50</v>
      </c>
      <c r="J864">
        <v>9</v>
      </c>
      <c r="K864">
        <v>450</v>
      </c>
      <c r="L864" t="s">
        <v>18</v>
      </c>
      <c r="M864" t="s">
        <v>36</v>
      </c>
      <c r="N864" t="s">
        <v>12</v>
      </c>
      <c r="O864" t="str">
        <f t="shared" si="74"/>
        <v>HYD</v>
      </c>
    </row>
    <row r="865" spans="1:15" x14ac:dyDescent="0.35">
      <c r="A865">
        <v>864</v>
      </c>
      <c r="B865" s="1">
        <v>44204</v>
      </c>
      <c r="C865" s="5">
        <f t="shared" si="70"/>
        <v>2</v>
      </c>
      <c r="D865" s="1" t="str">
        <f t="shared" si="71"/>
        <v>Jan</v>
      </c>
      <c r="E865" s="1" t="str">
        <f t="shared" si="72"/>
        <v>Fri</v>
      </c>
      <c r="F865" s="1" t="str">
        <f t="shared" si="73"/>
        <v>2021</v>
      </c>
      <c r="G865" t="s">
        <v>25</v>
      </c>
      <c r="H865" t="s">
        <v>17</v>
      </c>
      <c r="I865">
        <v>40</v>
      </c>
      <c r="J865">
        <v>9</v>
      </c>
      <c r="K865">
        <v>360</v>
      </c>
      <c r="L865" t="s">
        <v>18</v>
      </c>
      <c r="M865" t="s">
        <v>36</v>
      </c>
      <c r="N865" t="s">
        <v>21</v>
      </c>
      <c r="O865" t="str">
        <f t="shared" si="74"/>
        <v>BOM</v>
      </c>
    </row>
    <row r="866" spans="1:15" x14ac:dyDescent="0.35">
      <c r="A866">
        <v>865</v>
      </c>
      <c r="B866" s="1">
        <v>44197</v>
      </c>
      <c r="C866" s="5">
        <f t="shared" si="70"/>
        <v>1</v>
      </c>
      <c r="D866" s="1" t="str">
        <f t="shared" si="71"/>
        <v>Jan</v>
      </c>
      <c r="E866" s="1" t="str">
        <f t="shared" si="72"/>
        <v>Fri</v>
      </c>
      <c r="F866" s="1" t="str">
        <f t="shared" si="73"/>
        <v>2021</v>
      </c>
      <c r="G866" t="s">
        <v>16</v>
      </c>
      <c r="H866" t="s">
        <v>17</v>
      </c>
      <c r="I866">
        <v>25</v>
      </c>
      <c r="J866">
        <v>6</v>
      </c>
      <c r="K866">
        <v>150</v>
      </c>
      <c r="L866" t="s">
        <v>14</v>
      </c>
      <c r="M866" t="s">
        <v>37</v>
      </c>
      <c r="N866" t="s">
        <v>12</v>
      </c>
      <c r="O866" t="str">
        <f t="shared" si="74"/>
        <v>DEL</v>
      </c>
    </row>
    <row r="867" spans="1:15" x14ac:dyDescent="0.35">
      <c r="A867">
        <v>866</v>
      </c>
      <c r="B867" s="1">
        <v>44204</v>
      </c>
      <c r="C867" s="5">
        <f t="shared" si="70"/>
        <v>2</v>
      </c>
      <c r="D867" s="1" t="str">
        <f t="shared" si="71"/>
        <v>Jan</v>
      </c>
      <c r="E867" s="1" t="str">
        <f t="shared" si="72"/>
        <v>Fri</v>
      </c>
      <c r="F867" s="1" t="str">
        <f t="shared" si="73"/>
        <v>2021</v>
      </c>
      <c r="G867" t="s">
        <v>22</v>
      </c>
      <c r="H867" t="s">
        <v>11</v>
      </c>
      <c r="I867">
        <v>50</v>
      </c>
      <c r="J867">
        <v>10</v>
      </c>
      <c r="K867">
        <v>500</v>
      </c>
      <c r="L867" t="s">
        <v>18</v>
      </c>
      <c r="M867" t="s">
        <v>36</v>
      </c>
      <c r="N867" t="s">
        <v>24</v>
      </c>
      <c r="O867" t="str">
        <f t="shared" si="74"/>
        <v>AHD</v>
      </c>
    </row>
    <row r="868" spans="1:15" x14ac:dyDescent="0.35">
      <c r="A868">
        <v>867</v>
      </c>
      <c r="B868" s="1">
        <v>44197</v>
      </c>
      <c r="C868" s="5">
        <f t="shared" si="70"/>
        <v>1</v>
      </c>
      <c r="D868" s="1" t="str">
        <f t="shared" si="71"/>
        <v>Jan</v>
      </c>
      <c r="E868" s="1" t="str">
        <f t="shared" si="72"/>
        <v>Fri</v>
      </c>
      <c r="F868" s="1" t="str">
        <f t="shared" si="73"/>
        <v>2021</v>
      </c>
      <c r="G868" t="s">
        <v>22</v>
      </c>
      <c r="H868" t="s">
        <v>11</v>
      </c>
      <c r="I868">
        <v>50</v>
      </c>
      <c r="J868">
        <v>15</v>
      </c>
      <c r="K868">
        <v>750</v>
      </c>
      <c r="L868" t="s">
        <v>14</v>
      </c>
      <c r="M868" t="s">
        <v>36</v>
      </c>
      <c r="N868" t="s">
        <v>24</v>
      </c>
      <c r="O868" t="str">
        <f t="shared" si="74"/>
        <v>MAA</v>
      </c>
    </row>
    <row r="869" spans="1:15" x14ac:dyDescent="0.35">
      <c r="A869">
        <v>868</v>
      </c>
      <c r="B869" s="1">
        <v>44204</v>
      </c>
      <c r="C869" s="5">
        <f t="shared" si="70"/>
        <v>2</v>
      </c>
      <c r="D869" s="1" t="str">
        <f t="shared" si="71"/>
        <v>Jan</v>
      </c>
      <c r="E869" s="1" t="str">
        <f t="shared" si="72"/>
        <v>Fri</v>
      </c>
      <c r="F869" s="1" t="str">
        <f t="shared" si="73"/>
        <v>2021</v>
      </c>
      <c r="G869" t="s">
        <v>10</v>
      </c>
      <c r="H869" t="s">
        <v>11</v>
      </c>
      <c r="I869">
        <v>20</v>
      </c>
      <c r="J869">
        <v>13</v>
      </c>
      <c r="K869">
        <v>260</v>
      </c>
      <c r="L869" t="s">
        <v>14</v>
      </c>
      <c r="M869" t="s">
        <v>37</v>
      </c>
      <c r="N869" t="s">
        <v>19</v>
      </c>
      <c r="O869" t="str">
        <f t="shared" si="74"/>
        <v>BLR</v>
      </c>
    </row>
    <row r="870" spans="1:15" x14ac:dyDescent="0.35">
      <c r="A870">
        <v>869</v>
      </c>
      <c r="B870" s="1">
        <v>44202</v>
      </c>
      <c r="C870" s="5">
        <f t="shared" si="70"/>
        <v>2</v>
      </c>
      <c r="D870" s="1" t="str">
        <f t="shared" si="71"/>
        <v>Jan</v>
      </c>
      <c r="E870" s="1" t="str">
        <f t="shared" si="72"/>
        <v>Wed</v>
      </c>
      <c r="F870" s="1" t="str">
        <f t="shared" si="73"/>
        <v>2021</v>
      </c>
      <c r="G870" t="s">
        <v>20</v>
      </c>
      <c r="H870" t="s">
        <v>11</v>
      </c>
      <c r="I870">
        <v>20</v>
      </c>
      <c r="J870">
        <v>9</v>
      </c>
      <c r="K870">
        <v>180</v>
      </c>
      <c r="L870" t="s">
        <v>18</v>
      </c>
      <c r="M870" t="s">
        <v>36</v>
      </c>
      <c r="N870" t="s">
        <v>24</v>
      </c>
      <c r="O870" t="str">
        <f t="shared" si="74"/>
        <v>HYD</v>
      </c>
    </row>
    <row r="871" spans="1:15" x14ac:dyDescent="0.35">
      <c r="A871">
        <v>870</v>
      </c>
      <c r="B871" s="1">
        <v>44206</v>
      </c>
      <c r="C871" s="5">
        <f t="shared" si="70"/>
        <v>3</v>
      </c>
      <c r="D871" s="1" t="str">
        <f t="shared" si="71"/>
        <v>Jan</v>
      </c>
      <c r="E871" s="1" t="str">
        <f t="shared" si="72"/>
        <v>Sun</v>
      </c>
      <c r="F871" s="1" t="str">
        <f t="shared" si="73"/>
        <v>2021</v>
      </c>
      <c r="G871" t="s">
        <v>25</v>
      </c>
      <c r="H871" t="s">
        <v>17</v>
      </c>
      <c r="I871">
        <v>40</v>
      </c>
      <c r="J871">
        <v>5</v>
      </c>
      <c r="K871">
        <v>200</v>
      </c>
      <c r="L871" t="s">
        <v>18</v>
      </c>
      <c r="M871" t="s">
        <v>37</v>
      </c>
      <c r="N871" t="s">
        <v>15</v>
      </c>
      <c r="O871" t="str">
        <f t="shared" si="74"/>
        <v>BOM</v>
      </c>
    </row>
    <row r="872" spans="1:15" x14ac:dyDescent="0.35">
      <c r="A872">
        <v>871</v>
      </c>
      <c r="B872" s="1">
        <v>44754</v>
      </c>
      <c r="C872" s="5">
        <f t="shared" si="70"/>
        <v>29</v>
      </c>
      <c r="D872" s="1" t="str">
        <f t="shared" si="71"/>
        <v>Jul</v>
      </c>
      <c r="E872" s="1" t="str">
        <f t="shared" si="72"/>
        <v>Tue</v>
      </c>
      <c r="F872" s="1" t="str">
        <f t="shared" si="73"/>
        <v>2022</v>
      </c>
      <c r="G872" t="s">
        <v>13</v>
      </c>
      <c r="H872" t="s">
        <v>11</v>
      </c>
      <c r="I872">
        <v>20</v>
      </c>
      <c r="J872">
        <v>14</v>
      </c>
      <c r="K872">
        <v>280</v>
      </c>
      <c r="L872" t="str">
        <f>L873</f>
        <v>Cash</v>
      </c>
      <c r="M872" t="s">
        <v>37</v>
      </c>
      <c r="N872" t="s">
        <v>19</v>
      </c>
      <c r="O872" t="str">
        <f t="shared" si="74"/>
        <v>DEL</v>
      </c>
    </row>
    <row r="873" spans="1:15" x14ac:dyDescent="0.35">
      <c r="A873">
        <v>872</v>
      </c>
      <c r="B873" s="1">
        <v>44203</v>
      </c>
      <c r="C873" s="5">
        <f t="shared" si="70"/>
        <v>2</v>
      </c>
      <c r="D873" s="1" t="str">
        <f t="shared" si="71"/>
        <v>Jan</v>
      </c>
      <c r="E873" s="1" t="str">
        <f t="shared" si="72"/>
        <v>Thu</v>
      </c>
      <c r="F873" s="1" t="str">
        <f t="shared" si="73"/>
        <v>2021</v>
      </c>
      <c r="G873" t="s">
        <v>23</v>
      </c>
      <c r="H873" t="s">
        <v>11</v>
      </c>
      <c r="I873">
        <v>60</v>
      </c>
      <c r="J873">
        <v>12</v>
      </c>
      <c r="K873">
        <v>720</v>
      </c>
      <c r="L873" t="s">
        <v>14</v>
      </c>
      <c r="M873" t="s">
        <v>36</v>
      </c>
      <c r="N873" t="s">
        <v>15</v>
      </c>
      <c r="O873" t="str">
        <f t="shared" si="74"/>
        <v>AHD</v>
      </c>
    </row>
    <row r="874" spans="1:15" x14ac:dyDescent="0.35">
      <c r="A874">
        <v>873</v>
      </c>
      <c r="B874" s="1">
        <v>44809</v>
      </c>
      <c r="C874" s="5">
        <f t="shared" si="70"/>
        <v>37</v>
      </c>
      <c r="D874" s="1" t="str">
        <f t="shared" si="71"/>
        <v>Sep</v>
      </c>
      <c r="E874" s="1" t="str">
        <f t="shared" si="72"/>
        <v>Mon</v>
      </c>
      <c r="F874" s="1" t="str">
        <f t="shared" si="73"/>
        <v>2022</v>
      </c>
      <c r="G874" t="s">
        <v>16</v>
      </c>
      <c r="H874" t="s">
        <v>17</v>
      </c>
      <c r="I874">
        <v>25</v>
      </c>
      <c r="J874">
        <v>1</v>
      </c>
      <c r="K874">
        <v>25</v>
      </c>
      <c r="L874" t="s">
        <v>18</v>
      </c>
      <c r="M874" t="s">
        <v>36</v>
      </c>
      <c r="N874" t="s">
        <v>12</v>
      </c>
      <c r="O874" t="str">
        <f t="shared" si="74"/>
        <v>MAA</v>
      </c>
    </row>
    <row r="875" spans="1:15" x14ac:dyDescent="0.35">
      <c r="A875">
        <v>874</v>
      </c>
      <c r="B875" s="1">
        <v>44809</v>
      </c>
      <c r="C875" s="5">
        <f t="shared" si="70"/>
        <v>37</v>
      </c>
      <c r="D875" s="1" t="str">
        <f t="shared" si="71"/>
        <v>Sep</v>
      </c>
      <c r="E875" s="1" t="str">
        <f t="shared" si="72"/>
        <v>Mon</v>
      </c>
      <c r="F875" s="1" t="str">
        <f t="shared" si="73"/>
        <v>2022</v>
      </c>
      <c r="G875" t="s">
        <v>25</v>
      </c>
      <c r="H875" t="s">
        <v>17</v>
      </c>
      <c r="I875">
        <v>40</v>
      </c>
      <c r="J875">
        <v>4</v>
      </c>
      <c r="K875">
        <v>160</v>
      </c>
      <c r="L875" t="s">
        <v>14</v>
      </c>
      <c r="M875" t="s">
        <v>36</v>
      </c>
      <c r="N875" t="s">
        <v>24</v>
      </c>
      <c r="O875" t="str">
        <f t="shared" si="74"/>
        <v>BLR</v>
      </c>
    </row>
    <row r="876" spans="1:15" x14ac:dyDescent="0.35">
      <c r="A876">
        <v>875</v>
      </c>
      <c r="B876" s="1">
        <v>44689</v>
      </c>
      <c r="C876" s="5">
        <f t="shared" si="70"/>
        <v>20</v>
      </c>
      <c r="D876" s="1" t="str">
        <f t="shared" si="71"/>
        <v>May</v>
      </c>
      <c r="E876" s="1" t="str">
        <f t="shared" si="72"/>
        <v>Sun</v>
      </c>
      <c r="F876" s="1" t="str">
        <f t="shared" si="73"/>
        <v>2022</v>
      </c>
      <c r="G876" t="s">
        <v>13</v>
      </c>
      <c r="H876" t="s">
        <v>11</v>
      </c>
      <c r="I876">
        <v>20</v>
      </c>
      <c r="J876">
        <v>15</v>
      </c>
      <c r="K876">
        <v>300</v>
      </c>
      <c r="L876" t="s">
        <v>14</v>
      </c>
      <c r="M876" t="s">
        <v>36</v>
      </c>
      <c r="N876" t="s">
        <v>19</v>
      </c>
      <c r="O876" t="str">
        <f t="shared" si="74"/>
        <v>HYD</v>
      </c>
    </row>
    <row r="877" spans="1:15" x14ac:dyDescent="0.35">
      <c r="A877">
        <v>876</v>
      </c>
      <c r="B877" s="1">
        <v>44840</v>
      </c>
      <c r="C877" s="5">
        <f t="shared" si="70"/>
        <v>41</v>
      </c>
      <c r="D877" s="1" t="str">
        <f t="shared" si="71"/>
        <v>Oct</v>
      </c>
      <c r="E877" s="1" t="str">
        <f t="shared" si="72"/>
        <v>Thu</v>
      </c>
      <c r="F877" s="1" t="str">
        <f t="shared" si="73"/>
        <v>2022</v>
      </c>
      <c r="G877" t="s">
        <v>25</v>
      </c>
      <c r="H877" t="s">
        <v>17</v>
      </c>
      <c r="I877">
        <v>40</v>
      </c>
      <c r="J877">
        <v>8</v>
      </c>
      <c r="K877">
        <v>320</v>
      </c>
      <c r="L877" t="s">
        <v>18</v>
      </c>
      <c r="M877" t="s">
        <v>37</v>
      </c>
      <c r="N877" t="s">
        <v>19</v>
      </c>
      <c r="O877" t="str">
        <f t="shared" si="74"/>
        <v>BOM</v>
      </c>
    </row>
    <row r="878" spans="1:15" x14ac:dyDescent="0.35">
      <c r="A878">
        <v>877</v>
      </c>
      <c r="B878" s="1">
        <v>44206</v>
      </c>
      <c r="C878" s="5">
        <f t="shared" si="70"/>
        <v>3</v>
      </c>
      <c r="D878" s="1" t="str">
        <f t="shared" si="71"/>
        <v>Jan</v>
      </c>
      <c r="E878" s="1" t="str">
        <f t="shared" si="72"/>
        <v>Sun</v>
      </c>
      <c r="F878" s="1" t="str">
        <f t="shared" si="73"/>
        <v>2021</v>
      </c>
      <c r="G878" t="s">
        <v>16</v>
      </c>
      <c r="H878" t="s">
        <v>17</v>
      </c>
      <c r="I878">
        <v>25</v>
      </c>
      <c r="J878">
        <v>14</v>
      </c>
      <c r="K878">
        <v>350</v>
      </c>
      <c r="L878" t="s">
        <v>14</v>
      </c>
      <c r="M878" t="s">
        <v>37</v>
      </c>
      <c r="N878" t="s">
        <v>15</v>
      </c>
      <c r="O878" t="str">
        <f t="shared" si="74"/>
        <v>DEL</v>
      </c>
    </row>
    <row r="879" spans="1:15" x14ac:dyDescent="0.35">
      <c r="A879">
        <v>878</v>
      </c>
      <c r="B879" s="1">
        <v>44903</v>
      </c>
      <c r="C879" s="5">
        <f t="shared" si="70"/>
        <v>50</v>
      </c>
      <c r="D879" s="1" t="str">
        <f t="shared" si="71"/>
        <v>Dec</v>
      </c>
      <c r="E879" s="1" t="str">
        <f t="shared" si="72"/>
        <v>Thu</v>
      </c>
      <c r="F879" s="1" t="str">
        <f t="shared" si="73"/>
        <v>2022</v>
      </c>
      <c r="G879" t="s">
        <v>23</v>
      </c>
      <c r="H879" t="s">
        <v>11</v>
      </c>
      <c r="I879">
        <v>60</v>
      </c>
      <c r="J879">
        <v>6</v>
      </c>
      <c r="K879">
        <v>360</v>
      </c>
      <c r="L879" t="s">
        <v>18</v>
      </c>
      <c r="M879" t="s">
        <v>36</v>
      </c>
      <c r="N879" t="s">
        <v>19</v>
      </c>
      <c r="O879" t="str">
        <f t="shared" si="74"/>
        <v>AHD</v>
      </c>
    </row>
    <row r="880" spans="1:15" x14ac:dyDescent="0.35">
      <c r="A880">
        <v>879</v>
      </c>
      <c r="B880" s="1">
        <v>44723</v>
      </c>
      <c r="C880" s="5">
        <f t="shared" si="70"/>
        <v>24</v>
      </c>
      <c r="D880" s="1" t="str">
        <f t="shared" si="71"/>
        <v>Jun</v>
      </c>
      <c r="E880" s="1" t="str">
        <f t="shared" si="72"/>
        <v>Sat</v>
      </c>
      <c r="F880" s="1" t="str">
        <f t="shared" si="73"/>
        <v>2022</v>
      </c>
      <c r="G880" t="s">
        <v>25</v>
      </c>
      <c r="H880" t="s">
        <v>17</v>
      </c>
      <c r="I880">
        <v>40</v>
      </c>
      <c r="J880">
        <v>9</v>
      </c>
      <c r="K880">
        <v>360</v>
      </c>
      <c r="L880" t="s">
        <v>14</v>
      </c>
      <c r="M880" t="s">
        <v>37</v>
      </c>
      <c r="N880" t="s">
        <v>19</v>
      </c>
      <c r="O880" t="str">
        <f t="shared" si="74"/>
        <v>MAA</v>
      </c>
    </row>
    <row r="881" spans="1:15" x14ac:dyDescent="0.35">
      <c r="A881">
        <v>880</v>
      </c>
      <c r="B881" s="1">
        <v>44202</v>
      </c>
      <c r="C881" s="5">
        <f t="shared" si="70"/>
        <v>2</v>
      </c>
      <c r="D881" s="1" t="str">
        <f t="shared" si="71"/>
        <v>Jan</v>
      </c>
      <c r="E881" s="1" t="str">
        <f t="shared" si="72"/>
        <v>Wed</v>
      </c>
      <c r="F881" s="1" t="str">
        <f t="shared" si="73"/>
        <v>2021</v>
      </c>
      <c r="G881" t="s">
        <v>16</v>
      </c>
      <c r="H881" t="s">
        <v>17</v>
      </c>
      <c r="I881">
        <v>25</v>
      </c>
      <c r="J881">
        <v>5</v>
      </c>
      <c r="K881">
        <v>125</v>
      </c>
      <c r="L881" t="s">
        <v>14</v>
      </c>
      <c r="M881" t="s">
        <v>37</v>
      </c>
      <c r="N881" t="s">
        <v>21</v>
      </c>
      <c r="O881" t="str">
        <f t="shared" si="74"/>
        <v>BLR</v>
      </c>
    </row>
    <row r="882" spans="1:15" x14ac:dyDescent="0.35">
      <c r="A882">
        <v>881</v>
      </c>
      <c r="B882" s="1">
        <v>44201</v>
      </c>
      <c r="C882" s="5">
        <f t="shared" si="70"/>
        <v>2</v>
      </c>
      <c r="D882" s="1" t="str">
        <f t="shared" si="71"/>
        <v>Jan</v>
      </c>
      <c r="E882" s="1" t="str">
        <f t="shared" si="72"/>
        <v>Tue</v>
      </c>
      <c r="F882" s="1" t="str">
        <f t="shared" si="73"/>
        <v>2021</v>
      </c>
      <c r="G882" t="s">
        <v>23</v>
      </c>
      <c r="H882" t="s">
        <v>11</v>
      </c>
      <c r="I882">
        <v>60</v>
      </c>
      <c r="J882">
        <v>2</v>
      </c>
      <c r="K882">
        <v>120</v>
      </c>
      <c r="L882" t="s">
        <v>14</v>
      </c>
      <c r="M882" t="s">
        <v>36</v>
      </c>
      <c r="N882" t="s">
        <v>24</v>
      </c>
      <c r="O882" t="str">
        <f t="shared" si="74"/>
        <v>HYD</v>
      </c>
    </row>
    <row r="883" spans="1:15" x14ac:dyDescent="0.35">
      <c r="A883">
        <v>882</v>
      </c>
      <c r="B883" s="1">
        <v>44200</v>
      </c>
      <c r="C883" s="5">
        <f t="shared" si="70"/>
        <v>2</v>
      </c>
      <c r="D883" s="1" t="str">
        <f t="shared" si="71"/>
        <v>Jan</v>
      </c>
      <c r="E883" s="1" t="str">
        <f t="shared" si="72"/>
        <v>Mon</v>
      </c>
      <c r="F883" s="1" t="str">
        <f t="shared" si="73"/>
        <v>2021</v>
      </c>
      <c r="G883" t="s">
        <v>20</v>
      </c>
      <c r="H883" t="s">
        <v>11</v>
      </c>
      <c r="I883">
        <v>20</v>
      </c>
      <c r="J883">
        <v>9</v>
      </c>
      <c r="K883">
        <v>180</v>
      </c>
      <c r="L883" t="s">
        <v>18</v>
      </c>
      <c r="M883" t="s">
        <v>36</v>
      </c>
      <c r="N883" t="s">
        <v>21</v>
      </c>
      <c r="O883" t="str">
        <f t="shared" si="74"/>
        <v>BOM</v>
      </c>
    </row>
    <row r="884" spans="1:15" x14ac:dyDescent="0.35">
      <c r="A884">
        <v>883</v>
      </c>
      <c r="B884" s="1">
        <v>44204</v>
      </c>
      <c r="C884" s="5">
        <f t="shared" si="70"/>
        <v>2</v>
      </c>
      <c r="D884" s="1" t="str">
        <f t="shared" si="71"/>
        <v>Jan</v>
      </c>
      <c r="E884" s="1" t="str">
        <f t="shared" si="72"/>
        <v>Fri</v>
      </c>
      <c r="F884" s="1" t="str">
        <f t="shared" si="73"/>
        <v>2021</v>
      </c>
      <c r="G884" t="s">
        <v>10</v>
      </c>
      <c r="H884" t="s">
        <v>11</v>
      </c>
      <c r="I884">
        <v>20</v>
      </c>
      <c r="J884">
        <v>5</v>
      </c>
      <c r="K884">
        <v>100</v>
      </c>
      <c r="L884" t="s">
        <v>18</v>
      </c>
      <c r="M884" t="s">
        <v>37</v>
      </c>
      <c r="N884" t="s">
        <v>24</v>
      </c>
      <c r="O884" t="str">
        <f t="shared" si="74"/>
        <v>DEL</v>
      </c>
    </row>
    <row r="885" spans="1:15" x14ac:dyDescent="0.35">
      <c r="A885">
        <v>884</v>
      </c>
      <c r="B885" s="1">
        <v>44929</v>
      </c>
      <c r="C885" s="5">
        <f t="shared" si="70"/>
        <v>1</v>
      </c>
      <c r="D885" s="1" t="str">
        <f t="shared" si="71"/>
        <v>Jan</v>
      </c>
      <c r="E885" s="1" t="str">
        <f t="shared" si="72"/>
        <v>Tue</v>
      </c>
      <c r="F885" s="1" t="str">
        <f t="shared" si="73"/>
        <v>2023</v>
      </c>
      <c r="G885" t="s">
        <v>13</v>
      </c>
      <c r="H885" t="s">
        <v>11</v>
      </c>
      <c r="I885">
        <v>20</v>
      </c>
      <c r="J885">
        <v>12</v>
      </c>
      <c r="K885">
        <v>240</v>
      </c>
      <c r="L885" t="s">
        <v>18</v>
      </c>
      <c r="M885" t="s">
        <v>36</v>
      </c>
      <c r="N885" t="s">
        <v>12</v>
      </c>
      <c r="O885" t="str">
        <f t="shared" si="74"/>
        <v>AHD</v>
      </c>
    </row>
    <row r="886" spans="1:15" x14ac:dyDescent="0.35">
      <c r="A886">
        <v>885</v>
      </c>
      <c r="B886" s="1">
        <v>44206</v>
      </c>
      <c r="C886" s="5">
        <f t="shared" si="70"/>
        <v>3</v>
      </c>
      <c r="D886" s="1" t="str">
        <f t="shared" si="71"/>
        <v>Jan</v>
      </c>
      <c r="E886" s="1" t="str">
        <f t="shared" si="72"/>
        <v>Sun</v>
      </c>
      <c r="F886" s="1" t="str">
        <f t="shared" si="73"/>
        <v>2021</v>
      </c>
      <c r="G886" t="s">
        <v>16</v>
      </c>
      <c r="H886" t="s">
        <v>17</v>
      </c>
      <c r="I886">
        <v>25</v>
      </c>
      <c r="J886">
        <v>4</v>
      </c>
      <c r="K886">
        <v>100</v>
      </c>
      <c r="L886" t="s">
        <v>14</v>
      </c>
      <c r="M886" t="s">
        <v>36</v>
      </c>
      <c r="N886" t="s">
        <v>19</v>
      </c>
      <c r="O886" t="str">
        <f t="shared" si="74"/>
        <v>MAA</v>
      </c>
    </row>
    <row r="887" spans="1:15" x14ac:dyDescent="0.35">
      <c r="A887">
        <v>886</v>
      </c>
      <c r="B887" s="1">
        <v>44203</v>
      </c>
      <c r="C887" s="5">
        <f t="shared" si="70"/>
        <v>2</v>
      </c>
      <c r="D887" s="1" t="str">
        <f t="shared" si="71"/>
        <v>Jan</v>
      </c>
      <c r="E887" s="1" t="str">
        <f t="shared" si="72"/>
        <v>Thu</v>
      </c>
      <c r="F887" s="1" t="str">
        <f t="shared" si="73"/>
        <v>2021</v>
      </c>
      <c r="G887" t="s">
        <v>16</v>
      </c>
      <c r="H887" t="s">
        <v>17</v>
      </c>
      <c r="I887">
        <v>25</v>
      </c>
      <c r="J887">
        <v>4</v>
      </c>
      <c r="K887">
        <v>100</v>
      </c>
      <c r="L887" t="s">
        <v>14</v>
      </c>
      <c r="M887" t="s">
        <v>37</v>
      </c>
      <c r="N887" t="s">
        <v>12</v>
      </c>
      <c r="O887" t="str">
        <f t="shared" si="74"/>
        <v>BLR</v>
      </c>
    </row>
    <row r="888" spans="1:15" x14ac:dyDescent="0.35">
      <c r="A888">
        <v>887</v>
      </c>
      <c r="B888" s="1">
        <v>44206</v>
      </c>
      <c r="C888" s="5">
        <f t="shared" si="70"/>
        <v>3</v>
      </c>
      <c r="D888" s="1" t="str">
        <f t="shared" si="71"/>
        <v>Jan</v>
      </c>
      <c r="E888" s="1" t="str">
        <f t="shared" si="72"/>
        <v>Sun</v>
      </c>
      <c r="F888" s="1" t="str">
        <f t="shared" si="73"/>
        <v>2021</v>
      </c>
      <c r="G888" t="s">
        <v>10</v>
      </c>
      <c r="H888" t="s">
        <v>11</v>
      </c>
      <c r="I888">
        <v>20</v>
      </c>
      <c r="J888">
        <v>3</v>
      </c>
      <c r="K888">
        <v>60</v>
      </c>
      <c r="L888" t="s">
        <v>14</v>
      </c>
      <c r="M888" t="s">
        <v>36</v>
      </c>
      <c r="N888" t="s">
        <v>21</v>
      </c>
      <c r="O888" t="str">
        <f t="shared" si="74"/>
        <v>HYD</v>
      </c>
    </row>
    <row r="889" spans="1:15" x14ac:dyDescent="0.35">
      <c r="A889">
        <v>888</v>
      </c>
      <c r="B889" s="1">
        <v>44690</v>
      </c>
      <c r="C889" s="5">
        <f t="shared" si="70"/>
        <v>20</v>
      </c>
      <c r="D889" s="1" t="str">
        <f t="shared" si="71"/>
        <v>May</v>
      </c>
      <c r="E889" s="1" t="str">
        <f t="shared" si="72"/>
        <v>Mon</v>
      </c>
      <c r="F889" s="1" t="str">
        <f t="shared" si="73"/>
        <v>2022</v>
      </c>
      <c r="G889" t="s">
        <v>13</v>
      </c>
      <c r="H889" t="s">
        <v>11</v>
      </c>
      <c r="I889">
        <v>20</v>
      </c>
      <c r="J889">
        <v>8</v>
      </c>
      <c r="K889">
        <v>160</v>
      </c>
      <c r="L889" t="s">
        <v>14</v>
      </c>
      <c r="M889" t="s">
        <v>36</v>
      </c>
      <c r="N889" t="s">
        <v>19</v>
      </c>
      <c r="O889" t="str">
        <f t="shared" si="74"/>
        <v>BOM</v>
      </c>
    </row>
    <row r="890" spans="1:15" x14ac:dyDescent="0.35">
      <c r="A890">
        <v>889</v>
      </c>
      <c r="B890" s="1">
        <v>44899</v>
      </c>
      <c r="C890" s="5">
        <f t="shared" si="70"/>
        <v>50</v>
      </c>
      <c r="D890" s="1" t="str">
        <f t="shared" si="71"/>
        <v>Dec</v>
      </c>
      <c r="E890" s="1" t="str">
        <f t="shared" si="72"/>
        <v>Sun</v>
      </c>
      <c r="F890" s="1" t="str">
        <f t="shared" si="73"/>
        <v>2022</v>
      </c>
      <c r="G890" t="s">
        <v>13</v>
      </c>
      <c r="H890" t="s">
        <v>11</v>
      </c>
      <c r="I890">
        <v>20</v>
      </c>
      <c r="J890">
        <v>10</v>
      </c>
      <c r="K890">
        <v>200</v>
      </c>
      <c r="L890" t="s">
        <v>18</v>
      </c>
      <c r="M890" t="s">
        <v>36</v>
      </c>
      <c r="N890" t="s">
        <v>24</v>
      </c>
      <c r="O890" t="str">
        <f t="shared" si="74"/>
        <v>DEL</v>
      </c>
    </row>
    <row r="891" spans="1:15" x14ac:dyDescent="0.35">
      <c r="A891">
        <v>890</v>
      </c>
      <c r="B891" s="1">
        <v>44988</v>
      </c>
      <c r="C891" s="5">
        <f t="shared" si="70"/>
        <v>9</v>
      </c>
      <c r="D891" s="1" t="str">
        <f t="shared" si="71"/>
        <v>Mar</v>
      </c>
      <c r="E891" s="1" t="str">
        <f t="shared" si="72"/>
        <v>Fri</v>
      </c>
      <c r="F891" s="1" t="str">
        <f t="shared" si="73"/>
        <v>2023</v>
      </c>
      <c r="G891" t="s">
        <v>16</v>
      </c>
      <c r="H891" t="s">
        <v>17</v>
      </c>
      <c r="I891">
        <v>25</v>
      </c>
      <c r="J891">
        <v>5</v>
      </c>
      <c r="K891">
        <v>125</v>
      </c>
      <c r="L891" t="s">
        <v>14</v>
      </c>
      <c r="M891" t="s">
        <v>37</v>
      </c>
      <c r="N891" t="s">
        <v>21</v>
      </c>
      <c r="O891" t="str">
        <f t="shared" si="74"/>
        <v>AHD</v>
      </c>
    </row>
    <row r="892" spans="1:15" x14ac:dyDescent="0.35">
      <c r="A892">
        <v>891</v>
      </c>
      <c r="B892" s="1">
        <v>44208</v>
      </c>
      <c r="C892" s="5">
        <f t="shared" si="70"/>
        <v>3</v>
      </c>
      <c r="D892" s="1" t="str">
        <f t="shared" si="71"/>
        <v>Jan</v>
      </c>
      <c r="E892" s="1" t="str">
        <f t="shared" si="72"/>
        <v>Tue</v>
      </c>
      <c r="F892" s="1" t="str">
        <f t="shared" si="73"/>
        <v>2021</v>
      </c>
      <c r="G892" t="s">
        <v>25</v>
      </c>
      <c r="H892" t="s">
        <v>17</v>
      </c>
      <c r="I892">
        <v>40</v>
      </c>
      <c r="J892">
        <v>11</v>
      </c>
      <c r="K892">
        <v>440</v>
      </c>
      <c r="L892" t="s">
        <v>14</v>
      </c>
      <c r="M892" t="s">
        <v>36</v>
      </c>
      <c r="N892" t="s">
        <v>24</v>
      </c>
      <c r="O892" t="str">
        <f t="shared" si="74"/>
        <v>MAA</v>
      </c>
    </row>
    <row r="893" spans="1:15" x14ac:dyDescent="0.35">
      <c r="A893">
        <v>892</v>
      </c>
      <c r="B893" s="1">
        <v>44203</v>
      </c>
      <c r="C893" s="5">
        <f t="shared" si="70"/>
        <v>2</v>
      </c>
      <c r="D893" s="1" t="str">
        <f t="shared" si="71"/>
        <v>Jan</v>
      </c>
      <c r="E893" s="1" t="str">
        <f t="shared" si="72"/>
        <v>Thu</v>
      </c>
      <c r="F893" s="1" t="str">
        <f t="shared" si="73"/>
        <v>2021</v>
      </c>
      <c r="G893" t="s">
        <v>16</v>
      </c>
      <c r="H893" t="s">
        <v>17</v>
      </c>
      <c r="I893">
        <v>25</v>
      </c>
      <c r="J893">
        <v>7</v>
      </c>
      <c r="K893">
        <v>175</v>
      </c>
      <c r="L893" t="s">
        <v>18</v>
      </c>
      <c r="M893" t="s">
        <v>37</v>
      </c>
      <c r="N893" t="s">
        <v>19</v>
      </c>
      <c r="O893" t="str">
        <f t="shared" si="74"/>
        <v>BLR</v>
      </c>
    </row>
    <row r="894" spans="1:15" x14ac:dyDescent="0.35">
      <c r="A894">
        <v>893</v>
      </c>
      <c r="B894" s="1">
        <v>44203</v>
      </c>
      <c r="C894" s="5">
        <f t="shared" si="70"/>
        <v>2</v>
      </c>
      <c r="D894" s="1" t="str">
        <f t="shared" si="71"/>
        <v>Jan</v>
      </c>
      <c r="E894" s="1" t="str">
        <f t="shared" si="72"/>
        <v>Thu</v>
      </c>
      <c r="F894" s="1" t="str">
        <f t="shared" si="73"/>
        <v>2021</v>
      </c>
      <c r="G894" t="s">
        <v>16</v>
      </c>
      <c r="H894" t="s">
        <v>17</v>
      </c>
      <c r="I894">
        <v>25</v>
      </c>
      <c r="J894">
        <v>12</v>
      </c>
      <c r="K894">
        <v>300</v>
      </c>
      <c r="L894" t="s">
        <v>14</v>
      </c>
      <c r="M894" t="s">
        <v>37</v>
      </c>
      <c r="N894" t="s">
        <v>15</v>
      </c>
      <c r="O894" t="str">
        <f t="shared" si="74"/>
        <v>HYD</v>
      </c>
    </row>
    <row r="895" spans="1:15" x14ac:dyDescent="0.35">
      <c r="A895">
        <v>894</v>
      </c>
      <c r="B895" s="1">
        <v>44199</v>
      </c>
      <c r="C895" s="5">
        <f t="shared" si="70"/>
        <v>2</v>
      </c>
      <c r="D895" s="1" t="str">
        <f t="shared" si="71"/>
        <v>Jan</v>
      </c>
      <c r="E895" s="1" t="str">
        <f t="shared" si="72"/>
        <v>Sun</v>
      </c>
      <c r="F895" s="1" t="str">
        <f t="shared" si="73"/>
        <v>2021</v>
      </c>
      <c r="G895" t="s">
        <v>23</v>
      </c>
      <c r="H895" t="s">
        <v>11</v>
      </c>
      <c r="I895">
        <v>60</v>
      </c>
      <c r="J895">
        <v>15</v>
      </c>
      <c r="K895">
        <v>900</v>
      </c>
      <c r="L895" t="s">
        <v>14</v>
      </c>
      <c r="M895" t="s">
        <v>36</v>
      </c>
      <c r="N895" t="s">
        <v>21</v>
      </c>
      <c r="O895" t="str">
        <f t="shared" si="74"/>
        <v>BOM</v>
      </c>
    </row>
    <row r="896" spans="1:15" x14ac:dyDescent="0.35">
      <c r="A896">
        <v>895</v>
      </c>
      <c r="B896" s="1">
        <v>44986</v>
      </c>
      <c r="C896" s="5">
        <f t="shared" si="70"/>
        <v>9</v>
      </c>
      <c r="D896" s="1" t="str">
        <f t="shared" si="71"/>
        <v>Mar</v>
      </c>
      <c r="E896" s="1" t="str">
        <f t="shared" si="72"/>
        <v>Wed</v>
      </c>
      <c r="F896" s="1" t="str">
        <f t="shared" si="73"/>
        <v>2023</v>
      </c>
      <c r="G896" t="s">
        <v>16</v>
      </c>
      <c r="H896" t="s">
        <v>17</v>
      </c>
      <c r="I896">
        <v>25</v>
      </c>
      <c r="J896">
        <v>11</v>
      </c>
      <c r="K896">
        <v>275</v>
      </c>
      <c r="L896" t="s">
        <v>14</v>
      </c>
      <c r="M896" t="s">
        <v>36</v>
      </c>
      <c r="N896" t="s">
        <v>15</v>
      </c>
      <c r="O896" t="str">
        <f t="shared" si="74"/>
        <v>DEL</v>
      </c>
    </row>
    <row r="897" spans="1:15" x14ac:dyDescent="0.35">
      <c r="A897">
        <v>896</v>
      </c>
      <c r="B897" s="1">
        <v>44206</v>
      </c>
      <c r="C897" s="5">
        <f t="shared" si="70"/>
        <v>3</v>
      </c>
      <c r="D897" s="1" t="str">
        <f t="shared" si="71"/>
        <v>Jan</v>
      </c>
      <c r="E897" s="1" t="str">
        <f t="shared" si="72"/>
        <v>Sun</v>
      </c>
      <c r="F897" s="1" t="str">
        <f t="shared" si="73"/>
        <v>2021</v>
      </c>
      <c r="G897" t="s">
        <v>10</v>
      </c>
      <c r="H897" t="s">
        <v>11</v>
      </c>
      <c r="I897">
        <v>20</v>
      </c>
      <c r="J897">
        <v>13</v>
      </c>
      <c r="K897">
        <v>260</v>
      </c>
      <c r="L897" t="s">
        <v>14</v>
      </c>
      <c r="M897" t="s">
        <v>36</v>
      </c>
      <c r="N897" t="s">
        <v>12</v>
      </c>
      <c r="O897" t="str">
        <f t="shared" si="74"/>
        <v>AHD</v>
      </c>
    </row>
    <row r="898" spans="1:15" x14ac:dyDescent="0.35">
      <c r="A898">
        <v>897</v>
      </c>
      <c r="B898" s="1">
        <v>44204</v>
      </c>
      <c r="C898" s="5">
        <f t="shared" si="70"/>
        <v>2</v>
      </c>
      <c r="D898" s="1" t="str">
        <f t="shared" si="71"/>
        <v>Jan</v>
      </c>
      <c r="E898" s="1" t="str">
        <f t="shared" si="72"/>
        <v>Fri</v>
      </c>
      <c r="F898" s="1" t="str">
        <f t="shared" si="73"/>
        <v>2021</v>
      </c>
      <c r="G898" t="s">
        <v>10</v>
      </c>
      <c r="H898" t="s">
        <v>11</v>
      </c>
      <c r="I898">
        <v>20</v>
      </c>
      <c r="J898">
        <v>6</v>
      </c>
      <c r="K898">
        <v>120</v>
      </c>
      <c r="L898" t="s">
        <v>18</v>
      </c>
      <c r="M898" t="s">
        <v>36</v>
      </c>
      <c r="N898" t="s">
        <v>21</v>
      </c>
      <c r="O898" t="str">
        <f t="shared" si="74"/>
        <v>MAA</v>
      </c>
    </row>
    <row r="899" spans="1:15" x14ac:dyDescent="0.35">
      <c r="A899">
        <v>898</v>
      </c>
      <c r="B899" s="1">
        <v>44960</v>
      </c>
      <c r="C899" s="5">
        <f t="shared" ref="C899:C962" si="75">WEEKNUM(B899)</f>
        <v>5</v>
      </c>
      <c r="D899" s="1" t="str">
        <f t="shared" ref="D899:D962" si="76">TEXT(B899,"MMM")</f>
        <v>Feb</v>
      </c>
      <c r="E899" s="1" t="str">
        <f t="shared" ref="E899:E962" si="77">TEXT(B899,"DDD")</f>
        <v>Fri</v>
      </c>
      <c r="F899" s="1" t="str">
        <f t="shared" ref="F899:F962" si="78">TEXT(B899,"YYYY")</f>
        <v>2023</v>
      </c>
      <c r="G899" t="s">
        <v>22</v>
      </c>
      <c r="H899" t="s">
        <v>11</v>
      </c>
      <c r="I899">
        <v>50</v>
      </c>
      <c r="J899">
        <v>8</v>
      </c>
      <c r="K899">
        <v>400</v>
      </c>
      <c r="L899" t="s">
        <v>14</v>
      </c>
      <c r="M899" t="s">
        <v>36</v>
      </c>
      <c r="N899" t="s">
        <v>15</v>
      </c>
      <c r="O899" t="str">
        <f t="shared" si="74"/>
        <v>BLR</v>
      </c>
    </row>
    <row r="900" spans="1:15" x14ac:dyDescent="0.35">
      <c r="A900">
        <v>899</v>
      </c>
      <c r="B900" s="1">
        <v>44197</v>
      </c>
      <c r="C900" s="5">
        <f t="shared" si="75"/>
        <v>1</v>
      </c>
      <c r="D900" s="1" t="str">
        <f t="shared" si="76"/>
        <v>Jan</v>
      </c>
      <c r="E900" s="1" t="str">
        <f t="shared" si="77"/>
        <v>Fri</v>
      </c>
      <c r="F900" s="1" t="str">
        <f t="shared" si="78"/>
        <v>2021</v>
      </c>
      <c r="G900" t="s">
        <v>10</v>
      </c>
      <c r="H900" t="s">
        <v>11</v>
      </c>
      <c r="I900">
        <v>20</v>
      </c>
      <c r="J900">
        <v>7</v>
      </c>
      <c r="K900">
        <v>140</v>
      </c>
      <c r="L900" t="s">
        <v>14</v>
      </c>
      <c r="M900" t="s">
        <v>36</v>
      </c>
      <c r="N900" t="s">
        <v>24</v>
      </c>
      <c r="O900" t="str">
        <f t="shared" si="74"/>
        <v>HYD</v>
      </c>
    </row>
    <row r="901" spans="1:15" x14ac:dyDescent="0.35">
      <c r="A901">
        <v>900</v>
      </c>
      <c r="B901" s="1">
        <v>44754</v>
      </c>
      <c r="C901" s="5">
        <f t="shared" si="75"/>
        <v>29</v>
      </c>
      <c r="D901" s="1" t="str">
        <f t="shared" si="76"/>
        <v>Jul</v>
      </c>
      <c r="E901" s="1" t="str">
        <f t="shared" si="77"/>
        <v>Tue</v>
      </c>
      <c r="F901" s="1" t="str">
        <f t="shared" si="78"/>
        <v>2022</v>
      </c>
      <c r="G901" t="s">
        <v>16</v>
      </c>
      <c r="H901" t="s">
        <v>17</v>
      </c>
      <c r="I901">
        <v>25</v>
      </c>
      <c r="J901">
        <v>9</v>
      </c>
      <c r="K901">
        <v>225</v>
      </c>
      <c r="L901" t="s">
        <v>18</v>
      </c>
      <c r="M901" t="s">
        <v>36</v>
      </c>
      <c r="N901" t="s">
        <v>15</v>
      </c>
      <c r="O901" t="str">
        <f t="shared" si="74"/>
        <v>BOM</v>
      </c>
    </row>
    <row r="902" spans="1:15" x14ac:dyDescent="0.35">
      <c r="A902">
        <v>901</v>
      </c>
      <c r="B902" s="1">
        <v>44208</v>
      </c>
      <c r="C902" s="5">
        <f t="shared" si="75"/>
        <v>3</v>
      </c>
      <c r="D902" s="1" t="str">
        <f t="shared" si="76"/>
        <v>Jan</v>
      </c>
      <c r="E902" s="1" t="str">
        <f t="shared" si="77"/>
        <v>Tue</v>
      </c>
      <c r="F902" s="1" t="str">
        <f t="shared" si="78"/>
        <v>2021</v>
      </c>
      <c r="G902" t="s">
        <v>13</v>
      </c>
      <c r="H902" t="s">
        <v>11</v>
      </c>
      <c r="I902">
        <v>20</v>
      </c>
      <c r="J902">
        <v>7</v>
      </c>
      <c r="K902">
        <v>140</v>
      </c>
      <c r="L902" t="s">
        <v>18</v>
      </c>
      <c r="M902" t="s">
        <v>37</v>
      </c>
      <c r="N902" t="s">
        <v>21</v>
      </c>
      <c r="O902" t="str">
        <f t="shared" si="74"/>
        <v>DEL</v>
      </c>
    </row>
    <row r="903" spans="1:15" x14ac:dyDescent="0.35">
      <c r="A903">
        <v>902</v>
      </c>
      <c r="B903" s="1">
        <v>44207</v>
      </c>
      <c r="C903" s="5">
        <f t="shared" si="75"/>
        <v>3</v>
      </c>
      <c r="D903" s="1" t="str">
        <f t="shared" si="76"/>
        <v>Jan</v>
      </c>
      <c r="E903" s="1" t="str">
        <f t="shared" si="77"/>
        <v>Mon</v>
      </c>
      <c r="F903" s="1" t="str">
        <f t="shared" si="78"/>
        <v>2021</v>
      </c>
      <c r="G903" t="s">
        <v>22</v>
      </c>
      <c r="H903" t="s">
        <v>11</v>
      </c>
      <c r="I903">
        <v>50</v>
      </c>
      <c r="J903">
        <v>4</v>
      </c>
      <c r="K903">
        <v>200</v>
      </c>
      <c r="L903" t="s">
        <v>18</v>
      </c>
      <c r="M903" t="s">
        <v>36</v>
      </c>
      <c r="N903" t="s">
        <v>15</v>
      </c>
      <c r="O903" t="str">
        <f t="shared" si="74"/>
        <v>AHD</v>
      </c>
    </row>
    <row r="904" spans="1:15" x14ac:dyDescent="0.35">
      <c r="A904">
        <v>903</v>
      </c>
      <c r="B904" s="1">
        <v>44927</v>
      </c>
      <c r="C904" s="5">
        <f t="shared" si="75"/>
        <v>1</v>
      </c>
      <c r="D904" s="1" t="str">
        <f t="shared" si="76"/>
        <v>Jan</v>
      </c>
      <c r="E904" s="1" t="str">
        <f t="shared" si="77"/>
        <v>Sun</v>
      </c>
      <c r="F904" s="1" t="str">
        <f t="shared" si="78"/>
        <v>2023</v>
      </c>
      <c r="G904" t="s">
        <v>10</v>
      </c>
      <c r="H904" t="s">
        <v>11</v>
      </c>
      <c r="I904">
        <v>20</v>
      </c>
      <c r="J904">
        <v>15</v>
      </c>
      <c r="K904">
        <v>300</v>
      </c>
      <c r="L904" t="s">
        <v>18</v>
      </c>
      <c r="M904" t="s">
        <v>36</v>
      </c>
      <c r="N904" t="s">
        <v>12</v>
      </c>
      <c r="O904" t="str">
        <f t="shared" si="74"/>
        <v>MAA</v>
      </c>
    </row>
    <row r="905" spans="1:15" x14ac:dyDescent="0.35">
      <c r="A905">
        <v>904</v>
      </c>
      <c r="B905" s="1">
        <v>45263</v>
      </c>
      <c r="C905" s="5">
        <f t="shared" si="75"/>
        <v>49</v>
      </c>
      <c r="D905" s="1" t="str">
        <f t="shared" si="76"/>
        <v>Dec</v>
      </c>
      <c r="E905" s="1" t="str">
        <f t="shared" si="77"/>
        <v>Sun</v>
      </c>
      <c r="F905" s="1" t="str">
        <f t="shared" si="78"/>
        <v>2023</v>
      </c>
      <c r="G905" t="s">
        <v>10</v>
      </c>
      <c r="H905" t="s">
        <v>11</v>
      </c>
      <c r="I905">
        <v>20</v>
      </c>
      <c r="J905">
        <v>4</v>
      </c>
      <c r="K905">
        <v>80</v>
      </c>
      <c r="L905" t="s">
        <v>14</v>
      </c>
      <c r="M905" t="s">
        <v>37</v>
      </c>
      <c r="N905" t="s">
        <v>24</v>
      </c>
      <c r="O905" t="str">
        <f t="shared" si="74"/>
        <v>BLR</v>
      </c>
    </row>
    <row r="906" spans="1:15" x14ac:dyDescent="0.35">
      <c r="A906">
        <v>905</v>
      </c>
      <c r="B906" s="1">
        <v>44208</v>
      </c>
      <c r="C906" s="5">
        <f t="shared" si="75"/>
        <v>3</v>
      </c>
      <c r="D906" s="1" t="str">
        <f t="shared" si="76"/>
        <v>Jan</v>
      </c>
      <c r="E906" s="1" t="str">
        <f t="shared" si="77"/>
        <v>Tue</v>
      </c>
      <c r="F906" s="1" t="str">
        <f t="shared" si="78"/>
        <v>2021</v>
      </c>
      <c r="G906" t="s">
        <v>22</v>
      </c>
      <c r="H906" t="s">
        <v>11</v>
      </c>
      <c r="I906">
        <v>50</v>
      </c>
      <c r="J906">
        <v>15</v>
      </c>
      <c r="K906">
        <v>750</v>
      </c>
      <c r="L906" t="s">
        <v>14</v>
      </c>
      <c r="M906" t="s">
        <v>37</v>
      </c>
      <c r="N906" t="s">
        <v>24</v>
      </c>
      <c r="O906" t="str">
        <f t="shared" ref="O906:O969" si="79">UPPER(CHOOSE(MOD(ROW()-1,6)+1, "Bom", "Del", "Ahd", "Maa", "Blr", "Hyd"))</f>
        <v>HYD</v>
      </c>
    </row>
    <row r="907" spans="1:15" x14ac:dyDescent="0.35">
      <c r="A907">
        <v>906</v>
      </c>
      <c r="B907" s="1">
        <v>44655</v>
      </c>
      <c r="C907" s="5">
        <f t="shared" si="75"/>
        <v>15</v>
      </c>
      <c r="D907" s="1" t="str">
        <f t="shared" si="76"/>
        <v>Apr</v>
      </c>
      <c r="E907" s="1" t="str">
        <f t="shared" si="77"/>
        <v>Mon</v>
      </c>
      <c r="F907" s="1" t="str">
        <f t="shared" si="78"/>
        <v>2022</v>
      </c>
      <c r="G907" t="s">
        <v>23</v>
      </c>
      <c r="H907" t="s">
        <v>11</v>
      </c>
      <c r="I907">
        <v>60</v>
      </c>
      <c r="J907">
        <v>15</v>
      </c>
      <c r="K907">
        <v>900</v>
      </c>
      <c r="L907" t="s">
        <v>14</v>
      </c>
      <c r="M907" t="s">
        <v>36</v>
      </c>
      <c r="N907" t="s">
        <v>15</v>
      </c>
      <c r="O907" t="str">
        <f t="shared" si="79"/>
        <v>BOM</v>
      </c>
    </row>
    <row r="908" spans="1:15" x14ac:dyDescent="0.35">
      <c r="A908">
        <v>907</v>
      </c>
      <c r="B908" s="1">
        <v>44206</v>
      </c>
      <c r="C908" s="5">
        <f t="shared" si="75"/>
        <v>3</v>
      </c>
      <c r="D908" s="1" t="str">
        <f t="shared" si="76"/>
        <v>Jan</v>
      </c>
      <c r="E908" s="1" t="str">
        <f t="shared" si="77"/>
        <v>Sun</v>
      </c>
      <c r="F908" s="1" t="str">
        <f t="shared" si="78"/>
        <v>2021</v>
      </c>
      <c r="G908" t="s">
        <v>25</v>
      </c>
      <c r="H908" t="s">
        <v>17</v>
      </c>
      <c r="I908">
        <v>40</v>
      </c>
      <c r="J908">
        <v>4</v>
      </c>
      <c r="K908">
        <v>160</v>
      </c>
      <c r="L908" t="str">
        <f>L909</f>
        <v>Cash</v>
      </c>
      <c r="M908" t="s">
        <v>37</v>
      </c>
      <c r="N908" t="s">
        <v>24</v>
      </c>
      <c r="O908" t="str">
        <f t="shared" si="79"/>
        <v>DEL</v>
      </c>
    </row>
    <row r="909" spans="1:15" x14ac:dyDescent="0.35">
      <c r="A909">
        <v>908</v>
      </c>
      <c r="B909" s="1">
        <v>45080</v>
      </c>
      <c r="C909" s="5">
        <f t="shared" si="75"/>
        <v>22</v>
      </c>
      <c r="D909" s="1" t="str">
        <f t="shared" si="76"/>
        <v>Jun</v>
      </c>
      <c r="E909" s="1" t="str">
        <f t="shared" si="77"/>
        <v>Sat</v>
      </c>
      <c r="F909" s="1" t="str">
        <f t="shared" si="78"/>
        <v>2023</v>
      </c>
      <c r="G909" t="s">
        <v>23</v>
      </c>
      <c r="H909" t="s">
        <v>11</v>
      </c>
      <c r="I909">
        <v>60</v>
      </c>
      <c r="J909">
        <v>7</v>
      </c>
      <c r="K909">
        <v>420</v>
      </c>
      <c r="L909" t="s">
        <v>14</v>
      </c>
      <c r="M909" t="s">
        <v>37</v>
      </c>
      <c r="N909" t="s">
        <v>12</v>
      </c>
      <c r="O909" t="str">
        <f t="shared" si="79"/>
        <v>AHD</v>
      </c>
    </row>
    <row r="910" spans="1:15" x14ac:dyDescent="0.35">
      <c r="A910">
        <v>909</v>
      </c>
      <c r="B910" s="1">
        <v>44198</v>
      </c>
      <c r="C910" s="5">
        <f t="shared" si="75"/>
        <v>1</v>
      </c>
      <c r="D910" s="1" t="str">
        <f t="shared" si="76"/>
        <v>Jan</v>
      </c>
      <c r="E910" s="1" t="str">
        <f t="shared" si="77"/>
        <v>Sat</v>
      </c>
      <c r="F910" s="1" t="str">
        <f t="shared" si="78"/>
        <v>2021</v>
      </c>
      <c r="G910" t="s">
        <v>25</v>
      </c>
      <c r="H910" t="s">
        <v>17</v>
      </c>
      <c r="I910">
        <v>40</v>
      </c>
      <c r="J910">
        <v>12</v>
      </c>
      <c r="K910">
        <v>480</v>
      </c>
      <c r="L910" t="s">
        <v>18</v>
      </c>
      <c r="M910" t="s">
        <v>37</v>
      </c>
      <c r="N910" t="s">
        <v>21</v>
      </c>
      <c r="O910" t="str">
        <f t="shared" si="79"/>
        <v>MAA</v>
      </c>
    </row>
    <row r="911" spans="1:15" x14ac:dyDescent="0.35">
      <c r="A911">
        <v>910</v>
      </c>
      <c r="B911" s="1">
        <v>44814</v>
      </c>
      <c r="C911" s="5">
        <f t="shared" si="75"/>
        <v>37</v>
      </c>
      <c r="D911" s="1" t="str">
        <f t="shared" si="76"/>
        <v>Sep</v>
      </c>
      <c r="E911" s="1" t="str">
        <f t="shared" si="77"/>
        <v>Sat</v>
      </c>
      <c r="F911" s="1" t="str">
        <f t="shared" si="78"/>
        <v>2022</v>
      </c>
      <c r="G911" t="s">
        <v>20</v>
      </c>
      <c r="H911" t="s">
        <v>11</v>
      </c>
      <c r="I911">
        <v>20</v>
      </c>
      <c r="J911">
        <v>1</v>
      </c>
      <c r="K911">
        <v>20</v>
      </c>
      <c r="L911" t="s">
        <v>14</v>
      </c>
      <c r="M911" t="s">
        <v>37</v>
      </c>
      <c r="N911" t="s">
        <v>15</v>
      </c>
      <c r="O911" t="str">
        <f t="shared" si="79"/>
        <v>BLR</v>
      </c>
    </row>
    <row r="912" spans="1:15" x14ac:dyDescent="0.35">
      <c r="A912">
        <v>911</v>
      </c>
      <c r="B912" s="1">
        <v>44808</v>
      </c>
      <c r="C912" s="5">
        <f t="shared" si="75"/>
        <v>37</v>
      </c>
      <c r="D912" s="1" t="str">
        <f t="shared" si="76"/>
        <v>Sep</v>
      </c>
      <c r="E912" s="1" t="str">
        <f t="shared" si="77"/>
        <v>Sun</v>
      </c>
      <c r="F912" s="1" t="str">
        <f t="shared" si="78"/>
        <v>2022</v>
      </c>
      <c r="G912" t="s">
        <v>23</v>
      </c>
      <c r="H912" t="s">
        <v>11</v>
      </c>
      <c r="I912">
        <v>60</v>
      </c>
      <c r="J912">
        <v>1</v>
      </c>
      <c r="K912">
        <v>60</v>
      </c>
      <c r="L912" t="s">
        <v>14</v>
      </c>
      <c r="M912" t="s">
        <v>36</v>
      </c>
      <c r="N912" t="s">
        <v>19</v>
      </c>
      <c r="O912" t="str">
        <f t="shared" si="79"/>
        <v>HYD</v>
      </c>
    </row>
    <row r="913" spans="1:15" x14ac:dyDescent="0.35">
      <c r="A913">
        <v>912</v>
      </c>
      <c r="B913" s="1">
        <v>44205</v>
      </c>
      <c r="C913" s="5">
        <f t="shared" si="75"/>
        <v>2</v>
      </c>
      <c r="D913" s="1" t="str">
        <f t="shared" si="76"/>
        <v>Jan</v>
      </c>
      <c r="E913" s="1" t="str">
        <f t="shared" si="77"/>
        <v>Sat</v>
      </c>
      <c r="F913" s="1" t="str">
        <f t="shared" si="78"/>
        <v>2021</v>
      </c>
      <c r="G913" t="s">
        <v>10</v>
      </c>
      <c r="H913" t="s">
        <v>11</v>
      </c>
      <c r="I913">
        <v>20</v>
      </c>
      <c r="J913">
        <v>6</v>
      </c>
      <c r="K913">
        <v>120</v>
      </c>
      <c r="L913" t="s">
        <v>14</v>
      </c>
      <c r="M913" t="s">
        <v>36</v>
      </c>
      <c r="N913" t="s">
        <v>19</v>
      </c>
      <c r="O913" t="str">
        <f t="shared" si="79"/>
        <v>BOM</v>
      </c>
    </row>
    <row r="914" spans="1:15" x14ac:dyDescent="0.35">
      <c r="A914">
        <v>913</v>
      </c>
      <c r="B914" s="1">
        <v>44198</v>
      </c>
      <c r="C914" s="5">
        <f t="shared" si="75"/>
        <v>1</v>
      </c>
      <c r="D914" s="1" t="str">
        <f t="shared" si="76"/>
        <v>Jan</v>
      </c>
      <c r="E914" s="1" t="str">
        <f t="shared" si="77"/>
        <v>Sat</v>
      </c>
      <c r="F914" s="1" t="str">
        <f t="shared" si="78"/>
        <v>2021</v>
      </c>
      <c r="G914" t="s">
        <v>22</v>
      </c>
      <c r="H914" t="s">
        <v>11</v>
      </c>
      <c r="I914">
        <v>50</v>
      </c>
      <c r="J914">
        <v>15</v>
      </c>
      <c r="K914">
        <v>750</v>
      </c>
      <c r="L914" t="s">
        <v>18</v>
      </c>
      <c r="M914" t="s">
        <v>36</v>
      </c>
      <c r="N914" t="s">
        <v>19</v>
      </c>
      <c r="O914" t="str">
        <f t="shared" si="79"/>
        <v>DEL</v>
      </c>
    </row>
    <row r="915" spans="1:15" x14ac:dyDescent="0.35">
      <c r="A915">
        <v>914</v>
      </c>
      <c r="B915" s="1">
        <v>44929</v>
      </c>
      <c r="C915" s="5">
        <f t="shared" si="75"/>
        <v>1</v>
      </c>
      <c r="D915" s="1" t="str">
        <f t="shared" si="76"/>
        <v>Jan</v>
      </c>
      <c r="E915" s="1" t="str">
        <f t="shared" si="77"/>
        <v>Tue</v>
      </c>
      <c r="F915" s="1" t="str">
        <f t="shared" si="78"/>
        <v>2023</v>
      </c>
      <c r="G915" t="s">
        <v>23</v>
      </c>
      <c r="H915" t="s">
        <v>11</v>
      </c>
      <c r="I915">
        <v>60</v>
      </c>
      <c r="J915">
        <v>14</v>
      </c>
      <c r="K915">
        <v>840</v>
      </c>
      <c r="L915" t="s">
        <v>14</v>
      </c>
      <c r="M915" t="s">
        <v>36</v>
      </c>
      <c r="N915" t="s">
        <v>12</v>
      </c>
      <c r="O915" t="str">
        <f t="shared" si="79"/>
        <v>AHD</v>
      </c>
    </row>
    <row r="916" spans="1:15" x14ac:dyDescent="0.35">
      <c r="A916">
        <v>915</v>
      </c>
      <c r="B916" s="1">
        <v>44752</v>
      </c>
      <c r="C916" s="5">
        <f t="shared" si="75"/>
        <v>29</v>
      </c>
      <c r="D916" s="1" t="str">
        <f t="shared" si="76"/>
        <v>Jul</v>
      </c>
      <c r="E916" s="1" t="str">
        <f t="shared" si="77"/>
        <v>Sun</v>
      </c>
      <c r="F916" s="1" t="str">
        <f t="shared" si="78"/>
        <v>2022</v>
      </c>
      <c r="G916" t="s">
        <v>25</v>
      </c>
      <c r="H916" t="s">
        <v>17</v>
      </c>
      <c r="I916">
        <v>40</v>
      </c>
      <c r="J916">
        <v>7</v>
      </c>
      <c r="K916">
        <v>280</v>
      </c>
      <c r="L916" t="s">
        <v>18</v>
      </c>
      <c r="M916" t="s">
        <v>36</v>
      </c>
      <c r="N916" t="s">
        <v>15</v>
      </c>
      <c r="O916" t="str">
        <f t="shared" si="79"/>
        <v>MAA</v>
      </c>
    </row>
    <row r="917" spans="1:15" x14ac:dyDescent="0.35">
      <c r="A917">
        <v>916</v>
      </c>
      <c r="B917" s="1">
        <v>44207</v>
      </c>
      <c r="C917" s="5">
        <f t="shared" si="75"/>
        <v>3</v>
      </c>
      <c r="D917" s="1" t="str">
        <f t="shared" si="76"/>
        <v>Jan</v>
      </c>
      <c r="E917" s="1" t="str">
        <f t="shared" si="77"/>
        <v>Mon</v>
      </c>
      <c r="F917" s="1" t="str">
        <f t="shared" si="78"/>
        <v>2021</v>
      </c>
      <c r="G917" t="s">
        <v>25</v>
      </c>
      <c r="H917" t="s">
        <v>17</v>
      </c>
      <c r="I917">
        <v>40</v>
      </c>
      <c r="J917">
        <v>15</v>
      </c>
      <c r="K917">
        <v>600</v>
      </c>
      <c r="L917" t="str">
        <f>L918</f>
        <v>Online</v>
      </c>
      <c r="M917" t="s">
        <v>37</v>
      </c>
      <c r="N917" t="s">
        <v>15</v>
      </c>
      <c r="O917" t="str">
        <f t="shared" si="79"/>
        <v>BLR</v>
      </c>
    </row>
    <row r="918" spans="1:15" x14ac:dyDescent="0.35">
      <c r="A918">
        <v>917</v>
      </c>
      <c r="B918" s="1">
        <v>44201</v>
      </c>
      <c r="C918" s="5">
        <f t="shared" si="75"/>
        <v>2</v>
      </c>
      <c r="D918" s="1" t="str">
        <f t="shared" si="76"/>
        <v>Jan</v>
      </c>
      <c r="E918" s="1" t="str">
        <f t="shared" si="77"/>
        <v>Tue</v>
      </c>
      <c r="F918" s="1" t="str">
        <f t="shared" si="78"/>
        <v>2021</v>
      </c>
      <c r="G918" t="s">
        <v>13</v>
      </c>
      <c r="H918" t="s">
        <v>11</v>
      </c>
      <c r="I918">
        <v>20</v>
      </c>
      <c r="J918">
        <v>15</v>
      </c>
      <c r="K918">
        <v>300</v>
      </c>
      <c r="L918" t="s">
        <v>18</v>
      </c>
      <c r="M918" t="s">
        <v>36</v>
      </c>
      <c r="N918" t="s">
        <v>19</v>
      </c>
      <c r="O918" t="str">
        <f t="shared" si="79"/>
        <v>HYD</v>
      </c>
    </row>
    <row r="919" spans="1:15" x14ac:dyDescent="0.35">
      <c r="A919">
        <v>918</v>
      </c>
      <c r="B919" s="1">
        <v>44906</v>
      </c>
      <c r="C919" s="5">
        <f t="shared" si="75"/>
        <v>51</v>
      </c>
      <c r="D919" s="1" t="str">
        <f t="shared" si="76"/>
        <v>Dec</v>
      </c>
      <c r="E919" s="1" t="str">
        <f t="shared" si="77"/>
        <v>Sun</v>
      </c>
      <c r="F919" s="1" t="str">
        <f t="shared" si="78"/>
        <v>2022</v>
      </c>
      <c r="G919" t="s">
        <v>20</v>
      </c>
      <c r="H919" t="s">
        <v>11</v>
      </c>
      <c r="I919">
        <v>20</v>
      </c>
      <c r="J919">
        <v>6</v>
      </c>
      <c r="K919">
        <v>120</v>
      </c>
      <c r="L919" t="s">
        <v>14</v>
      </c>
      <c r="M919" t="s">
        <v>36</v>
      </c>
      <c r="N919" t="s">
        <v>19</v>
      </c>
      <c r="O919" t="str">
        <f t="shared" si="79"/>
        <v>BOM</v>
      </c>
    </row>
    <row r="920" spans="1:15" x14ac:dyDescent="0.35">
      <c r="A920">
        <v>919</v>
      </c>
      <c r="B920" s="1">
        <v>44986</v>
      </c>
      <c r="C920" s="5">
        <f t="shared" si="75"/>
        <v>9</v>
      </c>
      <c r="D920" s="1" t="str">
        <f t="shared" si="76"/>
        <v>Mar</v>
      </c>
      <c r="E920" s="1" t="str">
        <f t="shared" si="77"/>
        <v>Wed</v>
      </c>
      <c r="F920" s="1" t="str">
        <f t="shared" si="78"/>
        <v>2023</v>
      </c>
      <c r="G920" t="s">
        <v>13</v>
      </c>
      <c r="H920" t="s">
        <v>11</v>
      </c>
      <c r="I920">
        <v>20</v>
      </c>
      <c r="J920">
        <v>8</v>
      </c>
      <c r="K920">
        <v>160</v>
      </c>
      <c r="L920" t="s">
        <v>18</v>
      </c>
      <c r="M920" t="s">
        <v>37</v>
      </c>
      <c r="N920" t="s">
        <v>19</v>
      </c>
      <c r="O920" t="str">
        <f t="shared" si="79"/>
        <v>DEL</v>
      </c>
    </row>
    <row r="921" spans="1:15" x14ac:dyDescent="0.35">
      <c r="A921">
        <v>920</v>
      </c>
      <c r="B921" s="1">
        <v>44902</v>
      </c>
      <c r="C921" s="5">
        <f t="shared" si="75"/>
        <v>50</v>
      </c>
      <c r="D921" s="1" t="str">
        <f t="shared" si="76"/>
        <v>Dec</v>
      </c>
      <c r="E921" s="1" t="str">
        <f t="shared" si="77"/>
        <v>Wed</v>
      </c>
      <c r="F921" s="1" t="str">
        <f t="shared" si="78"/>
        <v>2022</v>
      </c>
      <c r="G921" t="s">
        <v>22</v>
      </c>
      <c r="H921" t="s">
        <v>11</v>
      </c>
      <c r="I921">
        <v>50</v>
      </c>
      <c r="J921">
        <v>13</v>
      </c>
      <c r="K921">
        <v>650</v>
      </c>
      <c r="L921" t="s">
        <v>18</v>
      </c>
      <c r="M921" t="s">
        <v>36</v>
      </c>
      <c r="N921" t="s">
        <v>19</v>
      </c>
      <c r="O921" t="str">
        <f t="shared" si="79"/>
        <v>AHD</v>
      </c>
    </row>
    <row r="922" spans="1:15" x14ac:dyDescent="0.35">
      <c r="A922">
        <v>921</v>
      </c>
      <c r="B922" s="1">
        <v>44205</v>
      </c>
      <c r="C922" s="5">
        <f t="shared" si="75"/>
        <v>2</v>
      </c>
      <c r="D922" s="1" t="str">
        <f t="shared" si="76"/>
        <v>Jan</v>
      </c>
      <c r="E922" s="1" t="str">
        <f t="shared" si="77"/>
        <v>Sat</v>
      </c>
      <c r="F922" s="1" t="str">
        <f t="shared" si="78"/>
        <v>2021</v>
      </c>
      <c r="G922" t="s">
        <v>13</v>
      </c>
      <c r="H922" t="s">
        <v>11</v>
      </c>
      <c r="I922">
        <v>20</v>
      </c>
      <c r="J922">
        <v>14</v>
      </c>
      <c r="K922">
        <v>280</v>
      </c>
      <c r="L922" t="s">
        <v>14</v>
      </c>
      <c r="M922" t="s">
        <v>36</v>
      </c>
      <c r="N922" t="s">
        <v>24</v>
      </c>
      <c r="O922" t="str">
        <f t="shared" si="79"/>
        <v>MAA</v>
      </c>
    </row>
    <row r="923" spans="1:15" x14ac:dyDescent="0.35">
      <c r="A923">
        <v>922</v>
      </c>
      <c r="B923" s="1">
        <v>44202</v>
      </c>
      <c r="C923" s="5">
        <f t="shared" si="75"/>
        <v>2</v>
      </c>
      <c r="D923" s="1" t="str">
        <f t="shared" si="76"/>
        <v>Jan</v>
      </c>
      <c r="E923" s="1" t="str">
        <f t="shared" si="77"/>
        <v>Wed</v>
      </c>
      <c r="F923" s="1" t="str">
        <f t="shared" si="78"/>
        <v>2021</v>
      </c>
      <c r="G923" t="s">
        <v>22</v>
      </c>
      <c r="H923" t="s">
        <v>11</v>
      </c>
      <c r="I923">
        <v>50</v>
      </c>
      <c r="J923">
        <v>5</v>
      </c>
      <c r="K923">
        <v>250</v>
      </c>
      <c r="L923" t="s">
        <v>18</v>
      </c>
      <c r="M923" t="s">
        <v>37</v>
      </c>
      <c r="N923" t="s">
        <v>19</v>
      </c>
      <c r="O923" t="str">
        <f t="shared" si="79"/>
        <v>BLR</v>
      </c>
    </row>
    <row r="924" spans="1:15" x14ac:dyDescent="0.35">
      <c r="A924">
        <v>923</v>
      </c>
      <c r="B924" s="1">
        <v>44201</v>
      </c>
      <c r="C924" s="5">
        <f t="shared" si="75"/>
        <v>2</v>
      </c>
      <c r="D924" s="1" t="str">
        <f t="shared" si="76"/>
        <v>Jan</v>
      </c>
      <c r="E924" s="1" t="str">
        <f t="shared" si="77"/>
        <v>Tue</v>
      </c>
      <c r="F924" s="1" t="str">
        <f t="shared" si="78"/>
        <v>2021</v>
      </c>
      <c r="G924" t="s">
        <v>25</v>
      </c>
      <c r="H924" t="s">
        <v>17</v>
      </c>
      <c r="I924">
        <v>40</v>
      </c>
      <c r="J924">
        <v>3</v>
      </c>
      <c r="K924">
        <v>120</v>
      </c>
      <c r="L924" t="s">
        <v>18</v>
      </c>
      <c r="M924" t="s">
        <v>36</v>
      </c>
      <c r="N924" t="s">
        <v>21</v>
      </c>
      <c r="O924" t="str">
        <f t="shared" si="79"/>
        <v>HYD</v>
      </c>
    </row>
    <row r="925" spans="1:15" x14ac:dyDescent="0.35">
      <c r="A925">
        <v>924</v>
      </c>
      <c r="B925" s="1">
        <v>44208</v>
      </c>
      <c r="C925" s="5">
        <f t="shared" si="75"/>
        <v>3</v>
      </c>
      <c r="D925" s="1" t="str">
        <f t="shared" si="76"/>
        <v>Jan</v>
      </c>
      <c r="E925" s="1" t="str">
        <f t="shared" si="77"/>
        <v>Tue</v>
      </c>
      <c r="F925" s="1" t="str">
        <f t="shared" si="78"/>
        <v>2021</v>
      </c>
      <c r="G925" t="s">
        <v>20</v>
      </c>
      <c r="H925" t="s">
        <v>11</v>
      </c>
      <c r="I925">
        <v>20</v>
      </c>
      <c r="J925">
        <v>14</v>
      </c>
      <c r="K925">
        <v>280</v>
      </c>
      <c r="L925" t="s">
        <v>14</v>
      </c>
      <c r="M925" t="s">
        <v>36</v>
      </c>
      <c r="N925" t="s">
        <v>15</v>
      </c>
      <c r="O925" t="str">
        <f t="shared" si="79"/>
        <v>BOM</v>
      </c>
    </row>
    <row r="926" spans="1:15" x14ac:dyDescent="0.35">
      <c r="A926">
        <v>925</v>
      </c>
      <c r="B926" s="1">
        <v>44838</v>
      </c>
      <c r="C926" s="5">
        <f t="shared" si="75"/>
        <v>41</v>
      </c>
      <c r="D926" s="1" t="str">
        <f t="shared" si="76"/>
        <v>Oct</v>
      </c>
      <c r="E926" s="1" t="str">
        <f t="shared" si="77"/>
        <v>Tue</v>
      </c>
      <c r="F926" s="1" t="str">
        <f t="shared" si="78"/>
        <v>2022</v>
      </c>
      <c r="G926" t="s">
        <v>22</v>
      </c>
      <c r="H926" t="s">
        <v>11</v>
      </c>
      <c r="I926">
        <v>50</v>
      </c>
      <c r="J926">
        <v>4</v>
      </c>
      <c r="K926">
        <v>200</v>
      </c>
      <c r="L926" t="s">
        <v>18</v>
      </c>
      <c r="M926" t="s">
        <v>37</v>
      </c>
      <c r="N926" t="s">
        <v>15</v>
      </c>
      <c r="O926" t="str">
        <f t="shared" si="79"/>
        <v>DEL</v>
      </c>
    </row>
    <row r="927" spans="1:15" x14ac:dyDescent="0.35">
      <c r="A927">
        <v>926</v>
      </c>
      <c r="B927" s="1">
        <v>44198</v>
      </c>
      <c r="C927" s="5">
        <f t="shared" si="75"/>
        <v>1</v>
      </c>
      <c r="D927" s="1" t="str">
        <f t="shared" si="76"/>
        <v>Jan</v>
      </c>
      <c r="E927" s="1" t="str">
        <f t="shared" si="77"/>
        <v>Sat</v>
      </c>
      <c r="F927" s="1" t="str">
        <f t="shared" si="78"/>
        <v>2021</v>
      </c>
      <c r="G927" t="s">
        <v>22</v>
      </c>
      <c r="H927" t="s">
        <v>11</v>
      </c>
      <c r="I927">
        <v>50</v>
      </c>
      <c r="J927">
        <v>15</v>
      </c>
      <c r="K927">
        <v>750</v>
      </c>
      <c r="L927" t="s">
        <v>14</v>
      </c>
      <c r="M927" t="s">
        <v>37</v>
      </c>
      <c r="N927" t="s">
        <v>15</v>
      </c>
      <c r="O927" t="str">
        <f t="shared" si="79"/>
        <v>AHD</v>
      </c>
    </row>
    <row r="928" spans="1:15" x14ac:dyDescent="0.35">
      <c r="A928">
        <v>927</v>
      </c>
      <c r="B928" s="1">
        <v>44604</v>
      </c>
      <c r="C928" s="5">
        <f t="shared" si="75"/>
        <v>7</v>
      </c>
      <c r="D928" s="1" t="str">
        <f t="shared" si="76"/>
        <v>Feb</v>
      </c>
      <c r="E928" s="1" t="str">
        <f t="shared" si="77"/>
        <v>Sat</v>
      </c>
      <c r="F928" s="1" t="str">
        <f t="shared" si="78"/>
        <v>2022</v>
      </c>
      <c r="G928" t="s">
        <v>25</v>
      </c>
      <c r="H928" t="s">
        <v>17</v>
      </c>
      <c r="I928">
        <v>40</v>
      </c>
      <c r="J928">
        <v>6</v>
      </c>
      <c r="K928">
        <v>240</v>
      </c>
      <c r="L928" t="str">
        <f>L929</f>
        <v>Online</v>
      </c>
      <c r="M928" t="s">
        <v>37</v>
      </c>
      <c r="N928" t="s">
        <v>19</v>
      </c>
      <c r="O928" t="str">
        <f t="shared" si="79"/>
        <v>MAA</v>
      </c>
    </row>
    <row r="929" spans="1:15" x14ac:dyDescent="0.35">
      <c r="A929">
        <v>928</v>
      </c>
      <c r="B929" s="1">
        <v>44746</v>
      </c>
      <c r="C929" s="5">
        <f t="shared" si="75"/>
        <v>28</v>
      </c>
      <c r="D929" s="1" t="str">
        <f t="shared" si="76"/>
        <v>Jul</v>
      </c>
      <c r="E929" s="1" t="str">
        <f t="shared" si="77"/>
        <v>Mon</v>
      </c>
      <c r="F929" s="1" t="str">
        <f t="shared" si="78"/>
        <v>2022</v>
      </c>
      <c r="G929" t="s">
        <v>23</v>
      </c>
      <c r="H929" t="s">
        <v>11</v>
      </c>
      <c r="I929">
        <v>60</v>
      </c>
      <c r="J929">
        <v>11</v>
      </c>
      <c r="K929">
        <v>660</v>
      </c>
      <c r="L929" t="s">
        <v>18</v>
      </c>
      <c r="M929" t="s">
        <v>36</v>
      </c>
      <c r="N929" t="s">
        <v>19</v>
      </c>
      <c r="O929" t="str">
        <f t="shared" si="79"/>
        <v>BLR</v>
      </c>
    </row>
    <row r="930" spans="1:15" x14ac:dyDescent="0.35">
      <c r="A930">
        <v>929</v>
      </c>
      <c r="B930" s="1">
        <v>44718</v>
      </c>
      <c r="C930" s="5">
        <f t="shared" si="75"/>
        <v>24</v>
      </c>
      <c r="D930" s="1" t="str">
        <f t="shared" si="76"/>
        <v>Jun</v>
      </c>
      <c r="E930" s="1" t="str">
        <f t="shared" si="77"/>
        <v>Mon</v>
      </c>
      <c r="F930" s="1" t="str">
        <f t="shared" si="78"/>
        <v>2022</v>
      </c>
      <c r="G930" t="s">
        <v>22</v>
      </c>
      <c r="H930" t="s">
        <v>11</v>
      </c>
      <c r="I930">
        <v>50</v>
      </c>
      <c r="J930">
        <v>9</v>
      </c>
      <c r="K930">
        <v>450</v>
      </c>
      <c r="L930" t="s">
        <v>18</v>
      </c>
      <c r="M930" t="s">
        <v>37</v>
      </c>
      <c r="N930" t="s">
        <v>12</v>
      </c>
      <c r="O930" t="str">
        <f t="shared" si="79"/>
        <v>HYD</v>
      </c>
    </row>
    <row r="931" spans="1:15" x14ac:dyDescent="0.35">
      <c r="A931">
        <v>930</v>
      </c>
      <c r="B931" s="1">
        <v>44207</v>
      </c>
      <c r="C931" s="5">
        <f t="shared" si="75"/>
        <v>3</v>
      </c>
      <c r="D931" s="1" t="str">
        <f t="shared" si="76"/>
        <v>Jan</v>
      </c>
      <c r="E931" s="1" t="str">
        <f t="shared" si="77"/>
        <v>Mon</v>
      </c>
      <c r="F931" s="1" t="str">
        <f t="shared" si="78"/>
        <v>2021</v>
      </c>
      <c r="G931" t="s">
        <v>16</v>
      </c>
      <c r="H931" t="s">
        <v>17</v>
      </c>
      <c r="I931">
        <v>25</v>
      </c>
      <c r="J931">
        <v>10</v>
      </c>
      <c r="K931">
        <v>250</v>
      </c>
      <c r="L931" t="s">
        <v>18</v>
      </c>
      <c r="M931" t="s">
        <v>36</v>
      </c>
      <c r="N931" t="s">
        <v>12</v>
      </c>
      <c r="O931" t="str">
        <f t="shared" si="79"/>
        <v>BOM</v>
      </c>
    </row>
    <row r="932" spans="1:15" x14ac:dyDescent="0.35">
      <c r="A932">
        <v>931</v>
      </c>
      <c r="B932" s="1">
        <v>44202</v>
      </c>
      <c r="C932" s="5">
        <f t="shared" si="75"/>
        <v>2</v>
      </c>
      <c r="D932" s="1" t="str">
        <f t="shared" si="76"/>
        <v>Jan</v>
      </c>
      <c r="E932" s="1" t="str">
        <f t="shared" si="77"/>
        <v>Wed</v>
      </c>
      <c r="F932" s="1" t="str">
        <f t="shared" si="78"/>
        <v>2021</v>
      </c>
      <c r="G932" t="s">
        <v>10</v>
      </c>
      <c r="H932" t="s">
        <v>11</v>
      </c>
      <c r="I932">
        <v>20</v>
      </c>
      <c r="J932">
        <v>15</v>
      </c>
      <c r="K932">
        <v>300</v>
      </c>
      <c r="L932" t="s">
        <v>14</v>
      </c>
      <c r="M932" t="s">
        <v>36</v>
      </c>
      <c r="N932" t="s">
        <v>15</v>
      </c>
      <c r="O932" t="str">
        <f t="shared" si="79"/>
        <v>DEL</v>
      </c>
    </row>
    <row r="933" spans="1:15" x14ac:dyDescent="0.35">
      <c r="A933">
        <v>932</v>
      </c>
      <c r="B933" s="1">
        <v>44206</v>
      </c>
      <c r="C933" s="5">
        <f t="shared" si="75"/>
        <v>3</v>
      </c>
      <c r="D933" s="1" t="str">
        <f t="shared" si="76"/>
        <v>Jan</v>
      </c>
      <c r="E933" s="1" t="str">
        <f t="shared" si="77"/>
        <v>Sun</v>
      </c>
      <c r="F933" s="1" t="str">
        <f t="shared" si="78"/>
        <v>2021</v>
      </c>
      <c r="G933" t="s">
        <v>23</v>
      </c>
      <c r="H933" t="s">
        <v>11</v>
      </c>
      <c r="I933">
        <v>60</v>
      </c>
      <c r="J933">
        <v>9</v>
      </c>
      <c r="K933">
        <v>540</v>
      </c>
      <c r="L933" t="s">
        <v>18</v>
      </c>
      <c r="M933" t="s">
        <v>36</v>
      </c>
      <c r="N933" t="s">
        <v>15</v>
      </c>
      <c r="O933" t="str">
        <f t="shared" si="79"/>
        <v>AHD</v>
      </c>
    </row>
    <row r="934" spans="1:15" x14ac:dyDescent="0.35">
      <c r="A934">
        <v>933</v>
      </c>
      <c r="B934" s="1">
        <v>44197</v>
      </c>
      <c r="C934" s="5">
        <f t="shared" si="75"/>
        <v>1</v>
      </c>
      <c r="D934" s="1" t="str">
        <f t="shared" si="76"/>
        <v>Jan</v>
      </c>
      <c r="E934" s="1" t="str">
        <f t="shared" si="77"/>
        <v>Fri</v>
      </c>
      <c r="F934" s="1" t="str">
        <f t="shared" si="78"/>
        <v>2021</v>
      </c>
      <c r="G934" t="s">
        <v>16</v>
      </c>
      <c r="H934" t="s">
        <v>17</v>
      </c>
      <c r="I934">
        <v>25</v>
      </c>
      <c r="J934">
        <v>15</v>
      </c>
      <c r="K934">
        <v>375</v>
      </c>
      <c r="L934" t="s">
        <v>18</v>
      </c>
      <c r="M934" t="s">
        <v>37</v>
      </c>
      <c r="N934" t="s">
        <v>15</v>
      </c>
      <c r="O934" t="str">
        <f t="shared" si="79"/>
        <v>MAA</v>
      </c>
    </row>
    <row r="935" spans="1:15" x14ac:dyDescent="0.35">
      <c r="A935">
        <v>934</v>
      </c>
      <c r="B935" s="1">
        <v>44205</v>
      </c>
      <c r="C935" s="5">
        <f t="shared" si="75"/>
        <v>2</v>
      </c>
      <c r="D935" s="1" t="str">
        <f t="shared" si="76"/>
        <v>Jan</v>
      </c>
      <c r="E935" s="1" t="str">
        <f t="shared" si="77"/>
        <v>Sat</v>
      </c>
      <c r="F935" s="1" t="str">
        <f t="shared" si="78"/>
        <v>2021</v>
      </c>
      <c r="G935" t="s">
        <v>25</v>
      </c>
      <c r="H935" t="s">
        <v>17</v>
      </c>
      <c r="I935">
        <v>40</v>
      </c>
      <c r="J935">
        <v>4</v>
      </c>
      <c r="K935">
        <v>160</v>
      </c>
      <c r="L935" t="s">
        <v>14</v>
      </c>
      <c r="M935" t="s">
        <v>37</v>
      </c>
      <c r="N935" t="s">
        <v>15</v>
      </c>
      <c r="O935" t="str">
        <f t="shared" si="79"/>
        <v>BLR</v>
      </c>
    </row>
    <row r="936" spans="1:15" x14ac:dyDescent="0.35">
      <c r="A936">
        <v>935</v>
      </c>
      <c r="B936" s="1">
        <v>44198</v>
      </c>
      <c r="C936" s="5">
        <f t="shared" si="75"/>
        <v>1</v>
      </c>
      <c r="D936" s="1" t="str">
        <f t="shared" si="76"/>
        <v>Jan</v>
      </c>
      <c r="E936" s="1" t="str">
        <f t="shared" si="77"/>
        <v>Sat</v>
      </c>
      <c r="F936" s="1" t="str">
        <f t="shared" si="78"/>
        <v>2021</v>
      </c>
      <c r="G936" t="s">
        <v>23</v>
      </c>
      <c r="H936" t="s">
        <v>11</v>
      </c>
      <c r="I936">
        <v>60</v>
      </c>
      <c r="J936">
        <v>12</v>
      </c>
      <c r="K936">
        <v>720</v>
      </c>
      <c r="L936" t="s">
        <v>14</v>
      </c>
      <c r="M936" t="s">
        <v>36</v>
      </c>
      <c r="N936" t="s">
        <v>24</v>
      </c>
      <c r="O936" t="str">
        <f t="shared" si="79"/>
        <v>HYD</v>
      </c>
    </row>
    <row r="937" spans="1:15" x14ac:dyDescent="0.35">
      <c r="A937">
        <v>936</v>
      </c>
      <c r="B937" s="1">
        <v>44842</v>
      </c>
      <c r="C937" s="5">
        <f t="shared" si="75"/>
        <v>41</v>
      </c>
      <c r="D937" s="1" t="str">
        <f t="shared" si="76"/>
        <v>Oct</v>
      </c>
      <c r="E937" s="1" t="str">
        <f t="shared" si="77"/>
        <v>Sat</v>
      </c>
      <c r="F937" s="1" t="str">
        <f t="shared" si="78"/>
        <v>2022</v>
      </c>
      <c r="G937" t="s">
        <v>20</v>
      </c>
      <c r="H937" t="s">
        <v>11</v>
      </c>
      <c r="I937">
        <v>20</v>
      </c>
      <c r="J937">
        <v>2</v>
      </c>
      <c r="K937">
        <v>40</v>
      </c>
      <c r="L937" t="str">
        <f>L938</f>
        <v>Cash</v>
      </c>
      <c r="M937" t="s">
        <v>36</v>
      </c>
      <c r="N937" t="s">
        <v>24</v>
      </c>
      <c r="O937" t="str">
        <f t="shared" si="79"/>
        <v>BOM</v>
      </c>
    </row>
    <row r="938" spans="1:15" x14ac:dyDescent="0.35">
      <c r="A938">
        <v>937</v>
      </c>
      <c r="B938" s="1">
        <v>44202</v>
      </c>
      <c r="C938" s="5">
        <f t="shared" si="75"/>
        <v>2</v>
      </c>
      <c r="D938" s="1" t="str">
        <f t="shared" si="76"/>
        <v>Jan</v>
      </c>
      <c r="E938" s="1" t="str">
        <f t="shared" si="77"/>
        <v>Wed</v>
      </c>
      <c r="F938" s="1" t="str">
        <f t="shared" si="78"/>
        <v>2021</v>
      </c>
      <c r="G938" t="s">
        <v>20</v>
      </c>
      <c r="H938" t="s">
        <v>11</v>
      </c>
      <c r="I938">
        <v>20</v>
      </c>
      <c r="J938">
        <v>4</v>
      </c>
      <c r="K938">
        <v>80</v>
      </c>
      <c r="L938" t="s">
        <v>14</v>
      </c>
      <c r="M938" t="s">
        <v>36</v>
      </c>
      <c r="N938" t="s">
        <v>12</v>
      </c>
      <c r="O938" t="str">
        <f t="shared" si="79"/>
        <v>DEL</v>
      </c>
    </row>
    <row r="939" spans="1:15" x14ac:dyDescent="0.35">
      <c r="A939">
        <v>938</v>
      </c>
      <c r="B939" s="1">
        <v>44842</v>
      </c>
      <c r="C939" s="5">
        <f t="shared" si="75"/>
        <v>41</v>
      </c>
      <c r="D939" s="1" t="str">
        <f t="shared" si="76"/>
        <v>Oct</v>
      </c>
      <c r="E939" s="1" t="str">
        <f t="shared" si="77"/>
        <v>Sat</v>
      </c>
      <c r="F939" s="1" t="str">
        <f t="shared" si="78"/>
        <v>2022</v>
      </c>
      <c r="G939" t="s">
        <v>16</v>
      </c>
      <c r="H939" t="s">
        <v>17</v>
      </c>
      <c r="I939">
        <v>25</v>
      </c>
      <c r="J939">
        <v>14</v>
      </c>
      <c r="K939">
        <v>350</v>
      </c>
      <c r="L939" t="s">
        <v>14</v>
      </c>
      <c r="M939" t="s">
        <v>36</v>
      </c>
      <c r="N939" t="s">
        <v>19</v>
      </c>
      <c r="O939" t="str">
        <f t="shared" si="79"/>
        <v>AHD</v>
      </c>
    </row>
    <row r="940" spans="1:15" x14ac:dyDescent="0.35">
      <c r="A940">
        <v>939</v>
      </c>
      <c r="B940" s="1">
        <v>44198</v>
      </c>
      <c r="C940" s="5">
        <f t="shared" si="75"/>
        <v>1</v>
      </c>
      <c r="D940" s="1" t="str">
        <f t="shared" si="76"/>
        <v>Jan</v>
      </c>
      <c r="E940" s="1" t="str">
        <f t="shared" si="77"/>
        <v>Sat</v>
      </c>
      <c r="F940" s="1" t="str">
        <f t="shared" si="78"/>
        <v>2021</v>
      </c>
      <c r="G940" t="s">
        <v>13</v>
      </c>
      <c r="H940" t="s">
        <v>11</v>
      </c>
      <c r="I940">
        <v>20</v>
      </c>
      <c r="J940">
        <v>15</v>
      </c>
      <c r="K940">
        <v>300</v>
      </c>
      <c r="L940" t="s">
        <v>18</v>
      </c>
      <c r="M940" t="s">
        <v>36</v>
      </c>
      <c r="N940" t="s">
        <v>24</v>
      </c>
      <c r="O940" t="str">
        <f t="shared" si="79"/>
        <v>MAA</v>
      </c>
    </row>
    <row r="941" spans="1:15" x14ac:dyDescent="0.35">
      <c r="A941">
        <v>940</v>
      </c>
      <c r="B941" s="1">
        <v>45109</v>
      </c>
      <c r="C941" s="5">
        <f t="shared" si="75"/>
        <v>27</v>
      </c>
      <c r="D941" s="1" t="str">
        <f t="shared" si="76"/>
        <v>Jul</v>
      </c>
      <c r="E941" s="1" t="str">
        <f t="shared" si="77"/>
        <v>Sun</v>
      </c>
      <c r="F941" s="1" t="str">
        <f t="shared" si="78"/>
        <v>2023</v>
      </c>
      <c r="G941" t="s">
        <v>16</v>
      </c>
      <c r="H941" t="s">
        <v>17</v>
      </c>
      <c r="I941">
        <v>25</v>
      </c>
      <c r="J941">
        <v>14</v>
      </c>
      <c r="K941">
        <v>350</v>
      </c>
      <c r="L941" t="s">
        <v>18</v>
      </c>
      <c r="M941" t="s">
        <v>37</v>
      </c>
      <c r="N941" t="s">
        <v>24</v>
      </c>
      <c r="O941" t="str">
        <f t="shared" si="79"/>
        <v>BLR</v>
      </c>
    </row>
    <row r="942" spans="1:15" x14ac:dyDescent="0.35">
      <c r="A942">
        <v>941</v>
      </c>
      <c r="B942" s="1">
        <v>45201</v>
      </c>
      <c r="C942" s="5">
        <f t="shared" si="75"/>
        <v>40</v>
      </c>
      <c r="D942" s="1" t="str">
        <f t="shared" si="76"/>
        <v>Oct</v>
      </c>
      <c r="E942" s="1" t="str">
        <f t="shared" si="77"/>
        <v>Mon</v>
      </c>
      <c r="F942" s="1" t="str">
        <f t="shared" si="78"/>
        <v>2023</v>
      </c>
      <c r="G942" t="s">
        <v>25</v>
      </c>
      <c r="H942" t="s">
        <v>17</v>
      </c>
      <c r="I942">
        <v>40</v>
      </c>
      <c r="J942">
        <v>10</v>
      </c>
      <c r="K942">
        <v>400</v>
      </c>
      <c r="L942" t="s">
        <v>18</v>
      </c>
      <c r="M942" t="s">
        <v>37</v>
      </c>
      <c r="N942" t="s">
        <v>21</v>
      </c>
      <c r="O942" t="str">
        <f t="shared" si="79"/>
        <v>HYD</v>
      </c>
    </row>
    <row r="943" spans="1:15" x14ac:dyDescent="0.35">
      <c r="A943">
        <v>942</v>
      </c>
      <c r="B943" s="1">
        <v>44203</v>
      </c>
      <c r="C943" s="5">
        <f t="shared" si="75"/>
        <v>2</v>
      </c>
      <c r="D943" s="1" t="str">
        <f t="shared" si="76"/>
        <v>Jan</v>
      </c>
      <c r="E943" s="1" t="str">
        <f t="shared" si="77"/>
        <v>Thu</v>
      </c>
      <c r="F943" s="1" t="str">
        <f t="shared" si="78"/>
        <v>2021</v>
      </c>
      <c r="G943" t="s">
        <v>22</v>
      </c>
      <c r="H943" t="s">
        <v>11</v>
      </c>
      <c r="I943">
        <v>50</v>
      </c>
      <c r="J943">
        <v>6</v>
      </c>
      <c r="K943">
        <v>300</v>
      </c>
      <c r="L943" t="s">
        <v>14</v>
      </c>
      <c r="M943" t="s">
        <v>36</v>
      </c>
      <c r="N943" t="s">
        <v>12</v>
      </c>
      <c r="O943" t="str">
        <f t="shared" si="79"/>
        <v>BOM</v>
      </c>
    </row>
    <row r="944" spans="1:15" x14ac:dyDescent="0.35">
      <c r="A944">
        <v>943</v>
      </c>
      <c r="B944" s="1">
        <v>44202</v>
      </c>
      <c r="C944" s="5">
        <f t="shared" si="75"/>
        <v>2</v>
      </c>
      <c r="D944" s="1" t="str">
        <f t="shared" si="76"/>
        <v>Jan</v>
      </c>
      <c r="E944" s="1" t="str">
        <f t="shared" si="77"/>
        <v>Wed</v>
      </c>
      <c r="F944" s="1" t="str">
        <f t="shared" si="78"/>
        <v>2021</v>
      </c>
      <c r="G944" t="s">
        <v>13</v>
      </c>
      <c r="H944" t="s">
        <v>11</v>
      </c>
      <c r="I944">
        <v>20</v>
      </c>
      <c r="J944">
        <v>6</v>
      </c>
      <c r="K944">
        <v>120</v>
      </c>
      <c r="L944" t="s">
        <v>14</v>
      </c>
      <c r="M944" t="s">
        <v>37</v>
      </c>
      <c r="N944" t="s">
        <v>12</v>
      </c>
      <c r="O944" t="str">
        <f t="shared" si="79"/>
        <v>DEL</v>
      </c>
    </row>
    <row r="945" spans="1:15" x14ac:dyDescent="0.35">
      <c r="A945">
        <v>944</v>
      </c>
      <c r="B945" s="1">
        <v>44900</v>
      </c>
      <c r="C945" s="5">
        <f t="shared" si="75"/>
        <v>50</v>
      </c>
      <c r="D945" s="1" t="str">
        <f t="shared" si="76"/>
        <v>Dec</v>
      </c>
      <c r="E945" s="1" t="str">
        <f t="shared" si="77"/>
        <v>Mon</v>
      </c>
      <c r="F945" s="1" t="str">
        <f t="shared" si="78"/>
        <v>2022</v>
      </c>
      <c r="G945" t="s">
        <v>10</v>
      </c>
      <c r="H945" t="s">
        <v>11</v>
      </c>
      <c r="I945">
        <v>20</v>
      </c>
      <c r="J945">
        <v>2</v>
      </c>
      <c r="K945">
        <v>40</v>
      </c>
      <c r="L945" t="s">
        <v>14</v>
      </c>
      <c r="M945" t="s">
        <v>36</v>
      </c>
      <c r="N945" t="s">
        <v>24</v>
      </c>
      <c r="O945" t="str">
        <f t="shared" si="79"/>
        <v>AHD</v>
      </c>
    </row>
    <row r="946" spans="1:15" x14ac:dyDescent="0.35">
      <c r="A946">
        <v>945</v>
      </c>
      <c r="B946" s="1">
        <v>44201</v>
      </c>
      <c r="C946" s="5">
        <f t="shared" si="75"/>
        <v>2</v>
      </c>
      <c r="D946" s="1" t="str">
        <f t="shared" si="76"/>
        <v>Jan</v>
      </c>
      <c r="E946" s="1" t="str">
        <f t="shared" si="77"/>
        <v>Tue</v>
      </c>
      <c r="F946" s="1" t="str">
        <f t="shared" si="78"/>
        <v>2021</v>
      </c>
      <c r="G946" t="s">
        <v>25</v>
      </c>
      <c r="H946" t="s">
        <v>17</v>
      </c>
      <c r="I946">
        <v>40</v>
      </c>
      <c r="J946">
        <v>2</v>
      </c>
      <c r="K946">
        <v>80</v>
      </c>
      <c r="L946" t="s">
        <v>18</v>
      </c>
      <c r="M946" t="s">
        <v>37</v>
      </c>
      <c r="N946" t="s">
        <v>15</v>
      </c>
      <c r="O946" t="str">
        <f t="shared" si="79"/>
        <v>MAA</v>
      </c>
    </row>
    <row r="947" spans="1:15" x14ac:dyDescent="0.35">
      <c r="A947">
        <v>946</v>
      </c>
      <c r="B947" s="1">
        <v>44198</v>
      </c>
      <c r="C947" s="5">
        <f t="shared" si="75"/>
        <v>1</v>
      </c>
      <c r="D947" s="1" t="str">
        <f t="shared" si="76"/>
        <v>Jan</v>
      </c>
      <c r="E947" s="1" t="str">
        <f t="shared" si="77"/>
        <v>Sat</v>
      </c>
      <c r="F947" s="1" t="str">
        <f t="shared" si="78"/>
        <v>2021</v>
      </c>
      <c r="G947" t="s">
        <v>23</v>
      </c>
      <c r="H947" t="s">
        <v>11</v>
      </c>
      <c r="I947">
        <v>60</v>
      </c>
      <c r="J947">
        <v>8</v>
      </c>
      <c r="K947">
        <v>480</v>
      </c>
      <c r="L947" t="s">
        <v>14</v>
      </c>
      <c r="M947" t="s">
        <v>36</v>
      </c>
      <c r="N947" t="s">
        <v>24</v>
      </c>
      <c r="O947" t="str">
        <f t="shared" si="79"/>
        <v>BLR</v>
      </c>
    </row>
    <row r="948" spans="1:15" x14ac:dyDescent="0.35">
      <c r="A948">
        <v>947</v>
      </c>
      <c r="B948" s="1">
        <v>44204</v>
      </c>
      <c r="C948" s="5">
        <f t="shared" si="75"/>
        <v>2</v>
      </c>
      <c r="D948" s="1" t="str">
        <f t="shared" si="76"/>
        <v>Jan</v>
      </c>
      <c r="E948" s="1" t="str">
        <f t="shared" si="77"/>
        <v>Fri</v>
      </c>
      <c r="F948" s="1" t="str">
        <f t="shared" si="78"/>
        <v>2021</v>
      </c>
      <c r="G948" t="s">
        <v>10</v>
      </c>
      <c r="H948" t="s">
        <v>11</v>
      </c>
      <c r="I948">
        <v>20</v>
      </c>
      <c r="J948">
        <v>11</v>
      </c>
      <c r="K948">
        <v>220</v>
      </c>
      <c r="L948" t="s">
        <v>18</v>
      </c>
      <c r="M948" t="s">
        <v>36</v>
      </c>
      <c r="N948" t="s">
        <v>12</v>
      </c>
      <c r="O948" t="str">
        <f t="shared" si="79"/>
        <v>HYD</v>
      </c>
    </row>
    <row r="949" spans="1:15" x14ac:dyDescent="0.35">
      <c r="A949">
        <v>948</v>
      </c>
      <c r="B949" s="1">
        <v>44197</v>
      </c>
      <c r="C949" s="5">
        <f t="shared" si="75"/>
        <v>1</v>
      </c>
      <c r="D949" s="1" t="str">
        <f t="shared" si="76"/>
        <v>Jan</v>
      </c>
      <c r="E949" s="1" t="str">
        <f t="shared" si="77"/>
        <v>Fri</v>
      </c>
      <c r="F949" s="1" t="str">
        <f t="shared" si="78"/>
        <v>2021</v>
      </c>
      <c r="G949" t="s">
        <v>23</v>
      </c>
      <c r="H949" t="s">
        <v>11</v>
      </c>
      <c r="I949">
        <v>60</v>
      </c>
      <c r="J949">
        <v>10</v>
      </c>
      <c r="K949">
        <v>600</v>
      </c>
      <c r="L949" t="s">
        <v>18</v>
      </c>
      <c r="M949" t="s">
        <v>36</v>
      </c>
      <c r="N949" t="s">
        <v>19</v>
      </c>
      <c r="O949" t="str">
        <f t="shared" si="79"/>
        <v>BOM</v>
      </c>
    </row>
    <row r="950" spans="1:15" x14ac:dyDescent="0.35">
      <c r="A950">
        <v>949</v>
      </c>
      <c r="B950" s="1">
        <v>45108</v>
      </c>
      <c r="C950" s="5">
        <f t="shared" si="75"/>
        <v>26</v>
      </c>
      <c r="D950" s="1" t="str">
        <f t="shared" si="76"/>
        <v>Jul</v>
      </c>
      <c r="E950" s="1" t="str">
        <f t="shared" si="77"/>
        <v>Sat</v>
      </c>
      <c r="F950" s="1" t="str">
        <f t="shared" si="78"/>
        <v>2023</v>
      </c>
      <c r="G950" t="s">
        <v>20</v>
      </c>
      <c r="H950" t="s">
        <v>11</v>
      </c>
      <c r="I950">
        <v>20</v>
      </c>
      <c r="J950">
        <v>1</v>
      </c>
      <c r="K950">
        <v>20</v>
      </c>
      <c r="L950" t="s">
        <v>14</v>
      </c>
      <c r="M950" t="s">
        <v>37</v>
      </c>
      <c r="N950" t="s">
        <v>19</v>
      </c>
      <c r="O950" t="str">
        <f t="shared" si="79"/>
        <v>DEL</v>
      </c>
    </row>
    <row r="951" spans="1:15" x14ac:dyDescent="0.35">
      <c r="A951">
        <v>950</v>
      </c>
      <c r="B951" s="1">
        <v>44205</v>
      </c>
      <c r="C951" s="5">
        <f t="shared" si="75"/>
        <v>2</v>
      </c>
      <c r="D951" s="1" t="str">
        <f t="shared" si="76"/>
        <v>Jan</v>
      </c>
      <c r="E951" s="1" t="str">
        <f t="shared" si="77"/>
        <v>Sat</v>
      </c>
      <c r="F951" s="1" t="str">
        <f t="shared" si="78"/>
        <v>2021</v>
      </c>
      <c r="G951" t="s">
        <v>22</v>
      </c>
      <c r="H951" t="s">
        <v>11</v>
      </c>
      <c r="I951">
        <v>50</v>
      </c>
      <c r="J951">
        <v>6</v>
      </c>
      <c r="K951">
        <v>300</v>
      </c>
      <c r="L951" t="s">
        <v>18</v>
      </c>
      <c r="M951" t="s">
        <v>37</v>
      </c>
      <c r="N951" t="s">
        <v>19</v>
      </c>
      <c r="O951" t="str">
        <f t="shared" si="79"/>
        <v>AHD</v>
      </c>
    </row>
    <row r="952" spans="1:15" x14ac:dyDescent="0.35">
      <c r="A952">
        <v>951</v>
      </c>
      <c r="B952" s="1">
        <v>44876</v>
      </c>
      <c r="C952" s="5">
        <f t="shared" si="75"/>
        <v>46</v>
      </c>
      <c r="D952" s="1" t="str">
        <f t="shared" si="76"/>
        <v>Nov</v>
      </c>
      <c r="E952" s="1" t="str">
        <f t="shared" si="77"/>
        <v>Fri</v>
      </c>
      <c r="F952" s="1" t="str">
        <f t="shared" si="78"/>
        <v>2022</v>
      </c>
      <c r="G952" t="s">
        <v>20</v>
      </c>
      <c r="H952" t="s">
        <v>11</v>
      </c>
      <c r="I952">
        <v>20</v>
      </c>
      <c r="J952">
        <v>11</v>
      </c>
      <c r="K952">
        <v>220</v>
      </c>
      <c r="L952" t="s">
        <v>14</v>
      </c>
      <c r="M952" t="s">
        <v>37</v>
      </c>
      <c r="N952" t="s">
        <v>15</v>
      </c>
      <c r="O952" t="str">
        <f t="shared" si="79"/>
        <v>MAA</v>
      </c>
    </row>
    <row r="953" spans="1:15" x14ac:dyDescent="0.35">
      <c r="A953">
        <v>952</v>
      </c>
      <c r="B953" s="1">
        <v>44205</v>
      </c>
      <c r="C953" s="5">
        <f t="shared" si="75"/>
        <v>2</v>
      </c>
      <c r="D953" s="1" t="str">
        <f t="shared" si="76"/>
        <v>Jan</v>
      </c>
      <c r="E953" s="1" t="str">
        <f t="shared" si="77"/>
        <v>Sat</v>
      </c>
      <c r="F953" s="1" t="str">
        <f t="shared" si="78"/>
        <v>2021</v>
      </c>
      <c r="G953" t="s">
        <v>10</v>
      </c>
      <c r="H953" t="s">
        <v>11</v>
      </c>
      <c r="I953">
        <v>20</v>
      </c>
      <c r="J953">
        <v>14</v>
      </c>
      <c r="K953">
        <v>280</v>
      </c>
      <c r="L953" t="s">
        <v>14</v>
      </c>
      <c r="M953" t="s">
        <v>37</v>
      </c>
      <c r="N953" t="s">
        <v>19</v>
      </c>
      <c r="O953" t="str">
        <f t="shared" si="79"/>
        <v>BLR</v>
      </c>
    </row>
    <row r="954" spans="1:15" x14ac:dyDescent="0.35">
      <c r="A954">
        <v>953</v>
      </c>
      <c r="B954" s="1">
        <v>44845</v>
      </c>
      <c r="C954" s="5">
        <f t="shared" si="75"/>
        <v>42</v>
      </c>
      <c r="D954" s="1" t="str">
        <f t="shared" si="76"/>
        <v>Oct</v>
      </c>
      <c r="E954" s="1" t="str">
        <f t="shared" si="77"/>
        <v>Tue</v>
      </c>
      <c r="F954" s="1" t="str">
        <f t="shared" si="78"/>
        <v>2022</v>
      </c>
      <c r="G954" t="s">
        <v>23</v>
      </c>
      <c r="H954" t="s">
        <v>11</v>
      </c>
      <c r="I954">
        <v>60</v>
      </c>
      <c r="J954">
        <v>2</v>
      </c>
      <c r="K954">
        <v>120</v>
      </c>
      <c r="L954" t="s">
        <v>18</v>
      </c>
      <c r="M954" t="s">
        <v>37</v>
      </c>
      <c r="N954" t="s">
        <v>15</v>
      </c>
      <c r="O954" t="str">
        <f t="shared" si="79"/>
        <v>HYD</v>
      </c>
    </row>
    <row r="955" spans="1:15" x14ac:dyDescent="0.35">
      <c r="A955">
        <v>954</v>
      </c>
      <c r="B955" s="1">
        <v>44197</v>
      </c>
      <c r="C955" s="5">
        <f t="shared" si="75"/>
        <v>1</v>
      </c>
      <c r="D955" s="1" t="str">
        <f t="shared" si="76"/>
        <v>Jan</v>
      </c>
      <c r="E955" s="1" t="str">
        <f t="shared" si="77"/>
        <v>Fri</v>
      </c>
      <c r="F955" s="1" t="str">
        <f t="shared" si="78"/>
        <v>2021</v>
      </c>
      <c r="G955" t="s">
        <v>10</v>
      </c>
      <c r="H955" t="s">
        <v>11</v>
      </c>
      <c r="I955">
        <v>20</v>
      </c>
      <c r="J955">
        <v>3</v>
      </c>
      <c r="K955">
        <v>60</v>
      </c>
      <c r="L955" t="s">
        <v>14</v>
      </c>
      <c r="M955" t="s">
        <v>37</v>
      </c>
      <c r="N955" t="s">
        <v>24</v>
      </c>
      <c r="O955" t="str">
        <f t="shared" si="79"/>
        <v>BOM</v>
      </c>
    </row>
    <row r="956" spans="1:15" x14ac:dyDescent="0.35">
      <c r="A956">
        <v>955</v>
      </c>
      <c r="B956" s="1">
        <v>44197</v>
      </c>
      <c r="C956" s="5">
        <f t="shared" si="75"/>
        <v>1</v>
      </c>
      <c r="D956" s="1" t="str">
        <f t="shared" si="76"/>
        <v>Jan</v>
      </c>
      <c r="E956" s="1" t="str">
        <f t="shared" si="77"/>
        <v>Fri</v>
      </c>
      <c r="F956" s="1" t="str">
        <f t="shared" si="78"/>
        <v>2021</v>
      </c>
      <c r="G956" t="s">
        <v>16</v>
      </c>
      <c r="H956" t="s">
        <v>17</v>
      </c>
      <c r="I956">
        <v>25</v>
      </c>
      <c r="J956">
        <v>7</v>
      </c>
      <c r="K956">
        <v>175</v>
      </c>
      <c r="L956" t="s">
        <v>18</v>
      </c>
      <c r="M956" t="s">
        <v>36</v>
      </c>
      <c r="N956" t="s">
        <v>15</v>
      </c>
      <c r="O956" t="str">
        <f t="shared" si="79"/>
        <v>DEL</v>
      </c>
    </row>
    <row r="957" spans="1:15" x14ac:dyDescent="0.35">
      <c r="A957">
        <v>956</v>
      </c>
      <c r="B957" s="1">
        <v>44200</v>
      </c>
      <c r="C957" s="5">
        <f t="shared" si="75"/>
        <v>2</v>
      </c>
      <c r="D957" s="1" t="str">
        <f t="shared" si="76"/>
        <v>Jan</v>
      </c>
      <c r="E957" s="1" t="str">
        <f t="shared" si="77"/>
        <v>Mon</v>
      </c>
      <c r="F957" s="1" t="str">
        <f t="shared" si="78"/>
        <v>2021</v>
      </c>
      <c r="G957" t="s">
        <v>22</v>
      </c>
      <c r="H957" t="s">
        <v>11</v>
      </c>
      <c r="I957">
        <v>50</v>
      </c>
      <c r="J957">
        <v>13</v>
      </c>
      <c r="K957">
        <v>650</v>
      </c>
      <c r="L957" t="s">
        <v>18</v>
      </c>
      <c r="M957" t="s">
        <v>36</v>
      </c>
      <c r="N957" t="s">
        <v>21</v>
      </c>
      <c r="O957" t="str">
        <f t="shared" si="79"/>
        <v>AHD</v>
      </c>
    </row>
    <row r="958" spans="1:15" x14ac:dyDescent="0.35">
      <c r="A958">
        <v>957</v>
      </c>
      <c r="B958" s="1">
        <v>45140</v>
      </c>
      <c r="C958" s="5">
        <f t="shared" si="75"/>
        <v>31</v>
      </c>
      <c r="D958" s="1" t="str">
        <f t="shared" si="76"/>
        <v>Aug</v>
      </c>
      <c r="E958" s="1" t="str">
        <f t="shared" si="77"/>
        <v>Wed</v>
      </c>
      <c r="F958" s="1" t="str">
        <f t="shared" si="78"/>
        <v>2023</v>
      </c>
      <c r="G958" t="s">
        <v>20</v>
      </c>
      <c r="H958" t="s">
        <v>11</v>
      </c>
      <c r="I958">
        <v>20</v>
      </c>
      <c r="J958">
        <v>3</v>
      </c>
      <c r="K958">
        <v>60</v>
      </c>
      <c r="L958" t="s">
        <v>18</v>
      </c>
      <c r="M958" t="s">
        <v>37</v>
      </c>
      <c r="N958" t="s">
        <v>24</v>
      </c>
      <c r="O958" t="str">
        <f t="shared" si="79"/>
        <v>MAA</v>
      </c>
    </row>
    <row r="959" spans="1:15" x14ac:dyDescent="0.35">
      <c r="A959">
        <v>958</v>
      </c>
      <c r="B959" s="1">
        <v>44201</v>
      </c>
      <c r="C959" s="5">
        <f t="shared" si="75"/>
        <v>2</v>
      </c>
      <c r="D959" s="1" t="str">
        <f t="shared" si="76"/>
        <v>Jan</v>
      </c>
      <c r="E959" s="1" t="str">
        <f t="shared" si="77"/>
        <v>Tue</v>
      </c>
      <c r="F959" s="1" t="str">
        <f t="shared" si="78"/>
        <v>2021</v>
      </c>
      <c r="G959" t="s">
        <v>23</v>
      </c>
      <c r="H959" t="s">
        <v>11</v>
      </c>
      <c r="I959">
        <v>60</v>
      </c>
      <c r="J959">
        <v>11</v>
      </c>
      <c r="K959">
        <v>660</v>
      </c>
      <c r="L959" t="s">
        <v>18</v>
      </c>
      <c r="M959" t="s">
        <v>37</v>
      </c>
      <c r="N959" t="s">
        <v>12</v>
      </c>
      <c r="O959" t="str">
        <f t="shared" si="79"/>
        <v>BLR</v>
      </c>
    </row>
    <row r="960" spans="1:15" x14ac:dyDescent="0.35">
      <c r="A960">
        <v>959</v>
      </c>
      <c r="B960" s="1">
        <v>44207</v>
      </c>
      <c r="C960" s="5">
        <f t="shared" si="75"/>
        <v>3</v>
      </c>
      <c r="D960" s="1" t="str">
        <f t="shared" si="76"/>
        <v>Jan</v>
      </c>
      <c r="E960" s="1" t="str">
        <f t="shared" si="77"/>
        <v>Mon</v>
      </c>
      <c r="F960" s="1" t="str">
        <f t="shared" si="78"/>
        <v>2021</v>
      </c>
      <c r="G960" t="s">
        <v>13</v>
      </c>
      <c r="H960" t="s">
        <v>11</v>
      </c>
      <c r="I960">
        <v>20</v>
      </c>
      <c r="J960">
        <v>8</v>
      </c>
      <c r="K960">
        <v>160</v>
      </c>
      <c r="L960" t="s">
        <v>18</v>
      </c>
      <c r="M960" t="s">
        <v>37</v>
      </c>
      <c r="N960" t="s">
        <v>24</v>
      </c>
      <c r="O960" t="str">
        <f t="shared" si="79"/>
        <v>HYD</v>
      </c>
    </row>
    <row r="961" spans="1:15" x14ac:dyDescent="0.35">
      <c r="A961">
        <v>960</v>
      </c>
      <c r="B961" s="1">
        <v>44903</v>
      </c>
      <c r="C961" s="5">
        <f t="shared" si="75"/>
        <v>50</v>
      </c>
      <c r="D961" s="1" t="str">
        <f t="shared" si="76"/>
        <v>Dec</v>
      </c>
      <c r="E961" s="1" t="str">
        <f t="shared" si="77"/>
        <v>Thu</v>
      </c>
      <c r="F961" s="1" t="str">
        <f t="shared" si="78"/>
        <v>2022</v>
      </c>
      <c r="G961" t="s">
        <v>16</v>
      </c>
      <c r="H961" t="s">
        <v>17</v>
      </c>
      <c r="I961">
        <v>25</v>
      </c>
      <c r="J961">
        <v>15</v>
      </c>
      <c r="K961">
        <v>375</v>
      </c>
      <c r="L961" t="s">
        <v>18</v>
      </c>
      <c r="M961" t="s">
        <v>37</v>
      </c>
      <c r="N961" t="s">
        <v>19</v>
      </c>
      <c r="O961" t="str">
        <f t="shared" si="79"/>
        <v>BOM</v>
      </c>
    </row>
    <row r="962" spans="1:15" x14ac:dyDescent="0.35">
      <c r="A962">
        <v>961</v>
      </c>
      <c r="B962" s="1">
        <v>44199</v>
      </c>
      <c r="C962" s="5">
        <f t="shared" si="75"/>
        <v>2</v>
      </c>
      <c r="D962" s="1" t="str">
        <f t="shared" si="76"/>
        <v>Jan</v>
      </c>
      <c r="E962" s="1" t="str">
        <f t="shared" si="77"/>
        <v>Sun</v>
      </c>
      <c r="F962" s="1" t="str">
        <f t="shared" si="78"/>
        <v>2021</v>
      </c>
      <c r="G962" t="s">
        <v>22</v>
      </c>
      <c r="H962" t="s">
        <v>11</v>
      </c>
      <c r="I962">
        <v>50</v>
      </c>
      <c r="J962">
        <v>13</v>
      </c>
      <c r="K962">
        <v>650</v>
      </c>
      <c r="L962" t="s">
        <v>14</v>
      </c>
      <c r="M962" t="s">
        <v>36</v>
      </c>
      <c r="N962" t="s">
        <v>12</v>
      </c>
      <c r="O962" t="str">
        <f t="shared" si="79"/>
        <v>DEL</v>
      </c>
    </row>
    <row r="963" spans="1:15" x14ac:dyDescent="0.35">
      <c r="A963">
        <v>962</v>
      </c>
      <c r="B963" s="1">
        <v>44201</v>
      </c>
      <c r="C963" s="5">
        <f t="shared" ref="C963:C1001" si="80">WEEKNUM(B963)</f>
        <v>2</v>
      </c>
      <c r="D963" s="1" t="str">
        <f t="shared" ref="D963:D1001" si="81">TEXT(B963,"MMM")</f>
        <v>Jan</v>
      </c>
      <c r="E963" s="1" t="str">
        <f t="shared" ref="E963:E1001" si="82">TEXT(B963,"DDD")</f>
        <v>Tue</v>
      </c>
      <c r="F963" s="1" t="str">
        <f t="shared" ref="F963:F1001" si="83">TEXT(B963,"YYYY")</f>
        <v>2021</v>
      </c>
      <c r="G963" t="s">
        <v>22</v>
      </c>
      <c r="H963" t="s">
        <v>11</v>
      </c>
      <c r="I963">
        <v>50</v>
      </c>
      <c r="J963">
        <v>13</v>
      </c>
      <c r="K963">
        <v>650</v>
      </c>
      <c r="L963" t="s">
        <v>18</v>
      </c>
      <c r="M963" t="s">
        <v>37</v>
      </c>
      <c r="N963" t="s">
        <v>15</v>
      </c>
      <c r="O963" t="str">
        <f t="shared" si="79"/>
        <v>AHD</v>
      </c>
    </row>
    <row r="964" spans="1:15" x14ac:dyDescent="0.35">
      <c r="A964">
        <v>963</v>
      </c>
      <c r="B964" s="1">
        <v>44691</v>
      </c>
      <c r="C964" s="5">
        <f t="shared" si="80"/>
        <v>20</v>
      </c>
      <c r="D964" s="1" t="str">
        <f t="shared" si="81"/>
        <v>May</v>
      </c>
      <c r="E964" s="1" t="str">
        <f t="shared" si="82"/>
        <v>Tue</v>
      </c>
      <c r="F964" s="1" t="str">
        <f t="shared" si="83"/>
        <v>2022</v>
      </c>
      <c r="G964" t="s">
        <v>13</v>
      </c>
      <c r="H964" t="s">
        <v>11</v>
      </c>
      <c r="I964">
        <v>20</v>
      </c>
      <c r="J964">
        <v>6</v>
      </c>
      <c r="K964">
        <v>120</v>
      </c>
      <c r="L964" t="s">
        <v>14</v>
      </c>
      <c r="M964" t="s">
        <v>37</v>
      </c>
      <c r="N964" t="s">
        <v>21</v>
      </c>
      <c r="O964" t="str">
        <f t="shared" si="79"/>
        <v>MAA</v>
      </c>
    </row>
    <row r="965" spans="1:15" x14ac:dyDescent="0.35">
      <c r="A965">
        <v>964</v>
      </c>
      <c r="B965" s="1">
        <v>44747</v>
      </c>
      <c r="C965" s="5">
        <f t="shared" si="80"/>
        <v>28</v>
      </c>
      <c r="D965" s="1" t="str">
        <f t="shared" si="81"/>
        <v>Jul</v>
      </c>
      <c r="E965" s="1" t="str">
        <f t="shared" si="82"/>
        <v>Tue</v>
      </c>
      <c r="F965" s="1" t="str">
        <f t="shared" si="83"/>
        <v>2022</v>
      </c>
      <c r="G965" t="s">
        <v>25</v>
      </c>
      <c r="H965" t="s">
        <v>17</v>
      </c>
      <c r="I965">
        <v>40</v>
      </c>
      <c r="J965">
        <v>8</v>
      </c>
      <c r="K965">
        <v>320</v>
      </c>
      <c r="L965" t="s">
        <v>14</v>
      </c>
      <c r="M965" t="s">
        <v>36</v>
      </c>
      <c r="N965" t="s">
        <v>19</v>
      </c>
      <c r="O965" t="str">
        <f t="shared" si="79"/>
        <v>BLR</v>
      </c>
    </row>
    <row r="966" spans="1:15" x14ac:dyDescent="0.35">
      <c r="A966">
        <v>965</v>
      </c>
      <c r="B966" s="1">
        <v>44783</v>
      </c>
      <c r="C966" s="5">
        <f t="shared" si="80"/>
        <v>33</v>
      </c>
      <c r="D966" s="1" t="str">
        <f t="shared" si="81"/>
        <v>Aug</v>
      </c>
      <c r="E966" s="1" t="str">
        <f t="shared" si="82"/>
        <v>Wed</v>
      </c>
      <c r="F966" s="1" t="str">
        <f t="shared" si="83"/>
        <v>2022</v>
      </c>
      <c r="G966" t="s">
        <v>22</v>
      </c>
      <c r="H966" t="s">
        <v>11</v>
      </c>
      <c r="I966">
        <v>50</v>
      </c>
      <c r="J966">
        <v>5</v>
      </c>
      <c r="K966">
        <v>250</v>
      </c>
      <c r="L966" t="s">
        <v>18</v>
      </c>
      <c r="M966" t="s">
        <v>37</v>
      </c>
      <c r="N966" t="s">
        <v>12</v>
      </c>
      <c r="O966" t="str">
        <f t="shared" si="79"/>
        <v>HYD</v>
      </c>
    </row>
    <row r="967" spans="1:15" x14ac:dyDescent="0.35">
      <c r="A967">
        <v>966</v>
      </c>
      <c r="B967" s="1">
        <v>44199</v>
      </c>
      <c r="C967" s="5">
        <f t="shared" si="80"/>
        <v>2</v>
      </c>
      <c r="D967" s="1" t="str">
        <f t="shared" si="81"/>
        <v>Jan</v>
      </c>
      <c r="E967" s="1" t="str">
        <f t="shared" si="82"/>
        <v>Sun</v>
      </c>
      <c r="F967" s="1" t="str">
        <f t="shared" si="83"/>
        <v>2021</v>
      </c>
      <c r="G967" t="s">
        <v>20</v>
      </c>
      <c r="H967" t="s">
        <v>11</v>
      </c>
      <c r="I967">
        <v>20</v>
      </c>
      <c r="J967">
        <v>11</v>
      </c>
      <c r="K967">
        <v>220</v>
      </c>
      <c r="L967" t="s">
        <v>18</v>
      </c>
      <c r="M967" t="s">
        <v>37</v>
      </c>
      <c r="N967" t="s">
        <v>21</v>
      </c>
      <c r="O967" t="str">
        <f t="shared" si="79"/>
        <v>BOM</v>
      </c>
    </row>
    <row r="968" spans="1:15" x14ac:dyDescent="0.35">
      <c r="A968">
        <v>967</v>
      </c>
      <c r="B968" s="1">
        <v>44202</v>
      </c>
      <c r="C968" s="5">
        <f t="shared" si="80"/>
        <v>2</v>
      </c>
      <c r="D968" s="1" t="str">
        <f t="shared" si="81"/>
        <v>Jan</v>
      </c>
      <c r="E968" s="1" t="str">
        <f t="shared" si="82"/>
        <v>Wed</v>
      </c>
      <c r="F968" s="1" t="str">
        <f t="shared" si="83"/>
        <v>2021</v>
      </c>
      <c r="G968" t="s">
        <v>25</v>
      </c>
      <c r="H968" t="s">
        <v>17</v>
      </c>
      <c r="I968">
        <v>40</v>
      </c>
      <c r="J968">
        <v>14</v>
      </c>
      <c r="K968">
        <v>560</v>
      </c>
      <c r="L968" t="s">
        <v>14</v>
      </c>
      <c r="M968" t="s">
        <v>36</v>
      </c>
      <c r="N968" t="s">
        <v>15</v>
      </c>
      <c r="O968" t="str">
        <f t="shared" si="79"/>
        <v>DEL</v>
      </c>
    </row>
    <row r="969" spans="1:15" x14ac:dyDescent="0.35">
      <c r="A969">
        <v>968</v>
      </c>
      <c r="B969" s="1">
        <v>44812</v>
      </c>
      <c r="C969" s="5">
        <f t="shared" si="80"/>
        <v>37</v>
      </c>
      <c r="D969" s="1" t="str">
        <f t="shared" si="81"/>
        <v>Sep</v>
      </c>
      <c r="E969" s="1" t="str">
        <f t="shared" si="82"/>
        <v>Thu</v>
      </c>
      <c r="F969" s="1" t="str">
        <f t="shared" si="83"/>
        <v>2022</v>
      </c>
      <c r="G969" t="s">
        <v>25</v>
      </c>
      <c r="H969" t="s">
        <v>17</v>
      </c>
      <c r="I969">
        <v>40</v>
      </c>
      <c r="J969">
        <v>15</v>
      </c>
      <c r="K969">
        <v>600</v>
      </c>
      <c r="L969" t="s">
        <v>14</v>
      </c>
      <c r="M969" t="s">
        <v>37</v>
      </c>
      <c r="N969" t="s">
        <v>21</v>
      </c>
      <c r="O969" t="str">
        <f t="shared" si="79"/>
        <v>AHD</v>
      </c>
    </row>
    <row r="970" spans="1:15" x14ac:dyDescent="0.35">
      <c r="A970">
        <v>969</v>
      </c>
      <c r="B970" s="1">
        <v>44723</v>
      </c>
      <c r="C970" s="5">
        <f t="shared" si="80"/>
        <v>24</v>
      </c>
      <c r="D970" s="1" t="str">
        <f t="shared" si="81"/>
        <v>Jun</v>
      </c>
      <c r="E970" s="1" t="str">
        <f t="shared" si="82"/>
        <v>Sat</v>
      </c>
      <c r="F970" s="1" t="str">
        <f t="shared" si="83"/>
        <v>2022</v>
      </c>
      <c r="G970" t="s">
        <v>25</v>
      </c>
      <c r="H970" t="s">
        <v>17</v>
      </c>
      <c r="I970">
        <v>40</v>
      </c>
      <c r="J970">
        <v>11</v>
      </c>
      <c r="K970">
        <v>440</v>
      </c>
      <c r="L970" t="s">
        <v>14</v>
      </c>
      <c r="M970" t="s">
        <v>36</v>
      </c>
      <c r="N970" t="s">
        <v>21</v>
      </c>
      <c r="O970" t="str">
        <f t="shared" ref="O970:O1001" si="84">UPPER(CHOOSE(MOD(ROW()-1,6)+1, "Bom", "Del", "Ahd", "Maa", "Blr", "Hyd"))</f>
        <v>MAA</v>
      </c>
    </row>
    <row r="971" spans="1:15" x14ac:dyDescent="0.35">
      <c r="A971">
        <v>970</v>
      </c>
      <c r="B971" s="1">
        <v>44207</v>
      </c>
      <c r="C971" s="5">
        <f t="shared" si="80"/>
        <v>3</v>
      </c>
      <c r="D971" s="1" t="str">
        <f t="shared" si="81"/>
        <v>Jan</v>
      </c>
      <c r="E971" s="1" t="str">
        <f t="shared" si="82"/>
        <v>Mon</v>
      </c>
      <c r="F971" s="1" t="str">
        <f t="shared" si="83"/>
        <v>2021</v>
      </c>
      <c r="G971" t="s">
        <v>10</v>
      </c>
      <c r="H971" t="s">
        <v>11</v>
      </c>
      <c r="I971">
        <v>20</v>
      </c>
      <c r="J971">
        <v>5</v>
      </c>
      <c r="K971">
        <v>100</v>
      </c>
      <c r="L971" t="s">
        <v>18</v>
      </c>
      <c r="M971" t="s">
        <v>37</v>
      </c>
      <c r="N971" t="s">
        <v>15</v>
      </c>
      <c r="O971" t="str">
        <f t="shared" si="84"/>
        <v>BLR</v>
      </c>
    </row>
    <row r="972" spans="1:15" x14ac:dyDescent="0.35">
      <c r="A972">
        <v>971</v>
      </c>
      <c r="B972" s="1">
        <v>44602</v>
      </c>
      <c r="C972" s="5">
        <f t="shared" si="80"/>
        <v>7</v>
      </c>
      <c r="D972" s="1" t="str">
        <f t="shared" si="81"/>
        <v>Feb</v>
      </c>
      <c r="E972" s="1" t="str">
        <f t="shared" si="82"/>
        <v>Thu</v>
      </c>
      <c r="F972" s="1" t="str">
        <f t="shared" si="83"/>
        <v>2022</v>
      </c>
      <c r="G972" t="s">
        <v>22</v>
      </c>
      <c r="H972" t="s">
        <v>11</v>
      </c>
      <c r="I972">
        <v>50</v>
      </c>
      <c r="J972">
        <v>2</v>
      </c>
      <c r="K972">
        <v>100</v>
      </c>
      <c r="L972" t="s">
        <v>14</v>
      </c>
      <c r="M972" t="s">
        <v>37</v>
      </c>
      <c r="N972" t="s">
        <v>21</v>
      </c>
      <c r="O972" t="str">
        <f t="shared" si="84"/>
        <v>HYD</v>
      </c>
    </row>
    <row r="973" spans="1:15" x14ac:dyDescent="0.35">
      <c r="A973">
        <v>972</v>
      </c>
      <c r="B973" s="1">
        <v>45233</v>
      </c>
      <c r="C973" s="5">
        <f t="shared" si="80"/>
        <v>44</v>
      </c>
      <c r="D973" s="1" t="str">
        <f t="shared" si="81"/>
        <v>Nov</v>
      </c>
      <c r="E973" s="1" t="str">
        <f t="shared" si="82"/>
        <v>Fri</v>
      </c>
      <c r="F973" s="1" t="str">
        <f t="shared" si="83"/>
        <v>2023</v>
      </c>
      <c r="G973" t="s">
        <v>10</v>
      </c>
      <c r="H973" t="s">
        <v>11</v>
      </c>
      <c r="I973">
        <v>20</v>
      </c>
      <c r="J973">
        <v>1</v>
      </c>
      <c r="K973">
        <v>20</v>
      </c>
      <c r="L973" t="s">
        <v>14</v>
      </c>
      <c r="M973" t="s">
        <v>37</v>
      </c>
      <c r="N973" t="s">
        <v>15</v>
      </c>
      <c r="O973" t="str">
        <f t="shared" si="84"/>
        <v>BOM</v>
      </c>
    </row>
    <row r="974" spans="1:15" x14ac:dyDescent="0.35">
      <c r="A974">
        <v>973</v>
      </c>
      <c r="B974" s="1">
        <v>44748</v>
      </c>
      <c r="C974" s="5">
        <f t="shared" si="80"/>
        <v>28</v>
      </c>
      <c r="D974" s="1" t="str">
        <f t="shared" si="81"/>
        <v>Jul</v>
      </c>
      <c r="E974" s="1" t="str">
        <f t="shared" si="82"/>
        <v>Wed</v>
      </c>
      <c r="F974" s="1" t="str">
        <f t="shared" si="83"/>
        <v>2022</v>
      </c>
      <c r="G974" t="s">
        <v>16</v>
      </c>
      <c r="H974" t="s">
        <v>17</v>
      </c>
      <c r="I974">
        <v>25</v>
      </c>
      <c r="J974">
        <v>1</v>
      </c>
      <c r="K974">
        <v>25</v>
      </c>
      <c r="L974" t="str">
        <f>L975</f>
        <v>Online</v>
      </c>
      <c r="M974" t="s">
        <v>37</v>
      </c>
      <c r="N974" t="s">
        <v>21</v>
      </c>
      <c r="O974" t="str">
        <f t="shared" si="84"/>
        <v>DEL</v>
      </c>
    </row>
    <row r="975" spans="1:15" x14ac:dyDescent="0.35">
      <c r="A975">
        <v>974</v>
      </c>
      <c r="B975" s="1">
        <v>44197</v>
      </c>
      <c r="C975" s="5">
        <f t="shared" si="80"/>
        <v>1</v>
      </c>
      <c r="D975" s="1" t="str">
        <f t="shared" si="81"/>
        <v>Jan</v>
      </c>
      <c r="E975" s="1" t="str">
        <f t="shared" si="82"/>
        <v>Fri</v>
      </c>
      <c r="F975" s="1" t="str">
        <f t="shared" si="83"/>
        <v>2021</v>
      </c>
      <c r="G975" t="s">
        <v>13</v>
      </c>
      <c r="H975" t="s">
        <v>11</v>
      </c>
      <c r="I975">
        <v>20</v>
      </c>
      <c r="J975">
        <v>13</v>
      </c>
      <c r="K975">
        <v>260</v>
      </c>
      <c r="L975" t="s">
        <v>18</v>
      </c>
      <c r="M975" t="s">
        <v>36</v>
      </c>
      <c r="N975" t="s">
        <v>15</v>
      </c>
      <c r="O975" t="str">
        <f t="shared" si="84"/>
        <v>AHD</v>
      </c>
    </row>
    <row r="976" spans="1:15" x14ac:dyDescent="0.35">
      <c r="A976">
        <v>975</v>
      </c>
      <c r="B976" s="1">
        <v>44197</v>
      </c>
      <c r="C976" s="5">
        <f t="shared" si="80"/>
        <v>1</v>
      </c>
      <c r="D976" s="1" t="str">
        <f t="shared" si="81"/>
        <v>Jan</v>
      </c>
      <c r="E976" s="1" t="str">
        <f t="shared" si="82"/>
        <v>Fri</v>
      </c>
      <c r="F976" s="1" t="str">
        <f t="shared" si="83"/>
        <v>2021</v>
      </c>
      <c r="G976" t="s">
        <v>10</v>
      </c>
      <c r="H976" t="s">
        <v>11</v>
      </c>
      <c r="I976">
        <v>20</v>
      </c>
      <c r="J976">
        <v>1</v>
      </c>
      <c r="K976">
        <v>20</v>
      </c>
      <c r="L976" t="s">
        <v>14</v>
      </c>
      <c r="M976" t="s">
        <v>36</v>
      </c>
      <c r="N976" t="s">
        <v>24</v>
      </c>
      <c r="O976" t="str">
        <f t="shared" si="84"/>
        <v>MAA</v>
      </c>
    </row>
    <row r="977" spans="1:15" x14ac:dyDescent="0.35">
      <c r="A977">
        <v>976</v>
      </c>
      <c r="B977" s="1">
        <v>44200</v>
      </c>
      <c r="C977" s="5">
        <f t="shared" si="80"/>
        <v>2</v>
      </c>
      <c r="D977" s="1" t="str">
        <f t="shared" si="81"/>
        <v>Jan</v>
      </c>
      <c r="E977" s="1" t="str">
        <f t="shared" si="82"/>
        <v>Mon</v>
      </c>
      <c r="F977" s="1" t="str">
        <f t="shared" si="83"/>
        <v>2021</v>
      </c>
      <c r="G977" t="s">
        <v>16</v>
      </c>
      <c r="H977" t="s">
        <v>17</v>
      </c>
      <c r="I977">
        <v>25</v>
      </c>
      <c r="J977">
        <v>11</v>
      </c>
      <c r="K977">
        <v>275</v>
      </c>
      <c r="L977" t="str">
        <f>L978</f>
        <v>Cash</v>
      </c>
      <c r="M977" t="s">
        <v>37</v>
      </c>
      <c r="N977" t="s">
        <v>21</v>
      </c>
      <c r="O977" t="str">
        <f t="shared" si="84"/>
        <v>BLR</v>
      </c>
    </row>
    <row r="978" spans="1:15" x14ac:dyDescent="0.35">
      <c r="A978">
        <v>977</v>
      </c>
      <c r="B978" s="1">
        <v>45047</v>
      </c>
      <c r="C978" s="5">
        <f t="shared" si="80"/>
        <v>18</v>
      </c>
      <c r="D978" s="1" t="str">
        <f t="shared" si="81"/>
        <v>May</v>
      </c>
      <c r="E978" s="1" t="str">
        <f t="shared" si="82"/>
        <v>Mon</v>
      </c>
      <c r="F978" s="1" t="str">
        <f t="shared" si="83"/>
        <v>2023</v>
      </c>
      <c r="G978" t="s">
        <v>10</v>
      </c>
      <c r="H978" t="s">
        <v>11</v>
      </c>
      <c r="I978">
        <v>20</v>
      </c>
      <c r="J978">
        <v>1</v>
      </c>
      <c r="K978">
        <v>20</v>
      </c>
      <c r="L978" t="s">
        <v>14</v>
      </c>
      <c r="M978" t="s">
        <v>36</v>
      </c>
      <c r="N978" t="s">
        <v>19</v>
      </c>
      <c r="O978" t="str">
        <f t="shared" si="84"/>
        <v>HYD</v>
      </c>
    </row>
    <row r="979" spans="1:15" x14ac:dyDescent="0.35">
      <c r="A979">
        <v>978</v>
      </c>
      <c r="B979" s="1">
        <v>44783</v>
      </c>
      <c r="C979" s="5">
        <f t="shared" si="80"/>
        <v>33</v>
      </c>
      <c r="D979" s="1" t="str">
        <f t="shared" si="81"/>
        <v>Aug</v>
      </c>
      <c r="E979" s="1" t="str">
        <f t="shared" si="82"/>
        <v>Wed</v>
      </c>
      <c r="F979" s="1" t="str">
        <f t="shared" si="83"/>
        <v>2022</v>
      </c>
      <c r="G979" t="s">
        <v>22</v>
      </c>
      <c r="H979" t="s">
        <v>11</v>
      </c>
      <c r="I979">
        <v>50</v>
      </c>
      <c r="J979">
        <v>2</v>
      </c>
      <c r="K979">
        <v>100</v>
      </c>
      <c r="L979" t="s">
        <v>18</v>
      </c>
      <c r="M979" t="s">
        <v>36</v>
      </c>
      <c r="N979" t="s">
        <v>12</v>
      </c>
      <c r="O979" t="str">
        <f t="shared" si="84"/>
        <v>BOM</v>
      </c>
    </row>
    <row r="980" spans="1:15" x14ac:dyDescent="0.35">
      <c r="A980">
        <v>979</v>
      </c>
      <c r="B980" s="1">
        <v>44201</v>
      </c>
      <c r="C980" s="5">
        <f t="shared" si="80"/>
        <v>2</v>
      </c>
      <c r="D980" s="1" t="str">
        <f t="shared" si="81"/>
        <v>Jan</v>
      </c>
      <c r="E980" s="1" t="str">
        <f t="shared" si="82"/>
        <v>Tue</v>
      </c>
      <c r="F980" s="1" t="str">
        <f t="shared" si="83"/>
        <v>2021</v>
      </c>
      <c r="G980" t="s">
        <v>10</v>
      </c>
      <c r="H980" t="s">
        <v>11</v>
      </c>
      <c r="I980">
        <v>20</v>
      </c>
      <c r="J980">
        <v>13</v>
      </c>
      <c r="K980">
        <v>260</v>
      </c>
      <c r="L980" t="s">
        <v>14</v>
      </c>
      <c r="M980" t="s">
        <v>37</v>
      </c>
      <c r="N980" t="s">
        <v>24</v>
      </c>
      <c r="O980" t="str">
        <f t="shared" si="84"/>
        <v>DEL</v>
      </c>
    </row>
    <row r="981" spans="1:15" x14ac:dyDescent="0.35">
      <c r="A981">
        <v>980</v>
      </c>
      <c r="B981" s="1">
        <v>44202</v>
      </c>
      <c r="C981" s="5">
        <f t="shared" si="80"/>
        <v>2</v>
      </c>
      <c r="D981" s="1" t="str">
        <f t="shared" si="81"/>
        <v>Jan</v>
      </c>
      <c r="E981" s="1" t="str">
        <f t="shared" si="82"/>
        <v>Wed</v>
      </c>
      <c r="F981" s="1" t="str">
        <f t="shared" si="83"/>
        <v>2021</v>
      </c>
      <c r="G981" t="s">
        <v>13</v>
      </c>
      <c r="H981" t="s">
        <v>11</v>
      </c>
      <c r="I981">
        <v>20</v>
      </c>
      <c r="J981">
        <v>9</v>
      </c>
      <c r="K981">
        <v>180</v>
      </c>
      <c r="L981" t="s">
        <v>18</v>
      </c>
      <c r="M981" t="s">
        <v>36</v>
      </c>
      <c r="N981" t="s">
        <v>21</v>
      </c>
      <c r="O981" t="str">
        <f t="shared" si="84"/>
        <v>AHD</v>
      </c>
    </row>
    <row r="982" spans="1:15" x14ac:dyDescent="0.35">
      <c r="A982">
        <v>981</v>
      </c>
      <c r="B982" s="1">
        <v>44197</v>
      </c>
      <c r="C982" s="5">
        <f t="shared" si="80"/>
        <v>1</v>
      </c>
      <c r="D982" s="1" t="str">
        <f t="shared" si="81"/>
        <v>Jan</v>
      </c>
      <c r="E982" s="1" t="str">
        <f t="shared" si="82"/>
        <v>Fri</v>
      </c>
      <c r="F982" s="1" t="str">
        <f t="shared" si="83"/>
        <v>2021</v>
      </c>
      <c r="G982" t="s">
        <v>20</v>
      </c>
      <c r="H982" t="s">
        <v>11</v>
      </c>
      <c r="I982">
        <v>20</v>
      </c>
      <c r="J982">
        <v>15</v>
      </c>
      <c r="K982">
        <v>300</v>
      </c>
      <c r="L982" t="s">
        <v>18</v>
      </c>
      <c r="M982" t="s">
        <v>36</v>
      </c>
      <c r="N982" t="s">
        <v>24</v>
      </c>
      <c r="O982" t="str">
        <f t="shared" si="84"/>
        <v>MAA</v>
      </c>
    </row>
    <row r="983" spans="1:15" x14ac:dyDescent="0.35">
      <c r="A983">
        <v>982</v>
      </c>
      <c r="B983" s="1">
        <v>44199</v>
      </c>
      <c r="C983" s="5">
        <f t="shared" si="80"/>
        <v>2</v>
      </c>
      <c r="D983" s="1" t="str">
        <f t="shared" si="81"/>
        <v>Jan</v>
      </c>
      <c r="E983" s="1" t="str">
        <f t="shared" si="82"/>
        <v>Sun</v>
      </c>
      <c r="F983" s="1" t="str">
        <f t="shared" si="83"/>
        <v>2021</v>
      </c>
      <c r="G983" t="s">
        <v>16</v>
      </c>
      <c r="H983" t="s">
        <v>17</v>
      </c>
      <c r="I983">
        <v>25</v>
      </c>
      <c r="J983">
        <v>14</v>
      </c>
      <c r="K983">
        <v>350</v>
      </c>
      <c r="L983" t="s">
        <v>14</v>
      </c>
      <c r="M983" t="s">
        <v>37</v>
      </c>
      <c r="N983" t="s">
        <v>12</v>
      </c>
      <c r="O983" t="str">
        <f t="shared" si="84"/>
        <v>BLR</v>
      </c>
    </row>
    <row r="984" spans="1:15" x14ac:dyDescent="0.35">
      <c r="A984">
        <v>983</v>
      </c>
      <c r="B984" s="1">
        <v>44199</v>
      </c>
      <c r="C984" s="5">
        <f t="shared" si="80"/>
        <v>2</v>
      </c>
      <c r="D984" s="1" t="str">
        <f t="shared" si="81"/>
        <v>Jan</v>
      </c>
      <c r="E984" s="1" t="str">
        <f t="shared" si="82"/>
        <v>Sun</v>
      </c>
      <c r="F984" s="1" t="str">
        <f t="shared" si="83"/>
        <v>2021</v>
      </c>
      <c r="G984" t="s">
        <v>25</v>
      </c>
      <c r="H984" t="s">
        <v>17</v>
      </c>
      <c r="I984">
        <v>40</v>
      </c>
      <c r="J984">
        <v>10</v>
      </c>
      <c r="K984">
        <v>400</v>
      </c>
      <c r="L984" t="str">
        <f>L985</f>
        <v>Cash</v>
      </c>
      <c r="M984" t="s">
        <v>37</v>
      </c>
      <c r="N984" t="s">
        <v>12</v>
      </c>
      <c r="O984" t="str">
        <f t="shared" si="84"/>
        <v>HYD</v>
      </c>
    </row>
    <row r="985" spans="1:15" x14ac:dyDescent="0.35">
      <c r="A985">
        <v>984</v>
      </c>
      <c r="B985" s="1">
        <v>45108</v>
      </c>
      <c r="C985" s="5">
        <f t="shared" si="80"/>
        <v>26</v>
      </c>
      <c r="D985" s="1" t="str">
        <f t="shared" si="81"/>
        <v>Jul</v>
      </c>
      <c r="E985" s="1" t="str">
        <f t="shared" si="82"/>
        <v>Sat</v>
      </c>
      <c r="F985" s="1" t="str">
        <f t="shared" si="83"/>
        <v>2023</v>
      </c>
      <c r="G985" t="s">
        <v>22</v>
      </c>
      <c r="H985" t="s">
        <v>11</v>
      </c>
      <c r="I985">
        <v>50</v>
      </c>
      <c r="J985">
        <v>3</v>
      </c>
      <c r="K985">
        <v>150</v>
      </c>
      <c r="L985" t="s">
        <v>14</v>
      </c>
      <c r="M985" t="s">
        <v>36</v>
      </c>
      <c r="N985" t="s">
        <v>15</v>
      </c>
      <c r="O985" t="str">
        <f t="shared" si="84"/>
        <v>BOM</v>
      </c>
    </row>
    <row r="986" spans="1:15" x14ac:dyDescent="0.35">
      <c r="A986">
        <v>985</v>
      </c>
      <c r="B986" s="1">
        <v>44202</v>
      </c>
      <c r="C986" s="5">
        <f t="shared" si="80"/>
        <v>2</v>
      </c>
      <c r="D986" s="1" t="str">
        <f t="shared" si="81"/>
        <v>Jan</v>
      </c>
      <c r="E986" s="1" t="str">
        <f t="shared" si="82"/>
        <v>Wed</v>
      </c>
      <c r="F986" s="1" t="str">
        <f t="shared" si="83"/>
        <v>2021</v>
      </c>
      <c r="G986" t="s">
        <v>22</v>
      </c>
      <c r="H986" t="s">
        <v>11</v>
      </c>
      <c r="I986">
        <v>50</v>
      </c>
      <c r="J986">
        <v>1</v>
      </c>
      <c r="K986">
        <v>50</v>
      </c>
      <c r="L986" t="s">
        <v>14</v>
      </c>
      <c r="M986" t="s">
        <v>37</v>
      </c>
      <c r="N986" t="s">
        <v>15</v>
      </c>
      <c r="O986" t="str">
        <f t="shared" si="84"/>
        <v>DEL</v>
      </c>
    </row>
    <row r="987" spans="1:15" x14ac:dyDescent="0.35">
      <c r="A987">
        <v>986</v>
      </c>
      <c r="B987" s="1">
        <v>44200</v>
      </c>
      <c r="C987" s="5">
        <f t="shared" si="80"/>
        <v>2</v>
      </c>
      <c r="D987" s="1" t="str">
        <f t="shared" si="81"/>
        <v>Jan</v>
      </c>
      <c r="E987" s="1" t="str">
        <f t="shared" si="82"/>
        <v>Mon</v>
      </c>
      <c r="F987" s="1" t="str">
        <f t="shared" si="83"/>
        <v>2021</v>
      </c>
      <c r="G987" t="s">
        <v>16</v>
      </c>
      <c r="H987" t="s">
        <v>17</v>
      </c>
      <c r="I987">
        <v>25</v>
      </c>
      <c r="J987">
        <v>13</v>
      </c>
      <c r="K987">
        <v>325</v>
      </c>
      <c r="L987" t="s">
        <v>18</v>
      </c>
      <c r="M987" t="s">
        <v>36</v>
      </c>
      <c r="N987" t="s">
        <v>12</v>
      </c>
      <c r="O987" t="str">
        <f t="shared" si="84"/>
        <v>AHD</v>
      </c>
    </row>
    <row r="988" spans="1:15" x14ac:dyDescent="0.35">
      <c r="A988">
        <v>987</v>
      </c>
      <c r="B988" s="1">
        <v>45017</v>
      </c>
      <c r="C988" s="5">
        <f t="shared" si="80"/>
        <v>13</v>
      </c>
      <c r="D988" s="1" t="str">
        <f t="shared" si="81"/>
        <v>Apr</v>
      </c>
      <c r="E988" s="1" t="str">
        <f t="shared" si="82"/>
        <v>Sat</v>
      </c>
      <c r="F988" s="1" t="str">
        <f t="shared" si="83"/>
        <v>2023</v>
      </c>
      <c r="G988" t="s">
        <v>13</v>
      </c>
      <c r="H988" t="s">
        <v>11</v>
      </c>
      <c r="I988">
        <v>20</v>
      </c>
      <c r="J988">
        <v>3</v>
      </c>
      <c r="K988">
        <v>60</v>
      </c>
      <c r="L988" t="s">
        <v>14</v>
      </c>
      <c r="M988" t="s">
        <v>37</v>
      </c>
      <c r="N988" t="s">
        <v>19</v>
      </c>
      <c r="O988" t="str">
        <f t="shared" si="84"/>
        <v>MAA</v>
      </c>
    </row>
    <row r="989" spans="1:15" x14ac:dyDescent="0.35">
      <c r="A989">
        <v>988</v>
      </c>
      <c r="B989" s="1">
        <v>44986</v>
      </c>
      <c r="C989" s="5">
        <f t="shared" si="80"/>
        <v>9</v>
      </c>
      <c r="D989" s="1" t="str">
        <f t="shared" si="81"/>
        <v>Mar</v>
      </c>
      <c r="E989" s="1" t="str">
        <f t="shared" si="82"/>
        <v>Wed</v>
      </c>
      <c r="F989" s="1" t="str">
        <f t="shared" si="83"/>
        <v>2023</v>
      </c>
      <c r="G989" t="s">
        <v>22</v>
      </c>
      <c r="H989" t="s">
        <v>11</v>
      </c>
      <c r="I989">
        <v>50</v>
      </c>
      <c r="J989">
        <v>13</v>
      </c>
      <c r="K989">
        <v>650</v>
      </c>
      <c r="L989" t="str">
        <f>L990</f>
        <v>Cash</v>
      </c>
      <c r="M989" t="s">
        <v>37</v>
      </c>
      <c r="N989" t="s">
        <v>12</v>
      </c>
      <c r="O989" t="str">
        <f t="shared" si="84"/>
        <v>BLR</v>
      </c>
    </row>
    <row r="990" spans="1:15" x14ac:dyDescent="0.35">
      <c r="A990">
        <v>989</v>
      </c>
      <c r="B990" s="1">
        <v>44875</v>
      </c>
      <c r="C990" s="5">
        <f t="shared" si="80"/>
        <v>46</v>
      </c>
      <c r="D990" s="1" t="str">
        <f t="shared" si="81"/>
        <v>Nov</v>
      </c>
      <c r="E990" s="1" t="str">
        <f t="shared" si="82"/>
        <v>Thu</v>
      </c>
      <c r="F990" s="1" t="str">
        <f t="shared" si="83"/>
        <v>2022</v>
      </c>
      <c r="G990" t="s">
        <v>25</v>
      </c>
      <c r="H990" t="s">
        <v>17</v>
      </c>
      <c r="I990">
        <v>40</v>
      </c>
      <c r="J990">
        <v>13</v>
      </c>
      <c r="K990">
        <v>520</v>
      </c>
      <c r="L990" t="s">
        <v>14</v>
      </c>
      <c r="M990" t="s">
        <v>36</v>
      </c>
      <c r="N990" t="s">
        <v>15</v>
      </c>
      <c r="O990" t="str">
        <f t="shared" si="84"/>
        <v>HYD</v>
      </c>
    </row>
    <row r="991" spans="1:15" x14ac:dyDescent="0.35">
      <c r="A991">
        <v>990</v>
      </c>
      <c r="B991" s="1">
        <v>44207</v>
      </c>
      <c r="C991" s="5">
        <f t="shared" si="80"/>
        <v>3</v>
      </c>
      <c r="D991" s="1" t="str">
        <f t="shared" si="81"/>
        <v>Jan</v>
      </c>
      <c r="E991" s="1" t="str">
        <f t="shared" si="82"/>
        <v>Mon</v>
      </c>
      <c r="F991" s="1" t="str">
        <f t="shared" si="83"/>
        <v>2021</v>
      </c>
      <c r="G991" t="s">
        <v>13</v>
      </c>
      <c r="H991" t="s">
        <v>11</v>
      </c>
      <c r="I991">
        <v>20</v>
      </c>
      <c r="J991">
        <v>10</v>
      </c>
      <c r="K991">
        <v>200</v>
      </c>
      <c r="L991" t="s">
        <v>18</v>
      </c>
      <c r="M991" t="s">
        <v>37</v>
      </c>
      <c r="N991" t="s">
        <v>21</v>
      </c>
      <c r="O991" t="str">
        <f t="shared" si="84"/>
        <v>BOM</v>
      </c>
    </row>
    <row r="992" spans="1:15" x14ac:dyDescent="0.35">
      <c r="A992">
        <v>991</v>
      </c>
      <c r="B992" s="1">
        <v>44197</v>
      </c>
      <c r="C992" s="5">
        <f t="shared" si="80"/>
        <v>1</v>
      </c>
      <c r="D992" s="1" t="str">
        <f t="shared" si="81"/>
        <v>Jan</v>
      </c>
      <c r="E992" s="1" t="str">
        <f t="shared" si="82"/>
        <v>Fri</v>
      </c>
      <c r="F992" s="1" t="str">
        <f t="shared" si="83"/>
        <v>2021</v>
      </c>
      <c r="G992" t="s">
        <v>23</v>
      </c>
      <c r="H992" t="s">
        <v>11</v>
      </c>
      <c r="I992">
        <v>60</v>
      </c>
      <c r="J992">
        <v>7</v>
      </c>
      <c r="K992">
        <v>420</v>
      </c>
      <c r="L992" t="s">
        <v>14</v>
      </c>
      <c r="M992" t="s">
        <v>37</v>
      </c>
      <c r="N992" t="s">
        <v>12</v>
      </c>
      <c r="O992" t="str">
        <f t="shared" si="84"/>
        <v>DEL</v>
      </c>
    </row>
    <row r="993" spans="1:15" x14ac:dyDescent="0.35">
      <c r="A993">
        <v>992</v>
      </c>
      <c r="B993" s="1">
        <v>44206</v>
      </c>
      <c r="C993" s="5">
        <f t="shared" si="80"/>
        <v>3</v>
      </c>
      <c r="D993" s="1" t="str">
        <f t="shared" si="81"/>
        <v>Jan</v>
      </c>
      <c r="E993" s="1" t="str">
        <f t="shared" si="82"/>
        <v>Sun</v>
      </c>
      <c r="F993" s="1" t="str">
        <f t="shared" si="83"/>
        <v>2021</v>
      </c>
      <c r="G993" t="s">
        <v>23</v>
      </c>
      <c r="H993" t="s">
        <v>11</v>
      </c>
      <c r="I993">
        <v>60</v>
      </c>
      <c r="J993">
        <v>5</v>
      </c>
      <c r="K993">
        <v>300</v>
      </c>
      <c r="L993" t="s">
        <v>14</v>
      </c>
      <c r="M993" t="s">
        <v>36</v>
      </c>
      <c r="N993" t="s">
        <v>21</v>
      </c>
      <c r="O993" t="str">
        <f t="shared" si="84"/>
        <v>AHD</v>
      </c>
    </row>
    <row r="994" spans="1:15" x14ac:dyDescent="0.35">
      <c r="A994">
        <v>993</v>
      </c>
      <c r="B994" s="1">
        <v>44203</v>
      </c>
      <c r="C994" s="5">
        <f t="shared" si="80"/>
        <v>2</v>
      </c>
      <c r="D994" s="1" t="str">
        <f t="shared" si="81"/>
        <v>Jan</v>
      </c>
      <c r="E994" s="1" t="str">
        <f t="shared" si="82"/>
        <v>Thu</v>
      </c>
      <c r="F994" s="1" t="str">
        <f t="shared" si="83"/>
        <v>2021</v>
      </c>
      <c r="G994" t="s">
        <v>22</v>
      </c>
      <c r="H994" t="s">
        <v>11</v>
      </c>
      <c r="I994">
        <v>50</v>
      </c>
      <c r="J994">
        <v>3</v>
      </c>
      <c r="K994">
        <v>150</v>
      </c>
      <c r="L994" t="s">
        <v>18</v>
      </c>
      <c r="M994" t="s">
        <v>37</v>
      </c>
      <c r="N994" t="s">
        <v>12</v>
      </c>
      <c r="O994" t="str">
        <f t="shared" si="84"/>
        <v>MAA</v>
      </c>
    </row>
    <row r="995" spans="1:15" x14ac:dyDescent="0.35">
      <c r="A995">
        <v>994</v>
      </c>
      <c r="B995" s="1">
        <v>44572</v>
      </c>
      <c r="C995" s="5">
        <f t="shared" si="80"/>
        <v>3</v>
      </c>
      <c r="D995" s="1" t="str">
        <f t="shared" si="81"/>
        <v>Jan</v>
      </c>
      <c r="E995" s="1" t="str">
        <f t="shared" si="82"/>
        <v>Tue</v>
      </c>
      <c r="F995" s="1" t="str">
        <f t="shared" si="83"/>
        <v>2022</v>
      </c>
      <c r="G995" t="s">
        <v>20</v>
      </c>
      <c r="H995" t="s">
        <v>11</v>
      </c>
      <c r="I995">
        <v>20</v>
      </c>
      <c r="J995">
        <v>2</v>
      </c>
      <c r="K995">
        <v>40</v>
      </c>
      <c r="L995" t="s">
        <v>18</v>
      </c>
      <c r="M995" t="s">
        <v>37</v>
      </c>
      <c r="N995" t="s">
        <v>19</v>
      </c>
      <c r="O995" t="str">
        <f t="shared" si="84"/>
        <v>BLR</v>
      </c>
    </row>
    <row r="996" spans="1:15" x14ac:dyDescent="0.35">
      <c r="A996">
        <v>995</v>
      </c>
      <c r="B996" s="1">
        <v>44202</v>
      </c>
      <c r="C996" s="5">
        <f t="shared" si="80"/>
        <v>2</v>
      </c>
      <c r="D996" s="1" t="str">
        <f t="shared" si="81"/>
        <v>Jan</v>
      </c>
      <c r="E996" s="1" t="str">
        <f t="shared" si="82"/>
        <v>Wed</v>
      </c>
      <c r="F996" s="1" t="str">
        <f t="shared" si="83"/>
        <v>2021</v>
      </c>
      <c r="G996" t="s">
        <v>16</v>
      </c>
      <c r="H996" t="s">
        <v>17</v>
      </c>
      <c r="I996">
        <v>25</v>
      </c>
      <c r="J996">
        <v>1</v>
      </c>
      <c r="K996">
        <v>25</v>
      </c>
      <c r="L996" t="s">
        <v>18</v>
      </c>
      <c r="M996" t="s">
        <v>36</v>
      </c>
      <c r="N996" t="s">
        <v>12</v>
      </c>
      <c r="O996" t="str">
        <f t="shared" si="84"/>
        <v>HYD</v>
      </c>
    </row>
    <row r="997" spans="1:15" x14ac:dyDescent="0.35">
      <c r="A997">
        <v>996</v>
      </c>
      <c r="B997" s="1">
        <v>44199</v>
      </c>
      <c r="C997" s="5">
        <f t="shared" si="80"/>
        <v>2</v>
      </c>
      <c r="D997" s="1" t="str">
        <f t="shared" si="81"/>
        <v>Jan</v>
      </c>
      <c r="E997" s="1" t="str">
        <f t="shared" si="82"/>
        <v>Sun</v>
      </c>
      <c r="F997" s="1" t="str">
        <f t="shared" si="83"/>
        <v>2021</v>
      </c>
      <c r="G997" t="s">
        <v>22</v>
      </c>
      <c r="H997" t="s">
        <v>11</v>
      </c>
      <c r="I997">
        <v>50</v>
      </c>
      <c r="J997">
        <v>10</v>
      </c>
      <c r="K997">
        <v>500</v>
      </c>
      <c r="L997" t="str">
        <f t="shared" ref="L997:L1000" si="85">L998</f>
        <v>Online</v>
      </c>
      <c r="M997" t="s">
        <v>37</v>
      </c>
      <c r="N997" t="s">
        <v>19</v>
      </c>
      <c r="O997" t="str">
        <f t="shared" si="84"/>
        <v>BOM</v>
      </c>
    </row>
    <row r="998" spans="1:15" x14ac:dyDescent="0.35">
      <c r="A998">
        <v>997</v>
      </c>
      <c r="B998" s="1">
        <v>44205</v>
      </c>
      <c r="C998" s="5">
        <f t="shared" si="80"/>
        <v>2</v>
      </c>
      <c r="D998" s="1" t="str">
        <f t="shared" si="81"/>
        <v>Jan</v>
      </c>
      <c r="E998" s="1" t="str">
        <f t="shared" si="82"/>
        <v>Sat</v>
      </c>
      <c r="F998" s="1" t="str">
        <f t="shared" si="83"/>
        <v>2021</v>
      </c>
      <c r="G998" t="s">
        <v>23</v>
      </c>
      <c r="H998" t="s">
        <v>11</v>
      </c>
      <c r="I998">
        <v>60</v>
      </c>
      <c r="J998">
        <v>7</v>
      </c>
      <c r="K998">
        <v>420</v>
      </c>
      <c r="L998" t="str">
        <f t="shared" si="85"/>
        <v>Online</v>
      </c>
      <c r="M998" t="s">
        <v>36</v>
      </c>
      <c r="N998" t="s">
        <v>19</v>
      </c>
      <c r="O998" t="str">
        <f t="shared" si="84"/>
        <v>DEL</v>
      </c>
    </row>
    <row r="999" spans="1:15" x14ac:dyDescent="0.35">
      <c r="A999">
        <v>998</v>
      </c>
      <c r="B999" s="1">
        <v>44197</v>
      </c>
      <c r="C999" s="5">
        <f t="shared" si="80"/>
        <v>1</v>
      </c>
      <c r="D999" s="1" t="str">
        <f t="shared" si="81"/>
        <v>Jan</v>
      </c>
      <c r="E999" s="1" t="str">
        <f t="shared" si="82"/>
        <v>Fri</v>
      </c>
      <c r="F999" s="1" t="str">
        <f t="shared" si="83"/>
        <v>2021</v>
      </c>
      <c r="G999" t="s">
        <v>23</v>
      </c>
      <c r="H999" t="s">
        <v>11</v>
      </c>
      <c r="I999">
        <v>60</v>
      </c>
      <c r="J999">
        <v>13</v>
      </c>
      <c r="K999">
        <v>780</v>
      </c>
      <c r="L999" t="str">
        <f t="shared" si="85"/>
        <v>Online</v>
      </c>
      <c r="M999" t="s">
        <v>36</v>
      </c>
      <c r="N999" t="s">
        <v>19</v>
      </c>
      <c r="O999" t="str">
        <f t="shared" si="84"/>
        <v>AHD</v>
      </c>
    </row>
    <row r="1000" spans="1:15" x14ac:dyDescent="0.35">
      <c r="A1000">
        <v>999</v>
      </c>
      <c r="B1000" s="1">
        <v>44204</v>
      </c>
      <c r="C1000" s="5">
        <f t="shared" si="80"/>
        <v>2</v>
      </c>
      <c r="D1000" s="1" t="str">
        <f t="shared" si="81"/>
        <v>Jan</v>
      </c>
      <c r="E1000" s="1" t="str">
        <f t="shared" si="82"/>
        <v>Fri</v>
      </c>
      <c r="F1000" s="1" t="str">
        <f t="shared" si="83"/>
        <v>2021</v>
      </c>
      <c r="G1000" t="s">
        <v>20</v>
      </c>
      <c r="H1000" t="s">
        <v>11</v>
      </c>
      <c r="I1000">
        <v>20</v>
      </c>
      <c r="J1000">
        <v>5</v>
      </c>
      <c r="K1000">
        <v>100</v>
      </c>
      <c r="L1000" t="str">
        <f t="shared" si="85"/>
        <v>Online</v>
      </c>
      <c r="M1000" t="s">
        <v>37</v>
      </c>
      <c r="N1000" t="s">
        <v>15</v>
      </c>
      <c r="O1000" t="str">
        <f t="shared" si="84"/>
        <v>MAA</v>
      </c>
    </row>
    <row r="1001" spans="1:15" x14ac:dyDescent="0.35">
      <c r="A1001">
        <v>1000</v>
      </c>
      <c r="B1001" s="1">
        <v>44201</v>
      </c>
      <c r="C1001" s="5">
        <f t="shared" si="80"/>
        <v>2</v>
      </c>
      <c r="D1001" s="1" t="str">
        <f t="shared" si="81"/>
        <v>Jan</v>
      </c>
      <c r="E1001" s="1" t="str">
        <f t="shared" si="82"/>
        <v>Tue</v>
      </c>
      <c r="F1001" s="1" t="str">
        <f t="shared" si="83"/>
        <v>2021</v>
      </c>
      <c r="G1001" t="s">
        <v>10</v>
      </c>
      <c r="H1001" t="s">
        <v>11</v>
      </c>
      <c r="I1001">
        <v>20</v>
      </c>
      <c r="J1001">
        <v>3</v>
      </c>
      <c r="K1001">
        <v>60</v>
      </c>
      <c r="L1001" t="s">
        <v>18</v>
      </c>
      <c r="M1001" t="s">
        <v>37</v>
      </c>
      <c r="N1001" t="s">
        <v>24</v>
      </c>
      <c r="O1001" t="str">
        <f t="shared" si="84"/>
        <v>BLR</v>
      </c>
    </row>
  </sheetData>
  <autoFilter ref="A1:P1001" xr:uid="{00000000-0009-0000-0000-000000000000}"/>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4958FE-0F27-4FA0-AAB1-83D3CA1E5133}">
  <dimension ref="B2:H3"/>
  <sheetViews>
    <sheetView zoomScale="87" zoomScaleNormal="87" workbookViewId="0">
      <selection activeCell="R13" sqref="R13"/>
    </sheetView>
  </sheetViews>
  <sheetFormatPr defaultRowHeight="14.5" x14ac:dyDescent="0.35"/>
  <cols>
    <col min="1" max="1" width="3.26953125" customWidth="1"/>
    <col min="2" max="2" width="28.6328125" customWidth="1"/>
    <col min="3" max="3" width="1.90625" customWidth="1"/>
    <col min="4" max="4" width="17.1796875" customWidth="1"/>
    <col min="5" max="5" width="4.1796875" customWidth="1"/>
    <col min="6" max="6" width="16.1796875" customWidth="1"/>
    <col min="7" max="7" width="4.54296875" customWidth="1"/>
    <col min="8" max="8" width="13.36328125" bestFit="1" customWidth="1"/>
  </cols>
  <sheetData>
    <row r="2" spans="2:8" ht="28" x14ac:dyDescent="0.65">
      <c r="B2" s="7"/>
      <c r="D2" s="8" t="s">
        <v>59</v>
      </c>
      <c r="E2" s="8"/>
      <c r="F2" s="8" t="s">
        <v>58</v>
      </c>
      <c r="G2" s="8"/>
      <c r="H2" s="8" t="s">
        <v>57</v>
      </c>
    </row>
    <row r="3" spans="2:8" x14ac:dyDescent="0.35">
      <c r="D3" s="9">
        <v>275230</v>
      </c>
      <c r="E3" s="9"/>
      <c r="F3" s="9">
        <v>275.23</v>
      </c>
      <c r="G3" s="9"/>
      <c r="H3" s="9">
        <v>8162</v>
      </c>
    </row>
  </sheetData>
  <pageMargins left="0.7" right="0.7" top="0.75" bottom="0.75" header="0.3" footer="0.3"/>
  <pageSetup paperSize="9" orientation="portrait" r:id="rId4"/>
  <drawing r:id="rId5"/>
  <extLst>
    <ext xmlns:x14="http://schemas.microsoft.com/office/spreadsheetml/2009/9/main" uri="{A8765BA9-456A-4dab-B4F3-ACF838C121DE}">
      <x14:slicerList>
        <x14:slicer r:id="rId6"/>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Pivot</vt:lpstr>
      <vt:lpstr>Balaji Fast Food Sales</vt:lpstr>
      <vt:lpstr>Sheet4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MOMIN IZHAR</dc:creator>
  <cp:lastModifiedBy>momin izhar</cp:lastModifiedBy>
  <dcterms:created xsi:type="dcterms:W3CDTF">2024-10-04T15:31:15Z</dcterms:created>
  <dcterms:modified xsi:type="dcterms:W3CDTF">2024-10-05T06:18:39Z</dcterms:modified>
</cp:coreProperties>
</file>