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2910 - BI com Excel 3 - Tabelas Dinâmicas com Power Pivot/Materiais do Curso/"/>
    </mc:Choice>
  </mc:AlternateContent>
  <xr:revisionPtr revIDLastSave="65" documentId="13_ncr:1_{B4A68589-2A6C-48AB-9D00-25D1A3A2A7FC}" xr6:coauthVersionLast="47" xr6:coauthVersionMax="47" xr10:uidLastSave="{0EA8BEAE-CD4A-43C6-89EE-015C87483365}"/>
  <bookViews>
    <workbookView xWindow="-108" yWindow="-108" windowWidth="23256" windowHeight="12456" tabRatio="781" activeTab="5" xr2:uid="{87BE7180-3E81-4FE5-B433-FFDBA552102C}"/>
  </bookViews>
  <sheets>
    <sheet name="Dinâmica Relacionada" sheetId="12" r:id="rId1"/>
    <sheet name="Vendas Por Produto" sheetId="16" r:id="rId2"/>
    <sheet name="Custo Por Mês" sheetId="14" r:id="rId3"/>
    <sheet name="Quantidades Por Mês" sheetId="13" r:id="rId4"/>
    <sheet name="Saídas por Produto" sheetId="17" r:id="rId5"/>
    <sheet name="Produtos" sheetId="2" r:id="rId6"/>
    <sheet name="Fornecedor" sheetId="3" r:id="rId7"/>
    <sheet name="Entradas" sheetId="4" r:id="rId8"/>
    <sheet name="Saídas" sheetId="5" r:id="rId9"/>
  </sheets>
  <definedNames>
    <definedName name="_xlcn.WorksheetConnection_ControledeEstoqueSerenattoCaféeBistrô.xlsxTB_Entradas" hidden="1">TB_Entradas[]</definedName>
    <definedName name="_xlcn.WorksheetConnection_ControledeEstoqueSerenattoCaféeBistrô.xlsxTB_Fornecedor" hidden="1">TB_Fornecedor[]</definedName>
    <definedName name="_xlcn.WorksheetConnection_ControledeEstoqueSerenattoCaféeBistrô.xlsxTB_Produtos" hidden="1">TB_Produtos[]</definedName>
    <definedName name="_xlcn.WorksheetConnection_ControledeEstoqueSerenattoCaféeBistrô.xlsxTB_Saídas" hidden="1">TB_Saídas[]</definedName>
    <definedName name="Lista_Produtos">TB_Produtos[[#All],[Produto]]</definedName>
    <definedName name="SegmentaçãodeDados_Data__Mês">#N/A</definedName>
  </definedNames>
  <calcPr calcId="191028"/>
  <pivotCaches>
    <pivotCache cacheId="1" r:id="rId10"/>
    <pivotCache cacheId="2" r:id="rId11"/>
    <pivotCache cacheId="3" r:id="rId12"/>
  </pivotCaches>
  <extLst>
    <ext xmlns:x14="http://schemas.microsoft.com/office/spreadsheetml/2009/9/main" uri="{876F7934-8845-4945-9796-88D515C7AA90}">
      <x14:pivotCaches>
        <pivotCache cacheId="4" r:id="rId13"/>
      </x14:pivotCaches>
    </ex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15"/>
        <pivotCache cacheId="6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Saídas" fromColumn="Produto" toTable="TB_Produtos" toColumn="Códig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C6EB8-CF8D-44F9-AE20-9F62CA69B1F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"/>
        </x15:connection>
      </ext>
    </extLst>
  </connection>
  <connection id="3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"/>
        </x15:connection>
      </ext>
    </extLst>
  </connection>
  <connection id="4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"/>
        </x15:connection>
      </ext>
    </extLst>
  </connection>
  <connection id="5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"/>
        </x15:connection>
      </ext>
    </extLst>
  </connection>
</connections>
</file>

<file path=xl/sharedStrings.xml><?xml version="1.0" encoding="utf-8"?>
<sst xmlns="http://schemas.openxmlformats.org/spreadsheetml/2006/main" count="150" uniqueCount="85">
  <si>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</si>
  <si>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</si>
  <si>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</si>
  <si>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</si>
  <si>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</si>
  <si>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</si>
  <si>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</si>
  <si>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</si>
  <si>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</si>
  <si>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</si>
  <si>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</si>
  <si>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</si>
  <si>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</si>
  <si>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</si>
  <si>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</si>
  <si>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</si>
  <si>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</si>
  <si>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</si>
  <si>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</si>
  <si>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</si>
  <si>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</si>
  <si>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</si>
  <si>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</si>
  <si>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</si>
  <si>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</si>
  <si>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</si>
  <si>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</si>
  <si>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</si>
  <si>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</si>
  <si>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</si>
  <si>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</si>
  <si>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</si>
  <si>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</si>
  <si>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</si>
  <si>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</si>
  <si>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</si>
  <si>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</si>
  <si>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</si>
  <si>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</si>
  <si>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</si>
  <si>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</si>
  <si>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</si>
  <si>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</si>
  <si>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</si>
  <si>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</si>
  <si>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</si>
  <si>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</si>
  <si>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</si>
  <si>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</si>
  <si>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</si>
  <si>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</si>
  <si>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</si>
  <si>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</si>
  <si>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</si>
  <si>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</si>
  <si>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</si>
  <si>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</si>
  <si>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</si>
  <si>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</si>
  <si>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</si>
  <si>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</si>
  <si>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</si>
  <si>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</si>
  <si>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</si>
  <si>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</si>
  <si>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</si>
  <si>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Rótulos de Linha</t>
  </si>
  <si>
    <t>Total Geral</t>
  </si>
  <si>
    <t>Água</t>
  </si>
  <si>
    <t>Código</t>
  </si>
  <si>
    <t>Soma de Quantidade Comprada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</si>
  <si>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</si>
  <si>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</si>
  <si>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</si>
  <si>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</si>
  <si>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</si>
  <si>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</si>
  <si>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</si>
  <si>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</si>
  <si>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</si>
  <si>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</si>
  <si>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</si>
  <si>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</si>
  <si>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</si>
  <si>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Custo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</si>
</sst>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\$\ #,##0.00;\-\$\ #,##0.00;\$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6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6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1A261A"/>
      <color rgb="FF787674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Table" Target="pivotTables/pivotTable2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888"/>
        <c:axId val="160178304"/>
      </c:barChart>
      <c:catAx>
        <c:axId val="16017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78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0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77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[Controle de Estoque Serenatto Café e Bistrô - PLANILHA FINAL - DESAFIO RESOLVIDO.xlsx]PivotChartTable5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Café</c:v>
              </c:pt>
              <c:pt idx="1">
                <c:v>Cerveja</c:v>
              </c:pt>
              <c:pt idx="2">
                <c:v>Chocolate Quente</c:v>
              </c:pt>
              <c:pt idx="3">
                <c:v>Coxinha</c:v>
              </c:pt>
              <c:pt idx="4">
                <c:v>Frango</c:v>
              </c:pt>
              <c:pt idx="5">
                <c:v>Hamburguer</c:v>
              </c:pt>
              <c:pt idx="6">
                <c:v>Mini Pizza</c:v>
              </c:pt>
              <c:pt idx="7">
                <c:v>Pão de Queijo</c:v>
              </c:pt>
              <c:pt idx="8">
                <c:v>Refrigerante</c:v>
              </c:pt>
              <c:pt idx="9">
                <c:v>Suco de Laranja</c:v>
              </c:pt>
            </c:strLit>
          </c:cat>
          <c:val>
            <c:numLit>
              <c:formatCode>General</c:formatCode>
              <c:ptCount val="10"/>
              <c:pt idx="0">
                <c:v>945</c:v>
              </c:pt>
              <c:pt idx="1">
                <c:v>25</c:v>
              </c:pt>
              <c:pt idx="2">
                <c:v>500</c:v>
              </c:pt>
              <c:pt idx="3">
                <c:v>245</c:v>
              </c:pt>
              <c:pt idx="4">
                <c:v>30</c:v>
              </c:pt>
              <c:pt idx="5">
                <c:v>50</c:v>
              </c:pt>
              <c:pt idx="6">
                <c:v>90</c:v>
              </c:pt>
              <c:pt idx="7">
                <c:v>400</c:v>
              </c:pt>
              <c:pt idx="8">
                <c:v>210</c:v>
              </c:pt>
              <c:pt idx="9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0-F036-4675-ACE5-8C713FB9D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175872"/>
        <c:axId val="1175177952"/>
      </c:barChart>
      <c:catAx>
        <c:axId val="117517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77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51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758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[Controle de Estoque Serenatto Café e Bistrô - PLANILHA FINAL - DESAFIO RESOLVIDO.xlsx]PivotChartTable1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C920B-C8F3-A434-BFC6-8D06D2A43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1</xdr:row>
      <xdr:rowOff>130628</xdr:rowOff>
    </xdr:from>
    <xdr:to>
      <xdr:col>6</xdr:col>
      <xdr:colOff>323850</xdr:colOff>
      <xdr:row>14</xdr:row>
      <xdr:rowOff>178253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(Mês)">
              <a:extLst>
                <a:ext uri="{FF2B5EF4-FFF2-40B4-BE49-F238E27FC236}">
                  <a16:creationId xmlns:a16="http://schemas.microsoft.com/office/drawing/2014/main" id="{6F265F94-2A4F-C1FA-A215-D0124CE22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Mê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3796" y="321128"/>
              <a:ext cx="183016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2</xdr:row>
      <xdr:rowOff>0</xdr:rowOff>
    </xdr:from>
    <xdr:to>
      <xdr:col>14</xdr:col>
      <xdr:colOff>371475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06DFE-33D9-06B9-41A4-324A2D82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63773149" backgroundQuery="1" createdVersion="8" refreshedVersion="8" minRefreshableVersion="3" recordCount="0" supportSubquery="1" supportAdvancedDrill="1" xr:uid="{1B91B21F-91CA-4CC1-88F7-36EFF3C1ED63}">
  <cacheSource type="external" connectionId="1"/>
  <cacheFields count="3">
    <cacheField name="[Measures].[Soma de Quantidade Comprada]" caption="Soma de Quantidade Comprada" numFmtId="0" hierarchy="28" level="32767"/>
    <cacheField name="[TB_Fornecedor].[Empresa].[Empresa]" caption="Empresa" numFmtId="0" hierarchy="7" level="1">
      <sharedItems count="4">
        <s v="Distribuídora KS"/>
        <s v="Frigorífico Z"/>
        <s v="Mercado Express"/>
        <s v="Salgados Gran"/>
      </sharedItems>
    </cacheField>
    <cacheField name="[TB_Produtos].[Produto].[Produto]" caption="Produto" numFmtId="0" hierarchy="12" level="1">
      <sharedItems count="11">
        <s v="Água"/>
        <s v="Cerveja"/>
        <s v="Refrigerante"/>
        <s v="Frango"/>
        <s v="Hamburguer"/>
        <s v="Café"/>
        <s v="Chocolate Quente"/>
        <s v="Mini Pizza"/>
        <s v="Suco de Laranja"/>
        <s v="Coxinha"/>
        <s v="Pão de Queijo"/>
      </sharedItems>
    </cacheField>
  </cacheFields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1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2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65624997" backgroundQuery="1" createdVersion="8" refreshedVersion="8" minRefreshableVersion="3" recordCount="0" supportSubquery="1" supportAdvancedDrill="1" xr:uid="{0C6B85D3-ECC1-4C92-B6D1-A6FDA38B44F0}">
  <cacheSource type="external" connectionId="1"/>
  <cacheFields count="5">
    <cacheField name="[TB_Produtos].[Produto].[Produto]" caption="Produto" numFmtId="0" hierarchy="12" level="1">
      <sharedItems count="4">
        <s v="Café"/>
        <s v="Chocolate Quente"/>
        <s v="Coxinha"/>
        <s v="Pão de Queijo"/>
      </sharedItems>
    </cacheField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4" level="1">
      <sharedItems count="1">
        <s v="out"/>
      </sharedItems>
    </cacheField>
    <cacheField name="[Measures].[Soma de Custo Compra]" caption="Soma de Custo Compra" numFmtId="0" hierarchy="32" level="32767"/>
    <cacheField name="[Measures].[Soma de Quantidade Comprada]" caption="Soma de Quantidade Comprada" numFmtId="0" hierarchy="28" level="32767"/>
  </cacheFields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1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2"/>
      </fieldsUsage>
    </cacheHierarchy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68171298" backgroundQuery="1" createdVersion="8" refreshedVersion="8" minRefreshableVersion="3" recordCount="0" supportSubquery="1" supportAdvancedDrill="1" xr:uid="{59FCA0E9-1CB0-4E0D-9C9C-F251AEA69836}">
  <cacheSource type="external" connectionId="1"/>
  <cacheFields count="4">
    <cacheField name="[TB_Produtos].[Produto].[Produto]" caption="Produto" numFmtId="0" hierarchy="12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Quantidade Comprada]" caption="Soma de Quantidade Comprada" numFmtId="0" hierarchy="28" level="32767"/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2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3"/>
      </fieldsUsage>
    </cacheHierarchy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64699073" createdVersion="3" refreshedVersion="8" minRefreshableVersion="3" recordCount="0" supportSubquery="1" supportAdvancedDrill="1" xr:uid="{918EDA2E-1A88-4486-A8F3-36271E4B91C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1346983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69212961" createdVersion="5" refreshedVersion="8" minRefreshableVersion="3" recordCount="0" supportSubquery="1" supportAdvancedDrill="1" xr:uid="{54F4AEE1-B11A-4660-861F-9029D8E4DCF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TB_Saídas].[Produto].[Produto]" caption="Produto" numFmtId="0" hierarchy="18" level="1">
      <sharedItems containsSemiMixedTypes="0" containsString="0" containsNumber="1" containsInteger="1" minValue="510" maxValue="560" count="10">
        <n v="510"/>
        <n v="514"/>
        <n v="530"/>
        <n v="536"/>
        <n v="540"/>
        <n v="542"/>
        <n v="544"/>
        <n v="546"/>
        <n v="550"/>
        <n v="560"/>
      </sharedItems>
      <extLst>
        <ext xmlns:x15="http://schemas.microsoft.com/office/spreadsheetml/2010/11/main" uri="{4F2E5C28-24EA-4eb8-9CBF-B6C8F9C3D259}">
          <x15:cachedUniqueNames>
            <x15:cachedUniqueName index="0" name="[TB_Saídas].[Produto].&amp;[510]"/>
            <x15:cachedUniqueName index="1" name="[TB_Saídas].[Produto].&amp;[514]"/>
            <x15:cachedUniqueName index="2" name="[TB_Saídas].[Produto].&amp;[530]"/>
            <x15:cachedUniqueName index="3" name="[TB_Saídas].[Produto].&amp;[536]"/>
            <x15:cachedUniqueName index="4" name="[TB_Saídas].[Produto].&amp;[540]"/>
            <x15:cachedUniqueName index="5" name="[TB_Saídas].[Produto].&amp;[542]"/>
            <x15:cachedUniqueName index="6" name="[TB_Saídas].[Produto].&amp;[544]"/>
            <x15:cachedUniqueName index="7" name="[TB_Saídas].[Produto].&amp;[546]"/>
            <x15:cachedUniqueName index="8" name="[TB_Saídas].[Produto].&amp;[550]"/>
            <x15:cachedUniqueName index="9" name="[TB_Saídas].[Produto].&amp;[560]"/>
          </x15:cachedUniqueNames>
        </ext>
      </extLst>
    </cacheField>
  </cacheFields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2" memberValueDatatype="20" unbalanced="0">
      <fieldsUsage count="2">
        <fieldUsage x="-1"/>
        <fieldUsage x="0"/>
      </fieldsUsage>
    </cacheHierarchy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3194649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66.736570486108" createdVersion="5" refreshedVersion="8" minRefreshableVersion="3" recordCount="0" supportSubquery="1" supportAdvancedDrill="1" xr:uid="{F503191A-CCCA-4D52-B21D-0D34BF0AE0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a de Quantidade Vendida]" caption="Soma de Quantidade Vendida" numFmtId="0" hierarchy="33" level="32767"/>
    <cacheField name="[TB_Produtos].[Produto].[Produto]" caption="Produto" numFmtId="0" hierarchy="12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</cacheFields>
  <cacheHierarchies count="34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8886753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2081E-B678-4499-B3E1-4E13096E2CC3}" name="PivotChartTable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 Vendida" fld="0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888675348">
        <x15:pivotRow count="1">
          <x15:c>
            <x15:v>945</x15:v>
          </x15:c>
        </x15:pivotRow>
        <x15:pivotRow count="1">
          <x15:c>
            <x15:v>25</x15:v>
          </x15:c>
        </x15:pivotRow>
        <x15:pivotRow count="1">
          <x15:c>
            <x15:v>500</x15:v>
          </x15:c>
        </x15:pivotRow>
        <x15:pivotRow count="1">
          <x15:c>
            <x15:v>245</x15:v>
          </x15:c>
        </x15:pivotRow>
        <x15:pivotRow count="1">
          <x15:c>
            <x15:v>30</x15:v>
          </x15:c>
        </x15:pivotRow>
        <x15:pivotRow count="1">
          <x15:c>
            <x15:v>50</x15:v>
          </x15:c>
        </x15:pivotRow>
        <x15:pivotRow count="1">
          <x15:c>
            <x15:v>90</x15:v>
          </x15:c>
        </x15:pivotRow>
        <x15:pivotRow count="1">
          <x15:c>
            <x15:v>400</x15:v>
          </x15:c>
        </x15:pivotRow>
        <x15:pivotRow count="1">
          <x15:c>
            <x15:v>210</x15:v>
          </x15:c>
        </x15:pivotRow>
        <x15:pivotRow count="1">
          <x15:c>
            <x15:v>100</x15:v>
          </x15:c>
        </x15:pivotRow>
        <x15:pivotRow count="1">
          <x15:c>
            <x15:v>2595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CBA55-AA79-49B9-A4B6-3ECA37D738C4}" name="PivotChartTable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A12" firstHeaderRow="1" firstDataRow="1" firstDataCol="1"/>
  <pivotFields count="1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EB544-1264-465E-8103-01FC17D595A4}" name="Tabela dinâmica1" cacheId="1" applyNumberFormats="0" applyBorderFormats="0" applyFontFormats="0" applyPatternFormats="0" applyAlignmentFormats="0" applyWidthHeightFormats="1" dataCaption="Valores" tag="ab1b9f5a-5f81-4cf6-91a4-d36e277a7d34" updatedVersion="8" minRefreshableVersion="3" useAutoFormatting="1" subtotalHiddenItems="1" itemPrintTitles="1" createdVersion="8" indent="0" outline="1" outlineData="1" multipleFieldFilters="0">
  <location ref="A3:B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>
      <x v="3"/>
    </i>
    <i r="1">
      <x v="9"/>
    </i>
    <i r="1">
      <x v="10"/>
    </i>
    <i t="grand">
      <x/>
    </i>
  </rowItems>
  <colItems count="1">
    <i/>
  </colItems>
  <dataFields count="1">
    <dataField name="Soma de Quantidade Comprada" fld="0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6413F-A618-46C2-B463-872AB7EF5397}" name="Tabela dinâmica2" cacheId="2" applyNumberFormats="0" applyBorderFormats="0" applyFontFormats="0" applyPatternFormats="0" applyAlignmentFormats="0" applyWidthHeightFormats="1" dataCaption="Valores" tag="6b8b37e0-84e8-4640-a995-9eb46c6cef2d" updatedVersion="8" minRefreshableVersion="3" colGrandTotals="0" itemPrintTitles="1" createdVersion="8" indent="0" outline="1" outlineData="1" multipleFieldFilters="0">
  <location ref="A3:D11" firstHeaderRow="1" firstDataRow="4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">
        <item s="1" x="0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3">
    <field x="2"/>
    <field x="1"/>
    <field x="-2"/>
  </colFields>
  <colItems count="2">
    <i>
      <x/>
      <x v="1048832"/>
      <x/>
    </i>
    <i r="2" i="1">
      <x v="1"/>
    </i>
  </colItems>
  <dataFields count="2">
    <dataField name="Soma de Quantidade Comprada" fld="4" baseField="0" baseItem="0"/>
    <dataField name="Soma de Custo Compra" fld="3" baseField="0" baseItem="1"/>
  </dataFields>
  <pivotHierarchies count="3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8" showRowHeaders="1" showColHeaders="1" showRowStripes="0" showColStripes="0" showLastColumn="1"/>
  <rowHierarchiesUsage count="1">
    <rowHierarchyUsage hierarchyUsage="12"/>
  </rowHierarchiesUsage>
  <colHierarchiesUsage count="3">
    <colHierarchyUsage hierarchyUsage="4"/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E9498-AA42-448C-B7D9-1FEF8C0041A5}" name="Tabela dinâmica1" cacheId="3" applyNumberFormats="0" applyBorderFormats="0" applyFontFormats="0" applyPatternFormats="0" applyAlignmentFormats="0" applyWidthHeightFormats="1" dataCaption="Valores" tag="33629e3b-51d8-4565-a531-8f18481bbca9" updatedVersion="8" minRefreshableVersion="3" itemPrintTitles="1" createdVersion="8" indent="0" outline="1" outlineData="1" multipleFieldFilters="0">
  <location ref="A3:N17" firstHeaderRow="1" firstDataRow="3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3"/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Quantidade Comprada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4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_Mês" xr10:uid="{7A206BEF-B635-4834-B8F1-7DA8B5B85A89}" sourceName="[TB_Entradas].[Data (Mês)]">
  <pivotTables>
    <pivotTable tabId="14" name="Tabela dinâmica2"/>
  </pivotTables>
  <data>
    <olap pivotCacheId="1213469830">
      <levels count="2">
        <level uniqueName="[TB_Entradas].[Data (Mês)].[(All)]" sourceCaption="(All)" count="0"/>
        <level uniqueName="[TB_Entradas].[Data (Mês)].[Data (Mês)]" sourceCaption="Data (Mês)" count="12">
          <ranges>
            <range startItem="0">
              <i n="[TB_Entradas].[Data (Mês)].&amp;[jan]" c="jan"/>
              <i n="[TB_Entradas].[Data (Mês)].&amp;[fev]" c="fev"/>
              <i n="[TB_Entradas].[Data (Mês)].&amp;[mar]" c="mar"/>
              <i n="[TB_Entradas].[Data (Mês)].&amp;[abr]" c="abr"/>
              <i n="[TB_Entradas].[Data (Mês)].&amp;[mai]" c="mai"/>
              <i n="[TB_Entradas].[Data (Mês)].&amp;[jun]" c="jun"/>
              <i n="[TB_Entradas].[Data (Mês)].&amp;[jul]" c="jul"/>
              <i n="[TB_Entradas].[Data (Mês)].&amp;[ago]" c="ago"/>
              <i n="[TB_Entradas].[Data (Mês)].&amp;[set]" c="set"/>
              <i n="[TB_Entradas].[Data (Mês)].&amp;[out]" c="out"/>
              <i n="[TB_Entradas].[Data (Mês)].&amp;[nov]" c="nov"/>
              <i n="[TB_Entradas].[Data (Mês)].&amp;[dez]" c="dez"/>
            </range>
          </ranges>
        </level>
      </levels>
      <selections count="1">
        <selection n="[TB_Entradas].[Data (Mês)].&amp;[out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(Mês)" xr10:uid="{6D58C303-AD4F-4F94-959D-56EDA3861874}" cache="SegmentaçãodeDados_Data__Mês" caption="Data (Mês)" startItem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5.xml"/><Relationship Id="rId4" Type="http://schemas.openxmlformats.org/officeDocument/2006/relationships/hyperlink" Target="mailto:claudia@salgadosgran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A2B6-087C-4506-B207-8C283D3C2991}">
  <dimension ref="A3:B19"/>
  <sheetViews>
    <sheetView topLeftCell="A2" zoomScale="130" zoomScaleNormal="130" workbookViewId="0">
      <selection activeCell="F22" sqref="F22"/>
    </sheetView>
  </sheetViews>
  <sheetFormatPr defaultRowHeight="14.4" x14ac:dyDescent="0.3"/>
  <cols>
    <col min="1" max="1" width="20.77734375" bestFit="1" customWidth="1"/>
    <col min="2" max="2" width="28.44140625" bestFit="1" customWidth="1"/>
    <col min="3" max="3" width="10.6640625" bestFit="1" customWidth="1"/>
    <col min="4" max="13" width="4.33203125" bestFit="1" customWidth="1"/>
    <col min="14" max="14" width="10.6640625" bestFit="1" customWidth="1"/>
  </cols>
  <sheetData>
    <row r="3" spans="1:2" x14ac:dyDescent="0.3">
      <c r="A3" s="22" t="s">
        <v>66</v>
      </c>
      <c r="B3" t="s">
        <v>70</v>
      </c>
    </row>
    <row r="4" spans="1:2" x14ac:dyDescent="0.3">
      <c r="A4" s="23" t="s">
        <v>51</v>
      </c>
    </row>
    <row r="5" spans="1:2" x14ac:dyDescent="0.3">
      <c r="A5" s="24" t="s">
        <v>68</v>
      </c>
      <c r="B5">
        <v>100</v>
      </c>
    </row>
    <row r="6" spans="1:2" x14ac:dyDescent="0.3">
      <c r="A6" s="24" t="s">
        <v>31</v>
      </c>
      <c r="B6">
        <v>50</v>
      </c>
    </row>
    <row r="7" spans="1:2" x14ac:dyDescent="0.3">
      <c r="A7" s="24" t="s">
        <v>36</v>
      </c>
      <c r="B7">
        <v>350</v>
      </c>
    </row>
    <row r="8" spans="1:2" x14ac:dyDescent="0.3">
      <c r="A8" s="23" t="s">
        <v>47</v>
      </c>
    </row>
    <row r="9" spans="1:2" x14ac:dyDescent="0.3">
      <c r="A9" s="24" t="s">
        <v>28</v>
      </c>
      <c r="B9">
        <v>50</v>
      </c>
    </row>
    <row r="10" spans="1:2" x14ac:dyDescent="0.3">
      <c r="A10" s="24" t="s">
        <v>27</v>
      </c>
      <c r="B10">
        <v>60</v>
      </c>
    </row>
    <row r="11" spans="1:2" x14ac:dyDescent="0.3">
      <c r="A11" s="23" t="s">
        <v>43</v>
      </c>
    </row>
    <row r="12" spans="1:2" x14ac:dyDescent="0.3">
      <c r="A12" s="24" t="s">
        <v>6</v>
      </c>
      <c r="B12">
        <v>1635</v>
      </c>
    </row>
    <row r="13" spans="1:2" x14ac:dyDescent="0.3">
      <c r="A13" s="24" t="s">
        <v>19</v>
      </c>
      <c r="B13">
        <v>750</v>
      </c>
    </row>
    <row r="14" spans="1:2" x14ac:dyDescent="0.3">
      <c r="A14" s="24" t="s">
        <v>23</v>
      </c>
      <c r="B14">
        <v>100</v>
      </c>
    </row>
    <row r="15" spans="1:2" x14ac:dyDescent="0.3">
      <c r="A15" s="24" t="s">
        <v>26</v>
      </c>
      <c r="B15">
        <v>100</v>
      </c>
    </row>
    <row r="16" spans="1:2" x14ac:dyDescent="0.3">
      <c r="A16" s="23" t="s">
        <v>56</v>
      </c>
    </row>
    <row r="17" spans="1:2" x14ac:dyDescent="0.3">
      <c r="A17" s="24" t="s">
        <v>10</v>
      </c>
      <c r="B17">
        <v>550</v>
      </c>
    </row>
    <row r="18" spans="1:2" x14ac:dyDescent="0.3">
      <c r="A18" s="24" t="s">
        <v>25</v>
      </c>
      <c r="B18">
        <v>620</v>
      </c>
    </row>
    <row r="19" spans="1:2" x14ac:dyDescent="0.3">
      <c r="A19" s="23" t="s">
        <v>67</v>
      </c>
      <c r="B19">
        <v>4365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4FEE-528C-4D34-A3D0-98310594ECFD}">
  <dimension ref="A1"/>
  <sheetViews>
    <sheetView workbookViewId="0">
      <selection activeCell="C4" sqref="C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2D6B-E9FC-4AD5-B3C7-44FC9F9622C0}">
  <dimension ref="A3:D14"/>
  <sheetViews>
    <sheetView topLeftCell="A2" zoomScale="170" zoomScaleNormal="170" workbookViewId="0">
      <selection activeCell="C7" sqref="C7"/>
    </sheetView>
  </sheetViews>
  <sheetFormatPr defaultRowHeight="14.4" x14ac:dyDescent="0.3"/>
  <cols>
    <col min="1" max="1" width="21.6640625" bestFit="1" customWidth="1"/>
    <col min="2" max="2" width="17.5546875" customWidth="1"/>
    <col min="3" max="3" width="13.88671875" customWidth="1"/>
    <col min="4" max="4" width="12.44140625" customWidth="1"/>
    <col min="5" max="5" width="16.44140625" customWidth="1"/>
    <col min="6" max="13" width="12.44140625" customWidth="1"/>
    <col min="14" max="14" width="12.109375" bestFit="1" customWidth="1"/>
    <col min="15" max="53" width="10.6640625" bestFit="1" customWidth="1"/>
  </cols>
  <sheetData>
    <row r="3" spans="1:4" x14ac:dyDescent="0.3">
      <c r="B3" s="22" t="s">
        <v>71</v>
      </c>
    </row>
    <row r="4" spans="1:4" x14ac:dyDescent="0.3">
      <c r="B4" t="s">
        <v>81</v>
      </c>
    </row>
    <row r="6" spans="1:4" x14ac:dyDescent="0.3">
      <c r="A6" s="22" t="s">
        <v>66</v>
      </c>
      <c r="B6" t="s">
        <v>70</v>
      </c>
      <c r="C6" t="s">
        <v>84</v>
      </c>
    </row>
    <row r="7" spans="1:4" x14ac:dyDescent="0.3">
      <c r="A7" s="23" t="s">
        <v>6</v>
      </c>
      <c r="B7">
        <v>100</v>
      </c>
      <c r="C7" s="28">
        <v>200</v>
      </c>
    </row>
    <row r="8" spans="1:4" x14ac:dyDescent="0.3">
      <c r="A8" s="23" t="s">
        <v>19</v>
      </c>
      <c r="B8">
        <v>46</v>
      </c>
      <c r="C8" s="28">
        <v>11.5</v>
      </c>
    </row>
    <row r="9" spans="1:4" x14ac:dyDescent="0.3">
      <c r="A9" s="23" t="s">
        <v>10</v>
      </c>
      <c r="B9">
        <v>55</v>
      </c>
      <c r="C9" s="28">
        <v>27.5</v>
      </c>
    </row>
    <row r="10" spans="1:4" x14ac:dyDescent="0.3">
      <c r="A10" s="23" t="s">
        <v>25</v>
      </c>
      <c r="B10">
        <v>35</v>
      </c>
      <c r="C10" s="28">
        <v>8.75</v>
      </c>
    </row>
    <row r="11" spans="1:4" x14ac:dyDescent="0.3">
      <c r="A11" s="23" t="s">
        <v>67</v>
      </c>
      <c r="B11">
        <v>236</v>
      </c>
      <c r="C11" s="28">
        <v>247.75</v>
      </c>
    </row>
    <row r="14" spans="1:4" x14ac:dyDescent="0.3">
      <c r="D14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839F-D6B7-4E8D-8D6B-EE97DC4947DE}">
  <dimension ref="A3:N17"/>
  <sheetViews>
    <sheetView workbookViewId="0">
      <selection activeCell="G22" sqref="G22"/>
    </sheetView>
  </sheetViews>
  <sheetFormatPr defaultRowHeight="14.4" x14ac:dyDescent="0.3"/>
  <cols>
    <col min="1" max="1" width="29.44140625" bestFit="1" customWidth="1"/>
    <col min="2" max="13" width="8.44140625" customWidth="1"/>
    <col min="14" max="53" width="10.6640625" bestFit="1" customWidth="1"/>
  </cols>
  <sheetData>
    <row r="3" spans="1:14" x14ac:dyDescent="0.3">
      <c r="A3" s="22" t="s">
        <v>70</v>
      </c>
      <c r="B3" s="22" t="s">
        <v>71</v>
      </c>
    </row>
    <row r="4" spans="1:14" x14ac:dyDescent="0.3"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67</v>
      </c>
    </row>
    <row r="5" spans="1:14" x14ac:dyDescent="0.3">
      <c r="A5" s="22" t="s">
        <v>66</v>
      </c>
    </row>
    <row r="6" spans="1:14" x14ac:dyDescent="0.3">
      <c r="A6" s="23" t="s">
        <v>68</v>
      </c>
      <c r="L6">
        <v>100</v>
      </c>
      <c r="N6">
        <v>100</v>
      </c>
    </row>
    <row r="7" spans="1:14" x14ac:dyDescent="0.3">
      <c r="A7" s="23" t="s">
        <v>6</v>
      </c>
      <c r="B7">
        <v>100</v>
      </c>
      <c r="C7">
        <v>125</v>
      </c>
      <c r="D7">
        <v>150</v>
      </c>
      <c r="E7">
        <v>150</v>
      </c>
      <c r="F7">
        <v>100</v>
      </c>
      <c r="G7">
        <v>150</v>
      </c>
      <c r="H7">
        <v>150</v>
      </c>
      <c r="I7">
        <v>150</v>
      </c>
      <c r="J7">
        <v>180</v>
      </c>
      <c r="K7">
        <v>100</v>
      </c>
      <c r="L7">
        <v>80</v>
      </c>
      <c r="M7">
        <v>200</v>
      </c>
      <c r="N7">
        <v>1635</v>
      </c>
    </row>
    <row r="8" spans="1:14" x14ac:dyDescent="0.3">
      <c r="A8" s="23" t="s">
        <v>31</v>
      </c>
      <c r="C8">
        <v>50</v>
      </c>
      <c r="N8">
        <v>50</v>
      </c>
    </row>
    <row r="9" spans="1:14" x14ac:dyDescent="0.3">
      <c r="A9" s="23" t="s">
        <v>19</v>
      </c>
      <c r="B9">
        <v>90</v>
      </c>
      <c r="C9">
        <v>80</v>
      </c>
      <c r="D9">
        <v>40</v>
      </c>
      <c r="E9">
        <v>60</v>
      </c>
      <c r="F9">
        <v>45</v>
      </c>
      <c r="G9">
        <v>115</v>
      </c>
      <c r="H9">
        <v>120</v>
      </c>
      <c r="I9">
        <v>35</v>
      </c>
      <c r="J9">
        <v>34</v>
      </c>
      <c r="K9">
        <v>46</v>
      </c>
      <c r="L9">
        <v>45</v>
      </c>
      <c r="M9">
        <v>40</v>
      </c>
      <c r="N9">
        <v>750</v>
      </c>
    </row>
    <row r="10" spans="1:14" x14ac:dyDescent="0.3">
      <c r="A10" s="23" t="s">
        <v>10</v>
      </c>
      <c r="B10">
        <v>100</v>
      </c>
      <c r="C10">
        <v>100</v>
      </c>
      <c r="D10">
        <v>50</v>
      </c>
      <c r="E10">
        <v>50</v>
      </c>
      <c r="F10">
        <v>50</v>
      </c>
      <c r="G10">
        <v>45</v>
      </c>
      <c r="H10">
        <v>20</v>
      </c>
      <c r="I10">
        <v>30</v>
      </c>
      <c r="J10">
        <v>15</v>
      </c>
      <c r="K10">
        <v>55</v>
      </c>
      <c r="L10">
        <v>35</v>
      </c>
      <c r="N10">
        <v>550</v>
      </c>
    </row>
    <row r="11" spans="1:14" x14ac:dyDescent="0.3">
      <c r="A11" s="23" t="s">
        <v>28</v>
      </c>
      <c r="J11">
        <v>50</v>
      </c>
      <c r="N11">
        <v>50</v>
      </c>
    </row>
    <row r="12" spans="1:14" x14ac:dyDescent="0.3">
      <c r="A12" s="23" t="s">
        <v>27</v>
      </c>
      <c r="F12">
        <v>60</v>
      </c>
      <c r="N12">
        <v>60</v>
      </c>
    </row>
    <row r="13" spans="1:14" x14ac:dyDescent="0.3">
      <c r="A13" s="23" t="s">
        <v>23</v>
      </c>
      <c r="I13">
        <v>100</v>
      </c>
      <c r="N13">
        <v>100</v>
      </c>
    </row>
    <row r="14" spans="1:14" x14ac:dyDescent="0.3">
      <c r="A14" s="23" t="s">
        <v>25</v>
      </c>
      <c r="B14">
        <v>100</v>
      </c>
      <c r="C14">
        <v>85</v>
      </c>
      <c r="D14">
        <v>50</v>
      </c>
      <c r="E14">
        <v>90</v>
      </c>
      <c r="F14">
        <v>30</v>
      </c>
      <c r="G14">
        <v>100</v>
      </c>
      <c r="H14">
        <v>60</v>
      </c>
      <c r="I14">
        <v>30</v>
      </c>
      <c r="J14">
        <v>20</v>
      </c>
      <c r="K14">
        <v>35</v>
      </c>
      <c r="L14">
        <v>20</v>
      </c>
      <c r="N14">
        <v>620</v>
      </c>
    </row>
    <row r="15" spans="1:14" x14ac:dyDescent="0.3">
      <c r="A15" s="23" t="s">
        <v>36</v>
      </c>
      <c r="D15">
        <v>250</v>
      </c>
      <c r="J15">
        <v>100</v>
      </c>
      <c r="N15">
        <v>350</v>
      </c>
    </row>
    <row r="16" spans="1:14" x14ac:dyDescent="0.3">
      <c r="A16" s="23" t="s">
        <v>26</v>
      </c>
      <c r="D16">
        <v>100</v>
      </c>
      <c r="N16">
        <v>100</v>
      </c>
    </row>
    <row r="17" spans="1:14" x14ac:dyDescent="0.3">
      <c r="A17" s="23" t="s">
        <v>67</v>
      </c>
      <c r="B17">
        <v>390</v>
      </c>
      <c r="C17">
        <v>440</v>
      </c>
      <c r="D17">
        <v>640</v>
      </c>
      <c r="E17">
        <v>350</v>
      </c>
      <c r="F17">
        <v>285</v>
      </c>
      <c r="G17">
        <v>410</v>
      </c>
      <c r="H17">
        <v>350</v>
      </c>
      <c r="I17">
        <v>345</v>
      </c>
      <c r="J17">
        <v>399</v>
      </c>
      <c r="K17">
        <v>236</v>
      </c>
      <c r="L17">
        <v>280</v>
      </c>
      <c r="M17">
        <v>240</v>
      </c>
      <c r="N17">
        <v>4365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0F18-616F-494C-B339-7342736C00FE}">
  <sheetPr>
    <tabColor rgb="FF0070C0"/>
  </sheetPr>
  <dimension ref="A1"/>
  <sheetViews>
    <sheetView workbookViewId="0">
      <selection activeCell="Q13" sqref="Q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abSelected="1" zoomScale="140" zoomScaleNormal="140" workbookViewId="0">
      <selection activeCell="C4" sqref="C4:C31"/>
    </sheetView>
  </sheetViews>
  <sheetFormatPr defaultColWidth="9.109375" defaultRowHeight="14.4" x14ac:dyDescent="0.3"/>
  <cols>
    <col min="1" max="1" width="5.33203125" customWidth="1"/>
    <col min="2" max="2" width="12.88671875" customWidth="1"/>
    <col min="3" max="3" width="22.5546875" bestFit="1" customWidth="1"/>
    <col min="4" max="4" width="19.6640625" bestFit="1" customWidth="1"/>
    <col min="5" max="5" width="18.44140625" customWidth="1"/>
    <col min="6" max="6" width="16.88671875" style="1" customWidth="1"/>
    <col min="7" max="7" width="16.88671875" customWidth="1"/>
    <col min="8" max="8" width="13.5546875" customWidth="1"/>
    <col min="9" max="9" width="15.33203125" customWidth="1"/>
  </cols>
  <sheetData>
    <row r="1" spans="2:10" s="6" customFormat="1" ht="60" customHeight="1" x14ac:dyDescent="0.3">
      <c r="E1" s="13" t="s">
        <v>0</v>
      </c>
      <c r="F1" s="14"/>
    </row>
    <row r="2" spans="2:10" s="8" customFormat="1" ht="6" customHeight="1" x14ac:dyDescent="0.3">
      <c r="F2" s="9"/>
    </row>
    <row r="4" spans="2:10" x14ac:dyDescent="0.3">
      <c r="B4" s="25" t="s">
        <v>69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6.2" x14ac:dyDescent="0.35">
      <c r="B5" s="26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6.2" x14ac:dyDescent="0.35">
      <c r="B6" s="26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6.2" x14ac:dyDescent="0.35">
      <c r="B7" s="26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6.2" x14ac:dyDescent="0.35">
      <c r="B8" s="26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6.2" x14ac:dyDescent="0.35">
      <c r="B9" s="26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6.2" x14ac:dyDescent="0.35">
      <c r="B10" s="26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6.2" x14ac:dyDescent="0.35">
      <c r="B11" s="26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6.2" x14ac:dyDescent="0.35">
      <c r="B12" s="26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6.2" x14ac:dyDescent="0.35">
      <c r="B13" s="26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6.2" x14ac:dyDescent="0.35">
      <c r="B14" s="26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6.2" x14ac:dyDescent="0.35">
      <c r="B15" s="26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6.2" x14ac:dyDescent="0.35">
      <c r="B16" s="26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6.2" x14ac:dyDescent="0.35">
      <c r="B17" s="26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6.2" x14ac:dyDescent="0.35">
      <c r="B18" s="26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6.2" x14ac:dyDescent="0.35">
      <c r="B19" s="26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6.2" x14ac:dyDescent="0.35">
      <c r="B20" s="26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6.2" x14ac:dyDescent="0.35">
      <c r="B21" s="26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6.2" x14ac:dyDescent="0.35">
      <c r="B22" s="26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6.2" x14ac:dyDescent="0.35">
      <c r="B23" s="26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6.2" x14ac:dyDescent="0.35">
      <c r="B24" s="26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6.2" x14ac:dyDescent="0.35">
      <c r="B25" s="26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6.2" x14ac:dyDescent="0.35">
      <c r="B26" s="26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6.2" x14ac:dyDescent="0.35">
      <c r="B27" s="26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6.2" x14ac:dyDescent="0.35">
      <c r="B28" s="26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6.2" x14ac:dyDescent="0.35">
      <c r="B29" s="26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6.2" x14ac:dyDescent="0.35">
      <c r="B30" s="26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6.2" x14ac:dyDescent="0.35">
      <c r="B31" s="26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E13" sqref="E13"/>
    </sheetView>
  </sheetViews>
  <sheetFormatPr defaultColWidth="9.109375" defaultRowHeight="14.4" x14ac:dyDescent="0.3"/>
  <cols>
    <col min="1" max="1" width="5.33203125" customWidth="1"/>
    <col min="2" max="2" width="8.5546875" customWidth="1"/>
    <col min="3" max="3" width="16.88671875" bestFit="1" customWidth="1"/>
    <col min="4" max="4" width="14.33203125" bestFit="1" customWidth="1"/>
    <col min="5" max="5" width="23.109375" customWidth="1"/>
    <col min="6" max="6" width="33.5546875" customWidth="1"/>
  </cols>
  <sheetData>
    <row r="1" spans="2:9" s="6" customFormat="1" ht="60" customHeight="1" x14ac:dyDescent="0.3">
      <c r="E1" s="13" t="s">
        <v>38</v>
      </c>
      <c r="F1" s="7"/>
    </row>
    <row r="2" spans="2:9" s="8" customFormat="1" ht="6" customHeight="1" x14ac:dyDescent="0.3">
      <c r="F2" s="9"/>
    </row>
    <row r="5" spans="2:9" x14ac:dyDescent="0.3">
      <c r="B5" s="25" t="s">
        <v>69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6.2" x14ac:dyDescent="0.35">
      <c r="B6" s="26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6.2" x14ac:dyDescent="0.35">
      <c r="B7" s="26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6.2" x14ac:dyDescent="0.35">
      <c r="B8" s="26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6.2" x14ac:dyDescent="0.35">
      <c r="B9" s="26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C6" sqref="C6"/>
    </sheetView>
  </sheetViews>
  <sheetFormatPr defaultColWidth="9.109375" defaultRowHeight="14.4" x14ac:dyDescent="0.3"/>
  <cols>
    <col min="1" max="1" width="5.33203125" customWidth="1"/>
    <col min="2" max="2" width="15.6640625" customWidth="1"/>
    <col min="3" max="4" width="16.44140625" style="2" customWidth="1"/>
    <col min="5" max="5" width="22.88671875" customWidth="1"/>
    <col min="6" max="6" width="22.33203125" style="2" customWidth="1"/>
    <col min="7" max="7" width="17.44140625" customWidth="1"/>
    <col min="8" max="8" width="18.44140625" customWidth="1"/>
  </cols>
  <sheetData>
    <row r="1" spans="2:6" s="6" customFormat="1" ht="60" customHeight="1" x14ac:dyDescent="0.3">
      <c r="E1" s="13" t="s">
        <v>60</v>
      </c>
      <c r="F1" s="7"/>
    </row>
    <row r="2" spans="2:6" s="8" customFormat="1" ht="6" customHeight="1" x14ac:dyDescent="0.3">
      <c r="F2" s="9"/>
    </row>
    <row r="4" spans="2:6" x14ac:dyDescent="0.3">
      <c r="C4"/>
    </row>
    <row r="5" spans="2:6" s="4" customFormat="1" x14ac:dyDescent="0.3">
      <c r="B5" s="21" t="s">
        <v>61</v>
      </c>
      <c r="C5" s="27" t="s">
        <v>1</v>
      </c>
      <c r="D5" s="21" t="s">
        <v>62</v>
      </c>
      <c r="E5" s="21" t="s">
        <v>63</v>
      </c>
    </row>
    <row r="6" spans="2:6" ht="16.2" x14ac:dyDescent="0.35">
      <c r="B6" s="18">
        <v>44566</v>
      </c>
      <c r="C6" s="26">
        <v>510</v>
      </c>
      <c r="D6" s="11">
        <v>10</v>
      </c>
      <c r="E6" s="17">
        <v>100</v>
      </c>
      <c r="F6"/>
    </row>
    <row r="7" spans="2:6" ht="16.2" x14ac:dyDescent="0.35">
      <c r="B7" s="18">
        <v>44566</v>
      </c>
      <c r="C7" s="26">
        <v>514</v>
      </c>
      <c r="D7" s="11">
        <v>40</v>
      </c>
      <c r="E7" s="17">
        <v>100</v>
      </c>
      <c r="F7"/>
    </row>
    <row r="8" spans="2:6" ht="16.2" x14ac:dyDescent="0.35">
      <c r="B8" s="18">
        <v>44576</v>
      </c>
      <c r="C8" s="26">
        <v>530</v>
      </c>
      <c r="D8" s="11">
        <v>10</v>
      </c>
      <c r="E8" s="17">
        <v>90</v>
      </c>
      <c r="F8"/>
    </row>
    <row r="9" spans="2:6" ht="16.2" x14ac:dyDescent="0.35">
      <c r="B9" s="18">
        <v>44578</v>
      </c>
      <c r="C9" s="26">
        <v>540</v>
      </c>
      <c r="D9" s="11">
        <v>40</v>
      </c>
      <c r="E9" s="17">
        <v>100</v>
      </c>
      <c r="F9"/>
    </row>
    <row r="10" spans="2:6" ht="16.2" x14ac:dyDescent="0.35">
      <c r="B10" s="18">
        <v>44593</v>
      </c>
      <c r="C10" s="26">
        <v>540</v>
      </c>
      <c r="D10" s="11">
        <v>40</v>
      </c>
      <c r="E10" s="17">
        <v>85</v>
      </c>
      <c r="F10"/>
    </row>
    <row r="11" spans="2:6" ht="16.2" x14ac:dyDescent="0.35">
      <c r="B11" s="18">
        <v>44594</v>
      </c>
      <c r="C11" s="26">
        <v>530</v>
      </c>
      <c r="D11" s="11">
        <v>10</v>
      </c>
      <c r="E11" s="17">
        <v>80</v>
      </c>
      <c r="F11"/>
    </row>
    <row r="12" spans="2:6" ht="16.2" x14ac:dyDescent="0.35">
      <c r="B12" s="18">
        <v>44598</v>
      </c>
      <c r="C12" s="26">
        <v>510</v>
      </c>
      <c r="D12" s="11">
        <v>10</v>
      </c>
      <c r="E12" s="17">
        <v>125</v>
      </c>
      <c r="F12"/>
    </row>
    <row r="13" spans="2:6" ht="16.2" x14ac:dyDescent="0.35">
      <c r="B13" s="18">
        <v>44602</v>
      </c>
      <c r="C13" s="26">
        <v>550</v>
      </c>
      <c r="D13" s="11">
        <v>30</v>
      </c>
      <c r="E13" s="17">
        <v>50</v>
      </c>
      <c r="F13"/>
    </row>
    <row r="14" spans="2:6" ht="16.2" x14ac:dyDescent="0.35">
      <c r="B14" s="18">
        <v>44612</v>
      </c>
      <c r="C14" s="26">
        <v>514</v>
      </c>
      <c r="D14" s="11">
        <v>40</v>
      </c>
      <c r="E14" s="17">
        <v>100</v>
      </c>
      <c r="F14"/>
    </row>
    <row r="15" spans="2:6" ht="16.2" x14ac:dyDescent="0.35">
      <c r="B15" s="18">
        <v>44625</v>
      </c>
      <c r="C15" s="26">
        <v>560</v>
      </c>
      <c r="D15" s="11">
        <v>30</v>
      </c>
      <c r="E15" s="17">
        <v>250</v>
      </c>
      <c r="F15"/>
    </row>
    <row r="16" spans="2:6" ht="16.2" x14ac:dyDescent="0.35">
      <c r="B16" s="18">
        <v>44630</v>
      </c>
      <c r="C16" s="26">
        <v>540</v>
      </c>
      <c r="D16" s="11">
        <v>40</v>
      </c>
      <c r="E16" s="17">
        <v>50</v>
      </c>
      <c r="F16"/>
    </row>
    <row r="17" spans="2:6" ht="16.2" x14ac:dyDescent="0.35">
      <c r="B17" s="18">
        <v>44635</v>
      </c>
      <c r="C17" s="26">
        <v>510</v>
      </c>
      <c r="D17" s="11">
        <v>10</v>
      </c>
      <c r="E17" s="17">
        <v>150</v>
      </c>
      <c r="F17"/>
    </row>
    <row r="18" spans="2:6" ht="16.2" x14ac:dyDescent="0.35">
      <c r="B18" s="18">
        <v>44637</v>
      </c>
      <c r="C18" s="26">
        <v>542</v>
      </c>
      <c r="D18" s="11">
        <v>10</v>
      </c>
      <c r="E18" s="17">
        <v>100</v>
      </c>
      <c r="F18"/>
    </row>
    <row r="19" spans="2:6" ht="16.2" x14ac:dyDescent="0.35">
      <c r="B19" s="18">
        <v>44644</v>
      </c>
      <c r="C19" s="26">
        <v>530</v>
      </c>
      <c r="D19" s="11">
        <v>10</v>
      </c>
      <c r="E19" s="17">
        <v>40</v>
      </c>
      <c r="F19"/>
    </row>
    <row r="20" spans="2:6" ht="16.2" x14ac:dyDescent="0.35">
      <c r="B20" s="18">
        <v>44647</v>
      </c>
      <c r="C20" s="26">
        <v>514</v>
      </c>
      <c r="D20" s="11">
        <v>40</v>
      </c>
      <c r="E20" s="17">
        <v>50</v>
      </c>
      <c r="F20"/>
    </row>
    <row r="21" spans="2:6" ht="16.2" x14ac:dyDescent="0.35">
      <c r="B21" s="18">
        <v>44655</v>
      </c>
      <c r="C21" s="26">
        <v>540</v>
      </c>
      <c r="D21" s="11">
        <v>40</v>
      </c>
      <c r="E21" s="17">
        <v>90</v>
      </c>
      <c r="F21"/>
    </row>
    <row r="22" spans="2:6" ht="16.2" x14ac:dyDescent="0.35">
      <c r="B22" s="18">
        <v>44661</v>
      </c>
      <c r="C22" s="26">
        <v>510</v>
      </c>
      <c r="D22" s="11">
        <v>10</v>
      </c>
      <c r="E22" s="17">
        <v>150</v>
      </c>
      <c r="F22"/>
    </row>
    <row r="23" spans="2:6" ht="16.2" x14ac:dyDescent="0.35">
      <c r="B23" s="18">
        <v>44672</v>
      </c>
      <c r="C23" s="26">
        <v>530</v>
      </c>
      <c r="D23" s="11">
        <v>10</v>
      </c>
      <c r="E23" s="17">
        <v>60</v>
      </c>
      <c r="F23"/>
    </row>
    <row r="24" spans="2:6" ht="16.2" x14ac:dyDescent="0.35">
      <c r="B24" s="18">
        <v>44681</v>
      </c>
      <c r="C24" s="26">
        <v>514</v>
      </c>
      <c r="D24" s="11">
        <v>40</v>
      </c>
      <c r="E24" s="17">
        <v>50</v>
      </c>
      <c r="F24"/>
    </row>
    <row r="25" spans="2:6" ht="16.2" x14ac:dyDescent="0.35">
      <c r="B25" s="18">
        <v>44686</v>
      </c>
      <c r="C25" s="26">
        <v>544</v>
      </c>
      <c r="D25" s="11">
        <v>20</v>
      </c>
      <c r="E25" s="17">
        <v>60</v>
      </c>
      <c r="F25"/>
    </row>
    <row r="26" spans="2:6" ht="16.2" x14ac:dyDescent="0.35">
      <c r="B26" s="18">
        <v>44687</v>
      </c>
      <c r="C26" s="26">
        <v>514</v>
      </c>
      <c r="D26" s="11">
        <v>40</v>
      </c>
      <c r="E26" s="17">
        <v>50</v>
      </c>
      <c r="F26"/>
    </row>
    <row r="27" spans="2:6" ht="16.2" x14ac:dyDescent="0.35">
      <c r="B27" s="18">
        <v>44691</v>
      </c>
      <c r="C27" s="26">
        <v>540</v>
      </c>
      <c r="D27" s="11">
        <v>40</v>
      </c>
      <c r="E27" s="17">
        <v>30</v>
      </c>
      <c r="F27"/>
    </row>
    <row r="28" spans="2:6" ht="16.2" x14ac:dyDescent="0.35">
      <c r="B28" s="18">
        <v>44691</v>
      </c>
      <c r="C28" s="26">
        <v>510</v>
      </c>
      <c r="D28" s="11">
        <v>10</v>
      </c>
      <c r="E28" s="17">
        <v>100</v>
      </c>
      <c r="F28"/>
    </row>
    <row r="29" spans="2:6" ht="16.2" x14ac:dyDescent="0.35">
      <c r="B29" s="18">
        <v>44698</v>
      </c>
      <c r="C29" s="26">
        <v>530</v>
      </c>
      <c r="D29" s="11">
        <v>10</v>
      </c>
      <c r="E29" s="17">
        <v>45</v>
      </c>
      <c r="F29"/>
    </row>
    <row r="30" spans="2:6" ht="16.2" x14ac:dyDescent="0.35">
      <c r="B30" s="18">
        <v>44714</v>
      </c>
      <c r="C30" s="26">
        <v>510</v>
      </c>
      <c r="D30" s="11">
        <v>10</v>
      </c>
      <c r="E30" s="17">
        <v>150</v>
      </c>
      <c r="F30"/>
    </row>
    <row r="31" spans="2:6" ht="16.2" x14ac:dyDescent="0.35">
      <c r="B31" s="18">
        <v>44719</v>
      </c>
      <c r="C31" s="26">
        <v>530</v>
      </c>
      <c r="D31" s="11">
        <v>10</v>
      </c>
      <c r="E31" s="17">
        <v>115</v>
      </c>
      <c r="F31"/>
    </row>
    <row r="32" spans="2:6" ht="16.2" x14ac:dyDescent="0.35">
      <c r="B32" s="18">
        <v>44727</v>
      </c>
      <c r="C32" s="26">
        <v>540</v>
      </c>
      <c r="D32" s="11">
        <v>40</v>
      </c>
      <c r="E32" s="17">
        <v>100</v>
      </c>
      <c r="F32"/>
    </row>
    <row r="33" spans="2:6" ht="16.2" x14ac:dyDescent="0.35">
      <c r="B33" s="18">
        <v>44735</v>
      </c>
      <c r="C33" s="26">
        <v>514</v>
      </c>
      <c r="D33" s="11">
        <v>40</v>
      </c>
      <c r="E33" s="17">
        <v>45</v>
      </c>
      <c r="F33"/>
    </row>
    <row r="34" spans="2:6" ht="16.2" x14ac:dyDescent="0.35">
      <c r="B34" s="18">
        <v>44743</v>
      </c>
      <c r="C34" s="26">
        <v>510</v>
      </c>
      <c r="D34" s="11">
        <v>10</v>
      </c>
      <c r="E34" s="17">
        <v>150</v>
      </c>
      <c r="F34"/>
    </row>
    <row r="35" spans="2:6" ht="16.2" x14ac:dyDescent="0.35">
      <c r="B35" s="18">
        <v>44747</v>
      </c>
      <c r="C35" s="26">
        <v>540</v>
      </c>
      <c r="D35" s="11">
        <v>40</v>
      </c>
      <c r="E35" s="17">
        <v>60</v>
      </c>
      <c r="F35"/>
    </row>
    <row r="36" spans="2:6" ht="16.2" x14ac:dyDescent="0.35">
      <c r="B36" s="18">
        <v>44749</v>
      </c>
      <c r="C36" s="26">
        <v>530</v>
      </c>
      <c r="D36" s="11">
        <v>10</v>
      </c>
      <c r="E36" s="17">
        <v>120</v>
      </c>
      <c r="F36"/>
    </row>
    <row r="37" spans="2:6" ht="16.2" x14ac:dyDescent="0.35">
      <c r="B37" s="18">
        <v>44757</v>
      </c>
      <c r="C37" s="26">
        <v>514</v>
      </c>
      <c r="D37" s="11">
        <v>40</v>
      </c>
      <c r="E37" s="17">
        <v>20</v>
      </c>
      <c r="F37"/>
    </row>
    <row r="38" spans="2:6" ht="16.2" x14ac:dyDescent="0.35">
      <c r="B38" s="18">
        <v>44778</v>
      </c>
      <c r="C38" s="26">
        <v>530</v>
      </c>
      <c r="D38" s="11">
        <v>10</v>
      </c>
      <c r="E38" s="17">
        <v>35</v>
      </c>
      <c r="F38"/>
    </row>
    <row r="39" spans="2:6" ht="16.2" x14ac:dyDescent="0.35">
      <c r="B39" s="18">
        <v>44783</v>
      </c>
      <c r="C39" s="26">
        <v>536</v>
      </c>
      <c r="D39" s="11">
        <v>10</v>
      </c>
      <c r="E39" s="17">
        <v>100</v>
      </c>
      <c r="F39"/>
    </row>
    <row r="40" spans="2:6" ht="16.2" x14ac:dyDescent="0.35">
      <c r="B40" s="18">
        <v>44791</v>
      </c>
      <c r="C40" s="26">
        <v>540</v>
      </c>
      <c r="D40" s="11">
        <v>40</v>
      </c>
      <c r="E40" s="17">
        <v>30</v>
      </c>
      <c r="F40"/>
    </row>
    <row r="41" spans="2:6" ht="16.2" x14ac:dyDescent="0.35">
      <c r="B41" s="18">
        <v>44791</v>
      </c>
      <c r="C41" s="26">
        <v>514</v>
      </c>
      <c r="D41" s="11">
        <v>40</v>
      </c>
      <c r="E41" s="17">
        <v>30</v>
      </c>
      <c r="F41"/>
    </row>
    <row r="42" spans="2:6" ht="16.2" x14ac:dyDescent="0.35">
      <c r="B42" s="18">
        <v>44804</v>
      </c>
      <c r="C42" s="26">
        <v>510</v>
      </c>
      <c r="D42" s="11">
        <v>10</v>
      </c>
      <c r="E42" s="17">
        <v>150</v>
      </c>
      <c r="F42"/>
    </row>
    <row r="43" spans="2:6" ht="16.2" x14ac:dyDescent="0.35">
      <c r="B43" s="18">
        <v>44806</v>
      </c>
      <c r="C43" s="26">
        <v>560</v>
      </c>
      <c r="D43" s="11">
        <v>30</v>
      </c>
      <c r="E43" s="17">
        <v>100</v>
      </c>
      <c r="F43"/>
    </row>
    <row r="44" spans="2:6" ht="16.2" x14ac:dyDescent="0.35">
      <c r="B44" s="18">
        <v>44811</v>
      </c>
      <c r="C44" s="26">
        <v>530</v>
      </c>
      <c r="D44" s="11">
        <v>10</v>
      </c>
      <c r="E44" s="17">
        <v>34</v>
      </c>
      <c r="F44"/>
    </row>
    <row r="45" spans="2:6" ht="16.2" x14ac:dyDescent="0.35">
      <c r="B45" s="18">
        <v>44821</v>
      </c>
      <c r="C45" s="26">
        <v>546</v>
      </c>
      <c r="D45" s="11">
        <v>20</v>
      </c>
      <c r="E45" s="17">
        <v>50</v>
      </c>
      <c r="F45"/>
    </row>
    <row r="46" spans="2:6" ht="16.2" x14ac:dyDescent="0.35">
      <c r="B46" s="18">
        <v>44823</v>
      </c>
      <c r="C46" s="26">
        <v>540</v>
      </c>
      <c r="D46" s="11">
        <v>40</v>
      </c>
      <c r="E46" s="17">
        <v>20</v>
      </c>
      <c r="F46"/>
    </row>
    <row r="47" spans="2:6" ht="16.2" x14ac:dyDescent="0.35">
      <c r="B47" s="18">
        <v>44828</v>
      </c>
      <c r="C47" s="26">
        <v>514</v>
      </c>
      <c r="D47" s="11">
        <v>40</v>
      </c>
      <c r="E47" s="17">
        <v>15</v>
      </c>
      <c r="F47"/>
    </row>
    <row r="48" spans="2:6" ht="16.2" x14ac:dyDescent="0.35">
      <c r="B48" s="18">
        <v>44834</v>
      </c>
      <c r="C48" s="26">
        <v>510</v>
      </c>
      <c r="D48" s="11">
        <v>10</v>
      </c>
      <c r="E48" s="17">
        <v>180</v>
      </c>
      <c r="F48"/>
    </row>
    <row r="49" spans="2:6" ht="16.2" x14ac:dyDescent="0.35">
      <c r="B49" s="18">
        <v>44835</v>
      </c>
      <c r="C49" s="26">
        <v>530</v>
      </c>
      <c r="D49" s="11">
        <v>10</v>
      </c>
      <c r="E49" s="17">
        <v>46</v>
      </c>
      <c r="F49"/>
    </row>
    <row r="50" spans="2:6" ht="16.2" x14ac:dyDescent="0.35">
      <c r="B50" s="18">
        <v>44841</v>
      </c>
      <c r="C50" s="26">
        <v>540</v>
      </c>
      <c r="D50" s="11">
        <v>40</v>
      </c>
      <c r="E50" s="17">
        <v>35</v>
      </c>
      <c r="F50"/>
    </row>
    <row r="51" spans="2:6" ht="16.2" x14ac:dyDescent="0.35">
      <c r="B51" s="18">
        <v>44854</v>
      </c>
      <c r="C51" s="26">
        <v>510</v>
      </c>
      <c r="D51" s="11">
        <v>10</v>
      </c>
      <c r="E51" s="17">
        <v>100</v>
      </c>
      <c r="F51"/>
    </row>
    <row r="52" spans="2:6" ht="16.2" x14ac:dyDescent="0.35">
      <c r="B52" s="18">
        <v>44859</v>
      </c>
      <c r="C52" s="26">
        <v>514</v>
      </c>
      <c r="D52" s="11">
        <v>40</v>
      </c>
      <c r="E52" s="17">
        <v>55</v>
      </c>
      <c r="F52"/>
    </row>
    <row r="53" spans="2:6" ht="16.2" x14ac:dyDescent="0.35">
      <c r="B53" s="18">
        <v>44874</v>
      </c>
      <c r="C53" s="26">
        <v>548</v>
      </c>
      <c r="D53" s="11">
        <v>30</v>
      </c>
      <c r="E53" s="17">
        <v>100</v>
      </c>
      <c r="F53"/>
    </row>
    <row r="54" spans="2:6" ht="16.2" x14ac:dyDescent="0.35">
      <c r="B54" s="18">
        <v>44880</v>
      </c>
      <c r="C54" s="26">
        <v>510</v>
      </c>
      <c r="D54" s="11">
        <v>10</v>
      </c>
      <c r="E54" s="17">
        <v>80</v>
      </c>
      <c r="F54"/>
    </row>
    <row r="55" spans="2:6" ht="16.2" x14ac:dyDescent="0.35">
      <c r="B55" s="18">
        <v>44883</v>
      </c>
      <c r="C55" s="26">
        <v>530</v>
      </c>
      <c r="D55" s="11">
        <v>10</v>
      </c>
      <c r="E55" s="17">
        <v>45</v>
      </c>
      <c r="F55"/>
    </row>
    <row r="56" spans="2:6" ht="16.2" x14ac:dyDescent="0.35">
      <c r="B56" s="18">
        <v>44888</v>
      </c>
      <c r="C56" s="26">
        <v>540</v>
      </c>
      <c r="D56" s="11">
        <v>40</v>
      </c>
      <c r="E56" s="17">
        <v>20</v>
      </c>
      <c r="F56"/>
    </row>
    <row r="57" spans="2:6" ht="16.2" x14ac:dyDescent="0.35">
      <c r="B57" s="18">
        <v>44895</v>
      </c>
      <c r="C57" s="26">
        <v>514</v>
      </c>
      <c r="D57" s="11">
        <v>40</v>
      </c>
      <c r="E57" s="17">
        <v>35</v>
      </c>
      <c r="F57"/>
    </row>
    <row r="58" spans="2:6" ht="16.2" x14ac:dyDescent="0.35">
      <c r="B58" s="18">
        <v>44907</v>
      </c>
      <c r="C58" s="26">
        <v>510</v>
      </c>
      <c r="D58" s="11">
        <v>10</v>
      </c>
      <c r="E58" s="19">
        <v>200</v>
      </c>
      <c r="F58"/>
    </row>
    <row r="59" spans="2:6" ht="16.2" x14ac:dyDescent="0.35">
      <c r="B59" s="18">
        <v>44910</v>
      </c>
      <c r="C59" s="26">
        <v>530</v>
      </c>
      <c r="D59" s="11">
        <v>10</v>
      </c>
      <c r="E59" s="19">
        <v>40</v>
      </c>
      <c r="F59"/>
    </row>
    <row r="60" spans="2:6" x14ac:dyDescent="0.3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topLeftCell="A5" zoomScale="130" zoomScaleNormal="130" workbookViewId="0">
      <selection activeCell="F16" sqref="F16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17.109375" style="2" customWidth="1"/>
    <col min="4" max="4" width="23.33203125" customWidth="1"/>
    <col min="5" max="5" width="17.33203125" customWidth="1"/>
    <col min="6" max="6" width="17.5546875" customWidth="1"/>
  </cols>
  <sheetData>
    <row r="1" spans="2:5" s="6" customFormat="1" ht="60" customHeight="1" x14ac:dyDescent="0.3">
      <c r="C1" s="29"/>
      <c r="D1" s="13" t="s">
        <v>64</v>
      </c>
      <c r="E1" s="7"/>
    </row>
    <row r="2" spans="2:5" s="8" customFormat="1" ht="6" customHeight="1" x14ac:dyDescent="0.3">
      <c r="C2" s="30"/>
      <c r="E2" s="9"/>
    </row>
    <row r="5" spans="2:5" x14ac:dyDescent="0.3">
      <c r="B5" s="15" t="s">
        <v>61</v>
      </c>
      <c r="C5" s="15" t="s">
        <v>1</v>
      </c>
      <c r="D5" s="15" t="s">
        <v>65</v>
      </c>
    </row>
    <row r="6" spans="2:5" ht="16.2" x14ac:dyDescent="0.35">
      <c r="B6" s="16">
        <v>44566</v>
      </c>
      <c r="C6" s="11">
        <v>514</v>
      </c>
      <c r="D6" s="11">
        <v>30</v>
      </c>
    </row>
    <row r="7" spans="2:5" ht="16.2" x14ac:dyDescent="0.35">
      <c r="B7" s="16">
        <v>44567</v>
      </c>
      <c r="C7" s="11">
        <v>510</v>
      </c>
      <c r="D7" s="11">
        <v>80</v>
      </c>
    </row>
    <row r="8" spans="2:5" ht="16.2" x14ac:dyDescent="0.35">
      <c r="B8" s="16">
        <v>44581</v>
      </c>
      <c r="C8" s="11">
        <v>540</v>
      </c>
      <c r="D8" s="11">
        <v>50</v>
      </c>
    </row>
    <row r="9" spans="2:5" ht="16.2" x14ac:dyDescent="0.35">
      <c r="B9" s="16">
        <v>44586</v>
      </c>
      <c r="C9" s="11">
        <v>530</v>
      </c>
      <c r="D9" s="11">
        <v>50</v>
      </c>
    </row>
    <row r="10" spans="2:5" ht="16.2" x14ac:dyDescent="0.35">
      <c r="B10" s="16">
        <v>44597</v>
      </c>
      <c r="C10" s="11">
        <v>540</v>
      </c>
      <c r="D10" s="11">
        <v>30</v>
      </c>
    </row>
    <row r="11" spans="2:5" ht="16.2" x14ac:dyDescent="0.35">
      <c r="B11" s="16">
        <v>44598</v>
      </c>
      <c r="C11" s="11">
        <v>510</v>
      </c>
      <c r="D11" s="11">
        <v>110</v>
      </c>
    </row>
    <row r="12" spans="2:5" ht="16.2" x14ac:dyDescent="0.35">
      <c r="B12" s="16">
        <v>44602</v>
      </c>
      <c r="C12" s="11">
        <v>530</v>
      </c>
      <c r="D12" s="11">
        <v>75</v>
      </c>
    </row>
    <row r="13" spans="2:5" ht="16.2" x14ac:dyDescent="0.35">
      <c r="B13" s="16">
        <v>44620</v>
      </c>
      <c r="C13" s="11">
        <v>514</v>
      </c>
      <c r="D13" s="11">
        <v>20</v>
      </c>
    </row>
    <row r="14" spans="2:5" ht="16.2" x14ac:dyDescent="0.35">
      <c r="B14" s="16">
        <v>44626</v>
      </c>
      <c r="C14" s="11">
        <v>560</v>
      </c>
      <c r="D14" s="11">
        <v>110</v>
      </c>
    </row>
    <row r="15" spans="2:5" ht="16.2" x14ac:dyDescent="0.35">
      <c r="B15" s="16">
        <v>44631</v>
      </c>
      <c r="C15" s="11">
        <v>540</v>
      </c>
      <c r="D15" s="11">
        <v>40</v>
      </c>
    </row>
    <row r="16" spans="2:5" ht="16.2" x14ac:dyDescent="0.35">
      <c r="B16" s="16">
        <v>44646</v>
      </c>
      <c r="C16" s="11">
        <v>530</v>
      </c>
      <c r="D16" s="11">
        <v>50</v>
      </c>
    </row>
    <row r="17" spans="2:4" ht="16.2" x14ac:dyDescent="0.35">
      <c r="B17" s="16">
        <v>44649</v>
      </c>
      <c r="C17" s="11">
        <v>514</v>
      </c>
      <c r="D17" s="11">
        <v>15</v>
      </c>
    </row>
    <row r="18" spans="2:4" ht="16.2" x14ac:dyDescent="0.35">
      <c r="B18" s="16">
        <v>44630</v>
      </c>
      <c r="C18" s="11">
        <v>510</v>
      </c>
      <c r="D18" s="11">
        <v>100</v>
      </c>
    </row>
    <row r="19" spans="2:4" ht="16.2" x14ac:dyDescent="0.35">
      <c r="B19" s="16">
        <v>44659</v>
      </c>
      <c r="C19" s="11">
        <v>514</v>
      </c>
      <c r="D19" s="11">
        <v>40</v>
      </c>
    </row>
    <row r="20" spans="2:4" ht="16.2" x14ac:dyDescent="0.35">
      <c r="B20" s="16">
        <v>44663</v>
      </c>
      <c r="C20" s="11">
        <v>510</v>
      </c>
      <c r="D20" s="11">
        <v>75</v>
      </c>
    </row>
    <row r="21" spans="2:4" ht="16.2" x14ac:dyDescent="0.35">
      <c r="B21" s="16">
        <v>44667</v>
      </c>
      <c r="C21" s="11">
        <v>550</v>
      </c>
      <c r="D21" s="11">
        <v>25</v>
      </c>
    </row>
    <row r="22" spans="2:4" ht="16.2" x14ac:dyDescent="0.35">
      <c r="B22" s="16">
        <v>44671</v>
      </c>
      <c r="C22" s="11">
        <v>540</v>
      </c>
      <c r="D22" s="11">
        <v>40</v>
      </c>
    </row>
    <row r="23" spans="2:4" ht="16.2" x14ac:dyDescent="0.35">
      <c r="B23" s="16">
        <v>44681</v>
      </c>
      <c r="C23" s="11">
        <v>530</v>
      </c>
      <c r="D23" s="11">
        <v>35</v>
      </c>
    </row>
    <row r="24" spans="2:4" ht="16.2" x14ac:dyDescent="0.35">
      <c r="B24" s="16">
        <v>44691</v>
      </c>
      <c r="C24" s="11">
        <v>540</v>
      </c>
      <c r="D24" s="11">
        <v>35</v>
      </c>
    </row>
    <row r="25" spans="2:4" ht="16.2" x14ac:dyDescent="0.35">
      <c r="B25" s="16">
        <v>44692</v>
      </c>
      <c r="C25" s="11">
        <v>544</v>
      </c>
      <c r="D25" s="11">
        <v>20</v>
      </c>
    </row>
    <row r="26" spans="2:4" ht="16.2" x14ac:dyDescent="0.35">
      <c r="B26" s="16">
        <v>44692</v>
      </c>
      <c r="C26" s="11">
        <v>510</v>
      </c>
      <c r="D26" s="11">
        <v>75</v>
      </c>
    </row>
    <row r="27" spans="2:4" ht="16.2" x14ac:dyDescent="0.35">
      <c r="B27" s="16">
        <v>44700</v>
      </c>
      <c r="C27" s="11">
        <v>530</v>
      </c>
      <c r="D27" s="11">
        <v>27</v>
      </c>
    </row>
    <row r="28" spans="2:4" ht="16.2" x14ac:dyDescent="0.35">
      <c r="B28" s="16">
        <v>44700</v>
      </c>
      <c r="C28" s="11">
        <v>514</v>
      </c>
      <c r="D28" s="11">
        <v>20</v>
      </c>
    </row>
    <row r="29" spans="2:4" ht="16.2" x14ac:dyDescent="0.35">
      <c r="B29" s="16">
        <v>44737</v>
      </c>
      <c r="C29" s="11">
        <v>530</v>
      </c>
      <c r="D29" s="11">
        <v>35</v>
      </c>
    </row>
    <row r="30" spans="2:4" ht="16.2" x14ac:dyDescent="0.35">
      <c r="B30" s="16">
        <v>44738</v>
      </c>
      <c r="C30" s="11">
        <v>510</v>
      </c>
      <c r="D30" s="11">
        <v>100</v>
      </c>
    </row>
    <row r="31" spans="2:4" ht="16.2" x14ac:dyDescent="0.35">
      <c r="B31" s="16">
        <v>44738</v>
      </c>
      <c r="C31" s="11">
        <v>540</v>
      </c>
      <c r="D31" s="11">
        <v>20</v>
      </c>
    </row>
    <row r="32" spans="2:4" ht="16.2" x14ac:dyDescent="0.35">
      <c r="B32" s="16">
        <v>44739</v>
      </c>
      <c r="C32" s="11">
        <v>514</v>
      </c>
      <c r="D32" s="11">
        <v>15</v>
      </c>
    </row>
    <row r="33" spans="2:4" ht="16.2" x14ac:dyDescent="0.35">
      <c r="B33" s="16">
        <v>44749</v>
      </c>
      <c r="C33" s="11">
        <v>542</v>
      </c>
      <c r="D33" s="11">
        <v>40</v>
      </c>
    </row>
    <row r="34" spans="2:4" ht="16.2" x14ac:dyDescent="0.35">
      <c r="B34" s="16">
        <v>44749</v>
      </c>
      <c r="C34" s="11">
        <v>510</v>
      </c>
      <c r="D34" s="11">
        <v>90</v>
      </c>
    </row>
    <row r="35" spans="2:4" ht="16.2" x14ac:dyDescent="0.35">
      <c r="B35" s="16">
        <v>44758</v>
      </c>
      <c r="C35" s="11">
        <v>514</v>
      </c>
      <c r="D35" s="11">
        <v>35</v>
      </c>
    </row>
    <row r="36" spans="2:4" ht="16.2" x14ac:dyDescent="0.35">
      <c r="B36" s="16">
        <v>44765</v>
      </c>
      <c r="C36" s="11">
        <v>530</v>
      </c>
      <c r="D36" s="11">
        <v>75</v>
      </c>
    </row>
    <row r="37" spans="2:4" ht="16.2" x14ac:dyDescent="0.35">
      <c r="B37" s="16">
        <v>44772</v>
      </c>
      <c r="C37" s="11">
        <v>540</v>
      </c>
      <c r="D37" s="11">
        <v>55</v>
      </c>
    </row>
    <row r="38" spans="2:4" ht="16.2" x14ac:dyDescent="0.35">
      <c r="B38" s="16">
        <v>44792</v>
      </c>
      <c r="C38" s="11">
        <v>514</v>
      </c>
      <c r="D38" s="11">
        <v>12</v>
      </c>
    </row>
    <row r="39" spans="2:4" ht="16.2" x14ac:dyDescent="0.35">
      <c r="B39" s="16">
        <v>44794</v>
      </c>
      <c r="C39" s="11">
        <v>530</v>
      </c>
      <c r="D39" s="11">
        <v>36</v>
      </c>
    </row>
    <row r="40" spans="2:4" ht="16.2" x14ac:dyDescent="0.35">
      <c r="B40" s="16">
        <v>44803</v>
      </c>
      <c r="C40" s="11">
        <v>536</v>
      </c>
      <c r="D40" s="11">
        <v>90</v>
      </c>
    </row>
    <row r="41" spans="2:4" ht="16.2" x14ac:dyDescent="0.35">
      <c r="B41" s="16">
        <v>44803</v>
      </c>
      <c r="C41" s="11">
        <v>540</v>
      </c>
      <c r="D41" s="11">
        <v>25</v>
      </c>
    </row>
    <row r="42" spans="2:4" ht="16.2" x14ac:dyDescent="0.35">
      <c r="B42" s="16">
        <v>44803</v>
      </c>
      <c r="C42" s="11">
        <v>510</v>
      </c>
      <c r="D42" s="11">
        <v>100</v>
      </c>
    </row>
    <row r="43" spans="2:4" ht="16.2" x14ac:dyDescent="0.35">
      <c r="B43" s="16">
        <v>44811</v>
      </c>
      <c r="C43" s="11">
        <v>560</v>
      </c>
      <c r="D43" s="11">
        <v>100</v>
      </c>
    </row>
    <row r="44" spans="2:4" ht="16.2" x14ac:dyDescent="0.35">
      <c r="B44" s="16">
        <v>44811</v>
      </c>
      <c r="C44" s="11">
        <v>510</v>
      </c>
      <c r="D44" s="11">
        <v>35</v>
      </c>
    </row>
    <row r="45" spans="2:4" ht="16.2" x14ac:dyDescent="0.35">
      <c r="B45" s="16">
        <v>44821</v>
      </c>
      <c r="C45" s="11">
        <v>530</v>
      </c>
      <c r="D45" s="11">
        <v>42</v>
      </c>
    </row>
    <row r="46" spans="2:4" ht="16.2" x14ac:dyDescent="0.35">
      <c r="B46" s="16">
        <v>44823</v>
      </c>
      <c r="C46" s="11">
        <v>546</v>
      </c>
      <c r="D46" s="11">
        <v>30</v>
      </c>
    </row>
    <row r="47" spans="2:4" ht="16.2" x14ac:dyDescent="0.35">
      <c r="B47" s="16">
        <v>44829</v>
      </c>
      <c r="C47" s="11">
        <v>540</v>
      </c>
      <c r="D47" s="11">
        <v>40</v>
      </c>
    </row>
    <row r="48" spans="2:4" ht="16.2" x14ac:dyDescent="0.35">
      <c r="B48" s="16">
        <v>44834</v>
      </c>
      <c r="C48" s="11">
        <v>514</v>
      </c>
      <c r="D48" s="11">
        <v>18</v>
      </c>
    </row>
    <row r="49" spans="2:4" ht="16.2" x14ac:dyDescent="0.35">
      <c r="B49" s="16">
        <v>44838</v>
      </c>
      <c r="C49" s="11">
        <v>530</v>
      </c>
      <c r="D49" s="11">
        <v>28</v>
      </c>
    </row>
    <row r="50" spans="2:4" ht="16.2" x14ac:dyDescent="0.35">
      <c r="B50" s="16">
        <v>44847</v>
      </c>
      <c r="C50" s="11">
        <v>544</v>
      </c>
      <c r="D50" s="11">
        <v>30</v>
      </c>
    </row>
    <row r="51" spans="2:4" ht="16.2" x14ac:dyDescent="0.35">
      <c r="B51" s="16">
        <v>44851</v>
      </c>
      <c r="C51" s="11">
        <v>540</v>
      </c>
      <c r="D51" s="11">
        <v>30</v>
      </c>
    </row>
    <row r="52" spans="2:4" ht="16.2" x14ac:dyDescent="0.35">
      <c r="B52" s="16">
        <v>44862</v>
      </c>
      <c r="C52" s="11">
        <v>514</v>
      </c>
      <c r="D52" s="11">
        <v>10</v>
      </c>
    </row>
    <row r="53" spans="2:4" ht="16.2" x14ac:dyDescent="0.35">
      <c r="B53" s="16">
        <v>44865</v>
      </c>
      <c r="C53" s="11">
        <v>542</v>
      </c>
      <c r="D53" s="11">
        <v>35</v>
      </c>
    </row>
    <row r="54" spans="2:4" ht="16.2" x14ac:dyDescent="0.35">
      <c r="B54" s="16">
        <v>44865</v>
      </c>
      <c r="C54" s="11">
        <v>510</v>
      </c>
      <c r="D54" s="11">
        <v>30</v>
      </c>
    </row>
    <row r="55" spans="2:4" ht="16.2" x14ac:dyDescent="0.35">
      <c r="B55" s="16">
        <v>44869</v>
      </c>
      <c r="C55" s="11">
        <v>514</v>
      </c>
      <c r="D55" s="11">
        <v>30</v>
      </c>
    </row>
    <row r="56" spans="2:4" ht="16.2" x14ac:dyDescent="0.35">
      <c r="B56" s="16">
        <v>44870</v>
      </c>
      <c r="C56" s="11">
        <v>540</v>
      </c>
      <c r="D56" s="11">
        <v>15</v>
      </c>
    </row>
    <row r="57" spans="2:4" ht="16.2" x14ac:dyDescent="0.35">
      <c r="B57" s="16">
        <v>44872</v>
      </c>
      <c r="C57" s="11">
        <v>510</v>
      </c>
      <c r="D57" s="11">
        <v>50</v>
      </c>
    </row>
    <row r="58" spans="2:4" ht="16.2" x14ac:dyDescent="0.35">
      <c r="B58" s="16">
        <v>44886</v>
      </c>
      <c r="C58" s="11">
        <v>530</v>
      </c>
      <c r="D58" s="11">
        <v>24</v>
      </c>
    </row>
    <row r="59" spans="2:4" ht="16.2" x14ac:dyDescent="0.35">
      <c r="B59" s="16">
        <v>44897</v>
      </c>
      <c r="C59" s="11">
        <v>540</v>
      </c>
      <c r="D59" s="11">
        <v>20</v>
      </c>
    </row>
    <row r="60" spans="2:4" ht="16.2" x14ac:dyDescent="0.35">
      <c r="B60" s="16">
        <v>44905</v>
      </c>
      <c r="C60" s="11">
        <v>542</v>
      </c>
      <c r="D60" s="11">
        <v>25</v>
      </c>
    </row>
    <row r="61" spans="2:4" ht="16.2" x14ac:dyDescent="0.35">
      <c r="B61" s="16">
        <v>44915</v>
      </c>
      <c r="C61" s="11">
        <v>510</v>
      </c>
      <c r="D61" s="11">
        <v>100</v>
      </c>
    </row>
    <row r="62" spans="2:4" ht="16.2" x14ac:dyDescent="0.35">
      <c r="B62" s="16">
        <v>44917</v>
      </c>
      <c r="C62" s="11">
        <v>530</v>
      </c>
      <c r="D62" s="11">
        <v>23</v>
      </c>
    </row>
    <row r="63" spans="2:4" x14ac:dyDescent="0.3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_ P r o d u t o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 1 6 2 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 2 0 2 3 - 0 2 - 0 9 T 1 7 : 4 2 : 3 4 . 4 8 0 2 3 7 6 - 0 3 : 0 0 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T B _ P r o d u t o s , T B _ E n t r a d a s , T B _ F o r n e c e d o r , T B _ S a � d a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  2 < / K e y > < / D i a g r a m O b j e c t K e y > < D i a g r a m O b j e c t K e y > < K e y > M e a s u r e s \ S o m a   d e   Q u a n t i d a d e   V e n d i d a   2 \ T a g I n f o \ F � r m u l a < / K e y > < / D i a g r a m O b j e c t K e y > < D i a g r a m O b j e c t K e y > < K e y > M e a s u r e s \ S o m a   d e   Q u a n t i d a d e   V e n d i d a   2 \ T a g I n f o \ V a l o r < / K e y > < / D i a g r a m O b j e c t K e y > < D i a g r a m O b j e c t K e y > < K e y > C o l u m n s \ D a t a 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 L i n k s \ & l t ; C o l u m n s \ S o m a   d e   Q u a n t i d a d e   V e n d i d a   2 & g t ; - & l t ; M e a s u r e s \ Q u a n t i d a d e   V e n d i d a & g t ; < / K e y > < / D i a g r a m O b j e c t K e y > < D i a g r a m O b j e c t K e y > < K e y > L i n k s \ & l t ; C o l u m n s \ S o m a   d e   Q u a n t i d a d e   V e n d i d a   2 & g t ; - & l t ; M e a s u r e s \ Q u a n t i d a d e   V e n d i d a & g t ; \ C O L U M N < / K e y > < / D i a g r a m O b j e c t K e y > < D i a g r a m O b j e c t K e y > < K e y > L i n k s \ & l t ; C o l u m n s \ S o m a   d e   Q u a n t i d a d e   V e n d i d a   2 & g t ; - & l t ; M e a s u r e s \ Q u a n t i d a d e 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  2 & g t ; - & l t ; M e a s u r e s \ Q u a n t i d a d e 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  2 & g t ; - & l t ; M e a s u r e s \ Q u a n t i d a d e 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  2 & g t ; - & l t ; M e a s u r e s \ Q u a n t i d a d e 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 2 < / F o c u s R o w > < S e l e c t i o n E n d C o l u m n > 5 < / S e l e c t i o n E n d C o l u m n > < S e l e c t i o n E n d R o w > 2 < / S e l e c t i o n E n d R o w > < S e l e c t i o n S t a r t C o l u m n > 5 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I s I n I n a c t i v e C o l u m n > t r u e < / I s I n I n a c t i v e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/ A l l K e y s > < S e l e c t e d K e y s > < D i a g r a m O b j e c t K e y > < K e y > T a b l e s \ T B _ S a � d a s 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I s F o c u s e d > t r u e < / I s F o c u s e d > < L a y e d O u t > t r u e < / L a y e d O u t > < L e f t > 3 6 5 < / L e f t > < T a b I n d e x > 3 < / T a b I n d e x > < T o p > 2 0 3 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 1 0 5 < / b : _ y > < / L a b e l L o c a t i o n > < L o c a t i o n   x m l n s : b = " h t t p : / / s c h e m a s . d a t a c o n t r a c t . o r g / 2 0 0 4 / 0 7 / S y s t e m . W i n d o w s " > < b : _ x > 2 0 0 . 0 0 0 0 0 0 0 0 0 0 0 0 0 3 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 ( 5 8 1 , 7 5 ) . 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 6 7 < / b : _ y > < / L a b e l L o c a t i o n > < L o c a t i o n   x m l n s : b = " h t t p : / / s c h e m a s . d a t a c o n t r a c t . o r g / 2 0 0 4 / 0 7 / S y s t e m . W i n d o w s " > < b : _ x > 5 6 5 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 ( 4 6 5 , 1 8 7 ) . 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< / b : _ x > < b : _ y > 1 8 7 < / b : _ y > < / b : P o i n t > < b : P o i n t > < b : _ x > 4 6 5 < / b : _ x > < b : _ y > 1 7 1 . 5 < / b : _ y > < / b : P o i n t > < b : P o i n t > < b : _ x > 4 6 3 < / b : _ x > < b : _ y > 1 6 9 . 5 < / b : _ y > < / b : P o i n t > < b : P o i n t > < b : _ x > 3 3 4 . 5 < / b : _ x > < b : _ y > 1 6 9 . 5 < / b : _ y > < / b : P o i n t > < b : P o i n t > < b : _ x > 3 3 2 . 5 < / b : _ x > < b : _ y > 1 6 7 . 5 < / b : _ y > < / b : P o i n t > < b : P o i n t > < b : _ x > 3 3 2 . 5 < / b : _ x > < b : _ y > 1 3 5 < / b : _ y > < / b : P o i n t > < b : P o i n t > < b : _ x > 3 3 0 . 5 < / b : _ x > < b : _ y > 1 3 3 < / b : _ y > < / b : P o i n t > < b : P o i n t > < b : _ x > 2 1 5 . 9 9 9 9 9 9 9 9 9 9 9 9 7 7 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< / b : _ x > < b : _ y > 1 8 7 < / b : _ y > < / L a b e l L o c a t i o n > < L o c a t i o n   x m l n s : b = " h t t p : / / s c h e m a s . d a t a c o n t r a c t . o r g / 2 0 0 4 / 0 7 / S y s t e m . W i n d o w s " > < b : _ x > 4 6 5 < / b : _ x > < b : _ y > 2 0 3 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 1 9 9 . 9 9 9 9 9 9 9 9 9 9 9 9 7 7 < / b : _ x > < b : _ y > 1 2 5 < / b : _ y > < / L a b e l L o c a t i o n > < L o c a t i o n   x m l n s : b = " h t t p : / / s c h e m a s . d a t a c o n t r a c t . o r g / 2 0 0 4 / 0 7 / S y s t e m . W i n d o w s " > < b : _ x > 1 9 9 . 9 9 9 9 9 9 9 9 9 9 9 9 8 6 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< / b : _ x > < b : _ y > 1 8 7 < / b : _ y > < / b : P o i n t > < b : P o i n t > < b : _ x > 4 6 5 < / b : _ x > < b : _ y > 1 7 1 . 5 < / b : _ y > < / b : P o i n t > < b : P o i n t > < b : _ x > 4 6 3 < / b : _ x > < b : _ y > 1 6 9 . 5 < / b : _ y > < / b : P o i n t > < b : P o i n t > < b : _ x > 3 3 4 . 5 < / b : _ x > < b : _ y > 1 6 9 . 5 < / b : _ y > < / b : P o i n t > < b : P o i n t > < b : _ x > 3 3 2 . 5 < / b : _ x > < b : _ y > 1 6 7 . 5 < / b : _ y > < / b : P o i n t > < b : P o i n t > < b : _ x > 3 3 2 . 5 < / b : _ x > < b : _ y > 1 3 5 < / b : _ y > < / b : P o i n t > < b : P o i n t > < b : _ x > 3 3 0 . 5 < / b : _ x > < b : _ y > 1 3 3 < / b : _ y > < / b : P o i n t > < b : P o i n t > < b : _ x > 2 1 5 . 9 9 9 9 9 9 9 9 9 9 9 9 7 7 < / b : _ x > < b : _ y > 1 3 3 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 1 2 4 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 1 5 8 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3C6498B-68EA-4C67-9586-3CEC7059E414}">
  <ds:schemaRefs/>
</ds:datastoreItem>
</file>

<file path=customXml/itemProps10.xml><?xml version="1.0" encoding="utf-8"?>
<ds:datastoreItem xmlns:ds="http://schemas.openxmlformats.org/officeDocument/2006/customXml" ds:itemID="{E6287ECC-FDA6-494A-9CD5-757DBD240F15}">
  <ds:schemaRefs/>
</ds:datastoreItem>
</file>

<file path=customXml/itemProps11.xml><?xml version="1.0" encoding="utf-8"?>
<ds:datastoreItem xmlns:ds="http://schemas.openxmlformats.org/officeDocument/2006/customXml" ds:itemID="{D3598005-EECF-4139-B6C9-15EA94E73FE0}">
  <ds:schemaRefs/>
</ds:datastoreItem>
</file>

<file path=customXml/itemProps12.xml><?xml version="1.0" encoding="utf-8"?>
<ds:datastoreItem xmlns:ds="http://schemas.openxmlformats.org/officeDocument/2006/customXml" ds:itemID="{B39CB0EF-EECF-49A4-AA13-05EDA7A98455}">
  <ds:schemaRefs/>
</ds:datastoreItem>
</file>

<file path=customXml/itemProps13.xml><?xml version="1.0" encoding="utf-8"?>
<ds:datastoreItem xmlns:ds="http://schemas.openxmlformats.org/officeDocument/2006/customXml" ds:itemID="{57C6100C-2BB5-4286-B41C-694EECD25D81}">
  <ds:schemaRefs/>
</ds:datastoreItem>
</file>

<file path=customXml/itemProps14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5.xml><?xml version="1.0" encoding="utf-8"?>
<ds:datastoreItem xmlns:ds="http://schemas.openxmlformats.org/officeDocument/2006/customXml" ds:itemID="{42E8F81B-5B82-4745-AC77-EAF98A3F23E4}">
  <ds:schemaRefs/>
</ds:datastoreItem>
</file>

<file path=customXml/itemProps16.xml><?xml version="1.0" encoding="utf-8"?>
<ds:datastoreItem xmlns:ds="http://schemas.openxmlformats.org/officeDocument/2006/customXml" ds:itemID="{74EEE840-E580-4A33-8153-7134E3B80879}">
  <ds:schemaRefs/>
</ds:datastoreItem>
</file>

<file path=customXml/itemProps17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199453B8-0F2E-4E6A-BED1-E72E92D116E8}">
  <ds:schemaRefs/>
</ds:datastoreItem>
</file>

<file path=customXml/itemProps2.xml><?xml version="1.0" encoding="utf-8"?>
<ds:datastoreItem xmlns:ds="http://schemas.openxmlformats.org/officeDocument/2006/customXml" ds:itemID="{EB62C265-F175-4972-BB4B-570CF6F9735A}">
  <ds:schemaRefs/>
</ds:datastoreItem>
</file>

<file path=customXml/itemProps20.xml><?xml version="1.0" encoding="utf-8"?>
<ds:datastoreItem xmlns:ds="http://schemas.openxmlformats.org/officeDocument/2006/customXml" ds:itemID="{B14DDB5C-316A-4924-BE23-12DAA6443ABA}">
  <ds:schemaRefs/>
</ds:datastoreItem>
</file>

<file path=customXml/itemProps21.xml><?xml version="1.0" encoding="utf-8"?>
<ds:datastoreItem xmlns:ds="http://schemas.openxmlformats.org/officeDocument/2006/customXml" ds:itemID="{F4B30471-570F-4558-B82E-87AE6DB68B7B}">
  <ds:schemaRefs/>
</ds:datastoreItem>
</file>

<file path=customXml/itemProps22.xml><?xml version="1.0" encoding="utf-8"?>
<ds:datastoreItem xmlns:ds="http://schemas.openxmlformats.org/officeDocument/2006/customXml" ds:itemID="{CED1C5E6-B8E5-4AD1-AE26-CB6C7069D6B4}">
  <ds:schemaRefs/>
</ds:datastoreItem>
</file>

<file path=customXml/itemProps23.xml><?xml version="1.0" encoding="utf-8"?>
<ds:datastoreItem xmlns:ds="http://schemas.openxmlformats.org/officeDocument/2006/customXml" ds:itemID="{CBE15C1D-F7CD-4080-A027-AEF21E0C4B1B}">
  <ds:schemaRefs/>
</ds:datastoreItem>
</file>

<file path=customXml/itemProps24.xml><?xml version="1.0" encoding="utf-8"?>
<ds:datastoreItem xmlns:ds="http://schemas.openxmlformats.org/officeDocument/2006/customXml" ds:itemID="{1946DB95-A274-43B3-867F-3FE75E23400C}">
  <ds:schemaRefs/>
</ds:datastoreItem>
</file>

<file path=customXml/itemProps25.xml><?xml version="1.0" encoding="utf-8"?>
<ds:datastoreItem xmlns:ds="http://schemas.openxmlformats.org/officeDocument/2006/customXml" ds:itemID="{6797E019-2E3A-45D8-8237-33C99C06A339}">
  <ds:schemaRefs/>
</ds:datastoreItem>
</file>

<file path=customXml/itemProps3.xml><?xml version="1.0" encoding="utf-8"?>
<ds:datastoreItem xmlns:ds="http://schemas.openxmlformats.org/officeDocument/2006/customXml" ds:itemID="{C95D67E1-325C-442D-95A5-63D19A5F089D}">
  <ds:schemaRefs/>
</ds:datastoreItem>
</file>

<file path=customXml/itemProps4.xml><?xml version="1.0" encoding="utf-8"?>
<ds:datastoreItem xmlns:ds="http://schemas.openxmlformats.org/officeDocument/2006/customXml" ds:itemID="{B5D17C98-6534-40A0-BB9E-7A58893CE4E9}">
  <ds:schemaRefs/>
</ds:datastoreItem>
</file>

<file path=customXml/itemProps5.xml><?xml version="1.0" encoding="utf-8"?>
<ds:datastoreItem xmlns:ds="http://schemas.openxmlformats.org/officeDocument/2006/customXml" ds:itemID="{52FED6C0-A8E6-4C7D-A533-81ACF477C70E}">
  <ds:schemaRefs/>
</ds:datastoreItem>
</file>

<file path=customXml/itemProps6.xml><?xml version="1.0" encoding="utf-8"?>
<ds:datastoreItem xmlns:ds="http://schemas.openxmlformats.org/officeDocument/2006/customXml" ds:itemID="{288AD25E-B9FB-415C-9ECF-5493033119BE}">
  <ds:schemaRefs/>
</ds:datastoreItem>
</file>

<file path=customXml/itemProps7.xml><?xml version="1.0" encoding="utf-8"?>
<ds:datastoreItem xmlns:ds="http://schemas.openxmlformats.org/officeDocument/2006/customXml" ds:itemID="{DD4BC02B-4D28-4C09-8FBA-C66C482C0312}">
  <ds:schemaRefs/>
</ds:datastoreItem>
</file>

<file path=customXml/itemProps8.xml><?xml version="1.0" encoding="utf-8"?>
<ds:datastoreItem xmlns:ds="http://schemas.openxmlformats.org/officeDocument/2006/customXml" ds:itemID="{0A4AAE96-A14B-42D4-838A-B8D7FADCB615}">
  <ds:schemaRefs/>
</ds:datastoreItem>
</file>

<file path=customXml/itemProps9.xml><?xml version="1.0" encoding="utf-8"?>
<ds:datastoreItem xmlns:ds="http://schemas.openxmlformats.org/officeDocument/2006/customXml" ds:itemID="{C8DDC46F-14A3-4F43-B2CB-8178F5D361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Dinâmica Relacionada</vt:lpstr>
      <vt:lpstr>Vendas Por Produto</vt:lpstr>
      <vt:lpstr>Custo Por Mês</vt:lpstr>
      <vt:lpstr>Quantidades Por Mês</vt:lpstr>
      <vt:lpstr>Saídas por Produto</vt:lpstr>
      <vt:lpstr>Produtos</vt:lpstr>
      <vt:lpstr>Fornecedor</vt:lpstr>
      <vt:lpstr>Entradas</vt:lpstr>
      <vt:lpstr>Saídas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Samantha Faustino</cp:lastModifiedBy>
  <cp:revision/>
  <dcterms:created xsi:type="dcterms:W3CDTF">2022-11-17T13:49:56Z</dcterms:created>
  <dcterms:modified xsi:type="dcterms:W3CDTF">2023-02-16T18:02:11Z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