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 M\Desktop\Excel_stepik\Анализ данных 'что если'\"/>
    </mc:Choice>
  </mc:AlternateContent>
  <xr:revisionPtr revIDLastSave="0" documentId="8_{E3008821-6330-4637-BBBC-2984760D3E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D5" i="1"/>
  <c r="E5" i="1" s="1"/>
  <c r="D4" i="1"/>
  <c r="E4" i="1" s="1"/>
  <c r="D3" i="1"/>
  <c r="E3" i="1" s="1"/>
  <c r="D2" i="1"/>
  <c r="E2" i="1" s="1"/>
  <c r="F4" i="1" l="1"/>
  <c r="G4" i="1" s="1"/>
  <c r="F3" i="1"/>
  <c r="G3" i="1" s="1"/>
  <c r="F5" i="1"/>
  <c r="G5" i="1" s="1"/>
  <c r="F2" i="1"/>
  <c r="F6" i="1"/>
  <c r="G6" i="1" s="1"/>
  <c r="G2" i="1" l="1"/>
  <c r="F7" i="1"/>
</calcChain>
</file>

<file path=xl/sharedStrings.xml><?xml version="1.0" encoding="utf-8"?>
<sst xmlns="http://schemas.openxmlformats.org/spreadsheetml/2006/main" count="17" uniqueCount="17">
  <si>
    <t>Фамилии</t>
  </si>
  <si>
    <t>Стаж</t>
  </si>
  <si>
    <t>Оклад</t>
  </si>
  <si>
    <t>Надбавка за стаж</t>
  </si>
  <si>
    <t>Начислено</t>
  </si>
  <si>
    <t>Налог</t>
  </si>
  <si>
    <t>К выдаче</t>
  </si>
  <si>
    <t>Иванов</t>
  </si>
  <si>
    <t>Петрова</t>
  </si>
  <si>
    <t>Сидоров</t>
  </si>
  <si>
    <t>Антонов</t>
  </si>
  <si>
    <t>Кузьмина</t>
  </si>
  <si>
    <t>Итого</t>
  </si>
  <si>
    <t>Ставка налога</t>
  </si>
  <si>
    <t>% надбавки</t>
  </si>
  <si>
    <t>Используя инструмент "Подбор параметра", определите, при каком % надбавки общий налог будет равен 32000 рублей.  Ответ округлите до целых, знак "%" не вводите.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</si>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</sst>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#,##0.00\ &quot;₽&quot;;\-#,##0.00\ &quot;₽&quot;"/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color rgb="FF222222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7" fontId="0" fillId="0" borderId="1" xfId="1" applyNumberFormat="1" applyFont="1" applyBorder="1"/>
    <xf numFmtId="0" fontId="0" fillId="0" borderId="1" xfId="0" applyFill="1" applyBorder="1"/>
    <xf numFmtId="164" fontId="0" fillId="0" borderId="0" xfId="0" applyNumberFormat="1"/>
    <xf numFmtId="0" fontId="3" fillId="0" borderId="1" xfId="0" applyFont="1" applyBorder="1" applyAlignment="1">
      <alignment vertical="center" wrapText="1"/>
    </xf>
    <xf numFmtId="9" fontId="0" fillId="0" borderId="1" xfId="0" applyNumberFormat="1" applyBorder="1"/>
    <xf numFmtId="164" fontId="0" fillId="0" borderId="0" xfId="0" applyNumberFormat="1" applyBorder="1"/>
    <xf numFmtId="0" fontId="4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130" zoomScaleNormal="130" workbookViewId="0">
      <selection activeCell="B15" sqref="B15"/>
    </sheetView>
  </sheetViews>
  <sheetFormatPr defaultRowHeight="14.4" x14ac:dyDescent="0.3"/>
  <cols>
    <col min="2" max="2" width="8.33203125" customWidth="1"/>
    <col min="3" max="3" width="13.109375" bestFit="1" customWidth="1"/>
    <col min="4" max="4" width="11.33203125" customWidth="1"/>
    <col min="5" max="5" width="13" customWidth="1"/>
    <col min="6" max="6" width="12" customWidth="1"/>
    <col min="7" max="7" width="13.109375" bestFit="1" customWidth="1"/>
  </cols>
  <sheetData>
    <row r="1" spans="1:7" s="3" customFormat="1" ht="28.8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</row>
    <row r="2" spans="1:7" x14ac:dyDescent="0.3">
      <c r="A2" s="4" t="s">
        <v>7</v>
      </c>
      <c r="B2" s="4">
        <v>10</v>
      </c>
      <c r="C2" s="5">
        <v>50000</v>
      </c>
      <c r="D2" s="6">
        <f>IF(B2&gt;10,C2*$B$11,0)</f>
        <v>0</v>
      </c>
      <c r="E2" s="5">
        <f>C2+D2</f>
        <v>50000</v>
      </c>
      <c r="F2" s="5">
        <f>E2*$A$11</f>
        <v>6500</v>
      </c>
      <c r="G2" s="5">
        <f>E2-F2</f>
        <v>43500</v>
      </c>
    </row>
    <row r="3" spans="1:7" x14ac:dyDescent="0.3">
      <c r="A3" s="4" t="s">
        <v>8</v>
      </c>
      <c r="B3" s="4">
        <v>14</v>
      </c>
      <c r="C3" s="5">
        <v>42000</v>
      </c>
      <c r="D3" s="6">
        <f t="shared" ref="D3:D6" si="0">IF(B3&gt;10,C3*$B$11,0)</f>
        <v>8179.162609542358</v>
      </c>
      <c r="E3" s="5">
        <f t="shared" ref="E3:E6" si="1">C3+D3</f>
        <v>50179.162609542356</v>
      </c>
      <c r="F3" s="5">
        <f t="shared" ref="F3:F5" si="2">E3*$A$11</f>
        <v>6523.2911392405067</v>
      </c>
      <c r="G3" s="5">
        <f t="shared" ref="G3:G6" si="3">E3-F3</f>
        <v>43655.871470301849</v>
      </c>
    </row>
    <row r="4" spans="1:7" x14ac:dyDescent="0.3">
      <c r="A4" s="4" t="s">
        <v>9</v>
      </c>
      <c r="B4" s="4">
        <v>1</v>
      </c>
      <c r="C4" s="5">
        <v>35700</v>
      </c>
      <c r="D4" s="6">
        <f t="shared" si="0"/>
        <v>0</v>
      </c>
      <c r="E4" s="5">
        <f t="shared" si="1"/>
        <v>35700</v>
      </c>
      <c r="F4" s="5">
        <f t="shared" si="2"/>
        <v>4641</v>
      </c>
      <c r="G4" s="5">
        <f t="shared" si="3"/>
        <v>31059</v>
      </c>
    </row>
    <row r="5" spans="1:7" x14ac:dyDescent="0.3">
      <c r="A5" s="4" t="s">
        <v>10</v>
      </c>
      <c r="B5" s="4">
        <v>24</v>
      </c>
      <c r="C5" s="5">
        <v>68300</v>
      </c>
      <c r="D5" s="6">
        <f t="shared" si="0"/>
        <v>13300.876338851025</v>
      </c>
      <c r="E5" s="5">
        <f t="shared" si="1"/>
        <v>81600.876338851027</v>
      </c>
      <c r="F5" s="5">
        <f t="shared" si="2"/>
        <v>10608.113924050635</v>
      </c>
      <c r="G5" s="5">
        <f t="shared" si="3"/>
        <v>70992.762414800396</v>
      </c>
    </row>
    <row r="6" spans="1:7" x14ac:dyDescent="0.3">
      <c r="A6" s="4" t="s">
        <v>11</v>
      </c>
      <c r="B6" s="4">
        <v>16</v>
      </c>
      <c r="C6" s="5">
        <v>24000</v>
      </c>
      <c r="D6" s="6">
        <f t="shared" si="0"/>
        <v>4673.8072054527756</v>
      </c>
      <c r="E6" s="5">
        <f t="shared" si="1"/>
        <v>28673.807205452777</v>
      </c>
      <c r="F6" s="5">
        <f>E6*$A$11</f>
        <v>3727.594936708861</v>
      </c>
      <c r="G6" s="5">
        <f t="shared" si="3"/>
        <v>24946.212268743915</v>
      </c>
    </row>
    <row r="7" spans="1:7" x14ac:dyDescent="0.3">
      <c r="A7" s="7" t="s">
        <v>12</v>
      </c>
      <c r="C7" s="8"/>
      <c r="F7" s="5">
        <f>SUM(F2:F6)</f>
        <v>32000.000000000004</v>
      </c>
      <c r="G7" s="11"/>
    </row>
    <row r="8" spans="1:7" x14ac:dyDescent="0.3">
      <c r="C8" s="8"/>
    </row>
    <row r="10" spans="1:7" ht="25.5" customHeight="1" x14ac:dyDescent="0.3">
      <c r="A10" s="9" t="s">
        <v>13</v>
      </c>
      <c r="B10" s="9" t="s">
        <v>14</v>
      </c>
    </row>
    <row r="11" spans="1:7" x14ac:dyDescent="0.3">
      <c r="A11" s="10">
        <v>0.13</v>
      </c>
      <c r="B11" s="10">
        <v>0.19474196689386566</v>
      </c>
    </row>
    <row r="14" spans="1:7" x14ac:dyDescent="0.3">
      <c r="A14" s="12" t="s">
        <v>15</v>
      </c>
    </row>
    <row r="15" spans="1:7" x14ac:dyDescent="0.3">
      <c r="A15" t="s">
        <v>16</v>
      </c>
      <c r="B15" s="10">
        <v>0.19474196689386566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Меламуд Марина Романовна</dc:creator>
  <cp:lastModifiedBy>S M</cp:lastModifiedBy>
  <dcterms:created xsi:type="dcterms:W3CDTF">2019-03-14T11:37:26Z</dcterms:created>
  <dcterms:modified xsi:type="dcterms:W3CDTF">2022-07-13T20:06:23Z</dcterms:modified>
</cp:coreProperties>
</file>