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\"/>
    </mc:Choice>
  </mc:AlternateContent>
  <xr:revisionPtr revIDLastSave="0" documentId="8_{5EABA5A8-4D85-4FCB-BBCC-DE7DBC7CC7E0}" xr6:coauthVersionLast="47" xr6:coauthVersionMax="47" xr10:uidLastSave="{00000000-0000-0000-0000-000000000000}"/>
  <bookViews>
    <workbookView xWindow="2688" yWindow="2688" windowWidth="18492" windowHeight="8964" activeTab="3" xr2:uid="{00000000-000D-0000-FFFF-FFFF00000000}"/>
  </bookViews>
  <sheets>
    <sheet name="СВАО" sheetId="2" r:id="rId1"/>
    <sheet name="ЦАО" sheetId="3" r:id="rId2"/>
    <sheet name="ЮВАО" sheetId="4" r:id="rId3"/>
    <sheet name="Решение" sheetId="5" r:id="rId4"/>
  </sheets>
  <definedNames>
    <definedName name="_xlnm._FilterDatabase" localSheetId="3" hidden="1">Решение!$A$1:$C$182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C2" i="5"/>
  <c r="A3" i="5"/>
  <c r="C3" i="5"/>
  <c r="A4" i="5"/>
  <c r="C4" i="5"/>
  <c r="A5" i="5"/>
  <c r="C5" i="5"/>
  <c r="A6" i="5"/>
  <c r="C6" i="5"/>
  <c r="A7" i="5"/>
  <c r="C7" i="5"/>
  <c r="A8" i="5"/>
  <c r="C8" i="5"/>
  <c r="A9" i="5"/>
  <c r="C9" i="5"/>
  <c r="A10" i="5"/>
  <c r="C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C17" i="5"/>
  <c r="A18" i="5"/>
  <c r="C18" i="5"/>
  <c r="A19" i="5"/>
  <c r="C19" i="5"/>
  <c r="A20" i="5"/>
  <c r="C20" i="5"/>
  <c r="A21" i="5"/>
  <c r="C21" i="5"/>
  <c r="A22" i="5"/>
  <c r="C22" i="5"/>
  <c r="A23" i="5"/>
  <c r="C23" i="5"/>
  <c r="A24" i="5"/>
  <c r="C24" i="5"/>
  <c r="A25" i="5"/>
  <c r="C25" i="5"/>
  <c r="A26" i="5"/>
  <c r="C26" i="5"/>
  <c r="A27" i="5"/>
  <c r="C27" i="5"/>
  <c r="A28" i="5"/>
  <c r="C28" i="5"/>
  <c r="A29" i="5"/>
  <c r="C29" i="5"/>
  <c r="A30" i="5"/>
  <c r="C30" i="5"/>
  <c r="A31" i="5"/>
  <c r="C31" i="5"/>
  <c r="A32" i="5"/>
  <c r="C32" i="5"/>
  <c r="A33" i="5"/>
  <c r="C33" i="5"/>
  <c r="A34" i="5"/>
  <c r="C34" i="5"/>
  <c r="A35" i="5"/>
  <c r="C35" i="5"/>
  <c r="A36" i="5"/>
  <c r="C36" i="5"/>
  <c r="A37" i="5"/>
  <c r="C37" i="5"/>
  <c r="A38" i="5"/>
  <c r="C38" i="5"/>
  <c r="A39" i="5"/>
  <c r="C39" i="5"/>
  <c r="A40" i="5"/>
  <c r="C40" i="5"/>
  <c r="A41" i="5"/>
  <c r="C41" i="5"/>
  <c r="A42" i="5"/>
  <c r="C42" i="5"/>
  <c r="A43" i="5"/>
  <c r="C43" i="5"/>
  <c r="A44" i="5"/>
  <c r="C44" i="5"/>
  <c r="A45" i="5"/>
  <c r="C45" i="5"/>
  <c r="A46" i="5"/>
  <c r="C46" i="5"/>
  <c r="A47" i="5"/>
  <c r="A48" i="5" s="1"/>
  <c r="C47" i="5"/>
  <c r="C48" i="5" s="1"/>
  <c r="A49" i="5"/>
  <c r="C49" i="5"/>
  <c r="A50" i="5"/>
  <c r="C50" i="5"/>
  <c r="A51" i="5"/>
  <c r="C51" i="5"/>
  <c r="A52" i="5"/>
  <c r="C52" i="5"/>
  <c r="A53" i="5"/>
  <c r="A54" i="5" s="1"/>
  <c r="C53" i="5"/>
  <c r="C54" i="5" s="1"/>
  <c r="A55" i="5"/>
  <c r="C55" i="5"/>
  <c r="A56" i="5"/>
  <c r="C56" i="5"/>
  <c r="A57" i="5"/>
  <c r="C57" i="5"/>
  <c r="A58" i="5"/>
  <c r="C58" i="5"/>
  <c r="A59" i="5"/>
  <c r="A60" i="5" s="1"/>
  <c r="C59" i="5"/>
  <c r="C60" i="5" s="1"/>
  <c r="A61" i="5"/>
  <c r="C61" i="5"/>
  <c r="A62" i="5"/>
  <c r="C62" i="5"/>
  <c r="A63" i="5"/>
  <c r="C63" i="5"/>
  <c r="A64" i="5"/>
  <c r="C64" i="5"/>
  <c r="A65" i="5"/>
  <c r="A66" i="5" s="1"/>
  <c r="C65" i="5"/>
  <c r="C66" i="5" s="1"/>
  <c r="A67" i="5"/>
  <c r="C67" i="5"/>
  <c r="A68" i="5"/>
  <c r="C68" i="5"/>
  <c r="A69" i="5"/>
  <c r="C69" i="5"/>
  <c r="A70" i="5"/>
  <c r="C70" i="5"/>
  <c r="A71" i="5"/>
  <c r="A72" i="5" s="1"/>
  <c r="C71" i="5"/>
  <c r="C72" i="5" s="1"/>
  <c r="A73" i="5"/>
  <c r="C73" i="5"/>
  <c r="A74" i="5"/>
  <c r="C74" i="5"/>
  <c r="A75" i="5"/>
  <c r="C75" i="5"/>
  <c r="A76" i="5"/>
  <c r="C76" i="5"/>
  <c r="A77" i="5"/>
  <c r="A78" i="5" s="1"/>
  <c r="C77" i="5"/>
  <c r="C78" i="5" s="1"/>
  <c r="A79" i="5"/>
  <c r="C79" i="5"/>
  <c r="A80" i="5"/>
  <c r="C80" i="5"/>
  <c r="A81" i="5"/>
  <c r="C81" i="5"/>
  <c r="A82" i="5"/>
  <c r="C82" i="5"/>
  <c r="A83" i="5"/>
  <c r="A84" i="5" s="1"/>
  <c r="C83" i="5"/>
  <c r="C84" i="5" s="1"/>
  <c r="A85" i="5"/>
  <c r="C85" i="5"/>
  <c r="A86" i="5"/>
  <c r="C86" i="5"/>
  <c r="A87" i="5"/>
  <c r="C87" i="5"/>
  <c r="A88" i="5"/>
  <c r="C88" i="5"/>
  <c r="A89" i="5"/>
  <c r="A90" i="5" s="1"/>
  <c r="C89" i="5"/>
  <c r="C90" i="5" s="1"/>
  <c r="A91" i="5"/>
  <c r="C91" i="5"/>
  <c r="A92" i="5"/>
  <c r="C92" i="5"/>
  <c r="A93" i="5"/>
  <c r="C93" i="5"/>
  <c r="A94" i="5"/>
  <c r="C94" i="5"/>
  <c r="A95" i="5"/>
  <c r="A96" i="5" s="1"/>
  <c r="C95" i="5"/>
  <c r="C96" i="5" s="1"/>
  <c r="A97" i="5"/>
  <c r="C97" i="5"/>
  <c r="A98" i="5"/>
  <c r="C98" i="5"/>
  <c r="A99" i="5"/>
  <c r="C99" i="5"/>
  <c r="A100" i="5"/>
  <c r="C100" i="5"/>
  <c r="A101" i="5"/>
  <c r="A102" i="5" s="1"/>
  <c r="C101" i="5"/>
  <c r="C102" i="5" s="1"/>
  <c r="A103" i="5"/>
  <c r="C103" i="5"/>
  <c r="A104" i="5"/>
  <c r="C104" i="5"/>
  <c r="A105" i="5"/>
  <c r="C105" i="5"/>
  <c r="A106" i="5"/>
  <c r="C106" i="5"/>
  <c r="A107" i="5"/>
  <c r="C107" i="5"/>
  <c r="C108" i="5" s="1"/>
  <c r="A108" i="5"/>
  <c r="A109" i="5"/>
  <c r="C109" i="5"/>
  <c r="A110" i="5"/>
  <c r="C110" i="5"/>
  <c r="A111" i="5"/>
  <c r="C111" i="5"/>
  <c r="A112" i="5"/>
  <c r="C112" i="5"/>
  <c r="A113" i="5"/>
  <c r="C113" i="5"/>
  <c r="C114" i="5" s="1"/>
  <c r="A114" i="5"/>
  <c r="A115" i="5"/>
  <c r="C115" i="5"/>
  <c r="A116" i="5"/>
  <c r="A117" i="5" s="1"/>
  <c r="C116" i="5"/>
  <c r="C117" i="5"/>
  <c r="A118" i="5"/>
  <c r="C118" i="5"/>
  <c r="A119" i="5"/>
  <c r="C119" i="5"/>
  <c r="C120" i="5" s="1"/>
  <c r="A120" i="5"/>
  <c r="A121" i="5"/>
  <c r="C121" i="5"/>
  <c r="A122" i="5"/>
  <c r="A123" i="5" s="1"/>
  <c r="C122" i="5"/>
  <c r="C123" i="5"/>
  <c r="A124" i="5"/>
  <c r="C124" i="5"/>
  <c r="A125" i="5"/>
  <c r="C125" i="5"/>
  <c r="C126" i="5" s="1"/>
  <c r="A126" i="5"/>
  <c r="A127" i="5"/>
  <c r="C127" i="5"/>
  <c r="A128" i="5"/>
  <c r="A129" i="5" s="1"/>
  <c r="C128" i="5"/>
  <c r="C129" i="5"/>
  <c r="A130" i="5"/>
  <c r="C130" i="5"/>
  <c r="A131" i="5"/>
  <c r="C131" i="5"/>
  <c r="C132" i="5" s="1"/>
  <c r="A132" i="5"/>
  <c r="A133" i="5"/>
  <c r="C133" i="5"/>
  <c r="A134" i="5"/>
  <c r="C134" i="5"/>
  <c r="A135" i="5"/>
  <c r="C135" i="5"/>
  <c r="A136" i="5"/>
  <c r="C136" i="5"/>
  <c r="A137" i="5"/>
  <c r="C137" i="5"/>
  <c r="C138" i="5" s="1"/>
  <c r="A138" i="5"/>
  <c r="A139" i="5"/>
  <c r="C139" i="5"/>
  <c r="A140" i="5"/>
  <c r="C140" i="5"/>
  <c r="A141" i="5"/>
  <c r="C141" i="5"/>
  <c r="A142" i="5"/>
  <c r="C142" i="5"/>
  <c r="A143" i="5"/>
  <c r="C143" i="5"/>
  <c r="C144" i="5" s="1"/>
  <c r="A144" i="5"/>
  <c r="A145" i="5"/>
  <c r="C145" i="5"/>
  <c r="A146" i="5"/>
  <c r="C146" i="5"/>
  <c r="A147" i="5"/>
  <c r="C147" i="5"/>
  <c r="A148" i="5"/>
  <c r="C148" i="5"/>
  <c r="A149" i="5"/>
  <c r="C149" i="5"/>
  <c r="C150" i="5" s="1"/>
  <c r="A150" i="5"/>
  <c r="A151" i="5"/>
  <c r="C151" i="5"/>
  <c r="A152" i="5"/>
  <c r="A153" i="5" s="1"/>
  <c r="C152" i="5"/>
  <c r="C153" i="5"/>
  <c r="A154" i="5"/>
  <c r="C154" i="5"/>
  <c r="A155" i="5"/>
  <c r="C155" i="5"/>
  <c r="C156" i="5" s="1"/>
  <c r="A156" i="5"/>
  <c r="A157" i="5"/>
  <c r="C157" i="5"/>
  <c r="A158" i="5"/>
  <c r="A159" i="5" s="1"/>
  <c r="C158" i="5"/>
  <c r="C159" i="5"/>
  <c r="A160" i="5"/>
  <c r="C160" i="5"/>
  <c r="A161" i="5"/>
  <c r="C161" i="5"/>
  <c r="C162" i="5" s="1"/>
  <c r="A162" i="5"/>
  <c r="A163" i="5"/>
  <c r="C163" i="5"/>
  <c r="C164" i="5" s="1"/>
  <c r="A164" i="5"/>
  <c r="A165" i="5"/>
  <c r="C165" i="5"/>
  <c r="C166" i="5" s="1"/>
  <c r="A166" i="5"/>
  <c r="A167" i="5"/>
  <c r="C167" i="5"/>
  <c r="C168" i="5" s="1"/>
  <c r="A168" i="5"/>
  <c r="A169" i="5"/>
  <c r="C169" i="5"/>
  <c r="C170" i="5" s="1"/>
  <c r="A170" i="5"/>
  <c r="A171" i="5"/>
  <c r="C171" i="5"/>
  <c r="C172" i="5" s="1"/>
  <c r="A172" i="5"/>
  <c r="A173" i="5"/>
  <c r="C173" i="5"/>
  <c r="C174" i="5" s="1"/>
  <c r="A174" i="5"/>
  <c r="A175" i="5"/>
  <c r="C175" i="5"/>
  <c r="C176" i="5" s="1"/>
  <c r="A176" i="5"/>
  <c r="A177" i="5"/>
  <c r="C177" i="5"/>
  <c r="C178" i="5" s="1"/>
  <c r="A178" i="5"/>
  <c r="A179" i="5"/>
  <c r="C179" i="5"/>
  <c r="C180" i="5" s="1"/>
  <c r="A180" i="5"/>
  <c r="A181" i="5"/>
  <c r="C181" i="5"/>
  <c r="C182" i="5" s="1"/>
  <c r="A182" i="5"/>
</calcChain>
</file>

<file path=xl/sharedStrings.xml><?xml version="1.0" encoding="utf-8"?>
<sst xmlns="http://schemas.openxmlformats.org/spreadsheetml/2006/main" count="136" uniqueCount="11">
  <si>
    <t>Дата</t>
  </si>
  <si>
    <t>Наименование</t>
  </si>
  <si>
    <t>Сбыт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</si>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</sst>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4"/>
      <name val="Arial Cyr"/>
      <charset val="204"/>
    </font>
    <font>
      <b/>
      <i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3" fillId="0" borderId="0" xfId="0" applyFont="1"/>
    <xf numFmtId="44" fontId="0" fillId="0" borderId="1" xfId="1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14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H58"/>
  <sheetViews>
    <sheetView topLeftCell="A8" workbookViewId="0">
      <selection activeCell="G14" sqref="G14"/>
    </sheetView>
  </sheetViews>
  <sheetFormatPr defaultRowHeight="13.2" x14ac:dyDescent="0.25"/>
  <cols>
    <col min="6" max="6" width="11.44140625" customWidth="1"/>
    <col min="7" max="7" width="13.6640625" bestFit="1" customWidth="1"/>
  </cols>
  <sheetData>
    <row r="7" spans="6:8" x14ac:dyDescent="0.25">
      <c r="F7" s="7" t="s">
        <v>6</v>
      </c>
      <c r="G7" s="7"/>
      <c r="H7" s="7"/>
    </row>
    <row r="8" spans="6:8" x14ac:dyDescent="0.25">
      <c r="F8" s="1" t="s">
        <v>0</v>
      </c>
      <c r="G8" s="1" t="s">
        <v>1</v>
      </c>
      <c r="H8" s="1" t="s">
        <v>2</v>
      </c>
    </row>
    <row r="9" spans="6:8" x14ac:dyDescent="0.25">
      <c r="F9" s="2">
        <v>43360</v>
      </c>
      <c r="G9" s="3" t="s">
        <v>5</v>
      </c>
      <c r="H9" s="3">
        <v>2500</v>
      </c>
    </row>
    <row r="10" spans="6:8" x14ac:dyDescent="0.25">
      <c r="F10" s="2">
        <v>43363</v>
      </c>
      <c r="G10" s="3" t="s">
        <v>7</v>
      </c>
      <c r="H10" s="3">
        <v>680</v>
      </c>
    </row>
    <row r="11" spans="6:8" x14ac:dyDescent="0.25">
      <c r="F11" s="2">
        <v>43372</v>
      </c>
      <c r="G11" s="3" t="s">
        <v>8</v>
      </c>
      <c r="H11" s="3">
        <v>950</v>
      </c>
    </row>
    <row r="12" spans="6:8" x14ac:dyDescent="0.25">
      <c r="F12" s="2">
        <v>43373</v>
      </c>
      <c r="G12" s="3" t="s">
        <v>7</v>
      </c>
      <c r="H12" s="3">
        <v>54</v>
      </c>
    </row>
    <row r="13" spans="6:8" x14ac:dyDescent="0.25">
      <c r="F13" s="2">
        <v>43374</v>
      </c>
      <c r="G13" s="3" t="s">
        <v>7</v>
      </c>
      <c r="H13" s="3">
        <v>54</v>
      </c>
    </row>
    <row r="14" spans="6:8" x14ac:dyDescent="0.25">
      <c r="F14" s="2">
        <v>43377</v>
      </c>
      <c r="G14" s="3" t="s">
        <v>10</v>
      </c>
      <c r="H14" s="3">
        <v>5460</v>
      </c>
    </row>
    <row r="15" spans="6:8" x14ac:dyDescent="0.25">
      <c r="F15" s="2">
        <v>43379</v>
      </c>
      <c r="G15" s="3" t="s">
        <v>7</v>
      </c>
      <c r="H15" s="3">
        <v>680</v>
      </c>
    </row>
    <row r="16" spans="6:8" x14ac:dyDescent="0.25">
      <c r="F16" s="2">
        <v>43380</v>
      </c>
      <c r="G16" s="3" t="s">
        <v>8</v>
      </c>
      <c r="H16" s="3">
        <v>1050</v>
      </c>
    </row>
    <row r="17" spans="6:8" x14ac:dyDescent="0.25">
      <c r="F17" s="2">
        <v>43381</v>
      </c>
      <c r="G17" s="3" t="s">
        <v>9</v>
      </c>
      <c r="H17" s="3">
        <v>9000</v>
      </c>
    </row>
    <row r="18" spans="6:8" x14ac:dyDescent="0.25">
      <c r="F18" s="2">
        <v>43383</v>
      </c>
      <c r="G18" s="3" t="s">
        <v>10</v>
      </c>
      <c r="H18" s="3">
        <v>6854</v>
      </c>
    </row>
    <row r="19" spans="6:8" x14ac:dyDescent="0.25">
      <c r="F19" s="2">
        <v>43385</v>
      </c>
      <c r="G19" s="3" t="s">
        <v>8</v>
      </c>
      <c r="H19" s="3">
        <v>698</v>
      </c>
    </row>
    <row r="20" spans="6:8" x14ac:dyDescent="0.25">
      <c r="F20" s="2">
        <v>43386</v>
      </c>
      <c r="G20" s="3" t="s">
        <v>9</v>
      </c>
      <c r="H20" s="3">
        <v>12000</v>
      </c>
    </row>
    <row r="21" spans="6:8" x14ac:dyDescent="0.25">
      <c r="F21" s="2">
        <v>43390</v>
      </c>
      <c r="G21" s="3" t="s">
        <v>9</v>
      </c>
      <c r="H21" s="3">
        <v>9800</v>
      </c>
    </row>
    <row r="22" spans="6:8" x14ac:dyDescent="0.25">
      <c r="F22" s="2">
        <v>43391</v>
      </c>
      <c r="G22" s="3" t="s">
        <v>5</v>
      </c>
      <c r="H22" s="3">
        <v>5345</v>
      </c>
    </row>
    <row r="23" spans="6:8" x14ac:dyDescent="0.25">
      <c r="F23" s="2">
        <v>43392</v>
      </c>
      <c r="G23" s="3" t="s">
        <v>5</v>
      </c>
      <c r="H23" s="3">
        <v>9856</v>
      </c>
    </row>
    <row r="24" spans="6:8" x14ac:dyDescent="0.25">
      <c r="F24" s="2">
        <v>43393</v>
      </c>
      <c r="G24" s="3" t="s">
        <v>8</v>
      </c>
      <c r="H24" s="3">
        <v>1050</v>
      </c>
    </row>
    <row r="25" spans="6:8" x14ac:dyDescent="0.25">
      <c r="F25" s="2">
        <v>43450</v>
      </c>
      <c r="G25" s="3" t="s">
        <v>9</v>
      </c>
      <c r="H25" s="3">
        <v>6000</v>
      </c>
    </row>
    <row r="26" spans="6:8" x14ac:dyDescent="0.25">
      <c r="F26" s="2">
        <v>43451</v>
      </c>
      <c r="G26" s="3" t="s">
        <v>8</v>
      </c>
      <c r="H26" s="3">
        <v>698</v>
      </c>
    </row>
    <row r="27" spans="6:8" x14ac:dyDescent="0.25">
      <c r="F27" s="2">
        <v>43452</v>
      </c>
      <c r="G27" s="3" t="s">
        <v>9</v>
      </c>
      <c r="H27" s="3">
        <v>12000</v>
      </c>
    </row>
    <row r="28" spans="6:8" x14ac:dyDescent="0.25">
      <c r="F28" s="2">
        <v>43456</v>
      </c>
      <c r="G28" s="3" t="s">
        <v>9</v>
      </c>
      <c r="H28" s="3">
        <v>9800</v>
      </c>
    </row>
    <row r="29" spans="6:8" x14ac:dyDescent="0.25">
      <c r="F29" s="2">
        <v>43457</v>
      </c>
      <c r="G29" s="3" t="s">
        <v>5</v>
      </c>
      <c r="H29" s="3">
        <v>5345</v>
      </c>
    </row>
    <row r="30" spans="6:8" x14ac:dyDescent="0.25">
      <c r="F30" s="2">
        <v>43458</v>
      </c>
      <c r="G30" s="3" t="s">
        <v>5</v>
      </c>
      <c r="H30" s="3">
        <v>9856</v>
      </c>
    </row>
    <row r="31" spans="6:8" x14ac:dyDescent="0.25">
      <c r="F31" s="2">
        <v>43459</v>
      </c>
      <c r="G31" s="3" t="s">
        <v>8</v>
      </c>
      <c r="H31" s="3">
        <v>1050</v>
      </c>
    </row>
    <row r="32" spans="6:8" x14ac:dyDescent="0.25">
      <c r="F32" s="2">
        <v>43464</v>
      </c>
      <c r="G32" s="3" t="s">
        <v>9</v>
      </c>
      <c r="H32" s="3">
        <v>6000</v>
      </c>
    </row>
    <row r="33" spans="6:8" x14ac:dyDescent="0.25">
      <c r="F33" s="2">
        <v>43465</v>
      </c>
      <c r="G33" s="3" t="s">
        <v>8</v>
      </c>
      <c r="H33" s="3">
        <v>6873</v>
      </c>
    </row>
    <row r="34" spans="6:8" x14ac:dyDescent="0.25">
      <c r="F34" s="2">
        <v>43470</v>
      </c>
      <c r="G34" s="3" t="s">
        <v>9</v>
      </c>
      <c r="H34" s="3">
        <v>6873</v>
      </c>
    </row>
    <row r="35" spans="6:8" x14ac:dyDescent="0.25">
      <c r="F35" s="2">
        <v>43471</v>
      </c>
      <c r="G35" s="3" t="s">
        <v>8</v>
      </c>
      <c r="H35" s="3">
        <v>6873</v>
      </c>
    </row>
    <row r="36" spans="6:8" x14ac:dyDescent="0.25">
      <c r="F36" s="2">
        <v>43501</v>
      </c>
      <c r="G36" s="3" t="s">
        <v>9</v>
      </c>
      <c r="H36" s="3">
        <v>6873</v>
      </c>
    </row>
    <row r="37" spans="6:8" x14ac:dyDescent="0.25">
      <c r="F37" s="2">
        <v>43502</v>
      </c>
      <c r="G37" s="3" t="s">
        <v>8</v>
      </c>
      <c r="H37" s="3">
        <v>6873</v>
      </c>
    </row>
    <row r="38" spans="6:8" x14ac:dyDescent="0.25">
      <c r="F38" s="2">
        <v>43364</v>
      </c>
      <c r="G38" s="3" t="s">
        <v>7</v>
      </c>
      <c r="H38" s="3">
        <v>9800</v>
      </c>
    </row>
    <row r="39" spans="6:8" x14ac:dyDescent="0.25">
      <c r="F39" s="2">
        <v>43365</v>
      </c>
      <c r="G39" s="3" t="s">
        <v>8</v>
      </c>
      <c r="H39" s="3">
        <v>5345</v>
      </c>
    </row>
    <row r="40" spans="6:8" x14ac:dyDescent="0.25">
      <c r="F40" s="2">
        <v>43366</v>
      </c>
      <c r="G40" s="3" t="s">
        <v>8</v>
      </c>
      <c r="H40" s="3">
        <v>9856</v>
      </c>
    </row>
    <row r="41" spans="6:8" x14ac:dyDescent="0.25">
      <c r="F41" s="2">
        <v>43367</v>
      </c>
      <c r="G41" s="3" t="s">
        <v>9</v>
      </c>
      <c r="H41" s="3">
        <v>1050</v>
      </c>
    </row>
    <row r="42" spans="6:8" x14ac:dyDescent="0.25">
      <c r="F42" s="2">
        <v>43372</v>
      </c>
      <c r="G42" s="3" t="s">
        <v>8</v>
      </c>
      <c r="H42" s="3">
        <v>6000</v>
      </c>
    </row>
    <row r="43" spans="6:8" x14ac:dyDescent="0.25">
      <c r="F43" s="2">
        <v>43373</v>
      </c>
      <c r="G43" s="3" t="s">
        <v>7</v>
      </c>
      <c r="H43" s="3">
        <v>6873</v>
      </c>
    </row>
    <row r="44" spans="6:8" x14ac:dyDescent="0.25">
      <c r="F44" s="2">
        <v>43378</v>
      </c>
      <c r="G44" s="3" t="s">
        <v>10</v>
      </c>
      <c r="H44" s="3">
        <v>6873</v>
      </c>
    </row>
    <row r="45" spans="6:8" x14ac:dyDescent="0.25">
      <c r="F45" s="2">
        <v>43379</v>
      </c>
      <c r="G45" s="3" t="s">
        <v>7</v>
      </c>
      <c r="H45" s="3">
        <v>6873</v>
      </c>
    </row>
    <row r="46" spans="6:8" x14ac:dyDescent="0.25">
      <c r="F46" s="2">
        <v>43452</v>
      </c>
      <c r="G46" s="3" t="s">
        <v>9</v>
      </c>
      <c r="H46" s="3">
        <v>5460</v>
      </c>
    </row>
    <row r="47" spans="6:8" x14ac:dyDescent="0.25">
      <c r="F47" s="2">
        <v>43454</v>
      </c>
      <c r="G47" s="3" t="s">
        <v>5</v>
      </c>
      <c r="H47" s="3">
        <v>680</v>
      </c>
    </row>
    <row r="48" spans="6:8" x14ac:dyDescent="0.25">
      <c r="F48" s="2">
        <v>43455</v>
      </c>
      <c r="G48" s="3" t="s">
        <v>9</v>
      </c>
      <c r="H48" s="3">
        <v>1050</v>
      </c>
    </row>
    <row r="49" spans="6:8" x14ac:dyDescent="0.25">
      <c r="F49" s="2">
        <v>43456</v>
      </c>
      <c r="G49" s="3" t="s">
        <v>9</v>
      </c>
      <c r="H49" s="3">
        <v>9000</v>
      </c>
    </row>
    <row r="50" spans="6:8" x14ac:dyDescent="0.25">
      <c r="F50" s="2">
        <v>43458</v>
      </c>
      <c r="G50" s="3" t="s">
        <v>5</v>
      </c>
      <c r="H50" s="3">
        <v>6854</v>
      </c>
    </row>
    <row r="51" spans="6:8" x14ac:dyDescent="0.25">
      <c r="F51" s="2">
        <v>43460</v>
      </c>
      <c r="G51" s="3" t="s">
        <v>8</v>
      </c>
      <c r="H51" s="3">
        <v>698</v>
      </c>
    </row>
    <row r="52" spans="6:8" x14ac:dyDescent="0.25">
      <c r="F52" s="2">
        <v>43461</v>
      </c>
      <c r="G52" s="3" t="s">
        <v>8</v>
      </c>
      <c r="H52" s="3">
        <v>12000</v>
      </c>
    </row>
    <row r="53" spans="6:8" x14ac:dyDescent="0.25">
      <c r="F53" s="2">
        <v>43465</v>
      </c>
      <c r="G53" s="3" t="s">
        <v>8</v>
      </c>
      <c r="H53" s="3">
        <v>9800</v>
      </c>
    </row>
    <row r="54" spans="6:8" x14ac:dyDescent="0.25">
      <c r="F54" s="2">
        <v>43466</v>
      </c>
      <c r="G54" s="3" t="s">
        <v>8</v>
      </c>
      <c r="H54" s="3">
        <v>5345</v>
      </c>
    </row>
    <row r="55" spans="6:8" x14ac:dyDescent="0.25">
      <c r="F55" s="2">
        <v>43467</v>
      </c>
      <c r="G55" s="3" t="s">
        <v>8</v>
      </c>
      <c r="H55" s="3">
        <v>9856</v>
      </c>
    </row>
    <row r="56" spans="6:8" x14ac:dyDescent="0.25">
      <c r="F56" s="2">
        <v>43468</v>
      </c>
      <c r="G56" s="3" t="s">
        <v>8</v>
      </c>
      <c r="H56" s="3">
        <v>1050</v>
      </c>
    </row>
    <row r="57" spans="6:8" x14ac:dyDescent="0.25">
      <c r="F57" s="2">
        <v>43457</v>
      </c>
      <c r="G57" s="3" t="s">
        <v>5</v>
      </c>
      <c r="H57" s="3">
        <v>6000</v>
      </c>
    </row>
    <row r="58" spans="6:8" x14ac:dyDescent="0.25">
      <c r="F58" s="2">
        <v>43458</v>
      </c>
      <c r="G58" s="3" t="s">
        <v>9</v>
      </c>
      <c r="H58" s="3">
        <v>698</v>
      </c>
    </row>
  </sheetData>
  <dataConsolidate/>
  <mergeCells count="1"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64"/>
  <sheetViews>
    <sheetView topLeftCell="A4" workbookViewId="0">
      <selection activeCell="C11" sqref="C11"/>
    </sheetView>
  </sheetViews>
  <sheetFormatPr defaultRowHeight="13.2" x14ac:dyDescent="0.25"/>
  <cols>
    <col min="2" max="2" width="11.5546875" customWidth="1"/>
    <col min="3" max="3" width="15.6640625" customWidth="1"/>
    <col min="4" max="4" width="12.88671875" customWidth="1"/>
  </cols>
  <sheetData>
    <row r="3" spans="2:4" ht="17.399999999999999" x14ac:dyDescent="0.3">
      <c r="B3" s="4" t="s">
        <v>3</v>
      </c>
    </row>
    <row r="4" spans="2:4" x14ac:dyDescent="0.25">
      <c r="B4" s="1" t="s">
        <v>0</v>
      </c>
      <c r="C4" s="1" t="s">
        <v>1</v>
      </c>
      <c r="D4" s="1" t="s">
        <v>2</v>
      </c>
    </row>
    <row r="5" spans="2:4" x14ac:dyDescent="0.25">
      <c r="B5" s="2">
        <v>43353</v>
      </c>
      <c r="C5" s="3" t="s">
        <v>10</v>
      </c>
      <c r="D5" s="3">
        <v>2401</v>
      </c>
    </row>
    <row r="6" spans="2:4" x14ac:dyDescent="0.25">
      <c r="B6" s="2">
        <v>43355</v>
      </c>
      <c r="C6" s="3" t="s">
        <v>10</v>
      </c>
      <c r="D6" s="3">
        <v>1245</v>
      </c>
    </row>
    <row r="7" spans="2:4" x14ac:dyDescent="0.25">
      <c r="B7" s="2">
        <v>43358</v>
      </c>
      <c r="C7" s="3" t="s">
        <v>5</v>
      </c>
      <c r="D7" s="3">
        <v>3500</v>
      </c>
    </row>
    <row r="8" spans="2:4" x14ac:dyDescent="0.25">
      <c r="B8" s="2">
        <v>43359</v>
      </c>
      <c r="C8" s="3" t="s">
        <v>5</v>
      </c>
      <c r="D8" s="3">
        <v>1213</v>
      </c>
    </row>
    <row r="9" spans="2:4" x14ac:dyDescent="0.25">
      <c r="B9" s="2">
        <v>43361</v>
      </c>
      <c r="C9" s="3" t="s">
        <v>7</v>
      </c>
      <c r="D9" s="3">
        <v>700</v>
      </c>
    </row>
    <row r="10" spans="2:4" x14ac:dyDescent="0.25">
      <c r="B10" s="2">
        <v>43362</v>
      </c>
      <c r="C10" s="3" t="s">
        <v>7</v>
      </c>
      <c r="D10" s="3">
        <v>56</v>
      </c>
    </row>
    <row r="11" spans="2:4" x14ac:dyDescent="0.25">
      <c r="B11" s="2">
        <v>43364</v>
      </c>
      <c r="C11" s="3" t="s">
        <v>7</v>
      </c>
      <c r="D11" s="3">
        <v>560</v>
      </c>
    </row>
    <row r="12" spans="2:4" x14ac:dyDescent="0.25">
      <c r="B12" s="2">
        <v>43365</v>
      </c>
      <c r="C12" s="3" t="s">
        <v>8</v>
      </c>
      <c r="D12" s="3">
        <v>698</v>
      </c>
    </row>
    <row r="13" spans="2:4" x14ac:dyDescent="0.25">
      <c r="B13" s="2">
        <v>43367</v>
      </c>
      <c r="C13" s="3" t="s">
        <v>9</v>
      </c>
      <c r="D13" s="3">
        <v>9000</v>
      </c>
    </row>
    <row r="14" spans="2:4" x14ac:dyDescent="0.25">
      <c r="B14" s="2">
        <v>43368</v>
      </c>
      <c r="C14" s="3" t="s">
        <v>9</v>
      </c>
      <c r="D14" s="3">
        <v>12000</v>
      </c>
    </row>
    <row r="15" spans="2:4" x14ac:dyDescent="0.25">
      <c r="B15" s="2">
        <v>43369</v>
      </c>
      <c r="C15" s="3" t="s">
        <v>5</v>
      </c>
      <c r="D15" s="3">
        <v>3500</v>
      </c>
    </row>
    <row r="16" spans="2:4" x14ac:dyDescent="0.25">
      <c r="B16" s="2">
        <v>43371</v>
      </c>
      <c r="C16" s="3" t="s">
        <v>8</v>
      </c>
      <c r="D16" s="3">
        <v>800</v>
      </c>
    </row>
    <row r="17" spans="2:4" x14ac:dyDescent="0.25">
      <c r="B17" s="2">
        <v>43375</v>
      </c>
      <c r="C17" s="3" t="s">
        <v>8</v>
      </c>
      <c r="D17" s="3">
        <v>1213</v>
      </c>
    </row>
    <row r="18" spans="2:4" x14ac:dyDescent="0.25">
      <c r="B18" s="2">
        <v>43376</v>
      </c>
      <c r="C18" s="3" t="s">
        <v>8</v>
      </c>
      <c r="D18" s="3">
        <v>1505</v>
      </c>
    </row>
    <row r="19" spans="2:4" x14ac:dyDescent="0.25">
      <c r="B19" s="2">
        <v>43382</v>
      </c>
      <c r="C19" s="3" t="s">
        <v>10</v>
      </c>
      <c r="D19" s="3">
        <v>5345</v>
      </c>
    </row>
    <row r="20" spans="2:4" x14ac:dyDescent="0.25">
      <c r="B20" s="2">
        <v>43384</v>
      </c>
      <c r="C20" s="3" t="s">
        <v>7</v>
      </c>
      <c r="D20" s="3">
        <v>560</v>
      </c>
    </row>
    <row r="21" spans="2:4" x14ac:dyDescent="0.25">
      <c r="B21" s="2">
        <v>43387</v>
      </c>
      <c r="C21" s="3" t="s">
        <v>5</v>
      </c>
      <c r="D21" s="3">
        <v>5345</v>
      </c>
    </row>
    <row r="22" spans="2:4" x14ac:dyDescent="0.25">
      <c r="B22" s="2">
        <v>43389</v>
      </c>
      <c r="C22" s="3" t="s">
        <v>9</v>
      </c>
      <c r="D22" s="3">
        <v>9800</v>
      </c>
    </row>
    <row r="23" spans="2:4" x14ac:dyDescent="0.25">
      <c r="B23" s="2">
        <v>43394</v>
      </c>
      <c r="C23" s="3" t="s">
        <v>8</v>
      </c>
      <c r="D23" s="3">
        <v>500</v>
      </c>
    </row>
    <row r="24" spans="2:4" x14ac:dyDescent="0.25">
      <c r="B24" s="2">
        <v>43395</v>
      </c>
      <c r="C24" s="3" t="s">
        <v>8</v>
      </c>
      <c r="D24" s="3">
        <v>5345</v>
      </c>
    </row>
    <row r="25" spans="2:4" x14ac:dyDescent="0.25">
      <c r="B25" s="2">
        <v>43396</v>
      </c>
      <c r="C25" s="3" t="s">
        <v>8</v>
      </c>
      <c r="D25" s="3">
        <v>500</v>
      </c>
    </row>
    <row r="26" spans="2:4" x14ac:dyDescent="0.25">
      <c r="B26" s="2">
        <v>43450</v>
      </c>
      <c r="C26" s="3" t="s">
        <v>9</v>
      </c>
      <c r="D26" s="3">
        <v>6000</v>
      </c>
    </row>
    <row r="27" spans="2:4" x14ac:dyDescent="0.25">
      <c r="B27" s="2">
        <v>43453</v>
      </c>
      <c r="C27" s="3" t="s">
        <v>5</v>
      </c>
      <c r="D27" s="3">
        <v>5345</v>
      </c>
    </row>
    <row r="28" spans="2:4" x14ac:dyDescent="0.25">
      <c r="B28" s="2">
        <v>43455</v>
      </c>
      <c r="C28" s="3" t="s">
        <v>9</v>
      </c>
      <c r="D28" s="3">
        <v>9800</v>
      </c>
    </row>
    <row r="29" spans="2:4" x14ac:dyDescent="0.25">
      <c r="B29" s="2">
        <v>43460</v>
      </c>
      <c r="C29" s="3" t="s">
        <v>8</v>
      </c>
      <c r="D29" s="3">
        <v>500</v>
      </c>
    </row>
    <row r="30" spans="2:4" x14ac:dyDescent="0.25">
      <c r="B30" s="2">
        <v>43461</v>
      </c>
      <c r="C30" s="3" t="s">
        <v>8</v>
      </c>
      <c r="D30" s="3">
        <v>5345</v>
      </c>
    </row>
    <row r="31" spans="2:4" x14ac:dyDescent="0.25">
      <c r="B31" s="2">
        <v>43462</v>
      </c>
      <c r="C31" s="3" t="s">
        <v>8</v>
      </c>
      <c r="D31" s="3">
        <v>500</v>
      </c>
    </row>
    <row r="32" spans="2:4" x14ac:dyDescent="0.25">
      <c r="B32" s="2">
        <v>43463</v>
      </c>
      <c r="C32" s="3" t="s">
        <v>9</v>
      </c>
      <c r="D32" s="3">
        <v>6000</v>
      </c>
    </row>
    <row r="33" spans="2:4" x14ac:dyDescent="0.25">
      <c r="B33" s="2">
        <v>43466</v>
      </c>
      <c r="C33" s="3" t="s">
        <v>8</v>
      </c>
      <c r="D33" s="3">
        <v>6873</v>
      </c>
    </row>
    <row r="34" spans="2:4" x14ac:dyDescent="0.25">
      <c r="B34" s="2">
        <v>43467</v>
      </c>
      <c r="C34" s="3" t="s">
        <v>8</v>
      </c>
      <c r="D34" s="3">
        <v>6873</v>
      </c>
    </row>
    <row r="35" spans="2:4" x14ac:dyDescent="0.25">
      <c r="B35" s="2">
        <v>43468</v>
      </c>
      <c r="C35" s="3" t="s">
        <v>8</v>
      </c>
      <c r="D35" s="3">
        <v>6873</v>
      </c>
    </row>
    <row r="36" spans="2:4" x14ac:dyDescent="0.25">
      <c r="B36" s="2">
        <v>43469</v>
      </c>
      <c r="C36" s="3" t="s">
        <v>9</v>
      </c>
      <c r="D36" s="3">
        <v>6873</v>
      </c>
    </row>
    <row r="37" spans="2:4" x14ac:dyDescent="0.25">
      <c r="B37" s="2">
        <v>43472</v>
      </c>
      <c r="C37" s="3" t="s">
        <v>8</v>
      </c>
      <c r="D37" s="3">
        <v>14154</v>
      </c>
    </row>
    <row r="38" spans="2:4" x14ac:dyDescent="0.25">
      <c r="B38" s="2">
        <v>43497</v>
      </c>
      <c r="C38" s="3" t="s">
        <v>8</v>
      </c>
      <c r="D38" s="3">
        <v>6873</v>
      </c>
    </row>
    <row r="39" spans="2:4" x14ac:dyDescent="0.25">
      <c r="B39" s="2">
        <v>43498</v>
      </c>
      <c r="C39" s="3" t="s">
        <v>8</v>
      </c>
      <c r="D39" s="3">
        <v>6873</v>
      </c>
    </row>
    <row r="40" spans="2:4" x14ac:dyDescent="0.25">
      <c r="B40" s="2">
        <v>43499</v>
      </c>
      <c r="C40" s="3" t="s">
        <v>8</v>
      </c>
      <c r="D40" s="3">
        <v>6873</v>
      </c>
    </row>
    <row r="41" spans="2:4" x14ac:dyDescent="0.25">
      <c r="B41" s="2">
        <v>43500</v>
      </c>
      <c r="C41" s="3" t="s">
        <v>9</v>
      </c>
      <c r="D41" s="3">
        <v>6873</v>
      </c>
    </row>
    <row r="42" spans="2:4" x14ac:dyDescent="0.25">
      <c r="B42" s="2">
        <v>43503</v>
      </c>
      <c r="C42" s="3" t="s">
        <v>8</v>
      </c>
      <c r="D42" s="3">
        <v>14154</v>
      </c>
    </row>
    <row r="43" spans="2:4" x14ac:dyDescent="0.25">
      <c r="B43" s="2">
        <v>43361</v>
      </c>
      <c r="C43" s="3" t="s">
        <v>7</v>
      </c>
      <c r="D43" s="3">
        <v>5345</v>
      </c>
    </row>
    <row r="44" spans="2:4" x14ac:dyDescent="0.25">
      <c r="B44" s="2">
        <v>43363</v>
      </c>
      <c r="C44" s="3" t="s">
        <v>7</v>
      </c>
      <c r="D44" s="3">
        <v>9800</v>
      </c>
    </row>
    <row r="45" spans="2:4" x14ac:dyDescent="0.25">
      <c r="B45" s="2">
        <v>43368</v>
      </c>
      <c r="C45" s="3" t="s">
        <v>9</v>
      </c>
      <c r="D45" s="3">
        <v>500</v>
      </c>
    </row>
    <row r="46" spans="2:4" x14ac:dyDescent="0.25">
      <c r="B46" s="2">
        <v>43369</v>
      </c>
      <c r="C46" s="3" t="s">
        <v>5</v>
      </c>
      <c r="D46" s="3">
        <v>5345</v>
      </c>
    </row>
    <row r="47" spans="2:4" x14ac:dyDescent="0.25">
      <c r="B47" s="2">
        <v>43370</v>
      </c>
      <c r="C47" s="3" t="s">
        <v>5</v>
      </c>
      <c r="D47" s="3">
        <v>500</v>
      </c>
    </row>
    <row r="48" spans="2:4" x14ac:dyDescent="0.25">
      <c r="B48" s="2">
        <v>43371</v>
      </c>
      <c r="C48" s="3" t="s">
        <v>8</v>
      </c>
      <c r="D48" s="3">
        <v>6000</v>
      </c>
    </row>
    <row r="49" spans="2:4" x14ac:dyDescent="0.25">
      <c r="B49" s="2">
        <v>43374</v>
      </c>
      <c r="C49" s="3" t="s">
        <v>7</v>
      </c>
      <c r="D49" s="3">
        <v>6873</v>
      </c>
    </row>
    <row r="50" spans="2:4" x14ac:dyDescent="0.25">
      <c r="B50" s="2">
        <v>43375</v>
      </c>
      <c r="C50" s="3" t="s">
        <v>8</v>
      </c>
      <c r="D50" s="3">
        <v>6873</v>
      </c>
    </row>
    <row r="51" spans="2:4" x14ac:dyDescent="0.25">
      <c r="B51" s="2">
        <v>43376</v>
      </c>
      <c r="C51" s="3" t="s">
        <v>8</v>
      </c>
      <c r="D51" s="3">
        <v>6873</v>
      </c>
    </row>
    <row r="52" spans="2:4" x14ac:dyDescent="0.25">
      <c r="B52" s="2">
        <v>43377</v>
      </c>
      <c r="C52" s="3" t="s">
        <v>10</v>
      </c>
      <c r="D52" s="3">
        <v>6873</v>
      </c>
    </row>
    <row r="53" spans="2:4" x14ac:dyDescent="0.25">
      <c r="B53" s="2">
        <v>43380</v>
      </c>
      <c r="C53" s="3" t="s">
        <v>8</v>
      </c>
      <c r="D53" s="3">
        <v>14154</v>
      </c>
    </row>
    <row r="54" spans="2:4" x14ac:dyDescent="0.25">
      <c r="B54" s="2">
        <v>43381</v>
      </c>
      <c r="C54" s="3" t="s">
        <v>9</v>
      </c>
      <c r="D54" s="3">
        <v>6873</v>
      </c>
    </row>
    <row r="55" spans="2:4" x14ac:dyDescent="0.25">
      <c r="B55" s="2">
        <v>43382</v>
      </c>
      <c r="C55" s="3" t="s">
        <v>10</v>
      </c>
      <c r="D55" s="3">
        <v>6873</v>
      </c>
    </row>
    <row r="56" spans="2:4" x14ac:dyDescent="0.25">
      <c r="B56" s="2">
        <v>43383</v>
      </c>
      <c r="C56" s="3" t="s">
        <v>10</v>
      </c>
      <c r="D56" s="3">
        <v>6873</v>
      </c>
    </row>
    <row r="57" spans="2:4" x14ac:dyDescent="0.25">
      <c r="B57" s="2">
        <v>43457</v>
      </c>
      <c r="C57" s="3" t="s">
        <v>5</v>
      </c>
      <c r="D57" s="3">
        <v>5345</v>
      </c>
    </row>
    <row r="58" spans="2:4" x14ac:dyDescent="0.25">
      <c r="B58" s="2">
        <v>43459</v>
      </c>
      <c r="C58" s="3" t="s">
        <v>8</v>
      </c>
      <c r="D58" s="3">
        <v>560</v>
      </c>
    </row>
    <row r="59" spans="2:4" x14ac:dyDescent="0.25">
      <c r="B59" s="2">
        <v>43462</v>
      </c>
      <c r="C59" s="3" t="s">
        <v>8</v>
      </c>
      <c r="D59" s="3">
        <v>5345</v>
      </c>
    </row>
    <row r="60" spans="2:4" x14ac:dyDescent="0.25">
      <c r="B60" s="2">
        <v>43464</v>
      </c>
      <c r="C60" s="3" t="s">
        <v>9</v>
      </c>
      <c r="D60" s="3">
        <v>9800</v>
      </c>
    </row>
    <row r="61" spans="2:4" x14ac:dyDescent="0.25">
      <c r="B61" s="2">
        <v>43469</v>
      </c>
      <c r="C61" s="3" t="s">
        <v>9</v>
      </c>
      <c r="D61" s="3">
        <v>500</v>
      </c>
    </row>
    <row r="62" spans="2:4" x14ac:dyDescent="0.25">
      <c r="B62" s="2">
        <v>43470</v>
      </c>
      <c r="C62" s="3" t="s">
        <v>9</v>
      </c>
      <c r="D62" s="3">
        <v>5345</v>
      </c>
    </row>
    <row r="63" spans="2:4" x14ac:dyDescent="0.25">
      <c r="B63" s="2">
        <v>43455</v>
      </c>
      <c r="C63" s="3" t="s">
        <v>9</v>
      </c>
      <c r="D63" s="3">
        <v>500</v>
      </c>
    </row>
    <row r="64" spans="2:4" x14ac:dyDescent="0.25">
      <c r="B64" s="2">
        <v>43456</v>
      </c>
      <c r="C64" s="3" t="s">
        <v>9</v>
      </c>
      <c r="D64" s="3">
        <v>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D19"/>
  <sheetViews>
    <sheetView topLeftCell="A6" workbookViewId="0">
      <selection activeCell="C15" sqref="C15"/>
    </sheetView>
  </sheetViews>
  <sheetFormatPr defaultRowHeight="13.2" x14ac:dyDescent="0.25"/>
  <cols>
    <col min="2" max="2" width="12.6640625" customWidth="1"/>
    <col min="3" max="3" width="13.6640625" bestFit="1" customWidth="1"/>
    <col min="4" max="4" width="16.33203125" customWidth="1"/>
  </cols>
  <sheetData>
    <row r="6" spans="2:4" x14ac:dyDescent="0.25">
      <c r="B6" s="6" t="s">
        <v>4</v>
      </c>
    </row>
    <row r="8" spans="2:4" x14ac:dyDescent="0.25">
      <c r="B8" s="1" t="s">
        <v>0</v>
      </c>
      <c r="C8" s="1" t="s">
        <v>1</v>
      </c>
      <c r="D8" s="1" t="s">
        <v>2</v>
      </c>
    </row>
    <row r="9" spans="2:4" x14ac:dyDescent="0.25">
      <c r="B9" s="2">
        <v>43354</v>
      </c>
      <c r="C9" s="3" t="s">
        <v>10</v>
      </c>
      <c r="D9" s="5">
        <v>6555</v>
      </c>
    </row>
    <row r="10" spans="2:4" x14ac:dyDescent="0.25">
      <c r="B10" s="2">
        <v>43356</v>
      </c>
      <c r="C10" s="3" t="s">
        <v>10</v>
      </c>
      <c r="D10" s="5">
        <v>1000</v>
      </c>
    </row>
    <row r="11" spans="2:4" x14ac:dyDescent="0.25">
      <c r="B11" s="2">
        <v>43357</v>
      </c>
      <c r="C11" s="3" t="s">
        <v>5</v>
      </c>
      <c r="D11" s="5">
        <v>2500</v>
      </c>
    </row>
    <row r="12" spans="2:4" x14ac:dyDescent="0.25">
      <c r="B12" s="2">
        <v>43366</v>
      </c>
      <c r="C12" s="3" t="s">
        <v>8</v>
      </c>
      <c r="D12" s="5">
        <v>690</v>
      </c>
    </row>
    <row r="13" spans="2:4" x14ac:dyDescent="0.25">
      <c r="B13" s="2">
        <v>43370</v>
      </c>
      <c r="C13" s="3" t="s">
        <v>5</v>
      </c>
      <c r="D13" s="5">
        <v>765</v>
      </c>
    </row>
    <row r="14" spans="2:4" x14ac:dyDescent="0.25">
      <c r="B14" s="2">
        <v>43378</v>
      </c>
      <c r="C14" s="3" t="s">
        <v>10</v>
      </c>
      <c r="D14" s="5">
        <v>3002</v>
      </c>
    </row>
    <row r="15" spans="2:4" x14ac:dyDescent="0.25">
      <c r="B15" s="2">
        <v>43388</v>
      </c>
      <c r="C15" s="3" t="s">
        <v>5</v>
      </c>
      <c r="D15" s="5">
        <v>1000</v>
      </c>
    </row>
    <row r="16" spans="2:4" x14ac:dyDescent="0.25">
      <c r="B16" s="2">
        <v>43454</v>
      </c>
      <c r="C16" s="3" t="s">
        <v>5</v>
      </c>
      <c r="D16" s="5">
        <v>1000</v>
      </c>
    </row>
    <row r="17" spans="2:4" x14ac:dyDescent="0.25">
      <c r="B17" s="2">
        <v>43362</v>
      </c>
      <c r="C17" s="3" t="s">
        <v>7</v>
      </c>
      <c r="D17" s="5">
        <v>1000</v>
      </c>
    </row>
    <row r="18" spans="2:4" x14ac:dyDescent="0.25">
      <c r="B18" s="2">
        <v>43453</v>
      </c>
      <c r="C18" s="3" t="s">
        <v>5</v>
      </c>
      <c r="D18" s="5">
        <v>3002</v>
      </c>
    </row>
    <row r="19" spans="2:4" x14ac:dyDescent="0.25">
      <c r="B19" s="2">
        <v>43463</v>
      </c>
      <c r="C19" s="3" t="s">
        <v>9</v>
      </c>
      <c r="D19" s="5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422"/>
  <sheetViews>
    <sheetView tabSelected="1" workbookViewId="0"/>
  </sheetViews>
  <sheetFormatPr defaultRowHeight="13.2" outlineLevelRow="3" x14ac:dyDescent="0.25"/>
  <cols>
    <col min="1" max="1" width="10.109375" bestFit="1" customWidth="1"/>
    <col min="2" max="2" width="13.88671875" customWidth="1"/>
  </cols>
  <sheetData>
    <row r="1" spans="1:3" outlineLevel="1" x14ac:dyDescent="0.25">
      <c r="A1" t="s">
        <v>0</v>
      </c>
      <c r="B1" t="s">
        <v>1</v>
      </c>
      <c r="C1" t="s">
        <v>2</v>
      </c>
    </row>
    <row r="2" spans="1:3" hidden="1" outlineLevel="3" x14ac:dyDescent="0.25">
      <c r="A2" s="8">
        <f>СВАО!$F$9</f>
        <v>43360</v>
      </c>
      <c r="C2">
        <f>СВАО!$H$9</f>
        <v>2500</v>
      </c>
    </row>
    <row r="3" spans="1:3" hidden="1" outlineLevel="3" collapsed="1" x14ac:dyDescent="0.25">
      <c r="A3" s="8">
        <f>ЦАО!$B$5</f>
        <v>43353</v>
      </c>
      <c r="C3">
        <f>ЦАО!$D$5</f>
        <v>2401</v>
      </c>
    </row>
    <row r="4" spans="1:3" hidden="1" outlineLevel="3" collapsed="1" x14ac:dyDescent="0.25">
      <c r="A4" s="8">
        <f>ЮВАО!$B$9</f>
        <v>43354</v>
      </c>
      <c r="C4">
        <f>ЮВАО!$D$9</f>
        <v>6555</v>
      </c>
    </row>
    <row r="5" spans="1:3" hidden="1" outlineLevel="1" collapsed="1" x14ac:dyDescent="0.25">
      <c r="A5" s="8">
        <f>SUM(A2:A4)</f>
        <v>130067</v>
      </c>
      <c r="C5">
        <f>SUM(C2:C4)</f>
        <v>11456</v>
      </c>
    </row>
    <row r="6" spans="1:3" hidden="1" outlineLevel="3" x14ac:dyDescent="0.25">
      <c r="A6" s="8">
        <f>СВАО!$F$10</f>
        <v>43363</v>
      </c>
      <c r="C6">
        <f>СВАО!$H$10</f>
        <v>680</v>
      </c>
    </row>
    <row r="7" spans="1:3" hidden="1" outlineLevel="3" collapsed="1" x14ac:dyDescent="0.25">
      <c r="A7" s="8">
        <f>ЦАО!$B$6</f>
        <v>43355</v>
      </c>
      <c r="C7">
        <f>ЦАО!$D$6</f>
        <v>1245</v>
      </c>
    </row>
    <row r="8" spans="1:3" hidden="1" outlineLevel="3" collapsed="1" x14ac:dyDescent="0.25">
      <c r="A8" s="8">
        <f>ЮВАО!$B$10</f>
        <v>43356</v>
      </c>
      <c r="C8">
        <f>ЮВАО!$D$10</f>
        <v>1000</v>
      </c>
    </row>
    <row r="9" spans="1:3" hidden="1" outlineLevel="1" collapsed="1" x14ac:dyDescent="0.25">
      <c r="A9" s="8">
        <f>SUM(A6:A8)</f>
        <v>130074</v>
      </c>
      <c r="C9">
        <f>SUM(C6:C8)</f>
        <v>2925</v>
      </c>
    </row>
    <row r="10" spans="1:3" hidden="1" outlineLevel="3" x14ac:dyDescent="0.25">
      <c r="A10" s="8">
        <f>СВАО!$F$11</f>
        <v>43372</v>
      </c>
      <c r="C10">
        <f>СВАО!$H$11</f>
        <v>950</v>
      </c>
    </row>
    <row r="11" spans="1:3" hidden="1" outlineLevel="3" collapsed="1" x14ac:dyDescent="0.25">
      <c r="A11" s="8">
        <f>ЦАО!$B$7</f>
        <v>43358</v>
      </c>
      <c r="C11">
        <f>ЦАО!$D$7</f>
        <v>3500</v>
      </c>
    </row>
    <row r="12" spans="1:3" hidden="1" outlineLevel="3" collapsed="1" x14ac:dyDescent="0.25">
      <c r="A12" s="8">
        <f>ЮВАО!$B$11</f>
        <v>43357</v>
      </c>
      <c r="C12">
        <f>ЮВАО!$D$11</f>
        <v>2500</v>
      </c>
    </row>
    <row r="13" spans="1:3" hidden="1" outlineLevel="2" collapsed="1" x14ac:dyDescent="0.25">
      <c r="A13" s="8">
        <f>SUM(A10:A12)</f>
        <v>130087</v>
      </c>
      <c r="C13">
        <f>SUM(C10:C12)</f>
        <v>6950</v>
      </c>
    </row>
    <row r="14" spans="1:3" hidden="1" outlineLevel="3" x14ac:dyDescent="0.25">
      <c r="A14" s="8">
        <f>СВАО!$F$12</f>
        <v>43373</v>
      </c>
      <c r="C14">
        <f>СВАО!$H$12</f>
        <v>54</v>
      </c>
    </row>
    <row r="15" spans="1:3" hidden="1" outlineLevel="3" collapsed="1" x14ac:dyDescent="0.25">
      <c r="A15" s="8">
        <f>ЦАО!$B$8</f>
        <v>43359</v>
      </c>
      <c r="C15">
        <f>ЦАО!$D$8</f>
        <v>1213</v>
      </c>
    </row>
    <row r="16" spans="1:3" hidden="1" outlineLevel="3" collapsed="1" x14ac:dyDescent="0.25">
      <c r="A16" s="8">
        <f>ЮВАО!$B$12</f>
        <v>43366</v>
      </c>
      <c r="C16">
        <f>ЮВАО!$D$12</f>
        <v>690</v>
      </c>
    </row>
    <row r="17" spans="1:3" hidden="1" outlineLevel="2" collapsed="1" x14ac:dyDescent="0.25">
      <c r="A17" s="8">
        <f>SUM(A14:A16)</f>
        <v>130098</v>
      </c>
      <c r="C17">
        <f>SUM(C14:C16)</f>
        <v>1957</v>
      </c>
    </row>
    <row r="18" spans="1:3" hidden="1" outlineLevel="3" x14ac:dyDescent="0.25">
      <c r="A18" s="8">
        <f>СВАО!$F$13</f>
        <v>43374</v>
      </c>
      <c r="C18">
        <f>СВАО!$H$13</f>
        <v>54</v>
      </c>
    </row>
    <row r="19" spans="1:3" hidden="1" outlineLevel="3" collapsed="1" x14ac:dyDescent="0.25">
      <c r="A19" s="8">
        <f>ЦАО!$B$9</f>
        <v>43361</v>
      </c>
      <c r="C19">
        <f>ЦАО!$D$9</f>
        <v>700</v>
      </c>
    </row>
    <row r="20" spans="1:3" hidden="1" outlineLevel="3" collapsed="1" x14ac:dyDescent="0.25">
      <c r="A20" s="8">
        <f>ЮВАО!$B$13</f>
        <v>43370</v>
      </c>
      <c r="C20">
        <f>ЮВАО!$D$13</f>
        <v>765</v>
      </c>
    </row>
    <row r="21" spans="1:3" hidden="1" outlineLevel="2" collapsed="1" x14ac:dyDescent="0.25">
      <c r="A21" s="8">
        <f>SUM(A18:A20)</f>
        <v>130105</v>
      </c>
      <c r="C21">
        <f>SUM(C18:C20)</f>
        <v>1519</v>
      </c>
    </row>
    <row r="22" spans="1:3" hidden="1" outlineLevel="3" x14ac:dyDescent="0.25">
      <c r="A22" s="8">
        <f>СВАО!$F$14</f>
        <v>43377</v>
      </c>
      <c r="C22">
        <f>СВАО!$H$14</f>
        <v>5460</v>
      </c>
    </row>
    <row r="23" spans="1:3" hidden="1" outlineLevel="3" collapsed="1" x14ac:dyDescent="0.25">
      <c r="A23" s="8">
        <f>ЦАО!$B$10</f>
        <v>43362</v>
      </c>
      <c r="C23">
        <f>ЦАО!$D$10</f>
        <v>56</v>
      </c>
    </row>
    <row r="24" spans="1:3" hidden="1" outlineLevel="3" collapsed="1" x14ac:dyDescent="0.25">
      <c r="A24" s="8">
        <f>ЮВАО!$B$14</f>
        <v>43378</v>
      </c>
      <c r="C24">
        <f>ЮВАО!$D$14</f>
        <v>3002</v>
      </c>
    </row>
    <row r="25" spans="1:3" hidden="1" x14ac:dyDescent="0.25">
      <c r="A25" s="8">
        <f>SUM(A22:A24)</f>
        <v>130117</v>
      </c>
      <c r="C25">
        <f>SUM(C22:C24)</f>
        <v>8518</v>
      </c>
    </row>
    <row r="26" spans="1:3" hidden="1" outlineLevel="3" x14ac:dyDescent="0.25">
      <c r="A26" s="8">
        <f>СВАО!$F$15</f>
        <v>43379</v>
      </c>
      <c r="C26">
        <f>СВАО!$H$15</f>
        <v>680</v>
      </c>
    </row>
    <row r="27" spans="1:3" hidden="1" outlineLevel="3" collapsed="1" x14ac:dyDescent="0.25">
      <c r="A27" s="8">
        <f>ЦАО!$B$11</f>
        <v>43364</v>
      </c>
      <c r="C27">
        <f>ЦАО!$D$11</f>
        <v>560</v>
      </c>
    </row>
    <row r="28" spans="1:3" outlineLevel="3" collapsed="1" x14ac:dyDescent="0.25">
      <c r="A28" s="8">
        <f>ЮВАО!$B$15</f>
        <v>43388</v>
      </c>
      <c r="C28">
        <f>ЮВАО!$D$15</f>
        <v>1000</v>
      </c>
    </row>
    <row r="29" spans="1:3" hidden="1" outlineLevel="2" x14ac:dyDescent="0.25">
      <c r="A29" s="8">
        <f>SUM(A26:A28)</f>
        <v>130131</v>
      </c>
      <c r="C29">
        <f>SUM(C26:C28)</f>
        <v>2240</v>
      </c>
    </row>
    <row r="30" spans="1:3" hidden="1" outlineLevel="3" x14ac:dyDescent="0.25">
      <c r="A30" s="8">
        <f>СВАО!$F$16</f>
        <v>43380</v>
      </c>
      <c r="C30">
        <f>СВАО!$H$16</f>
        <v>1050</v>
      </c>
    </row>
    <row r="31" spans="1:3" hidden="1" outlineLevel="3" collapsed="1" x14ac:dyDescent="0.25">
      <c r="A31" s="8">
        <f>ЦАО!$B$12</f>
        <v>43365</v>
      </c>
      <c r="C31">
        <f>ЦАО!$D$12</f>
        <v>698</v>
      </c>
    </row>
    <row r="32" spans="1:3" hidden="1" outlineLevel="3" collapsed="1" x14ac:dyDescent="0.25">
      <c r="A32" s="8">
        <f>ЮВАО!$B$16</f>
        <v>43454</v>
      </c>
      <c r="C32">
        <f>ЮВАО!$D$16</f>
        <v>1000</v>
      </c>
    </row>
    <row r="33" spans="1:3" hidden="1" outlineLevel="2" collapsed="1" x14ac:dyDescent="0.25">
      <c r="A33" s="8">
        <f>SUM(A30:A32)</f>
        <v>130199</v>
      </c>
      <c r="C33">
        <f>SUM(C30:C32)</f>
        <v>2748</v>
      </c>
    </row>
    <row r="34" spans="1:3" hidden="1" outlineLevel="3" x14ac:dyDescent="0.25">
      <c r="A34" s="8">
        <f>СВАО!$F$17</f>
        <v>43381</v>
      </c>
      <c r="C34">
        <f>СВАО!$H$17</f>
        <v>9000</v>
      </c>
    </row>
    <row r="35" spans="1:3" hidden="1" outlineLevel="3" collapsed="1" x14ac:dyDescent="0.25">
      <c r="A35" s="8">
        <f>ЦАО!$B$13</f>
        <v>43367</v>
      </c>
      <c r="C35">
        <f>ЦАО!$D$13</f>
        <v>9000</v>
      </c>
    </row>
    <row r="36" spans="1:3" hidden="1" outlineLevel="3" collapsed="1" x14ac:dyDescent="0.25">
      <c r="A36" s="8">
        <f>ЮВАО!$B$17</f>
        <v>43362</v>
      </c>
      <c r="C36">
        <f>ЮВАО!$D$17</f>
        <v>1000</v>
      </c>
    </row>
    <row r="37" spans="1:3" hidden="1" outlineLevel="2" collapsed="1" x14ac:dyDescent="0.25">
      <c r="A37" s="8">
        <f>SUM(A34:A36)</f>
        <v>130110</v>
      </c>
      <c r="C37">
        <f>SUM(C34:C36)</f>
        <v>19000</v>
      </c>
    </row>
    <row r="38" spans="1:3" hidden="1" outlineLevel="3" x14ac:dyDescent="0.25">
      <c r="A38" s="8">
        <f>СВАО!$F$18</f>
        <v>43383</v>
      </c>
      <c r="C38">
        <f>СВАО!$H$18</f>
        <v>6854</v>
      </c>
    </row>
    <row r="39" spans="1:3" hidden="1" outlineLevel="3" collapsed="1" x14ac:dyDescent="0.25">
      <c r="A39" s="8">
        <f>ЦАО!$B$14</f>
        <v>43368</v>
      </c>
      <c r="C39">
        <f>ЦАО!$D$14</f>
        <v>12000</v>
      </c>
    </row>
    <row r="40" spans="1:3" hidden="1" outlineLevel="3" collapsed="1" x14ac:dyDescent="0.25">
      <c r="A40" s="8">
        <f>ЮВАО!$B$18</f>
        <v>43453</v>
      </c>
      <c r="C40">
        <f>ЮВАО!$D$18</f>
        <v>3002</v>
      </c>
    </row>
    <row r="41" spans="1:3" hidden="1" outlineLevel="1" x14ac:dyDescent="0.25">
      <c r="A41" s="8">
        <f>SUM(A38:A40)</f>
        <v>130204</v>
      </c>
      <c r="C41">
        <f>SUM(C38:C40)</f>
        <v>21856</v>
      </c>
    </row>
    <row r="42" spans="1:3" hidden="1" outlineLevel="3" x14ac:dyDescent="0.25">
      <c r="A42" s="8">
        <f>СВАО!$F$19</f>
        <v>43385</v>
      </c>
      <c r="C42">
        <f>СВАО!$H$19</f>
        <v>698</v>
      </c>
    </row>
    <row r="43" spans="1:3" hidden="1" outlineLevel="3" collapsed="1" x14ac:dyDescent="0.25">
      <c r="A43" s="8">
        <f>ЦАО!$B$15</f>
        <v>43369</v>
      </c>
      <c r="C43">
        <f>ЦАО!$D$15</f>
        <v>3500</v>
      </c>
    </row>
    <row r="44" spans="1:3" hidden="1" outlineLevel="3" collapsed="1" x14ac:dyDescent="0.25">
      <c r="A44" s="8">
        <f>ЮВАО!$B$19</f>
        <v>43463</v>
      </c>
      <c r="C44">
        <f>ЮВАО!$D$19</f>
        <v>1000</v>
      </c>
    </row>
    <row r="45" spans="1:3" hidden="1" outlineLevel="2" collapsed="1" x14ac:dyDescent="0.25">
      <c r="A45" s="8">
        <f>SUM(A42:A44)</f>
        <v>130217</v>
      </c>
      <c r="C45">
        <f>SUM(C42:C44)</f>
        <v>5198</v>
      </c>
    </row>
    <row r="46" spans="1:3" hidden="1" outlineLevel="3" x14ac:dyDescent="0.25">
      <c r="A46" s="8">
        <f>СВАО!$F$20</f>
        <v>43386</v>
      </c>
      <c r="C46">
        <f>СВАО!$H$20</f>
        <v>12000</v>
      </c>
    </row>
    <row r="47" spans="1:3" hidden="1" outlineLevel="3" collapsed="1" x14ac:dyDescent="0.25">
      <c r="A47" s="8">
        <f>ЦАО!$B$16</f>
        <v>43371</v>
      </c>
      <c r="C47">
        <f>ЦАО!$D$16</f>
        <v>800</v>
      </c>
    </row>
    <row r="48" spans="1:3" hidden="1" outlineLevel="2" collapsed="1" x14ac:dyDescent="0.25">
      <c r="A48" s="8">
        <f>SUM(A46:A47)</f>
        <v>86757</v>
      </c>
      <c r="C48">
        <f>SUM(C46:C47)</f>
        <v>12800</v>
      </c>
    </row>
    <row r="49" spans="1:3" hidden="1" outlineLevel="3" x14ac:dyDescent="0.25">
      <c r="A49" s="8">
        <f>СВАО!$F$21</f>
        <v>43390</v>
      </c>
      <c r="C49">
        <f>СВАО!$H$21</f>
        <v>9800</v>
      </c>
    </row>
    <row r="50" spans="1:3" hidden="1" outlineLevel="3" collapsed="1" x14ac:dyDescent="0.25">
      <c r="A50" s="8">
        <f>ЦАО!$B$17</f>
        <v>43375</v>
      </c>
      <c r="C50">
        <f>ЦАО!$D$17</f>
        <v>1213</v>
      </c>
    </row>
    <row r="51" spans="1:3" hidden="1" outlineLevel="2" collapsed="1" x14ac:dyDescent="0.25">
      <c r="A51" s="8">
        <f>SUM(A49:A50)</f>
        <v>86765</v>
      </c>
      <c r="C51">
        <f>SUM(C49:C50)</f>
        <v>11013</v>
      </c>
    </row>
    <row r="52" spans="1:3" hidden="1" outlineLevel="3" x14ac:dyDescent="0.25">
      <c r="A52" s="8">
        <f>СВАО!$F$22</f>
        <v>43391</v>
      </c>
      <c r="C52">
        <f>СВАО!$H$22</f>
        <v>5345</v>
      </c>
    </row>
    <row r="53" spans="1:3" hidden="1" outlineLevel="3" collapsed="1" x14ac:dyDescent="0.25">
      <c r="A53" s="8">
        <f>ЦАО!$B$18</f>
        <v>43376</v>
      </c>
      <c r="C53">
        <f>ЦАО!$D$18</f>
        <v>1505</v>
      </c>
    </row>
    <row r="54" spans="1:3" hidden="1" outlineLevel="1" collapsed="1" x14ac:dyDescent="0.25">
      <c r="A54" s="8">
        <f>SUM(A52:A53)</f>
        <v>86767</v>
      </c>
      <c r="C54">
        <f>SUM(C52:C53)</f>
        <v>6850</v>
      </c>
    </row>
    <row r="55" spans="1:3" hidden="1" outlineLevel="3" x14ac:dyDescent="0.25">
      <c r="A55" s="8">
        <f>СВАО!$F$23</f>
        <v>43392</v>
      </c>
      <c r="C55">
        <f>СВАО!$H$23</f>
        <v>9856</v>
      </c>
    </row>
    <row r="56" spans="1:3" hidden="1" outlineLevel="3" collapsed="1" x14ac:dyDescent="0.25">
      <c r="A56" s="8">
        <f>ЦАО!$B$19</f>
        <v>43382</v>
      </c>
      <c r="C56">
        <f>ЦАО!$D$19</f>
        <v>5345</v>
      </c>
    </row>
    <row r="57" spans="1:3" hidden="1" outlineLevel="2" collapsed="1" x14ac:dyDescent="0.25">
      <c r="A57" s="8">
        <f>SUM(A55:A56)</f>
        <v>86774</v>
      </c>
      <c r="C57">
        <f>SUM(C55:C56)</f>
        <v>15201</v>
      </c>
    </row>
    <row r="58" spans="1:3" hidden="1" outlineLevel="3" x14ac:dyDescent="0.25">
      <c r="A58" s="8">
        <f>СВАО!$F$24</f>
        <v>43393</v>
      </c>
      <c r="C58">
        <f>СВАО!$H$24</f>
        <v>1050</v>
      </c>
    </row>
    <row r="59" spans="1:3" hidden="1" outlineLevel="3" collapsed="1" x14ac:dyDescent="0.25">
      <c r="A59" s="8">
        <f>ЦАО!$B$20</f>
        <v>43384</v>
      </c>
      <c r="C59">
        <f>ЦАО!$D$20</f>
        <v>560</v>
      </c>
    </row>
    <row r="60" spans="1:3" hidden="1" outlineLevel="2" collapsed="1" x14ac:dyDescent="0.25">
      <c r="A60" s="8">
        <f>SUM(A58:A59)</f>
        <v>86777</v>
      </c>
      <c r="C60">
        <f>SUM(C58:C59)</f>
        <v>1610</v>
      </c>
    </row>
    <row r="61" spans="1:3" hidden="1" outlineLevel="3" x14ac:dyDescent="0.25">
      <c r="A61" s="8">
        <f>СВАО!$F$25</f>
        <v>43450</v>
      </c>
      <c r="C61">
        <f>СВАО!$H$25</f>
        <v>6000</v>
      </c>
    </row>
    <row r="62" spans="1:3" hidden="1" outlineLevel="3" collapsed="1" x14ac:dyDescent="0.25">
      <c r="A62" s="8">
        <f>ЦАО!$B$21</f>
        <v>43387</v>
      </c>
      <c r="C62">
        <f>ЦАО!$D$21</f>
        <v>5345</v>
      </c>
    </row>
    <row r="63" spans="1:3" hidden="1" outlineLevel="2" collapsed="1" x14ac:dyDescent="0.25">
      <c r="A63" s="8">
        <f>SUM(A61:A62)</f>
        <v>86837</v>
      </c>
      <c r="C63">
        <f>SUM(C61:C62)</f>
        <v>11345</v>
      </c>
    </row>
    <row r="64" spans="1:3" hidden="1" outlineLevel="3" x14ac:dyDescent="0.25">
      <c r="A64" s="8">
        <f>СВАО!$F$26</f>
        <v>43451</v>
      </c>
      <c r="C64">
        <f>СВАО!$H$26</f>
        <v>698</v>
      </c>
    </row>
    <row r="65" spans="1:3" hidden="1" outlineLevel="3" collapsed="1" x14ac:dyDescent="0.25">
      <c r="A65" s="8">
        <f>ЦАО!$B$22</f>
        <v>43389</v>
      </c>
      <c r="C65">
        <f>ЦАО!$D$22</f>
        <v>9800</v>
      </c>
    </row>
    <row r="66" spans="1:3" hidden="1" outlineLevel="1" collapsed="1" x14ac:dyDescent="0.25">
      <c r="A66" s="8">
        <f>SUM(A64:A65)</f>
        <v>86840</v>
      </c>
      <c r="C66">
        <f>SUM(C64:C65)</f>
        <v>10498</v>
      </c>
    </row>
    <row r="67" spans="1:3" hidden="1" outlineLevel="3" x14ac:dyDescent="0.25">
      <c r="A67" s="8">
        <f>СВАО!$F$27</f>
        <v>43452</v>
      </c>
      <c r="C67">
        <f>СВАО!$H$27</f>
        <v>12000</v>
      </c>
    </row>
    <row r="68" spans="1:3" hidden="1" outlineLevel="3" collapsed="1" x14ac:dyDescent="0.25">
      <c r="A68" s="8">
        <f>ЦАО!$B$23</f>
        <v>43394</v>
      </c>
      <c r="C68">
        <f>ЦАО!$D$23</f>
        <v>500</v>
      </c>
    </row>
    <row r="69" spans="1:3" hidden="1" outlineLevel="2" collapsed="1" x14ac:dyDescent="0.25">
      <c r="A69" s="8">
        <f>SUM(A67:A68)</f>
        <v>86846</v>
      </c>
      <c r="C69">
        <f>SUM(C67:C68)</f>
        <v>12500</v>
      </c>
    </row>
    <row r="70" spans="1:3" hidden="1" outlineLevel="3" x14ac:dyDescent="0.25">
      <c r="A70" s="8">
        <f>СВАО!$F$28</f>
        <v>43456</v>
      </c>
      <c r="C70">
        <f>СВАО!$H$28</f>
        <v>9800</v>
      </c>
    </row>
    <row r="71" spans="1:3" hidden="1" outlineLevel="3" collapsed="1" x14ac:dyDescent="0.25">
      <c r="A71" s="8">
        <f>ЦАО!$B$24</f>
        <v>43395</v>
      </c>
      <c r="C71">
        <f>ЦАО!$D$24</f>
        <v>5345</v>
      </c>
    </row>
    <row r="72" spans="1:3" hidden="1" outlineLevel="2" collapsed="1" x14ac:dyDescent="0.25">
      <c r="A72" s="8">
        <f>SUM(A70:A71)</f>
        <v>86851</v>
      </c>
      <c r="C72">
        <f>SUM(C70:C71)</f>
        <v>15145</v>
      </c>
    </row>
    <row r="73" spans="1:3" hidden="1" outlineLevel="3" x14ac:dyDescent="0.25">
      <c r="A73" s="8">
        <f>СВАО!$F$29</f>
        <v>43457</v>
      </c>
      <c r="C73">
        <f>СВАО!$H$29</f>
        <v>5345</v>
      </c>
    </row>
    <row r="74" spans="1:3" hidden="1" outlineLevel="3" collapsed="1" x14ac:dyDescent="0.25">
      <c r="A74" s="8">
        <f>ЦАО!$B$25</f>
        <v>43396</v>
      </c>
      <c r="C74">
        <f>ЦАО!$D$25</f>
        <v>500</v>
      </c>
    </row>
    <row r="75" spans="1:3" hidden="1" outlineLevel="2" collapsed="1" x14ac:dyDescent="0.25">
      <c r="A75" s="8">
        <f>SUM(A73:A74)</f>
        <v>86853</v>
      </c>
      <c r="C75">
        <f>SUM(C73:C74)</f>
        <v>5845</v>
      </c>
    </row>
    <row r="76" spans="1:3" hidden="1" outlineLevel="3" x14ac:dyDescent="0.25">
      <c r="A76" s="8">
        <f>СВАО!$F$30</f>
        <v>43458</v>
      </c>
      <c r="C76">
        <f>СВАО!$H$30</f>
        <v>9856</v>
      </c>
    </row>
    <row r="77" spans="1:3" hidden="1" outlineLevel="3" collapsed="1" x14ac:dyDescent="0.25">
      <c r="A77" s="8">
        <f>ЦАО!$B$26</f>
        <v>43450</v>
      </c>
      <c r="C77">
        <f>ЦАО!$D$26</f>
        <v>6000</v>
      </c>
    </row>
    <row r="78" spans="1:3" hidden="1" x14ac:dyDescent="0.25">
      <c r="A78" s="8">
        <f>SUM(A76:A77)</f>
        <v>86908</v>
      </c>
      <c r="C78">
        <f>SUM(C76:C77)</f>
        <v>15856</v>
      </c>
    </row>
    <row r="79" spans="1:3" hidden="1" outlineLevel="3" x14ac:dyDescent="0.25">
      <c r="A79" s="8">
        <f>СВАО!$F$31</f>
        <v>43459</v>
      </c>
      <c r="C79">
        <f>СВАО!$H$31</f>
        <v>1050</v>
      </c>
    </row>
    <row r="80" spans="1:3" hidden="1" outlineLevel="3" collapsed="1" x14ac:dyDescent="0.25">
      <c r="A80" s="8">
        <f>ЦАО!$B$27</f>
        <v>43453</v>
      </c>
      <c r="C80">
        <f>ЦАО!$D$27</f>
        <v>5345</v>
      </c>
    </row>
    <row r="81" spans="1:3" hidden="1" outlineLevel="2" collapsed="1" x14ac:dyDescent="0.25">
      <c r="A81" s="8">
        <f>SUM(A79:A80)</f>
        <v>86912</v>
      </c>
      <c r="C81">
        <f>SUM(C79:C80)</f>
        <v>6395</v>
      </c>
    </row>
    <row r="82" spans="1:3" hidden="1" outlineLevel="3" x14ac:dyDescent="0.25">
      <c r="A82" s="8">
        <f>СВАО!$F$32</f>
        <v>43464</v>
      </c>
      <c r="C82">
        <f>СВАО!$H$32</f>
        <v>6000</v>
      </c>
    </row>
    <row r="83" spans="1:3" hidden="1" outlineLevel="3" collapsed="1" x14ac:dyDescent="0.25">
      <c r="A83" s="8">
        <f>ЦАО!$B$28</f>
        <v>43455</v>
      </c>
      <c r="C83">
        <f>ЦАО!$D$28</f>
        <v>9800</v>
      </c>
    </row>
    <row r="84" spans="1:3" hidden="1" outlineLevel="2" collapsed="1" x14ac:dyDescent="0.25">
      <c r="A84" s="8">
        <f>SUM(A82:A83)</f>
        <v>86919</v>
      </c>
      <c r="C84">
        <f>SUM(C82:C83)</f>
        <v>15800</v>
      </c>
    </row>
    <row r="85" spans="1:3" hidden="1" outlineLevel="3" x14ac:dyDescent="0.25">
      <c r="A85" s="8">
        <f>СВАО!$F$33</f>
        <v>43465</v>
      </c>
      <c r="C85">
        <f>СВАО!$H$33</f>
        <v>6873</v>
      </c>
    </row>
    <row r="86" spans="1:3" hidden="1" outlineLevel="3" collapsed="1" x14ac:dyDescent="0.25">
      <c r="A86" s="8">
        <f>ЦАО!$B$29</f>
        <v>43460</v>
      </c>
      <c r="C86">
        <f>ЦАО!$D$29</f>
        <v>500</v>
      </c>
    </row>
    <row r="87" spans="1:3" hidden="1" outlineLevel="2" collapsed="1" x14ac:dyDescent="0.25">
      <c r="A87" s="8">
        <f>SUM(A85:A86)</f>
        <v>86925</v>
      </c>
      <c r="C87">
        <f>SUM(C85:C86)</f>
        <v>7373</v>
      </c>
    </row>
    <row r="88" spans="1:3" hidden="1" outlineLevel="3" x14ac:dyDescent="0.25">
      <c r="A88" s="8">
        <f>СВАО!$F$34</f>
        <v>43470</v>
      </c>
      <c r="C88">
        <f>СВАО!$H$34</f>
        <v>6873</v>
      </c>
    </row>
    <row r="89" spans="1:3" hidden="1" outlineLevel="3" collapsed="1" x14ac:dyDescent="0.25">
      <c r="A89" s="8">
        <f>ЦАО!$B$30</f>
        <v>43461</v>
      </c>
      <c r="C89">
        <f>ЦАО!$D$30</f>
        <v>5345</v>
      </c>
    </row>
    <row r="90" spans="1:3" hidden="1" outlineLevel="1" x14ac:dyDescent="0.25">
      <c r="A90" s="8">
        <f>SUM(A88:A89)</f>
        <v>86931</v>
      </c>
      <c r="C90">
        <f>SUM(C88:C89)</f>
        <v>12218</v>
      </c>
    </row>
    <row r="91" spans="1:3" hidden="1" outlineLevel="3" x14ac:dyDescent="0.25">
      <c r="A91" s="8">
        <f>СВАО!$F$35</f>
        <v>43471</v>
      </c>
      <c r="C91">
        <f>СВАО!$H$35</f>
        <v>6873</v>
      </c>
    </row>
    <row r="92" spans="1:3" hidden="1" outlineLevel="3" collapsed="1" x14ac:dyDescent="0.25">
      <c r="A92" s="8">
        <f>ЦАО!$B$31</f>
        <v>43462</v>
      </c>
      <c r="C92">
        <f>ЦАО!$D$31</f>
        <v>500</v>
      </c>
    </row>
    <row r="93" spans="1:3" hidden="1" outlineLevel="2" collapsed="1" x14ac:dyDescent="0.25">
      <c r="A93" s="8">
        <f>SUM(A91:A92)</f>
        <v>86933</v>
      </c>
      <c r="C93">
        <f>SUM(C91:C92)</f>
        <v>7373</v>
      </c>
    </row>
    <row r="94" spans="1:3" hidden="1" outlineLevel="3" x14ac:dyDescent="0.25">
      <c r="A94" s="8">
        <f>СВАО!$F$36</f>
        <v>43501</v>
      </c>
      <c r="C94">
        <f>СВАО!$H$36</f>
        <v>6873</v>
      </c>
    </row>
    <row r="95" spans="1:3" hidden="1" outlineLevel="3" collapsed="1" x14ac:dyDescent="0.25">
      <c r="A95" s="8">
        <f>ЦАО!$B$32</f>
        <v>43463</v>
      </c>
      <c r="C95">
        <f>ЦАО!$D$32</f>
        <v>6000</v>
      </c>
    </row>
    <row r="96" spans="1:3" hidden="1" outlineLevel="2" collapsed="1" x14ac:dyDescent="0.25">
      <c r="A96" s="8">
        <f>SUM(A94:A95)</f>
        <v>86964</v>
      </c>
      <c r="C96">
        <f>SUM(C94:C95)</f>
        <v>12873</v>
      </c>
    </row>
    <row r="97" spans="1:3" hidden="1" outlineLevel="3" x14ac:dyDescent="0.25">
      <c r="A97" s="8">
        <f>СВАО!$F$37</f>
        <v>43502</v>
      </c>
      <c r="C97">
        <f>СВАО!$H$37</f>
        <v>6873</v>
      </c>
    </row>
    <row r="98" spans="1:3" hidden="1" outlineLevel="3" collapsed="1" x14ac:dyDescent="0.25">
      <c r="A98" s="8">
        <f>ЦАО!$B$33</f>
        <v>43466</v>
      </c>
      <c r="C98">
        <f>ЦАО!$D$33</f>
        <v>6873</v>
      </c>
    </row>
    <row r="99" spans="1:3" hidden="1" outlineLevel="2" collapsed="1" x14ac:dyDescent="0.25">
      <c r="A99" s="8">
        <f>SUM(A97:A98)</f>
        <v>86968</v>
      </c>
      <c r="C99">
        <f>SUM(C97:C98)</f>
        <v>13746</v>
      </c>
    </row>
    <row r="100" spans="1:3" hidden="1" outlineLevel="3" x14ac:dyDescent="0.25">
      <c r="A100" s="8">
        <f>СВАО!$F$38</f>
        <v>43364</v>
      </c>
      <c r="C100">
        <f>СВАО!$H$38</f>
        <v>9800</v>
      </c>
    </row>
    <row r="101" spans="1:3" hidden="1" outlineLevel="3" collapsed="1" x14ac:dyDescent="0.25">
      <c r="A101" s="8">
        <f>ЦАО!$B$34</f>
        <v>43467</v>
      </c>
      <c r="C101">
        <f>ЦАО!$D$34</f>
        <v>6873</v>
      </c>
    </row>
    <row r="102" spans="1:3" hidden="1" outlineLevel="1" x14ac:dyDescent="0.25">
      <c r="A102" s="8">
        <f>SUM(A100:A101)</f>
        <v>86831</v>
      </c>
      <c r="C102">
        <f>SUM(C100:C101)</f>
        <v>16673</v>
      </c>
    </row>
    <row r="103" spans="1:3" hidden="1" outlineLevel="3" x14ac:dyDescent="0.25">
      <c r="A103" s="8">
        <f>СВАО!$F$39</f>
        <v>43365</v>
      </c>
      <c r="C103">
        <f>СВАО!$H$39</f>
        <v>5345</v>
      </c>
    </row>
    <row r="104" spans="1:3" hidden="1" outlineLevel="3" collapsed="1" x14ac:dyDescent="0.25">
      <c r="A104" s="8">
        <f>ЦАО!$B$35</f>
        <v>43468</v>
      </c>
      <c r="C104">
        <f>ЦАО!$D$35</f>
        <v>6873</v>
      </c>
    </row>
    <row r="105" spans="1:3" hidden="1" outlineLevel="2" collapsed="1" x14ac:dyDescent="0.25">
      <c r="A105" s="8">
        <f>SUM(A103:A104)</f>
        <v>86833</v>
      </c>
      <c r="C105">
        <f>SUM(C103:C104)</f>
        <v>12218</v>
      </c>
    </row>
    <row r="106" spans="1:3" hidden="1" outlineLevel="3" x14ac:dyDescent="0.25">
      <c r="A106" s="8">
        <f>СВАО!$F$40</f>
        <v>43366</v>
      </c>
      <c r="C106">
        <f>СВАО!$H$40</f>
        <v>9856</v>
      </c>
    </row>
    <row r="107" spans="1:3" hidden="1" outlineLevel="3" collapsed="1" x14ac:dyDescent="0.25">
      <c r="A107" s="8">
        <f>ЦАО!$B$36</f>
        <v>43469</v>
      </c>
      <c r="C107">
        <f>ЦАО!$D$36</f>
        <v>6873</v>
      </c>
    </row>
    <row r="108" spans="1:3" hidden="1" outlineLevel="2" collapsed="1" x14ac:dyDescent="0.25">
      <c r="A108" s="8">
        <f>SUM(A106:A107)</f>
        <v>86835</v>
      </c>
      <c r="C108">
        <f>SUM(C106:C107)</f>
        <v>16729</v>
      </c>
    </row>
    <row r="109" spans="1:3" hidden="1" outlineLevel="3" x14ac:dyDescent="0.25">
      <c r="A109" s="8">
        <f>СВАО!$F$41</f>
        <v>43367</v>
      </c>
      <c r="C109">
        <f>СВАО!$H$41</f>
        <v>1050</v>
      </c>
    </row>
    <row r="110" spans="1:3" hidden="1" outlineLevel="3" collapsed="1" x14ac:dyDescent="0.25">
      <c r="A110" s="8">
        <f>ЦАО!$B$37</f>
        <v>43472</v>
      </c>
      <c r="C110">
        <f>ЦАО!$D$37</f>
        <v>14154</v>
      </c>
    </row>
    <row r="111" spans="1:3" hidden="1" outlineLevel="2" collapsed="1" x14ac:dyDescent="0.25">
      <c r="A111" s="8">
        <f>SUM(A109:A110)</f>
        <v>86839</v>
      </c>
      <c r="C111">
        <f>SUM(C109:C110)</f>
        <v>15204</v>
      </c>
    </row>
    <row r="112" spans="1:3" hidden="1" outlineLevel="3" x14ac:dyDescent="0.25">
      <c r="A112" s="8">
        <f>СВАО!$F$42</f>
        <v>43372</v>
      </c>
      <c r="C112">
        <f>СВАО!$H$42</f>
        <v>6000</v>
      </c>
    </row>
    <row r="113" spans="1:3" hidden="1" outlineLevel="3" collapsed="1" x14ac:dyDescent="0.25">
      <c r="A113" s="8">
        <f>ЦАО!$B$38</f>
        <v>43497</v>
      </c>
      <c r="C113">
        <f>ЦАО!$D$38</f>
        <v>6873</v>
      </c>
    </row>
    <row r="114" spans="1:3" hidden="1" outlineLevel="1" x14ac:dyDescent="0.25">
      <c r="A114" s="8">
        <f>SUM(A112:A113)</f>
        <v>86869</v>
      </c>
      <c r="C114">
        <f>SUM(C112:C113)</f>
        <v>12873</v>
      </c>
    </row>
    <row r="115" spans="1:3" hidden="1" outlineLevel="3" x14ac:dyDescent="0.25">
      <c r="A115" s="8">
        <f>СВАО!$F$43</f>
        <v>43373</v>
      </c>
      <c r="C115">
        <f>СВАО!$H$43</f>
        <v>6873</v>
      </c>
    </row>
    <row r="116" spans="1:3" hidden="1" outlineLevel="3" collapsed="1" x14ac:dyDescent="0.25">
      <c r="A116" s="8">
        <f>ЦАО!$B$39</f>
        <v>43498</v>
      </c>
      <c r="C116">
        <f>ЦАО!$D$39</f>
        <v>6873</v>
      </c>
    </row>
    <row r="117" spans="1:3" hidden="1" outlineLevel="2" collapsed="1" x14ac:dyDescent="0.25">
      <c r="A117" s="8">
        <f>SUM(A115:A116)</f>
        <v>86871</v>
      </c>
      <c r="C117">
        <f>SUM(C115:C116)</f>
        <v>13746</v>
      </c>
    </row>
    <row r="118" spans="1:3" hidden="1" outlineLevel="3" x14ac:dyDescent="0.25">
      <c r="A118" s="8">
        <f>СВАО!$F$44</f>
        <v>43378</v>
      </c>
      <c r="C118">
        <f>СВАО!$H$44</f>
        <v>6873</v>
      </c>
    </row>
    <row r="119" spans="1:3" hidden="1" outlineLevel="3" collapsed="1" x14ac:dyDescent="0.25">
      <c r="A119" s="8">
        <f>ЦАО!$B$40</f>
        <v>43499</v>
      </c>
      <c r="C119">
        <f>ЦАО!$D$40</f>
        <v>6873</v>
      </c>
    </row>
    <row r="120" spans="1:3" hidden="1" outlineLevel="2" collapsed="1" x14ac:dyDescent="0.25">
      <c r="A120" s="8">
        <f>SUM(A118:A119)</f>
        <v>86877</v>
      </c>
      <c r="C120">
        <f>SUM(C118:C119)</f>
        <v>13746</v>
      </c>
    </row>
    <row r="121" spans="1:3" hidden="1" outlineLevel="3" x14ac:dyDescent="0.25">
      <c r="A121" s="8">
        <f>СВАО!$F$45</f>
        <v>43379</v>
      </c>
      <c r="C121">
        <f>СВАО!$H$45</f>
        <v>6873</v>
      </c>
    </row>
    <row r="122" spans="1:3" hidden="1" outlineLevel="3" collapsed="1" x14ac:dyDescent="0.25">
      <c r="A122" s="8">
        <f>ЦАО!$B$41</f>
        <v>43500</v>
      </c>
      <c r="C122">
        <f>ЦАО!$D$41</f>
        <v>6873</v>
      </c>
    </row>
    <row r="123" spans="1:3" hidden="1" outlineLevel="2" collapsed="1" x14ac:dyDescent="0.25">
      <c r="A123" s="8">
        <f>SUM(A121:A122)</f>
        <v>86879</v>
      </c>
      <c r="C123">
        <f>SUM(C121:C122)</f>
        <v>13746</v>
      </c>
    </row>
    <row r="124" spans="1:3" hidden="1" outlineLevel="3" x14ac:dyDescent="0.25">
      <c r="A124" s="8">
        <f>СВАО!$F$46</f>
        <v>43452</v>
      </c>
      <c r="C124">
        <f>СВАО!$H$46</f>
        <v>5460</v>
      </c>
    </row>
    <row r="125" spans="1:3" hidden="1" outlineLevel="3" collapsed="1" x14ac:dyDescent="0.25">
      <c r="A125" s="8">
        <f>ЦАО!$B$42</f>
        <v>43503</v>
      </c>
      <c r="C125">
        <f>ЦАО!$D$42</f>
        <v>14154</v>
      </c>
    </row>
    <row r="126" spans="1:3" hidden="1" collapsed="1" x14ac:dyDescent="0.25">
      <c r="A126" s="8">
        <f>SUM(A124:A125)</f>
        <v>86955</v>
      </c>
      <c r="C126">
        <f>SUM(C124:C125)</f>
        <v>19614</v>
      </c>
    </row>
    <row r="127" spans="1:3" hidden="1" outlineLevel="3" x14ac:dyDescent="0.25">
      <c r="A127" s="8">
        <f>СВАО!$F$47</f>
        <v>43454</v>
      </c>
      <c r="C127">
        <f>СВАО!$H$47</f>
        <v>680</v>
      </c>
    </row>
    <row r="128" spans="1:3" hidden="1" outlineLevel="3" collapsed="1" x14ac:dyDescent="0.25">
      <c r="A128" s="8">
        <f>ЦАО!$B$43</f>
        <v>43361</v>
      </c>
      <c r="C128">
        <f>ЦАО!$D$43</f>
        <v>5345</v>
      </c>
    </row>
    <row r="129" spans="1:3" hidden="1" outlineLevel="2" collapsed="1" x14ac:dyDescent="0.25">
      <c r="A129" s="8">
        <f>SUM(A127:A128)</f>
        <v>86815</v>
      </c>
      <c r="C129">
        <f>SUM(C127:C128)</f>
        <v>6025</v>
      </c>
    </row>
    <row r="130" spans="1:3" hidden="1" outlineLevel="3" x14ac:dyDescent="0.25">
      <c r="A130" s="8">
        <f>СВАО!$F$48</f>
        <v>43455</v>
      </c>
      <c r="C130">
        <f>СВАО!$H$48</f>
        <v>1050</v>
      </c>
    </row>
    <row r="131" spans="1:3" hidden="1" outlineLevel="3" collapsed="1" x14ac:dyDescent="0.25">
      <c r="A131" s="8">
        <f>ЦАО!$B$44</f>
        <v>43363</v>
      </c>
      <c r="C131">
        <f>ЦАО!$D$44</f>
        <v>9800</v>
      </c>
    </row>
    <row r="132" spans="1:3" hidden="1" outlineLevel="2" collapsed="1" x14ac:dyDescent="0.25">
      <c r="A132" s="8">
        <f>SUM(A130:A131)</f>
        <v>86818</v>
      </c>
      <c r="C132">
        <f>SUM(C130:C131)</f>
        <v>10850</v>
      </c>
    </row>
    <row r="133" spans="1:3" hidden="1" outlineLevel="3" x14ac:dyDescent="0.25">
      <c r="A133" s="8">
        <f>СВАО!$F$49</f>
        <v>43456</v>
      </c>
      <c r="C133">
        <f>СВАО!$H$49</f>
        <v>9000</v>
      </c>
    </row>
    <row r="134" spans="1:3" hidden="1" outlineLevel="3" collapsed="1" x14ac:dyDescent="0.25">
      <c r="A134" s="8">
        <f>ЦАО!$B$45</f>
        <v>43368</v>
      </c>
      <c r="C134">
        <f>ЦАО!$D$45</f>
        <v>500</v>
      </c>
    </row>
    <row r="135" spans="1:3" hidden="1" outlineLevel="2" collapsed="1" x14ac:dyDescent="0.25">
      <c r="A135" s="8">
        <f>SUM(A133:A134)</f>
        <v>86824</v>
      </c>
      <c r="C135">
        <f>SUM(C133:C134)</f>
        <v>9500</v>
      </c>
    </row>
    <row r="136" spans="1:3" hidden="1" outlineLevel="3" x14ac:dyDescent="0.25">
      <c r="A136" s="8">
        <f>СВАО!$F$50</f>
        <v>43458</v>
      </c>
      <c r="C136">
        <f>СВАО!$H$50</f>
        <v>6854</v>
      </c>
    </row>
    <row r="137" spans="1:3" hidden="1" outlineLevel="3" collapsed="1" x14ac:dyDescent="0.25">
      <c r="A137" s="8">
        <f>ЦАО!$B$46</f>
        <v>43369</v>
      </c>
      <c r="C137">
        <f>ЦАО!$D$46</f>
        <v>5345</v>
      </c>
    </row>
    <row r="138" spans="1:3" hidden="1" outlineLevel="1" x14ac:dyDescent="0.25">
      <c r="A138" s="8">
        <f>SUM(A136:A137)</f>
        <v>86827</v>
      </c>
      <c r="C138">
        <f>SUM(C136:C137)</f>
        <v>12199</v>
      </c>
    </row>
    <row r="139" spans="1:3" hidden="1" outlineLevel="3" x14ac:dyDescent="0.25">
      <c r="A139" s="8">
        <f>СВАО!$F$51</f>
        <v>43460</v>
      </c>
      <c r="C139">
        <f>СВАО!$H$51</f>
        <v>698</v>
      </c>
    </row>
    <row r="140" spans="1:3" hidden="1" outlineLevel="3" collapsed="1" x14ac:dyDescent="0.25">
      <c r="A140" s="8">
        <f>ЦАО!$B$47</f>
        <v>43370</v>
      </c>
      <c r="C140">
        <f>ЦАО!$D$47</f>
        <v>500</v>
      </c>
    </row>
    <row r="141" spans="1:3" hidden="1" outlineLevel="2" collapsed="1" x14ac:dyDescent="0.25">
      <c r="A141" s="8">
        <f>SUM(A139:A140)</f>
        <v>86830</v>
      </c>
      <c r="C141">
        <f>SUM(C139:C140)</f>
        <v>1198</v>
      </c>
    </row>
    <row r="142" spans="1:3" hidden="1" outlineLevel="3" x14ac:dyDescent="0.25">
      <c r="A142" s="8">
        <f>СВАО!$F$52</f>
        <v>43461</v>
      </c>
      <c r="C142">
        <f>СВАО!$H$52</f>
        <v>12000</v>
      </c>
    </row>
    <row r="143" spans="1:3" hidden="1" outlineLevel="3" collapsed="1" x14ac:dyDescent="0.25">
      <c r="A143" s="8">
        <f>ЦАО!$B$48</f>
        <v>43371</v>
      </c>
      <c r="C143">
        <f>ЦАО!$D$48</f>
        <v>6000</v>
      </c>
    </row>
    <row r="144" spans="1:3" hidden="1" outlineLevel="2" collapsed="1" x14ac:dyDescent="0.25">
      <c r="A144" s="8">
        <f>SUM(A142:A143)</f>
        <v>86832</v>
      </c>
      <c r="C144">
        <f>SUM(C142:C143)</f>
        <v>18000</v>
      </c>
    </row>
    <row r="145" spans="1:3" hidden="1" outlineLevel="3" x14ac:dyDescent="0.25">
      <c r="A145" s="8">
        <f>СВАО!$F$53</f>
        <v>43465</v>
      </c>
      <c r="C145">
        <f>СВАО!$H$53</f>
        <v>9800</v>
      </c>
    </row>
    <row r="146" spans="1:3" hidden="1" outlineLevel="3" collapsed="1" x14ac:dyDescent="0.25">
      <c r="A146" s="8">
        <f>ЦАО!$B$49</f>
        <v>43374</v>
      </c>
      <c r="C146">
        <f>ЦАО!$D$49</f>
        <v>6873</v>
      </c>
    </row>
    <row r="147" spans="1:3" hidden="1" outlineLevel="2" collapsed="1" x14ac:dyDescent="0.25">
      <c r="A147" s="8">
        <f>SUM(A145:A146)</f>
        <v>86839</v>
      </c>
      <c r="C147">
        <f>SUM(C145:C146)</f>
        <v>16673</v>
      </c>
    </row>
    <row r="148" spans="1:3" hidden="1" outlineLevel="3" x14ac:dyDescent="0.25">
      <c r="A148" s="8">
        <f>СВАО!$F$54</f>
        <v>43466</v>
      </c>
      <c r="C148">
        <f>СВАО!$H$54</f>
        <v>5345</v>
      </c>
    </row>
    <row r="149" spans="1:3" hidden="1" outlineLevel="3" collapsed="1" x14ac:dyDescent="0.25">
      <c r="A149" s="8">
        <f>ЦАО!$B$50</f>
        <v>43375</v>
      </c>
      <c r="C149">
        <f>ЦАО!$D$50</f>
        <v>6873</v>
      </c>
    </row>
    <row r="150" spans="1:3" hidden="1" outlineLevel="1" x14ac:dyDescent="0.25">
      <c r="A150" s="8">
        <f>SUM(A148:A149)</f>
        <v>86841</v>
      </c>
      <c r="C150">
        <f>SUM(C148:C149)</f>
        <v>12218</v>
      </c>
    </row>
    <row r="151" spans="1:3" hidden="1" outlineLevel="3" x14ac:dyDescent="0.25">
      <c r="A151" s="8">
        <f>СВАО!$F$55</f>
        <v>43467</v>
      </c>
      <c r="C151">
        <f>СВАО!$H$55</f>
        <v>9856</v>
      </c>
    </row>
    <row r="152" spans="1:3" hidden="1" outlineLevel="3" collapsed="1" x14ac:dyDescent="0.25">
      <c r="A152" s="8">
        <f>ЦАО!$B$51</f>
        <v>43376</v>
      </c>
      <c r="C152">
        <f>ЦАО!$D$51</f>
        <v>6873</v>
      </c>
    </row>
    <row r="153" spans="1:3" hidden="1" outlineLevel="2" collapsed="1" x14ac:dyDescent="0.25">
      <c r="A153" s="8">
        <f>SUM(A151:A152)</f>
        <v>86843</v>
      </c>
      <c r="C153">
        <f>SUM(C151:C152)</f>
        <v>16729</v>
      </c>
    </row>
    <row r="154" spans="1:3" hidden="1" outlineLevel="3" x14ac:dyDescent="0.25">
      <c r="A154" s="8">
        <f>СВАО!$F$56</f>
        <v>43468</v>
      </c>
      <c r="C154">
        <f>СВАО!$H$56</f>
        <v>1050</v>
      </c>
    </row>
    <row r="155" spans="1:3" hidden="1" outlineLevel="3" collapsed="1" x14ac:dyDescent="0.25">
      <c r="A155" s="8">
        <f>ЦАО!$B$52</f>
        <v>43377</v>
      </c>
      <c r="C155">
        <f>ЦАО!$D$52</f>
        <v>6873</v>
      </c>
    </row>
    <row r="156" spans="1:3" hidden="1" outlineLevel="2" collapsed="1" x14ac:dyDescent="0.25">
      <c r="A156" s="8">
        <f>SUM(A154:A155)</f>
        <v>86845</v>
      </c>
      <c r="C156">
        <f>SUM(C154:C155)</f>
        <v>7923</v>
      </c>
    </row>
    <row r="157" spans="1:3" hidden="1" outlineLevel="3" x14ac:dyDescent="0.25">
      <c r="A157" s="8">
        <f>СВАО!$F$57</f>
        <v>43457</v>
      </c>
      <c r="C157">
        <f>СВАО!$H$57</f>
        <v>6000</v>
      </c>
    </row>
    <row r="158" spans="1:3" hidden="1" outlineLevel="3" collapsed="1" x14ac:dyDescent="0.25">
      <c r="A158" s="8">
        <f>ЦАО!$B$53</f>
        <v>43380</v>
      </c>
      <c r="C158">
        <f>ЦАО!$D$53</f>
        <v>14154</v>
      </c>
    </row>
    <row r="159" spans="1:3" hidden="1" outlineLevel="1" x14ac:dyDescent="0.25">
      <c r="A159" s="8">
        <f>SUM(A157:A158)</f>
        <v>86837</v>
      </c>
      <c r="C159">
        <f>SUM(C157:C158)</f>
        <v>20154</v>
      </c>
    </row>
    <row r="160" spans="1:3" hidden="1" outlineLevel="3" x14ac:dyDescent="0.25">
      <c r="A160" s="8">
        <f>СВАО!$F$58</f>
        <v>43458</v>
      </c>
      <c r="C160">
        <f>СВАО!$H$58</f>
        <v>698</v>
      </c>
    </row>
    <row r="161" spans="1:3" hidden="1" outlineLevel="3" collapsed="1" x14ac:dyDescent="0.25">
      <c r="A161" s="8">
        <f>ЦАО!$B$54</f>
        <v>43381</v>
      </c>
      <c r="C161">
        <f>ЦАО!$D$54</f>
        <v>6873</v>
      </c>
    </row>
    <row r="162" spans="1:3" hidden="1" outlineLevel="2" collapsed="1" x14ac:dyDescent="0.25">
      <c r="A162" s="8">
        <f>SUM(A160:A161)</f>
        <v>86839</v>
      </c>
      <c r="C162">
        <f>SUM(C160:C161)</f>
        <v>7571</v>
      </c>
    </row>
    <row r="163" spans="1:3" hidden="1" outlineLevel="3" x14ac:dyDescent="0.25">
      <c r="A163" s="8">
        <f>ЦАО!$B$55</f>
        <v>43382</v>
      </c>
      <c r="C163">
        <f>ЦАО!$D$55</f>
        <v>6873</v>
      </c>
    </row>
    <row r="164" spans="1:3" hidden="1" outlineLevel="2" collapsed="1" x14ac:dyDescent="0.25">
      <c r="A164" s="8">
        <f>SUM(A163)</f>
        <v>43382</v>
      </c>
      <c r="C164">
        <f>SUM(C163)</f>
        <v>6873</v>
      </c>
    </row>
    <row r="165" spans="1:3" hidden="1" outlineLevel="3" x14ac:dyDescent="0.25">
      <c r="A165" s="8">
        <f>ЦАО!$B$56</f>
        <v>43383</v>
      </c>
      <c r="C165">
        <f>ЦАО!$D$56</f>
        <v>6873</v>
      </c>
    </row>
    <row r="166" spans="1:3" hidden="1" collapsed="1" x14ac:dyDescent="0.25">
      <c r="A166" s="8">
        <f>SUM(A165)</f>
        <v>43383</v>
      </c>
      <c r="C166">
        <f>SUM(C165)</f>
        <v>6873</v>
      </c>
    </row>
    <row r="167" spans="1:3" hidden="1" outlineLevel="3" x14ac:dyDescent="0.25">
      <c r="A167" s="8">
        <f>ЦАО!$B$57</f>
        <v>43457</v>
      </c>
      <c r="C167">
        <f>ЦАО!$D$57</f>
        <v>5345</v>
      </c>
    </row>
    <row r="168" spans="1:3" hidden="1" outlineLevel="2" collapsed="1" x14ac:dyDescent="0.25">
      <c r="A168" s="8">
        <f>SUM(A167)</f>
        <v>43457</v>
      </c>
      <c r="C168">
        <f>SUM(C167)</f>
        <v>5345</v>
      </c>
    </row>
    <row r="169" spans="1:3" hidden="1" outlineLevel="3" x14ac:dyDescent="0.25">
      <c r="A169" s="8">
        <f>ЦАО!$B$58</f>
        <v>43459</v>
      </c>
      <c r="C169">
        <f>ЦАО!$D$58</f>
        <v>560</v>
      </c>
    </row>
    <row r="170" spans="1:3" hidden="1" outlineLevel="2" collapsed="1" x14ac:dyDescent="0.25">
      <c r="A170" s="8">
        <f>SUM(A169)</f>
        <v>43459</v>
      </c>
      <c r="C170">
        <f>SUM(C169)</f>
        <v>560</v>
      </c>
    </row>
    <row r="171" spans="1:3" hidden="1" outlineLevel="3" x14ac:dyDescent="0.25">
      <c r="A171" s="8">
        <f>ЦАО!$B$59</f>
        <v>43462</v>
      </c>
      <c r="C171">
        <f>ЦАО!$D$59</f>
        <v>5345</v>
      </c>
    </row>
    <row r="172" spans="1:3" hidden="1" outlineLevel="1" collapsed="1" x14ac:dyDescent="0.25">
      <c r="A172" s="8">
        <f>SUM(A171)</f>
        <v>43462</v>
      </c>
      <c r="C172">
        <f>SUM(C171)</f>
        <v>5345</v>
      </c>
    </row>
    <row r="173" spans="1:3" hidden="1" outlineLevel="3" x14ac:dyDescent="0.25">
      <c r="A173" s="8">
        <f>ЦАО!$B$60</f>
        <v>43464</v>
      </c>
      <c r="C173">
        <f>ЦАО!$D$60</f>
        <v>9800</v>
      </c>
    </row>
    <row r="174" spans="1:3" hidden="1" outlineLevel="2" collapsed="1" x14ac:dyDescent="0.25">
      <c r="A174" s="8">
        <f>SUM(A173)</f>
        <v>43464</v>
      </c>
      <c r="C174">
        <f>SUM(C173)</f>
        <v>9800</v>
      </c>
    </row>
    <row r="175" spans="1:3" hidden="1" outlineLevel="3" x14ac:dyDescent="0.25">
      <c r="A175" s="8">
        <f>ЦАО!$B$61</f>
        <v>43469</v>
      </c>
      <c r="C175">
        <f>ЦАО!$D$61</f>
        <v>500</v>
      </c>
    </row>
    <row r="176" spans="1:3" hidden="1" outlineLevel="2" collapsed="1" x14ac:dyDescent="0.25">
      <c r="A176" s="8">
        <f>SUM(A175)</f>
        <v>43469</v>
      </c>
      <c r="C176">
        <f>SUM(C175)</f>
        <v>500</v>
      </c>
    </row>
    <row r="177" spans="1:3" hidden="1" outlineLevel="3" x14ac:dyDescent="0.25">
      <c r="A177" s="8">
        <f>ЦАО!$B$62</f>
        <v>43470</v>
      </c>
      <c r="C177">
        <f>ЦАО!$D$62</f>
        <v>5345</v>
      </c>
    </row>
    <row r="178" spans="1:3" hidden="1" outlineLevel="1" collapsed="1" x14ac:dyDescent="0.25">
      <c r="A178" s="8">
        <f>SUM(A177)</f>
        <v>43470</v>
      </c>
      <c r="C178">
        <f>SUM(C177)</f>
        <v>5345</v>
      </c>
    </row>
    <row r="179" spans="1:3" hidden="1" outlineLevel="3" x14ac:dyDescent="0.25">
      <c r="A179" s="8">
        <f>ЦАО!$B$63</f>
        <v>43455</v>
      </c>
      <c r="C179">
        <f>ЦАО!$D$63</f>
        <v>500</v>
      </c>
    </row>
    <row r="180" spans="1:3" hidden="1" outlineLevel="2" collapsed="1" x14ac:dyDescent="0.25">
      <c r="A180" s="8">
        <f>SUM(A179)</f>
        <v>43455</v>
      </c>
      <c r="C180">
        <f>SUM(C179)</f>
        <v>500</v>
      </c>
    </row>
    <row r="181" spans="1:3" hidden="1" outlineLevel="3" x14ac:dyDescent="0.25">
      <c r="A181" s="8">
        <f>ЦАО!$B$64</f>
        <v>43456</v>
      </c>
      <c r="C181">
        <f>ЦАО!$D$64</f>
        <v>6000</v>
      </c>
    </row>
    <row r="182" spans="1:3" hidden="1" outlineLevel="2" collapsed="1" x14ac:dyDescent="0.25">
      <c r="A182" s="8">
        <f>SUM(A181)</f>
        <v>43456</v>
      </c>
      <c r="C182">
        <f>SUM(C181)</f>
        <v>6000</v>
      </c>
    </row>
    <row r="183" spans="1:3" outlineLevel="1" collapsed="1" x14ac:dyDescent="0.25">
      <c r="A183" s="8"/>
    </row>
    <row r="184" spans="1:3" outlineLevel="2" x14ac:dyDescent="0.25">
      <c r="A184" s="8"/>
    </row>
    <row r="185" spans="1:3" outlineLevel="2" x14ac:dyDescent="0.25">
      <c r="A185" s="8"/>
    </row>
    <row r="186" spans="1:3" x14ac:dyDescent="0.25">
      <c r="A186" s="8"/>
    </row>
    <row r="187" spans="1:3" outlineLevel="2" x14ac:dyDescent="0.25">
      <c r="A187" s="8"/>
    </row>
    <row r="188" spans="1:3" outlineLevel="2" collapsed="1" x14ac:dyDescent="0.25">
      <c r="A188" s="8"/>
    </row>
    <row r="189" spans="1:3" outlineLevel="1" x14ac:dyDescent="0.25">
      <c r="A189" s="8"/>
    </row>
    <row r="190" spans="1:3" outlineLevel="2" x14ac:dyDescent="0.25">
      <c r="A190" s="8"/>
    </row>
    <row r="191" spans="1:3" outlineLevel="2" collapsed="1" x14ac:dyDescent="0.25">
      <c r="A191" s="8"/>
    </row>
    <row r="192" spans="1:3" outlineLevel="1" x14ac:dyDescent="0.25">
      <c r="A192" s="8"/>
    </row>
    <row r="193" spans="1:1" outlineLevel="2" x14ac:dyDescent="0.25">
      <c r="A193" s="8"/>
    </row>
    <row r="194" spans="1:1" outlineLevel="2" collapsed="1" x14ac:dyDescent="0.25">
      <c r="A194" s="8"/>
    </row>
    <row r="195" spans="1:1" outlineLevel="1" x14ac:dyDescent="0.25">
      <c r="A195" s="8"/>
    </row>
    <row r="196" spans="1:1" outlineLevel="2" x14ac:dyDescent="0.25">
      <c r="A196" s="8"/>
    </row>
    <row r="197" spans="1:1" outlineLevel="2" x14ac:dyDescent="0.25">
      <c r="A197" s="8"/>
    </row>
    <row r="198" spans="1:1" x14ac:dyDescent="0.25">
      <c r="A198" s="8"/>
    </row>
    <row r="199" spans="1:1" outlineLevel="2" x14ac:dyDescent="0.25">
      <c r="A199" s="8"/>
    </row>
    <row r="200" spans="1:1" outlineLevel="2" collapsed="1" x14ac:dyDescent="0.25">
      <c r="A200" s="8"/>
    </row>
    <row r="201" spans="1:1" outlineLevel="1" x14ac:dyDescent="0.25">
      <c r="A201" s="8"/>
    </row>
    <row r="202" spans="1:1" outlineLevel="2" x14ac:dyDescent="0.25">
      <c r="A202" s="8"/>
    </row>
    <row r="203" spans="1:1" outlineLevel="2" collapsed="1" x14ac:dyDescent="0.25">
      <c r="A203" s="8"/>
    </row>
    <row r="204" spans="1:1" outlineLevel="1" x14ac:dyDescent="0.25">
      <c r="A204" s="8"/>
    </row>
    <row r="205" spans="1:1" outlineLevel="2" x14ac:dyDescent="0.25">
      <c r="A205" s="8"/>
    </row>
    <row r="206" spans="1:1" outlineLevel="2" collapsed="1" x14ac:dyDescent="0.25">
      <c r="A206" s="8"/>
    </row>
    <row r="207" spans="1:1" outlineLevel="1" x14ac:dyDescent="0.25">
      <c r="A207" s="8"/>
    </row>
    <row r="208" spans="1:1" outlineLevel="2" x14ac:dyDescent="0.25">
      <c r="A208" s="8"/>
    </row>
    <row r="209" spans="1:1" outlineLevel="2" x14ac:dyDescent="0.25">
      <c r="A209" s="8"/>
    </row>
    <row r="210" spans="1:1" x14ac:dyDescent="0.25">
      <c r="A210" s="8"/>
    </row>
    <row r="211" spans="1:1" outlineLevel="2" x14ac:dyDescent="0.25">
      <c r="A211" s="8"/>
    </row>
    <row r="212" spans="1:1" outlineLevel="2" collapsed="1" x14ac:dyDescent="0.25">
      <c r="A212" s="8"/>
    </row>
    <row r="213" spans="1:1" outlineLevel="1" x14ac:dyDescent="0.25">
      <c r="A213" s="8"/>
    </row>
    <row r="214" spans="1:1" outlineLevel="2" x14ac:dyDescent="0.25">
      <c r="A214" s="8"/>
    </row>
    <row r="215" spans="1:1" outlineLevel="2" collapsed="1" x14ac:dyDescent="0.25">
      <c r="A215" s="8"/>
    </row>
    <row r="216" spans="1:1" outlineLevel="1" x14ac:dyDescent="0.25">
      <c r="A216" s="8"/>
    </row>
    <row r="217" spans="1:1" outlineLevel="2" x14ac:dyDescent="0.25">
      <c r="A217" s="8"/>
    </row>
    <row r="218" spans="1:1" outlineLevel="2" collapsed="1" x14ac:dyDescent="0.25">
      <c r="A218" s="8"/>
    </row>
    <row r="219" spans="1:1" outlineLevel="1" x14ac:dyDescent="0.25">
      <c r="A219" s="8"/>
    </row>
    <row r="220" spans="1:1" outlineLevel="2" x14ac:dyDescent="0.25">
      <c r="A220" s="8"/>
    </row>
    <row r="221" spans="1:1" outlineLevel="2" x14ac:dyDescent="0.25">
      <c r="A221" s="8"/>
    </row>
    <row r="222" spans="1:1" x14ac:dyDescent="0.25">
      <c r="A222" s="8"/>
    </row>
    <row r="223" spans="1:1" outlineLevel="2" x14ac:dyDescent="0.25">
      <c r="A223" s="8"/>
    </row>
    <row r="224" spans="1:1" outlineLevel="2" collapsed="1" x14ac:dyDescent="0.25">
      <c r="A224" s="8"/>
    </row>
    <row r="225" spans="1:1" outlineLevel="1" x14ac:dyDescent="0.25">
      <c r="A225" s="8"/>
    </row>
    <row r="226" spans="1:1" outlineLevel="2" x14ac:dyDescent="0.25">
      <c r="A226" s="8"/>
    </row>
    <row r="227" spans="1:1" outlineLevel="2" collapsed="1" x14ac:dyDescent="0.25">
      <c r="A227" s="8"/>
    </row>
    <row r="228" spans="1:1" outlineLevel="1" x14ac:dyDescent="0.25">
      <c r="A228" s="8"/>
    </row>
    <row r="229" spans="1:1" outlineLevel="2" x14ac:dyDescent="0.25">
      <c r="A229" s="8"/>
    </row>
    <row r="230" spans="1:1" outlineLevel="2" collapsed="1" x14ac:dyDescent="0.25">
      <c r="A230" s="8"/>
    </row>
    <row r="231" spans="1:1" outlineLevel="1" x14ac:dyDescent="0.25">
      <c r="A231" s="8"/>
    </row>
    <row r="232" spans="1:1" outlineLevel="2" x14ac:dyDescent="0.25">
      <c r="A232" s="8"/>
    </row>
    <row r="233" spans="1:1" outlineLevel="2" x14ac:dyDescent="0.25">
      <c r="A233" s="8"/>
    </row>
    <row r="234" spans="1:1" x14ac:dyDescent="0.25">
      <c r="A234" s="8"/>
    </row>
    <row r="235" spans="1:1" outlineLevel="2" x14ac:dyDescent="0.25">
      <c r="A235" s="8"/>
    </row>
    <row r="236" spans="1:1" outlineLevel="2" collapsed="1" x14ac:dyDescent="0.25">
      <c r="A236" s="8"/>
    </row>
    <row r="237" spans="1:1" outlineLevel="1" x14ac:dyDescent="0.25">
      <c r="A237" s="8"/>
    </row>
    <row r="238" spans="1:1" outlineLevel="2" x14ac:dyDescent="0.25">
      <c r="A238" s="8"/>
    </row>
    <row r="239" spans="1:1" outlineLevel="2" collapsed="1" x14ac:dyDescent="0.25">
      <c r="A239" s="8"/>
    </row>
    <row r="240" spans="1:1" outlineLevel="1" x14ac:dyDescent="0.25">
      <c r="A240" s="8"/>
    </row>
    <row r="241" spans="1:1" outlineLevel="2" x14ac:dyDescent="0.25">
      <c r="A241" s="8"/>
    </row>
    <row r="242" spans="1:1" outlineLevel="2" collapsed="1" x14ac:dyDescent="0.25">
      <c r="A242" s="8"/>
    </row>
    <row r="243" spans="1:1" outlineLevel="1" x14ac:dyDescent="0.25">
      <c r="A243" s="8"/>
    </row>
    <row r="244" spans="1:1" outlineLevel="2" x14ac:dyDescent="0.25">
      <c r="A244" s="8"/>
    </row>
    <row r="245" spans="1:1" outlineLevel="2" x14ac:dyDescent="0.25">
      <c r="A245" s="8"/>
    </row>
    <row r="246" spans="1:1" x14ac:dyDescent="0.25">
      <c r="A246" s="8"/>
    </row>
    <row r="247" spans="1:1" outlineLevel="2" x14ac:dyDescent="0.25">
      <c r="A247" s="8"/>
    </row>
    <row r="248" spans="1:1" outlineLevel="2" collapsed="1" x14ac:dyDescent="0.25">
      <c r="A248" s="8"/>
    </row>
    <row r="249" spans="1:1" outlineLevel="1" x14ac:dyDescent="0.25">
      <c r="A249" s="8"/>
    </row>
    <row r="250" spans="1:1" outlineLevel="2" x14ac:dyDescent="0.25">
      <c r="A250" s="8"/>
    </row>
    <row r="251" spans="1:1" outlineLevel="2" collapsed="1" x14ac:dyDescent="0.25">
      <c r="A251" s="8"/>
    </row>
    <row r="252" spans="1:1" outlineLevel="1" x14ac:dyDescent="0.25">
      <c r="A252" s="8"/>
    </row>
    <row r="253" spans="1:1" outlineLevel="2" x14ac:dyDescent="0.25">
      <c r="A253" s="8"/>
    </row>
    <row r="254" spans="1:1" outlineLevel="2" collapsed="1" x14ac:dyDescent="0.25">
      <c r="A254" s="8"/>
    </row>
    <row r="255" spans="1:1" outlineLevel="1" x14ac:dyDescent="0.25">
      <c r="A255" s="8"/>
    </row>
    <row r="256" spans="1:1" outlineLevel="2" x14ac:dyDescent="0.25">
      <c r="A256" s="8"/>
    </row>
    <row r="257" spans="1:1" outlineLevel="2" x14ac:dyDescent="0.25">
      <c r="A257" s="8"/>
    </row>
    <row r="258" spans="1:1" x14ac:dyDescent="0.25">
      <c r="A258" s="8"/>
    </row>
    <row r="259" spans="1:1" outlineLevel="2" x14ac:dyDescent="0.25">
      <c r="A259" s="8"/>
    </row>
    <row r="260" spans="1:1" outlineLevel="2" collapsed="1" x14ac:dyDescent="0.25">
      <c r="A260" s="8"/>
    </row>
    <row r="261" spans="1:1" outlineLevel="1" x14ac:dyDescent="0.25">
      <c r="A261" s="8"/>
    </row>
    <row r="262" spans="1:1" outlineLevel="2" x14ac:dyDescent="0.25">
      <c r="A262" s="8"/>
    </row>
    <row r="263" spans="1:1" outlineLevel="2" collapsed="1" x14ac:dyDescent="0.25">
      <c r="A263" s="8"/>
    </row>
    <row r="264" spans="1:1" outlineLevel="1" x14ac:dyDescent="0.25">
      <c r="A264" s="8"/>
    </row>
    <row r="265" spans="1:1" outlineLevel="2" x14ac:dyDescent="0.25">
      <c r="A265" s="8"/>
    </row>
    <row r="266" spans="1:1" outlineLevel="2" x14ac:dyDescent="0.25">
      <c r="A266" s="8"/>
    </row>
    <row r="267" spans="1:1" x14ac:dyDescent="0.25">
      <c r="A267" s="8"/>
    </row>
    <row r="268" spans="1:1" outlineLevel="2" x14ac:dyDescent="0.25">
      <c r="A268" s="8"/>
    </row>
    <row r="269" spans="1:1" outlineLevel="2" collapsed="1" x14ac:dyDescent="0.25">
      <c r="A269" s="8"/>
    </row>
    <row r="270" spans="1:1" outlineLevel="1" x14ac:dyDescent="0.25">
      <c r="A270" s="8"/>
    </row>
    <row r="271" spans="1:1" outlineLevel="2" x14ac:dyDescent="0.25">
      <c r="A271" s="8"/>
    </row>
    <row r="272" spans="1:1" outlineLevel="2" collapsed="1" x14ac:dyDescent="0.25">
      <c r="A272" s="8"/>
    </row>
    <row r="273" spans="1:1" outlineLevel="1" x14ac:dyDescent="0.25">
      <c r="A273" s="8"/>
    </row>
    <row r="274" spans="1:1" outlineLevel="2" x14ac:dyDescent="0.25">
      <c r="A274" s="8"/>
    </row>
    <row r="275" spans="1:1" outlineLevel="2" x14ac:dyDescent="0.25">
      <c r="A275" s="8"/>
    </row>
    <row r="276" spans="1:1" x14ac:dyDescent="0.25">
      <c r="A276" s="8"/>
    </row>
    <row r="277" spans="1:1" outlineLevel="2" x14ac:dyDescent="0.25">
      <c r="A277" s="8"/>
    </row>
    <row r="278" spans="1:1" outlineLevel="2" collapsed="1" x14ac:dyDescent="0.25">
      <c r="A278" s="8"/>
    </row>
    <row r="279" spans="1:1" outlineLevel="1" x14ac:dyDescent="0.25">
      <c r="A279" s="8"/>
    </row>
    <row r="280" spans="1:1" outlineLevel="2" x14ac:dyDescent="0.25">
      <c r="A280" s="8"/>
    </row>
    <row r="281" spans="1:1" outlineLevel="2" collapsed="1" x14ac:dyDescent="0.25">
      <c r="A281" s="8"/>
    </row>
    <row r="282" spans="1:1" outlineLevel="1" x14ac:dyDescent="0.25">
      <c r="A282" s="8"/>
    </row>
    <row r="283" spans="1:1" outlineLevel="2" x14ac:dyDescent="0.25">
      <c r="A283" s="8"/>
    </row>
    <row r="284" spans="1:1" outlineLevel="2" x14ac:dyDescent="0.25">
      <c r="A284" s="8"/>
    </row>
    <row r="285" spans="1:1" x14ac:dyDescent="0.25">
      <c r="A285" s="8"/>
    </row>
    <row r="286" spans="1:1" outlineLevel="2" x14ac:dyDescent="0.25">
      <c r="A286" s="8"/>
    </row>
    <row r="287" spans="1:1" outlineLevel="1" x14ac:dyDescent="0.25">
      <c r="A287" s="8"/>
    </row>
    <row r="288" spans="1:1" outlineLevel="2" x14ac:dyDescent="0.25">
      <c r="A288" s="8"/>
    </row>
    <row r="289" spans="1:1" outlineLevel="1" x14ac:dyDescent="0.25">
      <c r="A289" s="8"/>
    </row>
    <row r="290" spans="1:1" outlineLevel="2" x14ac:dyDescent="0.25">
      <c r="A290" s="8"/>
    </row>
    <row r="291" spans="1:1" x14ac:dyDescent="0.25">
      <c r="A291" s="8"/>
    </row>
    <row r="292" spans="1:1" outlineLevel="2" x14ac:dyDescent="0.25">
      <c r="A292" s="8"/>
    </row>
    <row r="293" spans="1:1" outlineLevel="1" x14ac:dyDescent="0.25">
      <c r="A293" s="8"/>
    </row>
    <row r="294" spans="1:1" outlineLevel="2" x14ac:dyDescent="0.25">
      <c r="A294" s="8"/>
    </row>
    <row r="295" spans="1:1" outlineLevel="1" x14ac:dyDescent="0.25">
      <c r="A295" s="8"/>
    </row>
    <row r="296" spans="1:1" outlineLevel="2" x14ac:dyDescent="0.25">
      <c r="A296" s="8"/>
    </row>
    <row r="297" spans="1:1" x14ac:dyDescent="0.25">
      <c r="A297" s="8"/>
    </row>
    <row r="298" spans="1:1" outlineLevel="2" x14ac:dyDescent="0.25">
      <c r="A298" s="8"/>
    </row>
    <row r="299" spans="1:1" outlineLevel="1" x14ac:dyDescent="0.25">
      <c r="A299" s="8"/>
    </row>
    <row r="300" spans="1:1" outlineLevel="2" x14ac:dyDescent="0.25">
      <c r="A300" s="8"/>
    </row>
    <row r="301" spans="1:1" outlineLevel="1" x14ac:dyDescent="0.25">
      <c r="A301" s="8"/>
    </row>
    <row r="302" spans="1:1" outlineLevel="2" x14ac:dyDescent="0.25">
      <c r="A302" s="8"/>
    </row>
    <row r="303" spans="1:1" x14ac:dyDescent="0.25">
      <c r="A303" s="8"/>
    </row>
    <row r="304" spans="1:1" outlineLevel="2" x14ac:dyDescent="0.25">
      <c r="A304" s="8"/>
    </row>
    <row r="305" spans="1:1" outlineLevel="1" x14ac:dyDescent="0.25">
      <c r="A305" s="8"/>
    </row>
    <row r="306" spans="1:1" outlineLevel="1" collapsed="1" x14ac:dyDescent="0.25"/>
    <row r="308" spans="1:1" outlineLevel="1" x14ac:dyDescent="0.25"/>
    <row r="309" spans="1:1" outlineLevel="1" collapsed="1" x14ac:dyDescent="0.25"/>
    <row r="311" spans="1:1" outlineLevel="1" x14ac:dyDescent="0.25"/>
    <row r="312" spans="1:1" outlineLevel="1" collapsed="1" x14ac:dyDescent="0.25"/>
    <row r="314" spans="1:1" outlineLevel="1" x14ac:dyDescent="0.25"/>
    <row r="315" spans="1:1" outlineLevel="1" collapsed="1" x14ac:dyDescent="0.25"/>
    <row r="317" spans="1:1" outlineLevel="1" x14ac:dyDescent="0.25"/>
    <row r="318" spans="1:1" outlineLevel="1" collapsed="1" x14ac:dyDescent="0.25"/>
    <row r="320" spans="1:1" outlineLevel="1" x14ac:dyDescent="0.25"/>
    <row r="321" outlineLevel="1" collapsed="1" x14ac:dyDescent="0.25"/>
    <row r="323" outlineLevel="1" x14ac:dyDescent="0.25"/>
    <row r="324" outlineLevel="1" collapsed="1" x14ac:dyDescent="0.25"/>
    <row r="326" outlineLevel="1" x14ac:dyDescent="0.25"/>
    <row r="327" outlineLevel="1" collapsed="1" x14ac:dyDescent="0.25"/>
    <row r="329" outlineLevel="1" x14ac:dyDescent="0.25"/>
    <row r="330" outlineLevel="1" collapsed="1" x14ac:dyDescent="0.25"/>
    <row r="332" outlineLevel="1" x14ac:dyDescent="0.25"/>
    <row r="333" outlineLevel="1" collapsed="1" x14ac:dyDescent="0.25"/>
    <row r="335" outlineLevel="1" x14ac:dyDescent="0.25"/>
    <row r="336" outlineLevel="1" collapsed="1" x14ac:dyDescent="0.25"/>
    <row r="338" outlineLevel="1" x14ac:dyDescent="0.25"/>
    <row r="339" outlineLevel="1" collapsed="1" x14ac:dyDescent="0.25"/>
    <row r="341" outlineLevel="1" x14ac:dyDescent="0.25"/>
    <row r="342" outlineLevel="1" collapsed="1" x14ac:dyDescent="0.25"/>
    <row r="344" outlineLevel="1" x14ac:dyDescent="0.25"/>
    <row r="345" outlineLevel="1" collapsed="1" x14ac:dyDescent="0.25"/>
    <row r="347" outlineLevel="1" x14ac:dyDescent="0.25"/>
    <row r="348" outlineLevel="1" collapsed="1" x14ac:dyDescent="0.25"/>
    <row r="350" outlineLevel="1" x14ac:dyDescent="0.25"/>
    <row r="351" outlineLevel="1" collapsed="1" x14ac:dyDescent="0.25"/>
    <row r="353" outlineLevel="1" x14ac:dyDescent="0.25"/>
    <row r="354" outlineLevel="1" collapsed="1" x14ac:dyDescent="0.25"/>
    <row r="356" outlineLevel="1" x14ac:dyDescent="0.25"/>
    <row r="357" outlineLevel="1" collapsed="1" x14ac:dyDescent="0.25"/>
    <row r="359" outlineLevel="1" x14ac:dyDescent="0.25"/>
    <row r="360" outlineLevel="1" collapsed="1" x14ac:dyDescent="0.25"/>
    <row r="362" outlineLevel="1" x14ac:dyDescent="0.25"/>
    <row r="363" outlineLevel="1" collapsed="1" x14ac:dyDescent="0.25"/>
    <row r="365" outlineLevel="1" x14ac:dyDescent="0.25"/>
    <row r="366" outlineLevel="1" collapsed="1" x14ac:dyDescent="0.25"/>
    <row r="368" outlineLevel="1" x14ac:dyDescent="0.25"/>
    <row r="369" outlineLevel="1" collapsed="1" x14ac:dyDescent="0.25"/>
    <row r="371" outlineLevel="1" x14ac:dyDescent="0.25"/>
    <row r="372" outlineLevel="1" collapsed="1" x14ac:dyDescent="0.25"/>
    <row r="374" outlineLevel="1" x14ac:dyDescent="0.25"/>
    <row r="375" outlineLevel="1" collapsed="1" x14ac:dyDescent="0.25"/>
    <row r="377" outlineLevel="1" x14ac:dyDescent="0.25"/>
    <row r="378" outlineLevel="1" collapsed="1" x14ac:dyDescent="0.25"/>
    <row r="380" outlineLevel="1" x14ac:dyDescent="0.25"/>
    <row r="381" outlineLevel="1" collapsed="1" x14ac:dyDescent="0.25"/>
    <row r="383" outlineLevel="1" x14ac:dyDescent="0.25"/>
    <row r="384" outlineLevel="1" collapsed="1" x14ac:dyDescent="0.25"/>
    <row r="386" outlineLevel="1" x14ac:dyDescent="0.25"/>
    <row r="387" outlineLevel="1" collapsed="1" x14ac:dyDescent="0.25"/>
    <row r="389" outlineLevel="1" x14ac:dyDescent="0.25"/>
    <row r="390" outlineLevel="1" collapsed="1" x14ac:dyDescent="0.25"/>
    <row r="392" outlineLevel="1" x14ac:dyDescent="0.25"/>
    <row r="393" outlineLevel="1" collapsed="1" x14ac:dyDescent="0.25"/>
    <row r="395" outlineLevel="1" x14ac:dyDescent="0.25"/>
    <row r="396" outlineLevel="1" collapsed="1" x14ac:dyDescent="0.25"/>
    <row r="398" outlineLevel="1" x14ac:dyDescent="0.25"/>
    <row r="399" outlineLevel="1" collapsed="1" x14ac:dyDescent="0.25"/>
    <row r="401" outlineLevel="1" x14ac:dyDescent="0.25"/>
    <row r="402" outlineLevel="1" collapsed="1" x14ac:dyDescent="0.25"/>
    <row r="404" outlineLevel="1" x14ac:dyDescent="0.25"/>
    <row r="406" outlineLevel="1" x14ac:dyDescent="0.25"/>
    <row r="408" outlineLevel="1" x14ac:dyDescent="0.25"/>
    <row r="410" outlineLevel="1" x14ac:dyDescent="0.25"/>
    <row r="412" outlineLevel="1" x14ac:dyDescent="0.25"/>
    <row r="414" outlineLevel="1" x14ac:dyDescent="0.25"/>
    <row r="416" outlineLevel="1" x14ac:dyDescent="0.25"/>
    <row r="418" outlineLevel="1" x14ac:dyDescent="0.25"/>
    <row r="420" outlineLevel="1" x14ac:dyDescent="0.25"/>
    <row r="422" outlineLevel="1" x14ac:dyDescent="0.25"/>
  </sheetData>
  <autoFilter ref="A1:C182" xr:uid="{00000000-0001-0000-0300-000000000000}">
    <filterColumn colId="0">
      <filters>
        <filter val="15.10.2018"/>
      </filters>
    </filterColumn>
  </autoFilter>
  <dataConsolidate topLabels="1" link="1">
    <dataRefs count="3">
      <dataRef ref="F8:H58" sheet="СВАО"/>
      <dataRef ref="B4:D64" sheet="ЦАО"/>
      <dataRef ref="B8:D19" sheet="ЮВАО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СВАО</vt:lpstr>
      <vt:lpstr>ЦАО</vt:lpstr>
      <vt:lpstr>ЮВАО</vt:lpstr>
      <vt:lpstr>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2019-03-05T07:57:26Z</dcterms:created>
  <dcterms:modified xsi:type="dcterms:W3CDTF">2022-07-13T16:18:01Z</dcterms:modified>
</cp:coreProperties>
</file>