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0750464B-FD87-4F87-9D0D-B60C6494EBED}" xr6:coauthVersionLast="47" xr6:coauthVersionMax="47" xr10:uidLastSave="{00000000-0000-0000-0000-000000000000}"/>
  <bookViews>
    <workbookView xWindow="3384" yWindow="3384" windowWidth="18492" windowHeight="8964" activeTab="3" xr2:uid="{00000000-000D-0000-FFFF-FFFF00000000}"/>
  </bookViews>
  <sheets>
    <sheet name="СВАО" sheetId="2" r:id="rId1"/>
    <sheet name="ЦАО" sheetId="3" r:id="rId2"/>
    <sheet name="ЮВАО" sheetId="4" r:id="rId3"/>
    <sheet name="Решение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23" i="5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39" i="5" s="1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0" i="5"/>
  <c r="C41" i="5"/>
  <c r="C83" i="5" s="1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4" i="5"/>
  <c r="C85" i="5"/>
  <c r="C96" i="5" s="1"/>
  <c r="C86" i="5"/>
  <c r="C87" i="5"/>
  <c r="C88" i="5"/>
  <c r="C89" i="5"/>
  <c r="C90" i="5"/>
  <c r="C91" i="5"/>
  <c r="C92" i="5"/>
  <c r="C93" i="5"/>
  <c r="C94" i="5"/>
  <c r="C95" i="5"/>
  <c r="C97" i="5"/>
  <c r="C127" i="5" s="1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</calcChain>
</file>

<file path=xl/sharedStrings.xml><?xml version="1.0" encoding="utf-8"?>
<sst xmlns="http://schemas.openxmlformats.org/spreadsheetml/2006/main" count="154" uniqueCount="12">
  <si>
    <t>Дата</t>
  </si>
  <si>
    <t>Наименование</t>
  </si>
  <si>
    <t>Сбыт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</si>
  <si>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</si>
  <si>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</si>
  <si>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</si>
  <si>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</si>
  <si>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</si>
  <si>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</si>
  <si>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</si>
  <si>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</si>
  <si>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Консолидация1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</si>
</sst>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4"/>
      <name val="Arial Cyr"/>
      <charset val="204"/>
    </font>
    <font>
      <b/>
      <i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44" fontId="0" fillId="0" borderId="1" xfId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H58"/>
  <sheetViews>
    <sheetView topLeftCell="A8" workbookViewId="0">
      <selection activeCell="G14" sqref="G14"/>
    </sheetView>
  </sheetViews>
  <sheetFormatPr defaultRowHeight="13.2" x14ac:dyDescent="0.25"/>
  <cols>
    <col min="6" max="6" width="11.44140625" customWidth="1"/>
    <col min="7" max="7" width="13.6640625" bestFit="1" customWidth="1"/>
  </cols>
  <sheetData>
    <row r="7" spans="6:8" x14ac:dyDescent="0.25">
      <c r="F7" s="7" t="s">
        <v>6</v>
      </c>
      <c r="G7" s="7"/>
      <c r="H7" s="7"/>
    </row>
    <row r="8" spans="6:8" x14ac:dyDescent="0.25">
      <c r="F8" s="1" t="s">
        <v>0</v>
      </c>
      <c r="G8" s="1" t="s">
        <v>1</v>
      </c>
      <c r="H8" s="1" t="s">
        <v>2</v>
      </c>
    </row>
    <row r="9" spans="6:8" x14ac:dyDescent="0.25">
      <c r="F9" s="2">
        <v>43360</v>
      </c>
      <c r="G9" s="3" t="s">
        <v>5</v>
      </c>
      <c r="H9" s="3">
        <v>2500</v>
      </c>
    </row>
    <row r="10" spans="6:8" x14ac:dyDescent="0.25">
      <c r="F10" s="2">
        <v>43363</v>
      </c>
      <c r="G10" s="3" t="s">
        <v>7</v>
      </c>
      <c r="H10" s="3">
        <v>680</v>
      </c>
    </row>
    <row r="11" spans="6:8" x14ac:dyDescent="0.25">
      <c r="F11" s="2">
        <v>43372</v>
      </c>
      <c r="G11" s="3" t="s">
        <v>8</v>
      </c>
      <c r="H11" s="3">
        <v>950</v>
      </c>
    </row>
    <row r="12" spans="6:8" x14ac:dyDescent="0.25">
      <c r="F12" s="2">
        <v>43373</v>
      </c>
      <c r="G12" s="3" t="s">
        <v>7</v>
      </c>
      <c r="H12" s="3">
        <v>54</v>
      </c>
    </row>
    <row r="13" spans="6:8" x14ac:dyDescent="0.25">
      <c r="F13" s="2">
        <v>43374</v>
      </c>
      <c r="G13" s="3" t="s">
        <v>7</v>
      </c>
      <c r="H13" s="3">
        <v>54</v>
      </c>
    </row>
    <row r="14" spans="6:8" x14ac:dyDescent="0.25">
      <c r="F14" s="2">
        <v>43377</v>
      </c>
      <c r="G14" s="3" t="s">
        <v>10</v>
      </c>
      <c r="H14" s="3">
        <v>5460</v>
      </c>
    </row>
    <row r="15" spans="6:8" x14ac:dyDescent="0.25">
      <c r="F15" s="2">
        <v>43379</v>
      </c>
      <c r="G15" s="3" t="s">
        <v>7</v>
      </c>
      <c r="H15" s="3">
        <v>680</v>
      </c>
    </row>
    <row r="16" spans="6:8" x14ac:dyDescent="0.25">
      <c r="F16" s="2">
        <v>43380</v>
      </c>
      <c r="G16" s="3" t="s">
        <v>8</v>
      </c>
      <c r="H16" s="3">
        <v>1050</v>
      </c>
    </row>
    <row r="17" spans="6:8" x14ac:dyDescent="0.25">
      <c r="F17" s="2">
        <v>43381</v>
      </c>
      <c r="G17" s="3" t="s">
        <v>9</v>
      </c>
      <c r="H17" s="3">
        <v>9000</v>
      </c>
    </row>
    <row r="18" spans="6:8" x14ac:dyDescent="0.25">
      <c r="F18" s="2">
        <v>43383</v>
      </c>
      <c r="G18" s="3" t="s">
        <v>10</v>
      </c>
      <c r="H18" s="3">
        <v>6854</v>
      </c>
    </row>
    <row r="19" spans="6:8" x14ac:dyDescent="0.25">
      <c r="F19" s="2">
        <v>43385</v>
      </c>
      <c r="G19" s="3" t="s">
        <v>8</v>
      </c>
      <c r="H19" s="3">
        <v>698</v>
      </c>
    </row>
    <row r="20" spans="6:8" x14ac:dyDescent="0.25">
      <c r="F20" s="2">
        <v>43386</v>
      </c>
      <c r="G20" s="3" t="s">
        <v>9</v>
      </c>
      <c r="H20" s="3">
        <v>12000</v>
      </c>
    </row>
    <row r="21" spans="6:8" x14ac:dyDescent="0.25">
      <c r="F21" s="2">
        <v>43390</v>
      </c>
      <c r="G21" s="3" t="s">
        <v>9</v>
      </c>
      <c r="H21" s="3">
        <v>9800</v>
      </c>
    </row>
    <row r="22" spans="6:8" x14ac:dyDescent="0.25">
      <c r="F22" s="2">
        <v>43391</v>
      </c>
      <c r="G22" s="3" t="s">
        <v>5</v>
      </c>
      <c r="H22" s="3">
        <v>5345</v>
      </c>
    </row>
    <row r="23" spans="6:8" x14ac:dyDescent="0.25">
      <c r="F23" s="2">
        <v>43392</v>
      </c>
      <c r="G23" s="3" t="s">
        <v>5</v>
      </c>
      <c r="H23" s="3">
        <v>9856</v>
      </c>
    </row>
    <row r="24" spans="6:8" x14ac:dyDescent="0.25">
      <c r="F24" s="2">
        <v>43393</v>
      </c>
      <c r="G24" s="3" t="s">
        <v>8</v>
      </c>
      <c r="H24" s="3">
        <v>1050</v>
      </c>
    </row>
    <row r="25" spans="6:8" x14ac:dyDescent="0.25">
      <c r="F25" s="2">
        <v>43450</v>
      </c>
      <c r="G25" s="3" t="s">
        <v>9</v>
      </c>
      <c r="H25" s="3">
        <v>6000</v>
      </c>
    </row>
    <row r="26" spans="6:8" x14ac:dyDescent="0.25">
      <c r="F26" s="2">
        <v>43451</v>
      </c>
      <c r="G26" s="3" t="s">
        <v>8</v>
      </c>
      <c r="H26" s="3">
        <v>698</v>
      </c>
    </row>
    <row r="27" spans="6:8" x14ac:dyDescent="0.25">
      <c r="F27" s="2">
        <v>43452</v>
      </c>
      <c r="G27" s="3" t="s">
        <v>9</v>
      </c>
      <c r="H27" s="3">
        <v>12000</v>
      </c>
    </row>
    <row r="28" spans="6:8" x14ac:dyDescent="0.25">
      <c r="F28" s="2">
        <v>43456</v>
      </c>
      <c r="G28" s="3" t="s">
        <v>9</v>
      </c>
      <c r="H28" s="3">
        <v>9800</v>
      </c>
    </row>
    <row r="29" spans="6:8" x14ac:dyDescent="0.25">
      <c r="F29" s="2">
        <v>43457</v>
      </c>
      <c r="G29" s="3" t="s">
        <v>5</v>
      </c>
      <c r="H29" s="3">
        <v>5345</v>
      </c>
    </row>
    <row r="30" spans="6:8" x14ac:dyDescent="0.25">
      <c r="F30" s="2">
        <v>43458</v>
      </c>
      <c r="G30" s="3" t="s">
        <v>5</v>
      </c>
      <c r="H30" s="3">
        <v>9856</v>
      </c>
    </row>
    <row r="31" spans="6:8" x14ac:dyDescent="0.25">
      <c r="F31" s="2">
        <v>43459</v>
      </c>
      <c r="G31" s="3" t="s">
        <v>8</v>
      </c>
      <c r="H31" s="3">
        <v>1050</v>
      </c>
    </row>
    <row r="32" spans="6:8" x14ac:dyDescent="0.25">
      <c r="F32" s="2">
        <v>43464</v>
      </c>
      <c r="G32" s="3" t="s">
        <v>9</v>
      </c>
      <c r="H32" s="3">
        <v>6000</v>
      </c>
    </row>
    <row r="33" spans="6:8" x14ac:dyDescent="0.25">
      <c r="F33" s="2">
        <v>43465</v>
      </c>
      <c r="G33" s="3" t="s">
        <v>8</v>
      </c>
      <c r="H33" s="3">
        <v>6873</v>
      </c>
    </row>
    <row r="34" spans="6:8" x14ac:dyDescent="0.25">
      <c r="F34" s="2">
        <v>43470</v>
      </c>
      <c r="G34" s="3" t="s">
        <v>9</v>
      </c>
      <c r="H34" s="3">
        <v>6873</v>
      </c>
    </row>
    <row r="35" spans="6:8" x14ac:dyDescent="0.25">
      <c r="F35" s="2">
        <v>43471</v>
      </c>
      <c r="G35" s="3" t="s">
        <v>8</v>
      </c>
      <c r="H35" s="3">
        <v>6873</v>
      </c>
    </row>
    <row r="36" spans="6:8" x14ac:dyDescent="0.25">
      <c r="F36" s="2">
        <v>43501</v>
      </c>
      <c r="G36" s="3" t="s">
        <v>9</v>
      </c>
      <c r="H36" s="3">
        <v>6873</v>
      </c>
    </row>
    <row r="37" spans="6:8" x14ac:dyDescent="0.25">
      <c r="F37" s="2">
        <v>43502</v>
      </c>
      <c r="G37" s="3" t="s">
        <v>8</v>
      </c>
      <c r="H37" s="3">
        <v>6873</v>
      </c>
    </row>
    <row r="38" spans="6:8" x14ac:dyDescent="0.25">
      <c r="F38" s="2">
        <v>43364</v>
      </c>
      <c r="G38" s="3" t="s">
        <v>7</v>
      </c>
      <c r="H38" s="3">
        <v>9800</v>
      </c>
    </row>
    <row r="39" spans="6:8" x14ac:dyDescent="0.25">
      <c r="F39" s="2">
        <v>43365</v>
      </c>
      <c r="G39" s="3" t="s">
        <v>8</v>
      </c>
      <c r="H39" s="3">
        <v>5345</v>
      </c>
    </row>
    <row r="40" spans="6:8" x14ac:dyDescent="0.25">
      <c r="F40" s="2">
        <v>43366</v>
      </c>
      <c r="G40" s="3" t="s">
        <v>8</v>
      </c>
      <c r="H40" s="3">
        <v>9856</v>
      </c>
    </row>
    <row r="41" spans="6:8" x14ac:dyDescent="0.25">
      <c r="F41" s="2">
        <v>43367</v>
      </c>
      <c r="G41" s="3" t="s">
        <v>9</v>
      </c>
      <c r="H41" s="3">
        <v>1050</v>
      </c>
    </row>
    <row r="42" spans="6:8" x14ac:dyDescent="0.25">
      <c r="F42" s="2">
        <v>43372</v>
      </c>
      <c r="G42" s="3" t="s">
        <v>8</v>
      </c>
      <c r="H42" s="3">
        <v>6000</v>
      </c>
    </row>
    <row r="43" spans="6:8" x14ac:dyDescent="0.25">
      <c r="F43" s="2">
        <v>43373</v>
      </c>
      <c r="G43" s="3" t="s">
        <v>7</v>
      </c>
      <c r="H43" s="3">
        <v>6873</v>
      </c>
    </row>
    <row r="44" spans="6:8" x14ac:dyDescent="0.25">
      <c r="F44" s="2">
        <v>43378</v>
      </c>
      <c r="G44" s="3" t="s">
        <v>10</v>
      </c>
      <c r="H44" s="3">
        <v>6873</v>
      </c>
    </row>
    <row r="45" spans="6:8" x14ac:dyDescent="0.25">
      <c r="F45" s="2">
        <v>43379</v>
      </c>
      <c r="G45" s="3" t="s">
        <v>7</v>
      </c>
      <c r="H45" s="3">
        <v>6873</v>
      </c>
    </row>
    <row r="46" spans="6:8" x14ac:dyDescent="0.25">
      <c r="F46" s="2">
        <v>43452</v>
      </c>
      <c r="G46" s="3" t="s">
        <v>9</v>
      </c>
      <c r="H46" s="3">
        <v>5460</v>
      </c>
    </row>
    <row r="47" spans="6:8" x14ac:dyDescent="0.25">
      <c r="F47" s="2">
        <v>43454</v>
      </c>
      <c r="G47" s="3" t="s">
        <v>5</v>
      </c>
      <c r="H47" s="3">
        <v>680</v>
      </c>
    </row>
    <row r="48" spans="6:8" x14ac:dyDescent="0.25">
      <c r="F48" s="2">
        <v>43455</v>
      </c>
      <c r="G48" s="3" t="s">
        <v>9</v>
      </c>
      <c r="H48" s="3">
        <v>1050</v>
      </c>
    </row>
    <row r="49" spans="6:8" x14ac:dyDescent="0.25">
      <c r="F49" s="2">
        <v>43456</v>
      </c>
      <c r="G49" s="3" t="s">
        <v>9</v>
      </c>
      <c r="H49" s="3">
        <v>9000</v>
      </c>
    </row>
    <row r="50" spans="6:8" x14ac:dyDescent="0.25">
      <c r="F50" s="2">
        <v>43458</v>
      </c>
      <c r="G50" s="3" t="s">
        <v>5</v>
      </c>
      <c r="H50" s="3">
        <v>6854</v>
      </c>
    </row>
    <row r="51" spans="6:8" x14ac:dyDescent="0.25">
      <c r="F51" s="2">
        <v>43460</v>
      </c>
      <c r="G51" s="3" t="s">
        <v>8</v>
      </c>
      <c r="H51" s="3">
        <v>698</v>
      </c>
    </row>
    <row r="52" spans="6:8" x14ac:dyDescent="0.25">
      <c r="F52" s="2">
        <v>43461</v>
      </c>
      <c r="G52" s="3" t="s">
        <v>8</v>
      </c>
      <c r="H52" s="3">
        <v>12000</v>
      </c>
    </row>
    <row r="53" spans="6:8" x14ac:dyDescent="0.25">
      <c r="F53" s="2">
        <v>43465</v>
      </c>
      <c r="G53" s="3" t="s">
        <v>8</v>
      </c>
      <c r="H53" s="3">
        <v>9800</v>
      </c>
    </row>
    <row r="54" spans="6:8" x14ac:dyDescent="0.25">
      <c r="F54" s="2">
        <v>43466</v>
      </c>
      <c r="G54" s="3" t="s">
        <v>8</v>
      </c>
      <c r="H54" s="3">
        <v>5345</v>
      </c>
    </row>
    <row r="55" spans="6:8" x14ac:dyDescent="0.25">
      <c r="F55" s="2">
        <v>43467</v>
      </c>
      <c r="G55" s="3" t="s">
        <v>8</v>
      </c>
      <c r="H55" s="3">
        <v>9856</v>
      </c>
    </row>
    <row r="56" spans="6:8" x14ac:dyDescent="0.25">
      <c r="F56" s="2">
        <v>43468</v>
      </c>
      <c r="G56" s="3" t="s">
        <v>8</v>
      </c>
      <c r="H56" s="3">
        <v>1050</v>
      </c>
    </row>
    <row r="57" spans="6:8" x14ac:dyDescent="0.25">
      <c r="F57" s="2">
        <v>43457</v>
      </c>
      <c r="G57" s="3" t="s">
        <v>5</v>
      </c>
      <c r="H57" s="3">
        <v>6000</v>
      </c>
    </row>
    <row r="58" spans="6:8" x14ac:dyDescent="0.25">
      <c r="F58" s="2">
        <v>43458</v>
      </c>
      <c r="G58" s="3" t="s">
        <v>9</v>
      </c>
      <c r="H58" s="3">
        <v>698</v>
      </c>
    </row>
  </sheetData>
  <mergeCells count="1"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64"/>
  <sheetViews>
    <sheetView topLeftCell="A4" workbookViewId="0">
      <selection activeCell="C11" sqref="C11"/>
    </sheetView>
  </sheetViews>
  <sheetFormatPr defaultRowHeight="13.2" x14ac:dyDescent="0.25"/>
  <cols>
    <col min="2" max="2" width="11.5546875" customWidth="1"/>
    <col min="3" max="3" width="15.6640625" customWidth="1"/>
    <col min="4" max="4" width="12.88671875" customWidth="1"/>
  </cols>
  <sheetData>
    <row r="3" spans="2:4" ht="17.399999999999999" x14ac:dyDescent="0.3">
      <c r="B3" s="4" t="s">
        <v>3</v>
      </c>
    </row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2">
        <v>43353</v>
      </c>
      <c r="C5" s="3" t="s">
        <v>10</v>
      </c>
      <c r="D5" s="3">
        <v>2401</v>
      </c>
    </row>
    <row r="6" spans="2:4" x14ac:dyDescent="0.25">
      <c r="B6" s="2">
        <v>43355</v>
      </c>
      <c r="C6" s="3" t="s">
        <v>10</v>
      </c>
      <c r="D6" s="3">
        <v>1245</v>
      </c>
    </row>
    <row r="7" spans="2:4" x14ac:dyDescent="0.25">
      <c r="B7" s="2">
        <v>43358</v>
      </c>
      <c r="C7" s="3" t="s">
        <v>5</v>
      </c>
      <c r="D7" s="3">
        <v>3500</v>
      </c>
    </row>
    <row r="8" spans="2:4" x14ac:dyDescent="0.25">
      <c r="B8" s="2">
        <v>43359</v>
      </c>
      <c r="C8" s="3" t="s">
        <v>5</v>
      </c>
      <c r="D8" s="3">
        <v>1213</v>
      </c>
    </row>
    <row r="9" spans="2:4" x14ac:dyDescent="0.25">
      <c r="B9" s="2">
        <v>43361</v>
      </c>
      <c r="C9" s="3" t="s">
        <v>7</v>
      </c>
      <c r="D9" s="3">
        <v>700</v>
      </c>
    </row>
    <row r="10" spans="2:4" x14ac:dyDescent="0.25">
      <c r="B10" s="2">
        <v>43362</v>
      </c>
      <c r="C10" s="3" t="s">
        <v>7</v>
      </c>
      <c r="D10" s="3">
        <v>56</v>
      </c>
    </row>
    <row r="11" spans="2:4" x14ac:dyDescent="0.25">
      <c r="B11" s="2">
        <v>43364</v>
      </c>
      <c r="C11" s="3" t="s">
        <v>7</v>
      </c>
      <c r="D11" s="3">
        <v>560</v>
      </c>
    </row>
    <row r="12" spans="2:4" x14ac:dyDescent="0.25">
      <c r="B12" s="2">
        <v>43365</v>
      </c>
      <c r="C12" s="3" t="s">
        <v>8</v>
      </c>
      <c r="D12" s="3">
        <v>698</v>
      </c>
    </row>
    <row r="13" spans="2:4" x14ac:dyDescent="0.25">
      <c r="B13" s="2">
        <v>43367</v>
      </c>
      <c r="C13" s="3" t="s">
        <v>9</v>
      </c>
      <c r="D13" s="3">
        <v>9000</v>
      </c>
    </row>
    <row r="14" spans="2:4" x14ac:dyDescent="0.25">
      <c r="B14" s="2">
        <v>43368</v>
      </c>
      <c r="C14" s="3" t="s">
        <v>9</v>
      </c>
      <c r="D14" s="3">
        <v>12000</v>
      </c>
    </row>
    <row r="15" spans="2:4" x14ac:dyDescent="0.25">
      <c r="B15" s="2">
        <v>43369</v>
      </c>
      <c r="C15" s="3" t="s">
        <v>5</v>
      </c>
      <c r="D15" s="3">
        <v>3500</v>
      </c>
    </row>
    <row r="16" spans="2:4" x14ac:dyDescent="0.25">
      <c r="B16" s="2">
        <v>43371</v>
      </c>
      <c r="C16" s="3" t="s">
        <v>8</v>
      </c>
      <c r="D16" s="3">
        <v>800</v>
      </c>
    </row>
    <row r="17" spans="2:4" x14ac:dyDescent="0.25">
      <c r="B17" s="2">
        <v>43375</v>
      </c>
      <c r="C17" s="3" t="s">
        <v>8</v>
      </c>
      <c r="D17" s="3">
        <v>1213</v>
      </c>
    </row>
    <row r="18" spans="2:4" x14ac:dyDescent="0.25">
      <c r="B18" s="2">
        <v>43376</v>
      </c>
      <c r="C18" s="3" t="s">
        <v>8</v>
      </c>
      <c r="D18" s="3">
        <v>1505</v>
      </c>
    </row>
    <row r="19" spans="2:4" x14ac:dyDescent="0.25">
      <c r="B19" s="2">
        <v>43382</v>
      </c>
      <c r="C19" s="3" t="s">
        <v>10</v>
      </c>
      <c r="D19" s="3">
        <v>5345</v>
      </c>
    </row>
    <row r="20" spans="2:4" x14ac:dyDescent="0.25">
      <c r="B20" s="2">
        <v>43384</v>
      </c>
      <c r="C20" s="3" t="s">
        <v>7</v>
      </c>
      <c r="D20" s="3">
        <v>560</v>
      </c>
    </row>
    <row r="21" spans="2:4" x14ac:dyDescent="0.25">
      <c r="B21" s="2">
        <v>43387</v>
      </c>
      <c r="C21" s="3" t="s">
        <v>5</v>
      </c>
      <c r="D21" s="3">
        <v>5345</v>
      </c>
    </row>
    <row r="22" spans="2:4" x14ac:dyDescent="0.25">
      <c r="B22" s="2">
        <v>43389</v>
      </c>
      <c r="C22" s="3" t="s">
        <v>9</v>
      </c>
      <c r="D22" s="3">
        <v>9800</v>
      </c>
    </row>
    <row r="23" spans="2:4" x14ac:dyDescent="0.25">
      <c r="B23" s="2">
        <v>43394</v>
      </c>
      <c r="C23" s="3" t="s">
        <v>8</v>
      </c>
      <c r="D23" s="3">
        <v>500</v>
      </c>
    </row>
    <row r="24" spans="2:4" x14ac:dyDescent="0.25">
      <c r="B24" s="2">
        <v>43395</v>
      </c>
      <c r="C24" s="3" t="s">
        <v>8</v>
      </c>
      <c r="D24" s="3">
        <v>5345</v>
      </c>
    </row>
    <row r="25" spans="2:4" x14ac:dyDescent="0.25">
      <c r="B25" s="2">
        <v>43396</v>
      </c>
      <c r="C25" s="3" t="s">
        <v>8</v>
      </c>
      <c r="D25" s="3">
        <v>500</v>
      </c>
    </row>
    <row r="26" spans="2:4" x14ac:dyDescent="0.25">
      <c r="B26" s="2">
        <v>43450</v>
      </c>
      <c r="C26" s="3" t="s">
        <v>9</v>
      </c>
      <c r="D26" s="3">
        <v>6000</v>
      </c>
    </row>
    <row r="27" spans="2:4" x14ac:dyDescent="0.25">
      <c r="B27" s="2">
        <v>43453</v>
      </c>
      <c r="C27" s="3" t="s">
        <v>5</v>
      </c>
      <c r="D27" s="3">
        <v>5345</v>
      </c>
    </row>
    <row r="28" spans="2:4" x14ac:dyDescent="0.25">
      <c r="B28" s="2">
        <v>43455</v>
      </c>
      <c r="C28" s="3" t="s">
        <v>9</v>
      </c>
      <c r="D28" s="3">
        <v>9800</v>
      </c>
    </row>
    <row r="29" spans="2:4" x14ac:dyDescent="0.25">
      <c r="B29" s="2">
        <v>43460</v>
      </c>
      <c r="C29" s="3" t="s">
        <v>8</v>
      </c>
      <c r="D29" s="3">
        <v>500</v>
      </c>
    </row>
    <row r="30" spans="2:4" x14ac:dyDescent="0.25">
      <c r="B30" s="2">
        <v>43461</v>
      </c>
      <c r="C30" s="3" t="s">
        <v>8</v>
      </c>
      <c r="D30" s="3">
        <v>5345</v>
      </c>
    </row>
    <row r="31" spans="2:4" x14ac:dyDescent="0.25">
      <c r="B31" s="2">
        <v>43462</v>
      </c>
      <c r="C31" s="3" t="s">
        <v>8</v>
      </c>
      <c r="D31" s="3">
        <v>500</v>
      </c>
    </row>
    <row r="32" spans="2:4" x14ac:dyDescent="0.25">
      <c r="B32" s="2">
        <v>43463</v>
      </c>
      <c r="C32" s="3" t="s">
        <v>9</v>
      </c>
      <c r="D32" s="3">
        <v>6000</v>
      </c>
    </row>
    <row r="33" spans="2:4" x14ac:dyDescent="0.25">
      <c r="B33" s="2">
        <v>43466</v>
      </c>
      <c r="C33" s="3" t="s">
        <v>8</v>
      </c>
      <c r="D33" s="3">
        <v>6873</v>
      </c>
    </row>
    <row r="34" spans="2:4" x14ac:dyDescent="0.25">
      <c r="B34" s="2">
        <v>43467</v>
      </c>
      <c r="C34" s="3" t="s">
        <v>8</v>
      </c>
      <c r="D34" s="3">
        <v>6873</v>
      </c>
    </row>
    <row r="35" spans="2:4" x14ac:dyDescent="0.25">
      <c r="B35" s="2">
        <v>43468</v>
      </c>
      <c r="C35" s="3" t="s">
        <v>8</v>
      </c>
      <c r="D35" s="3">
        <v>6873</v>
      </c>
    </row>
    <row r="36" spans="2:4" x14ac:dyDescent="0.25">
      <c r="B36" s="2">
        <v>43469</v>
      </c>
      <c r="C36" s="3" t="s">
        <v>9</v>
      </c>
      <c r="D36" s="3">
        <v>6873</v>
      </c>
    </row>
    <row r="37" spans="2:4" x14ac:dyDescent="0.25">
      <c r="B37" s="2">
        <v>43472</v>
      </c>
      <c r="C37" s="3" t="s">
        <v>8</v>
      </c>
      <c r="D37" s="3">
        <v>14154</v>
      </c>
    </row>
    <row r="38" spans="2:4" x14ac:dyDescent="0.25">
      <c r="B38" s="2">
        <v>43497</v>
      </c>
      <c r="C38" s="3" t="s">
        <v>8</v>
      </c>
      <c r="D38" s="3">
        <v>6873</v>
      </c>
    </row>
    <row r="39" spans="2:4" x14ac:dyDescent="0.25">
      <c r="B39" s="2">
        <v>43498</v>
      </c>
      <c r="C39" s="3" t="s">
        <v>8</v>
      </c>
      <c r="D39" s="3">
        <v>6873</v>
      </c>
    </row>
    <row r="40" spans="2:4" x14ac:dyDescent="0.25">
      <c r="B40" s="2">
        <v>43499</v>
      </c>
      <c r="C40" s="3" t="s">
        <v>8</v>
      </c>
      <c r="D40" s="3">
        <v>6873</v>
      </c>
    </row>
    <row r="41" spans="2:4" x14ac:dyDescent="0.25">
      <c r="B41" s="2">
        <v>43500</v>
      </c>
      <c r="C41" s="3" t="s">
        <v>9</v>
      </c>
      <c r="D41" s="3">
        <v>6873</v>
      </c>
    </row>
    <row r="42" spans="2:4" x14ac:dyDescent="0.25">
      <c r="B42" s="2">
        <v>43503</v>
      </c>
      <c r="C42" s="3" t="s">
        <v>8</v>
      </c>
      <c r="D42" s="3">
        <v>14154</v>
      </c>
    </row>
    <row r="43" spans="2:4" x14ac:dyDescent="0.25">
      <c r="B43" s="2">
        <v>43361</v>
      </c>
      <c r="C43" s="3" t="s">
        <v>7</v>
      </c>
      <c r="D43" s="3">
        <v>5345</v>
      </c>
    </row>
    <row r="44" spans="2:4" x14ac:dyDescent="0.25">
      <c r="B44" s="2">
        <v>43363</v>
      </c>
      <c r="C44" s="3" t="s">
        <v>7</v>
      </c>
      <c r="D44" s="3">
        <v>9800</v>
      </c>
    </row>
    <row r="45" spans="2:4" x14ac:dyDescent="0.25">
      <c r="B45" s="2">
        <v>43368</v>
      </c>
      <c r="C45" s="3" t="s">
        <v>9</v>
      </c>
      <c r="D45" s="3">
        <v>500</v>
      </c>
    </row>
    <row r="46" spans="2:4" x14ac:dyDescent="0.25">
      <c r="B46" s="2">
        <v>43369</v>
      </c>
      <c r="C46" s="3" t="s">
        <v>5</v>
      </c>
      <c r="D46" s="3">
        <v>5345</v>
      </c>
    </row>
    <row r="47" spans="2:4" x14ac:dyDescent="0.25">
      <c r="B47" s="2">
        <v>43370</v>
      </c>
      <c r="C47" s="3" t="s">
        <v>5</v>
      </c>
      <c r="D47" s="3">
        <v>500</v>
      </c>
    </row>
    <row r="48" spans="2:4" x14ac:dyDescent="0.25">
      <c r="B48" s="2">
        <v>43371</v>
      </c>
      <c r="C48" s="3" t="s">
        <v>8</v>
      </c>
      <c r="D48" s="3">
        <v>6000</v>
      </c>
    </row>
    <row r="49" spans="2:4" x14ac:dyDescent="0.25">
      <c r="B49" s="2">
        <v>43374</v>
      </c>
      <c r="C49" s="3" t="s">
        <v>7</v>
      </c>
      <c r="D49" s="3">
        <v>6873</v>
      </c>
    </row>
    <row r="50" spans="2:4" x14ac:dyDescent="0.25">
      <c r="B50" s="2">
        <v>43375</v>
      </c>
      <c r="C50" s="3" t="s">
        <v>8</v>
      </c>
      <c r="D50" s="3">
        <v>6873</v>
      </c>
    </row>
    <row r="51" spans="2:4" x14ac:dyDescent="0.25">
      <c r="B51" s="2">
        <v>43376</v>
      </c>
      <c r="C51" s="3" t="s">
        <v>8</v>
      </c>
      <c r="D51" s="3">
        <v>6873</v>
      </c>
    </row>
    <row r="52" spans="2:4" x14ac:dyDescent="0.25">
      <c r="B52" s="2">
        <v>43377</v>
      </c>
      <c r="C52" s="3" t="s">
        <v>10</v>
      </c>
      <c r="D52" s="3">
        <v>6873</v>
      </c>
    </row>
    <row r="53" spans="2:4" x14ac:dyDescent="0.25">
      <c r="B53" s="2">
        <v>43380</v>
      </c>
      <c r="C53" s="3" t="s">
        <v>8</v>
      </c>
      <c r="D53" s="3">
        <v>14154</v>
      </c>
    </row>
    <row r="54" spans="2:4" x14ac:dyDescent="0.25">
      <c r="B54" s="2">
        <v>43381</v>
      </c>
      <c r="C54" s="3" t="s">
        <v>9</v>
      </c>
      <c r="D54" s="3">
        <v>6873</v>
      </c>
    </row>
    <row r="55" spans="2:4" x14ac:dyDescent="0.25">
      <c r="B55" s="2">
        <v>43382</v>
      </c>
      <c r="C55" s="3" t="s">
        <v>10</v>
      </c>
      <c r="D55" s="3">
        <v>6873</v>
      </c>
    </row>
    <row r="56" spans="2:4" x14ac:dyDescent="0.25">
      <c r="B56" s="2">
        <v>43383</v>
      </c>
      <c r="C56" s="3" t="s">
        <v>10</v>
      </c>
      <c r="D56" s="3">
        <v>6873</v>
      </c>
    </row>
    <row r="57" spans="2:4" x14ac:dyDescent="0.25">
      <c r="B57" s="2">
        <v>43457</v>
      </c>
      <c r="C57" s="3" t="s">
        <v>5</v>
      </c>
      <c r="D57" s="3">
        <v>5345</v>
      </c>
    </row>
    <row r="58" spans="2:4" x14ac:dyDescent="0.25">
      <c r="B58" s="2">
        <v>43459</v>
      </c>
      <c r="C58" s="3" t="s">
        <v>8</v>
      </c>
      <c r="D58" s="3">
        <v>560</v>
      </c>
    </row>
    <row r="59" spans="2:4" x14ac:dyDescent="0.25">
      <c r="B59" s="2">
        <v>43462</v>
      </c>
      <c r="C59" s="3" t="s">
        <v>8</v>
      </c>
      <c r="D59" s="3">
        <v>5345</v>
      </c>
    </row>
    <row r="60" spans="2:4" x14ac:dyDescent="0.25">
      <c r="B60" s="2">
        <v>43464</v>
      </c>
      <c r="C60" s="3" t="s">
        <v>9</v>
      </c>
      <c r="D60" s="3">
        <v>9800</v>
      </c>
    </row>
    <row r="61" spans="2:4" x14ac:dyDescent="0.25">
      <c r="B61" s="2">
        <v>43469</v>
      </c>
      <c r="C61" s="3" t="s">
        <v>9</v>
      </c>
      <c r="D61" s="3">
        <v>500</v>
      </c>
    </row>
    <row r="62" spans="2:4" x14ac:dyDescent="0.25">
      <c r="B62" s="2">
        <v>43470</v>
      </c>
      <c r="C62" s="3" t="s">
        <v>9</v>
      </c>
      <c r="D62" s="3">
        <v>5345</v>
      </c>
    </row>
    <row r="63" spans="2:4" x14ac:dyDescent="0.25">
      <c r="B63" s="2">
        <v>43455</v>
      </c>
      <c r="C63" s="3" t="s">
        <v>9</v>
      </c>
      <c r="D63" s="3">
        <v>500</v>
      </c>
    </row>
    <row r="64" spans="2:4" x14ac:dyDescent="0.25">
      <c r="B64" s="2">
        <v>43456</v>
      </c>
      <c r="C64" s="3" t="s">
        <v>9</v>
      </c>
      <c r="D64" s="3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19"/>
  <sheetViews>
    <sheetView topLeftCell="A6" workbookViewId="0">
      <selection activeCell="C15" sqref="C15"/>
    </sheetView>
  </sheetViews>
  <sheetFormatPr defaultRowHeight="13.2" x14ac:dyDescent="0.25"/>
  <cols>
    <col min="2" max="2" width="12.6640625" customWidth="1"/>
    <col min="3" max="3" width="13.6640625" bestFit="1" customWidth="1"/>
    <col min="4" max="4" width="16.33203125" customWidth="1"/>
  </cols>
  <sheetData>
    <row r="6" spans="2:4" x14ac:dyDescent="0.25">
      <c r="B6" s="6" t="s">
        <v>4</v>
      </c>
    </row>
    <row r="8" spans="2:4" x14ac:dyDescent="0.25">
      <c r="B8" s="1" t="s">
        <v>0</v>
      </c>
      <c r="C8" s="1" t="s">
        <v>1</v>
      </c>
      <c r="D8" s="1" t="s">
        <v>2</v>
      </c>
    </row>
    <row r="9" spans="2:4" x14ac:dyDescent="0.25">
      <c r="B9" s="2">
        <v>43354</v>
      </c>
      <c r="C9" s="3" t="s">
        <v>10</v>
      </c>
      <c r="D9" s="5">
        <v>6555</v>
      </c>
    </row>
    <row r="10" spans="2:4" x14ac:dyDescent="0.25">
      <c r="B10" s="2">
        <v>43356</v>
      </c>
      <c r="C10" s="3" t="s">
        <v>10</v>
      </c>
      <c r="D10" s="5">
        <v>1000</v>
      </c>
    </row>
    <row r="11" spans="2:4" x14ac:dyDescent="0.25">
      <c r="B11" s="2">
        <v>43357</v>
      </c>
      <c r="C11" s="3" t="s">
        <v>5</v>
      </c>
      <c r="D11" s="5">
        <v>2500</v>
      </c>
    </row>
    <row r="12" spans="2:4" x14ac:dyDescent="0.25">
      <c r="B12" s="2">
        <v>43366</v>
      </c>
      <c r="C12" s="3" t="s">
        <v>8</v>
      </c>
      <c r="D12" s="5">
        <v>690</v>
      </c>
    </row>
    <row r="13" spans="2:4" x14ac:dyDescent="0.25">
      <c r="B13" s="2">
        <v>43370</v>
      </c>
      <c r="C13" s="3" t="s">
        <v>5</v>
      </c>
      <c r="D13" s="5">
        <v>765</v>
      </c>
    </row>
    <row r="14" spans="2:4" x14ac:dyDescent="0.25">
      <c r="B14" s="2">
        <v>43378</v>
      </c>
      <c r="C14" s="3" t="s">
        <v>10</v>
      </c>
      <c r="D14" s="5">
        <v>3002</v>
      </c>
    </row>
    <row r="15" spans="2:4" x14ac:dyDescent="0.25">
      <c r="B15" s="2">
        <v>43388</v>
      </c>
      <c r="C15" s="3" t="s">
        <v>5</v>
      </c>
      <c r="D15" s="5">
        <v>1000</v>
      </c>
    </row>
    <row r="16" spans="2:4" x14ac:dyDescent="0.25">
      <c r="B16" s="2">
        <v>43454</v>
      </c>
      <c r="C16" s="3" t="s">
        <v>5</v>
      </c>
      <c r="D16" s="5">
        <v>1000</v>
      </c>
    </row>
    <row r="17" spans="2:4" x14ac:dyDescent="0.25">
      <c r="B17" s="2">
        <v>43362</v>
      </c>
      <c r="C17" s="3" t="s">
        <v>7</v>
      </c>
      <c r="D17" s="5">
        <v>1000</v>
      </c>
    </row>
    <row r="18" spans="2:4" x14ac:dyDescent="0.25">
      <c r="B18" s="2">
        <v>43453</v>
      </c>
      <c r="C18" s="3" t="s">
        <v>5</v>
      </c>
      <c r="D18" s="5">
        <v>3002</v>
      </c>
    </row>
    <row r="19" spans="2:4" x14ac:dyDescent="0.25">
      <c r="B19" s="2">
        <v>43463</v>
      </c>
      <c r="C19" s="3" t="s">
        <v>9</v>
      </c>
      <c r="D19" s="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7"/>
  <sheetViews>
    <sheetView tabSelected="1" workbookViewId="0">
      <selection sqref="A1:C127"/>
    </sheetView>
  </sheetViews>
  <sheetFormatPr defaultRowHeight="13.2" outlineLevelRow="1" x14ac:dyDescent="0.25"/>
  <cols>
    <col min="1" max="1" width="2.21875" customWidth="1"/>
    <col min="2" max="2" width="6.6640625" customWidth="1"/>
  </cols>
  <sheetData>
    <row r="1" spans="2:3" x14ac:dyDescent="0.25">
      <c r="C1" t="s">
        <v>2</v>
      </c>
    </row>
    <row r="2" spans="2:3" hidden="1" outlineLevel="1" x14ac:dyDescent="0.25">
      <c r="B2" t="s">
        <v>11</v>
      </c>
      <c r="C2">
        <f>СВАО!$H$9</f>
        <v>2500</v>
      </c>
    </row>
    <row r="3" spans="2:3" hidden="1" outlineLevel="1" collapsed="1" x14ac:dyDescent="0.25">
      <c r="C3">
        <f>СВАО!$H$22</f>
        <v>5345</v>
      </c>
    </row>
    <row r="4" spans="2:3" hidden="1" outlineLevel="1" collapsed="1" x14ac:dyDescent="0.25">
      <c r="C4">
        <f>СВАО!$H$23</f>
        <v>9856</v>
      </c>
    </row>
    <row r="5" spans="2:3" hidden="1" outlineLevel="1" collapsed="1" x14ac:dyDescent="0.25">
      <c r="C5">
        <f>СВАО!$H$29</f>
        <v>5345</v>
      </c>
    </row>
    <row r="6" spans="2:3" hidden="1" outlineLevel="1" collapsed="1" x14ac:dyDescent="0.25">
      <c r="C6">
        <f>СВАО!$H$30</f>
        <v>9856</v>
      </c>
    </row>
    <row r="7" spans="2:3" hidden="1" outlineLevel="1" collapsed="1" x14ac:dyDescent="0.25">
      <c r="C7">
        <f>СВАО!$H$47</f>
        <v>680</v>
      </c>
    </row>
    <row r="8" spans="2:3" hidden="1" outlineLevel="1" collapsed="1" x14ac:dyDescent="0.25">
      <c r="C8">
        <f>СВАО!$H$50</f>
        <v>6854</v>
      </c>
    </row>
    <row r="9" spans="2:3" hidden="1" outlineLevel="1" collapsed="1" x14ac:dyDescent="0.25">
      <c r="C9">
        <f>СВАО!$H$57</f>
        <v>6000</v>
      </c>
    </row>
    <row r="10" spans="2:3" hidden="1" outlineLevel="1" collapsed="1" x14ac:dyDescent="0.25">
      <c r="B10" t="s">
        <v>11</v>
      </c>
      <c r="C10">
        <f>ЦАО!$D$7</f>
        <v>3500</v>
      </c>
    </row>
    <row r="11" spans="2:3" hidden="1" outlineLevel="1" collapsed="1" x14ac:dyDescent="0.25">
      <c r="C11">
        <f>ЦАО!$D$8</f>
        <v>1213</v>
      </c>
    </row>
    <row r="12" spans="2:3" hidden="1" outlineLevel="1" collapsed="1" x14ac:dyDescent="0.25">
      <c r="C12">
        <f>ЦАО!$D$15</f>
        <v>3500</v>
      </c>
    </row>
    <row r="13" spans="2:3" hidden="1" outlineLevel="1" collapsed="1" x14ac:dyDescent="0.25">
      <c r="C13">
        <f>ЦАО!$D$21</f>
        <v>5345</v>
      </c>
    </row>
    <row r="14" spans="2:3" hidden="1" outlineLevel="1" collapsed="1" x14ac:dyDescent="0.25">
      <c r="C14">
        <f>ЦАО!$D$27</f>
        <v>5345</v>
      </c>
    </row>
    <row r="15" spans="2:3" hidden="1" outlineLevel="1" collapsed="1" x14ac:dyDescent="0.25">
      <c r="C15">
        <f>ЦАО!$D$46</f>
        <v>5345</v>
      </c>
    </row>
    <row r="16" spans="2:3" hidden="1" outlineLevel="1" collapsed="1" x14ac:dyDescent="0.25">
      <c r="C16">
        <f>ЦАО!$D$47</f>
        <v>500</v>
      </c>
    </row>
    <row r="17" spans="1:3" hidden="1" outlineLevel="1" collapsed="1" x14ac:dyDescent="0.25">
      <c r="C17">
        <f>ЦАО!$D$57</f>
        <v>5345</v>
      </c>
    </row>
    <row r="18" spans="1:3" hidden="1" outlineLevel="1" collapsed="1" x14ac:dyDescent="0.25">
      <c r="B18" t="s">
        <v>11</v>
      </c>
      <c r="C18">
        <f>ЮВАО!$D$11</f>
        <v>2500</v>
      </c>
    </row>
    <row r="19" spans="1:3" hidden="1" outlineLevel="1" collapsed="1" x14ac:dyDescent="0.25">
      <c r="C19">
        <f>ЮВАО!$D$13</f>
        <v>765</v>
      </c>
    </row>
    <row r="20" spans="1:3" hidden="1" outlineLevel="1" collapsed="1" x14ac:dyDescent="0.25">
      <c r="C20">
        <f>ЮВАО!$D$15</f>
        <v>1000</v>
      </c>
    </row>
    <row r="21" spans="1:3" hidden="1" outlineLevel="1" collapsed="1" x14ac:dyDescent="0.25">
      <c r="C21">
        <f>ЮВАО!$D$16</f>
        <v>1000</v>
      </c>
    </row>
    <row r="22" spans="1:3" hidden="1" outlineLevel="1" collapsed="1" x14ac:dyDescent="0.25">
      <c r="C22">
        <f>ЮВАО!$D$18</f>
        <v>3002</v>
      </c>
    </row>
    <row r="23" spans="1:3" collapsed="1" x14ac:dyDescent="0.25">
      <c r="A23" t="s">
        <v>5</v>
      </c>
      <c r="C23">
        <f>SUM(C2:C22)</f>
        <v>84796</v>
      </c>
    </row>
    <row r="24" spans="1:3" hidden="1" outlineLevel="1" x14ac:dyDescent="0.25">
      <c r="B24" t="s">
        <v>11</v>
      </c>
      <c r="C24">
        <f>СВАО!$H$10</f>
        <v>680</v>
      </c>
    </row>
    <row r="25" spans="1:3" hidden="1" outlineLevel="1" collapsed="1" x14ac:dyDescent="0.25">
      <c r="C25">
        <f>СВАО!$H$12</f>
        <v>54</v>
      </c>
    </row>
    <row r="26" spans="1:3" hidden="1" outlineLevel="1" collapsed="1" x14ac:dyDescent="0.25">
      <c r="C26">
        <f>СВАО!$H$13</f>
        <v>54</v>
      </c>
    </row>
    <row r="27" spans="1:3" hidden="1" outlineLevel="1" collapsed="1" x14ac:dyDescent="0.25">
      <c r="C27">
        <f>СВАО!$H$15</f>
        <v>680</v>
      </c>
    </row>
    <row r="28" spans="1:3" hidden="1" outlineLevel="1" collapsed="1" x14ac:dyDescent="0.25">
      <c r="C28">
        <f>СВАО!$H$38</f>
        <v>9800</v>
      </c>
    </row>
    <row r="29" spans="1:3" hidden="1" outlineLevel="1" collapsed="1" x14ac:dyDescent="0.25">
      <c r="C29">
        <f>СВАО!$H$43</f>
        <v>6873</v>
      </c>
    </row>
    <row r="30" spans="1:3" hidden="1" outlineLevel="1" collapsed="1" x14ac:dyDescent="0.25">
      <c r="C30">
        <f>СВАО!$H$45</f>
        <v>6873</v>
      </c>
    </row>
    <row r="31" spans="1:3" hidden="1" outlineLevel="1" collapsed="1" x14ac:dyDescent="0.25">
      <c r="B31" t="s">
        <v>11</v>
      </c>
      <c r="C31">
        <f>ЦАО!$D$9</f>
        <v>700</v>
      </c>
    </row>
    <row r="32" spans="1:3" hidden="1" outlineLevel="1" collapsed="1" x14ac:dyDescent="0.25">
      <c r="C32">
        <f>ЦАО!$D$10</f>
        <v>56</v>
      </c>
    </row>
    <row r="33" spans="1:3" hidden="1" outlineLevel="1" collapsed="1" x14ac:dyDescent="0.25">
      <c r="C33">
        <f>ЦАО!$D$11</f>
        <v>560</v>
      </c>
    </row>
    <row r="34" spans="1:3" hidden="1" outlineLevel="1" collapsed="1" x14ac:dyDescent="0.25">
      <c r="C34">
        <f>ЦАО!$D$20</f>
        <v>560</v>
      </c>
    </row>
    <row r="35" spans="1:3" hidden="1" outlineLevel="1" collapsed="1" x14ac:dyDescent="0.25">
      <c r="C35">
        <f>ЦАО!$D$43</f>
        <v>5345</v>
      </c>
    </row>
    <row r="36" spans="1:3" hidden="1" outlineLevel="1" collapsed="1" x14ac:dyDescent="0.25">
      <c r="C36">
        <f>ЦАО!$D$44</f>
        <v>9800</v>
      </c>
    </row>
    <row r="37" spans="1:3" hidden="1" outlineLevel="1" collapsed="1" x14ac:dyDescent="0.25">
      <c r="C37">
        <f>ЦАО!$D$49</f>
        <v>6873</v>
      </c>
    </row>
    <row r="38" spans="1:3" hidden="1" outlineLevel="1" collapsed="1" x14ac:dyDescent="0.25">
      <c r="B38" t="s">
        <v>11</v>
      </c>
      <c r="C38">
        <f>ЮВАО!$D$17</f>
        <v>1000</v>
      </c>
    </row>
    <row r="39" spans="1:3" collapsed="1" x14ac:dyDescent="0.25">
      <c r="A39" t="s">
        <v>7</v>
      </c>
      <c r="C39">
        <f>SUM(C24:C38)</f>
        <v>49908</v>
      </c>
    </row>
    <row r="40" spans="1:3" hidden="1" outlineLevel="1" x14ac:dyDescent="0.25">
      <c r="B40" t="s">
        <v>11</v>
      </c>
      <c r="C40">
        <f>СВАО!$H$11</f>
        <v>950</v>
      </c>
    </row>
    <row r="41" spans="1:3" hidden="1" outlineLevel="1" collapsed="1" x14ac:dyDescent="0.25">
      <c r="C41">
        <f>СВАО!$H$16</f>
        <v>1050</v>
      </c>
    </row>
    <row r="42" spans="1:3" hidden="1" outlineLevel="1" collapsed="1" x14ac:dyDescent="0.25">
      <c r="C42">
        <f>СВАО!$H$19</f>
        <v>698</v>
      </c>
    </row>
    <row r="43" spans="1:3" hidden="1" outlineLevel="1" collapsed="1" x14ac:dyDescent="0.25">
      <c r="C43">
        <f>СВАО!$H$24</f>
        <v>1050</v>
      </c>
    </row>
    <row r="44" spans="1:3" hidden="1" outlineLevel="1" collapsed="1" x14ac:dyDescent="0.25">
      <c r="C44">
        <f>СВАО!$H$26</f>
        <v>698</v>
      </c>
    </row>
    <row r="45" spans="1:3" hidden="1" outlineLevel="1" collapsed="1" x14ac:dyDescent="0.25">
      <c r="C45">
        <f>СВАО!$H$31</f>
        <v>1050</v>
      </c>
    </row>
    <row r="46" spans="1:3" hidden="1" outlineLevel="1" collapsed="1" x14ac:dyDescent="0.25">
      <c r="C46">
        <f>СВАО!$H$33</f>
        <v>6873</v>
      </c>
    </row>
    <row r="47" spans="1:3" hidden="1" outlineLevel="1" collapsed="1" x14ac:dyDescent="0.25">
      <c r="C47">
        <f>СВАО!$H$35</f>
        <v>6873</v>
      </c>
    </row>
    <row r="48" spans="1:3" hidden="1" outlineLevel="1" collapsed="1" x14ac:dyDescent="0.25">
      <c r="C48">
        <f>СВАО!$H$37</f>
        <v>6873</v>
      </c>
    </row>
    <row r="49" spans="2:3" hidden="1" outlineLevel="1" collapsed="1" x14ac:dyDescent="0.25">
      <c r="C49">
        <f>СВАО!$H$39</f>
        <v>5345</v>
      </c>
    </row>
    <row r="50" spans="2:3" hidden="1" outlineLevel="1" collapsed="1" x14ac:dyDescent="0.25">
      <c r="C50">
        <f>СВАО!$H$40</f>
        <v>9856</v>
      </c>
    </row>
    <row r="51" spans="2:3" hidden="1" outlineLevel="1" collapsed="1" x14ac:dyDescent="0.25">
      <c r="C51">
        <f>СВАО!$H$42</f>
        <v>6000</v>
      </c>
    </row>
    <row r="52" spans="2:3" hidden="1" outlineLevel="1" collapsed="1" x14ac:dyDescent="0.25">
      <c r="C52">
        <f>СВАО!$H$51</f>
        <v>698</v>
      </c>
    </row>
    <row r="53" spans="2:3" hidden="1" outlineLevel="1" collapsed="1" x14ac:dyDescent="0.25">
      <c r="C53">
        <f>СВАО!$H$52</f>
        <v>12000</v>
      </c>
    </row>
    <row r="54" spans="2:3" hidden="1" outlineLevel="1" collapsed="1" x14ac:dyDescent="0.25">
      <c r="C54">
        <f>СВАО!$H$53</f>
        <v>9800</v>
      </c>
    </row>
    <row r="55" spans="2:3" hidden="1" outlineLevel="1" collapsed="1" x14ac:dyDescent="0.25">
      <c r="C55">
        <f>СВАО!$H$54</f>
        <v>5345</v>
      </c>
    </row>
    <row r="56" spans="2:3" hidden="1" outlineLevel="1" collapsed="1" x14ac:dyDescent="0.25">
      <c r="C56">
        <f>СВАО!$H$55</f>
        <v>9856</v>
      </c>
    </row>
    <row r="57" spans="2:3" hidden="1" outlineLevel="1" collapsed="1" x14ac:dyDescent="0.25">
      <c r="C57">
        <f>СВАО!$H$56</f>
        <v>1050</v>
      </c>
    </row>
    <row r="58" spans="2:3" hidden="1" outlineLevel="1" collapsed="1" x14ac:dyDescent="0.25">
      <c r="B58" t="s">
        <v>11</v>
      </c>
      <c r="C58">
        <f>ЦАО!$D$12</f>
        <v>698</v>
      </c>
    </row>
    <row r="59" spans="2:3" hidden="1" outlineLevel="1" collapsed="1" x14ac:dyDescent="0.25">
      <c r="C59">
        <f>ЦАО!$D$16</f>
        <v>800</v>
      </c>
    </row>
    <row r="60" spans="2:3" hidden="1" outlineLevel="1" collapsed="1" x14ac:dyDescent="0.25">
      <c r="C60">
        <f>ЦАО!$D$17</f>
        <v>1213</v>
      </c>
    </row>
    <row r="61" spans="2:3" hidden="1" outlineLevel="1" collapsed="1" x14ac:dyDescent="0.25">
      <c r="C61">
        <f>ЦАО!$D$18</f>
        <v>1505</v>
      </c>
    </row>
    <row r="62" spans="2:3" hidden="1" outlineLevel="1" collapsed="1" x14ac:dyDescent="0.25">
      <c r="C62">
        <f>ЦАО!$D$23</f>
        <v>500</v>
      </c>
    </row>
    <row r="63" spans="2:3" hidden="1" outlineLevel="1" collapsed="1" x14ac:dyDescent="0.25">
      <c r="C63">
        <f>ЦАО!$D$24</f>
        <v>5345</v>
      </c>
    </row>
    <row r="64" spans="2:3" hidden="1" outlineLevel="1" collapsed="1" x14ac:dyDescent="0.25">
      <c r="C64">
        <f>ЦАО!$D$25</f>
        <v>500</v>
      </c>
    </row>
    <row r="65" spans="3:3" hidden="1" outlineLevel="1" collapsed="1" x14ac:dyDescent="0.25">
      <c r="C65">
        <f>ЦАО!$D$29</f>
        <v>500</v>
      </c>
    </row>
    <row r="66" spans="3:3" hidden="1" outlineLevel="1" collapsed="1" x14ac:dyDescent="0.25">
      <c r="C66">
        <f>ЦАО!$D$30</f>
        <v>5345</v>
      </c>
    </row>
    <row r="67" spans="3:3" hidden="1" outlineLevel="1" collapsed="1" x14ac:dyDescent="0.25">
      <c r="C67">
        <f>ЦАО!$D$31</f>
        <v>500</v>
      </c>
    </row>
    <row r="68" spans="3:3" hidden="1" outlineLevel="1" collapsed="1" x14ac:dyDescent="0.25">
      <c r="C68">
        <f>ЦАО!$D$33</f>
        <v>6873</v>
      </c>
    </row>
    <row r="69" spans="3:3" hidden="1" outlineLevel="1" collapsed="1" x14ac:dyDescent="0.25">
      <c r="C69">
        <f>ЦАО!$D$34</f>
        <v>6873</v>
      </c>
    </row>
    <row r="70" spans="3:3" hidden="1" outlineLevel="1" collapsed="1" x14ac:dyDescent="0.25">
      <c r="C70">
        <f>ЦАО!$D$35</f>
        <v>6873</v>
      </c>
    </row>
    <row r="71" spans="3:3" hidden="1" outlineLevel="1" collapsed="1" x14ac:dyDescent="0.25">
      <c r="C71">
        <f>ЦАО!$D$37</f>
        <v>14154</v>
      </c>
    </row>
    <row r="72" spans="3:3" hidden="1" outlineLevel="1" collapsed="1" x14ac:dyDescent="0.25">
      <c r="C72">
        <f>ЦАО!$D$38</f>
        <v>6873</v>
      </c>
    </row>
    <row r="73" spans="3:3" hidden="1" outlineLevel="1" collapsed="1" x14ac:dyDescent="0.25">
      <c r="C73">
        <f>ЦАО!$D$39</f>
        <v>6873</v>
      </c>
    </row>
    <row r="74" spans="3:3" hidden="1" outlineLevel="1" collapsed="1" x14ac:dyDescent="0.25">
      <c r="C74">
        <f>ЦАО!$D$40</f>
        <v>6873</v>
      </c>
    </row>
    <row r="75" spans="3:3" hidden="1" outlineLevel="1" collapsed="1" x14ac:dyDescent="0.25">
      <c r="C75">
        <f>ЦАО!$D$42</f>
        <v>14154</v>
      </c>
    </row>
    <row r="76" spans="3:3" hidden="1" outlineLevel="1" collapsed="1" x14ac:dyDescent="0.25">
      <c r="C76">
        <f>ЦАО!$D$48</f>
        <v>6000</v>
      </c>
    </row>
    <row r="77" spans="3:3" hidden="1" outlineLevel="1" collapsed="1" x14ac:dyDescent="0.25">
      <c r="C77">
        <f>ЦАО!$D$50</f>
        <v>6873</v>
      </c>
    </row>
    <row r="78" spans="3:3" hidden="1" outlineLevel="1" collapsed="1" x14ac:dyDescent="0.25">
      <c r="C78">
        <f>ЦАО!$D$51</f>
        <v>6873</v>
      </c>
    </row>
    <row r="79" spans="3:3" hidden="1" outlineLevel="1" collapsed="1" x14ac:dyDescent="0.25">
      <c r="C79">
        <f>ЦАО!$D$53</f>
        <v>14154</v>
      </c>
    </row>
    <row r="80" spans="3:3" hidden="1" outlineLevel="1" collapsed="1" x14ac:dyDescent="0.25">
      <c r="C80">
        <f>ЦАО!$D$58</f>
        <v>560</v>
      </c>
    </row>
    <row r="81" spans="1:3" hidden="1" outlineLevel="1" collapsed="1" x14ac:dyDescent="0.25">
      <c r="C81">
        <f>ЦАО!$D$59</f>
        <v>5345</v>
      </c>
    </row>
    <row r="82" spans="1:3" hidden="1" outlineLevel="1" collapsed="1" x14ac:dyDescent="0.25">
      <c r="B82" t="s">
        <v>11</v>
      </c>
      <c r="C82">
        <f>ЮВАО!$D$12</f>
        <v>690</v>
      </c>
    </row>
    <row r="83" spans="1:3" collapsed="1" x14ac:dyDescent="0.25">
      <c r="A83" t="s">
        <v>8</v>
      </c>
      <c r="C83">
        <f>SUM(C40:C82)</f>
        <v>213012</v>
      </c>
    </row>
    <row r="84" spans="1:3" hidden="1" outlineLevel="1" x14ac:dyDescent="0.25">
      <c r="B84" t="s">
        <v>11</v>
      </c>
      <c r="C84">
        <f>СВАО!$H$14</f>
        <v>5460</v>
      </c>
    </row>
    <row r="85" spans="1:3" hidden="1" outlineLevel="1" collapsed="1" x14ac:dyDescent="0.25">
      <c r="C85">
        <f>СВАО!$H$18</f>
        <v>6854</v>
      </c>
    </row>
    <row r="86" spans="1:3" hidden="1" outlineLevel="1" collapsed="1" x14ac:dyDescent="0.25">
      <c r="C86">
        <f>СВАО!$H$44</f>
        <v>6873</v>
      </c>
    </row>
    <row r="87" spans="1:3" hidden="1" outlineLevel="1" collapsed="1" x14ac:dyDescent="0.25">
      <c r="B87" t="s">
        <v>11</v>
      </c>
      <c r="C87">
        <f>ЦАО!$D$5</f>
        <v>2401</v>
      </c>
    </row>
    <row r="88" spans="1:3" hidden="1" outlineLevel="1" collapsed="1" x14ac:dyDescent="0.25">
      <c r="C88">
        <f>ЦАО!$D$6</f>
        <v>1245</v>
      </c>
    </row>
    <row r="89" spans="1:3" hidden="1" outlineLevel="1" collapsed="1" x14ac:dyDescent="0.25">
      <c r="C89">
        <f>ЦАО!$D$19</f>
        <v>5345</v>
      </c>
    </row>
    <row r="90" spans="1:3" hidden="1" outlineLevel="1" collapsed="1" x14ac:dyDescent="0.25">
      <c r="C90">
        <f>ЦАО!$D$52</f>
        <v>6873</v>
      </c>
    </row>
    <row r="91" spans="1:3" hidden="1" outlineLevel="1" collapsed="1" x14ac:dyDescent="0.25">
      <c r="C91">
        <f>ЦАО!$D$55</f>
        <v>6873</v>
      </c>
    </row>
    <row r="92" spans="1:3" hidden="1" outlineLevel="1" collapsed="1" x14ac:dyDescent="0.25">
      <c r="C92">
        <f>ЦАО!$D$56</f>
        <v>6873</v>
      </c>
    </row>
    <row r="93" spans="1:3" hidden="1" outlineLevel="1" collapsed="1" x14ac:dyDescent="0.25">
      <c r="B93" t="s">
        <v>11</v>
      </c>
      <c r="C93">
        <f>ЮВАО!$D$9</f>
        <v>6555</v>
      </c>
    </row>
    <row r="94" spans="1:3" hidden="1" outlineLevel="1" collapsed="1" x14ac:dyDescent="0.25">
      <c r="C94">
        <f>ЮВАО!$D$10</f>
        <v>1000</v>
      </c>
    </row>
    <row r="95" spans="1:3" hidden="1" outlineLevel="1" collapsed="1" x14ac:dyDescent="0.25">
      <c r="C95">
        <f>ЮВАО!$D$14</f>
        <v>3002</v>
      </c>
    </row>
    <row r="96" spans="1:3" collapsed="1" x14ac:dyDescent="0.25">
      <c r="A96" t="s">
        <v>10</v>
      </c>
      <c r="C96">
        <f>SUM(C84:C95)</f>
        <v>59354</v>
      </c>
    </row>
    <row r="97" spans="2:3" hidden="1" outlineLevel="1" x14ac:dyDescent="0.25">
      <c r="B97" t="s">
        <v>11</v>
      </c>
      <c r="C97">
        <f>СВАО!$H$17</f>
        <v>9000</v>
      </c>
    </row>
    <row r="98" spans="2:3" hidden="1" outlineLevel="1" collapsed="1" x14ac:dyDescent="0.25">
      <c r="C98">
        <f>СВАО!$H$20</f>
        <v>12000</v>
      </c>
    </row>
    <row r="99" spans="2:3" hidden="1" outlineLevel="1" collapsed="1" x14ac:dyDescent="0.25">
      <c r="C99">
        <f>СВАО!$H$21</f>
        <v>9800</v>
      </c>
    </row>
    <row r="100" spans="2:3" hidden="1" outlineLevel="1" collapsed="1" x14ac:dyDescent="0.25">
      <c r="C100">
        <f>СВАО!$H$25</f>
        <v>6000</v>
      </c>
    </row>
    <row r="101" spans="2:3" hidden="1" outlineLevel="1" collapsed="1" x14ac:dyDescent="0.25">
      <c r="C101">
        <f>СВАО!$H$27</f>
        <v>12000</v>
      </c>
    </row>
    <row r="102" spans="2:3" hidden="1" outlineLevel="1" collapsed="1" x14ac:dyDescent="0.25">
      <c r="C102">
        <f>СВАО!$H$28</f>
        <v>9800</v>
      </c>
    </row>
    <row r="103" spans="2:3" hidden="1" outlineLevel="1" collapsed="1" x14ac:dyDescent="0.25">
      <c r="C103">
        <f>СВАО!$H$32</f>
        <v>6000</v>
      </c>
    </row>
    <row r="104" spans="2:3" hidden="1" outlineLevel="1" collapsed="1" x14ac:dyDescent="0.25">
      <c r="C104">
        <f>СВАО!$H$34</f>
        <v>6873</v>
      </c>
    </row>
    <row r="105" spans="2:3" hidden="1" outlineLevel="1" collapsed="1" x14ac:dyDescent="0.25">
      <c r="C105">
        <f>СВАО!$H$36</f>
        <v>6873</v>
      </c>
    </row>
    <row r="106" spans="2:3" hidden="1" outlineLevel="1" collapsed="1" x14ac:dyDescent="0.25">
      <c r="C106">
        <f>СВАО!$H$41</f>
        <v>1050</v>
      </c>
    </row>
    <row r="107" spans="2:3" hidden="1" outlineLevel="1" collapsed="1" x14ac:dyDescent="0.25">
      <c r="C107">
        <f>СВАО!$H$46</f>
        <v>5460</v>
      </c>
    </row>
    <row r="108" spans="2:3" hidden="1" outlineLevel="1" collapsed="1" x14ac:dyDescent="0.25">
      <c r="C108">
        <f>СВАО!$H$48</f>
        <v>1050</v>
      </c>
    </row>
    <row r="109" spans="2:3" hidden="1" outlineLevel="1" collapsed="1" x14ac:dyDescent="0.25">
      <c r="C109">
        <f>СВАО!$H$49</f>
        <v>9000</v>
      </c>
    </row>
    <row r="110" spans="2:3" hidden="1" outlineLevel="1" collapsed="1" x14ac:dyDescent="0.25">
      <c r="C110">
        <f>СВАО!$H$58</f>
        <v>698</v>
      </c>
    </row>
    <row r="111" spans="2:3" hidden="1" outlineLevel="1" collapsed="1" x14ac:dyDescent="0.25">
      <c r="B111" t="s">
        <v>11</v>
      </c>
      <c r="C111">
        <f>ЦАО!$D$13</f>
        <v>9000</v>
      </c>
    </row>
    <row r="112" spans="2:3" hidden="1" outlineLevel="1" collapsed="1" x14ac:dyDescent="0.25">
      <c r="C112">
        <f>ЦАО!$D$14</f>
        <v>12000</v>
      </c>
    </row>
    <row r="113" spans="1:3" hidden="1" outlineLevel="1" collapsed="1" x14ac:dyDescent="0.25">
      <c r="C113">
        <f>ЦАО!$D$22</f>
        <v>9800</v>
      </c>
    </row>
    <row r="114" spans="1:3" hidden="1" outlineLevel="1" collapsed="1" x14ac:dyDescent="0.25">
      <c r="C114">
        <f>ЦАО!$D$26</f>
        <v>6000</v>
      </c>
    </row>
    <row r="115" spans="1:3" hidden="1" outlineLevel="1" collapsed="1" x14ac:dyDescent="0.25">
      <c r="C115">
        <f>ЦАО!$D$28</f>
        <v>9800</v>
      </c>
    </row>
    <row r="116" spans="1:3" hidden="1" outlineLevel="1" collapsed="1" x14ac:dyDescent="0.25">
      <c r="C116">
        <f>ЦАО!$D$32</f>
        <v>6000</v>
      </c>
    </row>
    <row r="117" spans="1:3" hidden="1" outlineLevel="1" collapsed="1" x14ac:dyDescent="0.25">
      <c r="C117">
        <f>ЦАО!$D$36</f>
        <v>6873</v>
      </c>
    </row>
    <row r="118" spans="1:3" hidden="1" outlineLevel="1" collapsed="1" x14ac:dyDescent="0.25">
      <c r="C118">
        <f>ЦАО!$D$41</f>
        <v>6873</v>
      </c>
    </row>
    <row r="119" spans="1:3" hidden="1" outlineLevel="1" collapsed="1" x14ac:dyDescent="0.25">
      <c r="C119">
        <f>ЦАО!$D$45</f>
        <v>500</v>
      </c>
    </row>
    <row r="120" spans="1:3" hidden="1" outlineLevel="1" collapsed="1" x14ac:dyDescent="0.25">
      <c r="C120">
        <f>ЦАО!$D$54</f>
        <v>6873</v>
      </c>
    </row>
    <row r="121" spans="1:3" hidden="1" outlineLevel="1" collapsed="1" x14ac:dyDescent="0.25">
      <c r="C121">
        <f>ЦАО!$D$60</f>
        <v>9800</v>
      </c>
    </row>
    <row r="122" spans="1:3" hidden="1" outlineLevel="1" collapsed="1" x14ac:dyDescent="0.25">
      <c r="C122">
        <f>ЦАО!$D$61</f>
        <v>500</v>
      </c>
    </row>
    <row r="123" spans="1:3" hidden="1" outlineLevel="1" collapsed="1" x14ac:dyDescent="0.25">
      <c r="C123">
        <f>ЦАО!$D$62</f>
        <v>5345</v>
      </c>
    </row>
    <row r="124" spans="1:3" hidden="1" outlineLevel="1" collapsed="1" x14ac:dyDescent="0.25">
      <c r="C124">
        <f>ЦАО!$D$63</f>
        <v>500</v>
      </c>
    </row>
    <row r="125" spans="1:3" hidden="1" outlineLevel="1" collapsed="1" x14ac:dyDescent="0.25">
      <c r="C125">
        <f>ЦАО!$D$64</f>
        <v>6000</v>
      </c>
    </row>
    <row r="126" spans="1:3" hidden="1" outlineLevel="1" collapsed="1" x14ac:dyDescent="0.25">
      <c r="B126" t="s">
        <v>11</v>
      </c>
      <c r="C126">
        <f>ЮВАО!$D$19</f>
        <v>1000</v>
      </c>
    </row>
    <row r="127" spans="1:3" collapsed="1" x14ac:dyDescent="0.25">
      <c r="A127" t="s">
        <v>9</v>
      </c>
      <c r="C127">
        <f>SUM(C97:C126)</f>
        <v>192468</v>
      </c>
    </row>
  </sheetData>
  <dataConsolidate leftLabels="1" topLabels="1" link="1">
    <dataRefs count="3">
      <dataRef ref="G8:H58" sheet="СВАО"/>
      <dataRef ref="C4:D64" sheet="ЦАО"/>
      <dataRef ref="C8:D19" sheet="ЮВАО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СВАО</vt:lpstr>
      <vt:lpstr>ЦАО</vt:lpstr>
      <vt:lpstr>ЮВАО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2022-07-13T16:19:31Z</dcterms:modified>
</cp:coreProperties>
</file>