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iussanie\izsve\develop\FluMut\MutFinder\src\data\"/>
    </mc:Choice>
  </mc:AlternateContent>
  <bookViews>
    <workbookView xWindow="0" yWindow="0" windowWidth="28800" windowHeight="12300"/>
  </bookViews>
  <sheets>
    <sheet name="Mutations" sheetId="6" r:id="rId1"/>
    <sheet name="Markers" sheetId="1" r:id="rId2"/>
    <sheet name="Markers per sample" sheetId="3" r:id="rId3"/>
    <sheet name="Sample per marker" sheetId="5" r:id="rId4"/>
  </sheets>
  <definedNames>
    <definedName name="DatiEsterni_1" localSheetId="3" hidden="1">'Sample per marker'!$A$1:$F$2</definedName>
  </definedNames>
  <calcPr calcId="0"/>
  <pivotCaches>
    <pivotCache cacheId="0" r:id="rId5"/>
  </pivotCaches>
</workbook>
</file>

<file path=xl/connections.xml><?xml version="1.0" encoding="utf-8"?>
<connections xmlns="http://schemas.openxmlformats.org/spreadsheetml/2006/main">
  <connection id="1" keepAlive="1" name="Query - CollapseTable" description="Connessione alla query 'CollapseTable' nella cartella di lavoro." type="5" refreshedVersion="6" background="1" saveData="1">
    <dbPr connection="Provider=Microsoft.Mashup.OleDb.1;Data Source=$Workbook$;Location=CollapseTable;Extended Properties=&quot;&quot;" command="SELECT * FROM [CollapseTable]"/>
  </connection>
</connections>
</file>

<file path=xl/sharedStrings.xml><?xml version="1.0" encoding="utf-8"?>
<sst xmlns="http://schemas.openxmlformats.org/spreadsheetml/2006/main" count="18" uniqueCount="7">
  <si>
    <t>Sample</t>
  </si>
  <si>
    <t>Marker mutations</t>
  </si>
  <si>
    <t>Found mutations</t>
  </si>
  <si>
    <t>Effect</t>
  </si>
  <si>
    <t>Subtype</t>
  </si>
  <si>
    <t>Papers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</si>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</sst>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e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wrapText="1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iussani Edoardo" refreshedDate="45359.537831828704" createdVersion="6" refreshedVersion="6" minRefreshableVersion="3" recordCount="1">
  <cacheSource type="worksheet">
    <worksheetSource name="MarkersTable"/>
  </cacheSource>
  <cacheFields count="6">
    <cacheField name="Sample" numFmtId="0">
      <sharedItems containsNonDate="0" containsBlank="1" count="11">
        <m/>
        <s v="A/roseate_tern/Ireland/PV23-017002_23VIR7929-8/2023_H5N1_2023-06-12" u="1"/>
        <s v="A/common_tern/Ireland/PV23-018145_23VIR7929-10/2023_H5N1_2023-06-21" u="1"/>
        <s v="A/common_gull/Ireland/PV23-001628_23VIR7929-1/2023_H5N1_2023_2023-01-23" u="1"/>
        <s v="A/whooper_swan/Ireland/PV23-003386_23VIR7929-4/2023_H5N1_2023-02-09" u="1"/>
        <s v="A/buzzard/Ireland/PV23-002231_23VIR7929-2/2023_H5N1_2023-01-26" u="1"/>
        <s v="A/common_tern/Ireland/PV23-007244_23VIR7929-6/2023_H5N1_2023-03-13" u="1"/>
        <s v="A/common_gull/Ireland/PV23-020102_23VIR7929-14/2023_H5N1_2023-07-04" u="1"/>
        <s v="A/black-headed_gull/Ireland/23VIR7929-1/2023_H5N1_2023-01-12" u="1"/>
        <s v="A/peregrine_falcon/Ireland/PV23-017864_23VIR7929-9/2023_H5N1/2023-06-19" u="1"/>
        <s v="A/black-headed_gull/Ireland/PV23-010993_23VIR7929-7/2023_H5N1_2023-04-18" u="1"/>
      </sharedItems>
    </cacheField>
    <cacheField name="Marker mutations" numFmtId="0">
      <sharedItems containsNonDate="0" containsBlank="1" count="59">
        <m/>
        <s v="HA1-5:T156A,HA1-5:K189T,HA1-5:N220K,HA1-5:Q222L" u="1"/>
        <s v="NA-1:I117V,NA-1:I314V" u="1"/>
        <s v="HA1-5:T156A,HA1-5:Q222L" u="1"/>
        <s v="HA1-5:S133A" u="1"/>
        <s v="PA:S149P,PA:H266R,PA:I357K,PA:S515T" u="1"/>
        <s v="PB2:K389R" u="1"/>
        <s v="PB1:V473L,PB1:P598L" u="1"/>
        <s v="M1:N30D" u="1"/>
        <s v="NP:A184K" u="1"/>
        <s v="HA1-5:S133A,HA1-5:T188I" u="1"/>
        <s v="HA1-5:T156A" u="1"/>
        <s v="PB2:L89V,PB2:G309D" u="1"/>
        <s v="HA1-5:S155N,HA1-5:T156A" u="1"/>
        <s v="NP:R99K,NP:S345N,HA1-5:H103Y,HA1-5:T156A,HA1-5:Q222L,HA1-5:G224S,PB2:E627K,PB1:H99Y,PB1:I368V" u="1"/>
        <s v="HA1-5:K218Q,HA1-5:S223R" u="1"/>
        <s v="NS-1:V149A" u="1"/>
        <s v="PA:V44I,PA:V127A,PA:C241Y,PA:A343T,PA:I573V" u="1"/>
        <s v="HA1-5:T156A,HA1-5:Q222L,HA1-5:G224S" u="1"/>
        <s v="HA1-5:V182N,HA1-5:N220K,HA1-5:G224S" u="1"/>
        <s v="HA1-5:S107R,HA1-5:T108I" u="1"/>
        <s v="NP:M105V" u="1"/>
        <s v="NS-1:L103F,NS-1:I106M" u="1"/>
        <s v="PB2:S715N" u="1"/>
        <s v="HA1-5:E75K,HA1-5:S123P,HA1-5:N193K,HA2-5:R167K" u="1"/>
        <s v="HA2-5:K64E" u="1"/>
        <s v="PA:A343S,PA:D347E" u="1"/>
        <s v="PB1:D622G" u="1"/>
        <s v="M1:T215A" u="1"/>
        <s v="PB2:V598T" u="1"/>
        <s v="NS-1:N205S,NS-2:T47A" u="1"/>
        <s v="NS-1:D74N,NS-1:P3S,NS-1:R41K" u="1"/>
        <s v="HA1-5:T156A,HA1-5:S223N" u="1"/>
        <s v="PB2:L89V,PB2:G309D,PB2:T339K,PB2:R477G,PB2:I495V,PB2:K627E,PB2:A676T" u="1"/>
        <s v="PB1-F2:T51M,PB1-F2:V56A,PB1-F2:E87G" u="1"/>
        <s v="HA1-5:V182N,HA1-5:N224K" u="1"/>
        <s v="HA1-5:S123P,HA1-5:N193K,HA2-5:R167K" u="1"/>
        <s v="NS-1:C138F" u="1"/>
        <s v="NS-1:I106M" u="1"/>
        <s v="PA:S37A" u="1"/>
        <s v="HA1-5:S123P,HA2-5:R167K" u="1"/>
        <s v="HA1-5:E75K,HA1-5:S123P,HA2-5:R167K" u="1"/>
        <s v="PB2:K627E" u="1"/>
        <s v="HA1-5:S155N,HA1-5:T156A,HA1-5:S223N" u="1"/>
        <s v="HA1-5:S154N" u="1"/>
        <s v="PA:N383D" u="1"/>
        <s v="NP:I41V" u="1"/>
        <s v="PA:N409S" u="1"/>
        <s v="PB1-F2:N66S" u="1"/>
        <s v="HA1-5:S123P,HA1-5:N193K" u="1"/>
        <s v="NS-1:C138F,NS-1:K55E,NS-1:K66E" u="1"/>
        <s v="HA1-5:V182N" u="1"/>
        <s v="PA:P190S" u="1"/>
        <s v="HA1-5:E75K,HA1-5:S123P" u="1"/>
        <s v="M1:I43M" u="1"/>
        <s v="PA:S224P,PA:N383D" u="1"/>
        <s v="PB1:D3V" u="1"/>
        <s v="NS-1:P42S" u="1"/>
        <s v="HA1-5:H103Y,HA1-5:T156A,HA1-5:Q222L,HA1-5:G224S,PB2:E627K,PB1:H99Y" u="1"/>
      </sharedItems>
    </cacheField>
    <cacheField name="Found mutations" numFmtId="0">
      <sharedItems containsNonDate="0" containsBlank="1" count="45">
        <m/>
        <s v="M1:T215A" u="1"/>
        <s v="M1:I43M" u="1"/>
        <s v="NP:I41V" u="1"/>
        <s v="NS-1:N205S" u="1"/>
        <s v="PB2:K389R" u="1"/>
        <s v="M1:N30D" u="1"/>
        <s v="PB2:V598T" u="1"/>
        <s v="HA1-5:T156A" u="1"/>
        <s v="PB1-F2:T51M,PB1-F2:V56A" u="1"/>
        <s v="HA1-5:K218Q,HA1-5:S223R" u="1"/>
        <s v="NS-1:L103F,NS-1:I106M" u="1"/>
        <s v="HA1-5:S107R,HA1-5:T108I" u="1"/>
        <s v="NP:M105V" u="1"/>
        <s v="PB2:K627E" u="1"/>
        <s v="NS-1:C138F,NS-1:K55E,NS-1:K66E" u="1"/>
        <s v="PB2:L89V,PB2:G309D,PB2:T339K,PB2:R477G,PB2:I495V,PB2:K627E,PB2:A676T" u="1"/>
        <s v="PA:S37A" u="1"/>
        <s v="NS-1:P3S,NS-1:R41K" u="1"/>
        <s v="HA1-5:S154N" u="1"/>
        <s v="PB1:D3V" u="1"/>
        <s v="PB1:P598L" u="1"/>
        <s v="PA:C241Y" u="1"/>
        <s v="HA1-5:S123P" u="1"/>
        <s v="HA1-5:S133A" u="1"/>
        <s v="HA1-5:V182N" u="1"/>
        <s v="PA:S515T" u="1"/>
        <s v="NS-1:P42S" u="1"/>
        <s v="PA:N409S" u="1"/>
        <s v="PB2:S715N" u="1"/>
        <s v="PB2:L89V,PB2:G309D" u="1"/>
        <s v="PB1-F2:N66S" u="1"/>
        <s v="PA:N383D" u="1"/>
        <s v="PA:H266R,PA:S515T" u="1"/>
        <s v="PA:P190S" u="1"/>
        <s v="PB1:D622G" u="1"/>
        <s v="NS-1:V149A" u="1"/>
        <s v="PB2:L89V,PB2:K627E,PB2:A676T" u="1"/>
        <s v="PA:A343S" u="1"/>
        <s v="PB2:L89V" u="1"/>
        <s v="NA-1:I314V" u="1"/>
        <s v="NP:A184K" u="1"/>
        <s v="NS-1:C138F" u="1"/>
        <s v="HA2-5:K64E" u="1"/>
        <s v="NS-1:I106M" u="1"/>
      </sharedItems>
    </cacheField>
    <cacheField name="Effect" numFmtId="0">
      <sharedItems containsNonDate="0" containsBlank="1" count="45">
        <m/>
        <s v="Enhanced antiviral response in mice" u="1"/>
        <s v="Increased pseudovirus binding to α2-6" u="1"/>
        <s v="Decreased antiviral response in mice" u="1"/>
        <s v="Decreased HA stability" u="1"/>
        <s v="Increased polymerase activity in avian cells" u="1"/>
        <s v="Contact transmission in guinea pigs" u="1"/>
        <s v="Decreased interferon response in chickens" u="1"/>
        <s v="Increased replication in avian cells" u="1"/>
        <s v="Increased transmission in guinea pigs" u="1"/>
        <s v="Enhanced replication in mammalian cells" u="1"/>
        <s v="Increased polymerase activity in duck cells" u="1"/>
        <s v="Enhanced virulence in mice" u="1"/>
        <s v="Increased polymerase activity in mammalian cells" u="1"/>
        <s v="Enhanced interferon response" u="1"/>
        <s v="Decreased antiviral response in ferrets" u="1"/>
        <s v="Normal Inhibition to Peramivir" u="1"/>
        <s v="Increased replication in mammalian cells" u="1"/>
        <s v="Reduced inhibition to Oseltamivir" u="1"/>
        <s v="Increased pH of fusion" u="1"/>
        <s v="Increased virus binding to α2-6" u="1"/>
        <s v="Decreased polymerase activity in mammalian cells" u="1"/>
        <s v="Systemic spread in mice" u="1"/>
        <s v="Increased virulence in ducks" u="1"/>
        <s v="Enhanced pathogenicity in mice" u="1"/>
        <s v="Airborne transmissible in ferrets" u="1"/>
        <s v="Decreased polymerase activity in ducks" u="1"/>
        <s v="Enhanced replication in mice" u="1"/>
        <s v="Reduced lethality in mice" u="1"/>
        <s v="Decreased replication in mammalian cells" u="1"/>
        <s v="Increased viral replication in mammalian cells" u="1"/>
        <s v="Increased virulence in mice" u="1"/>
        <s v="Enhanced replication in duck cells" u="1"/>
        <s v="Increased polymerase activity in mice cells" u="1"/>
        <s v="Increased virus binding to α2-3" u="1"/>
        <s v="Normal Inhibition to Zanamivir" u="1"/>
        <s v="Decreased interferon response" u="1"/>
        <s v="Increased virulence in chickens" u="1"/>
        <s v="Decreased virulence in ducks" u="1"/>
        <s v="Decreased replication in ducks" u="1"/>
        <s v="Decreased virulence in mice" u="1"/>
        <s v="Enhanced replication in mice cells" u="1"/>
        <s v="Increased polymerase activity in mice" u="1"/>
        <s v="Decreased virus binding to α2-3" u="1"/>
        <s v="Reduced susceptibility to Oseltamivir" u="1"/>
      </sharedItems>
    </cacheField>
    <cacheField name="Subtype" numFmtId="0">
      <sharedItems containsNonDate="0" containsBlank="1" count="8">
        <m/>
        <s v="H7N9" u="1"/>
        <s v="H13N6" u="1"/>
        <s v="H1N1 with PB2, PB1, PA NP from H5N1" u="1"/>
        <s v="H7N3" u="1"/>
        <s v="H7N1 backbone with H5N1 NS" u="1"/>
        <s v="H5N1" u="1"/>
        <s v="H1N1 with all internal genes from H7N9" u="1"/>
      </sharedItems>
    </cacheField>
    <cacheField name="Papers" numFmtId="0">
      <sharedItems containsNonDate="0" containsBlank="1" count="45">
        <m/>
        <s v="Suttie A. et al., 2019; Yang Z. et al., 2007" u="1"/>
        <s v="Elgendy E. et al., 2017; Suttie A. et al., 2019" u="1"/>
        <s v="DesRochers B. et al., 2016; Suttie A. et al., 2019" u="1"/>
        <s v="Imai H. et al., 2010; Suttie A. et al., 2019" u="1"/>
        <s v="Guo H. et al., 2017; Suttie A. et al., 2019" u="1"/>
        <s v="Bi Y. et al., 2016; Suttie A. et al., 2019" u="1"/>
        <s v="Suttie A. et al., 2019; Yamayoshi S. et al., 2014" u="1"/>
        <s v="Sun H. et al., 2015; Suttie A. et al., 2019" u="1"/>
        <s v="Sun X. et al., 2019; Suttie A. et al., 2019" u="1"/>
        <s v="Hurt A. et al., 2007" u="1"/>
        <s v="Feng X. et al., 2016; Suttie A. et al., 2019" u="1"/>
        <s v="Suttie A. et al., 2019; Xu C. et al., 2012" u="1"/>
        <s v="Hurt A. et al., 2007; Suttie A. et al., 2019" u="1"/>
        <s v="Fan S. et al., 2009; Suttie A. et al., 2019" u="1"/>
        <s v="Li Z. et al., 2006; Suttie A. et al., 2019" u="1"/>
        <s v="Ayllon J. et al., 2014; Suttie A. et al., 2019" u="1"/>
        <s v="Suttie A. et al., 2019; Yen H. et al., 2009" u="1"/>
        <s v="Leung B. et al., 2010; Suttie A. et al., 2019; Xiao C. et al., 2016" u="1"/>
        <s v="Conenello G. et al., 2007; Schmolke M. et al., 2011; Suttie A. et al., 2019" u="1"/>
        <s v="Suttie A. et al., 2019; Tada T. et al., 2011; Tada T. et al., 2011b" u="1"/>
        <s v="Peng W. et al., 2018; Suttie A. et al., 2019" u="1"/>
        <s v="Schat K. et al., 2012; Suttie A. et al., 2019" u="1"/>
        <s v="Kanrai P. et al., 2016; Suttie A. et al., 2019" u="1"/>
        <s v="Marjuki H. et al., 2010; Suttie A. et al., 2019" u="1"/>
        <s v="Suttie A. et al., 2019; Wang W. et al., 2010" u="1"/>
        <s v="Herfst S. et al., 2012; Suttie A. et al., 2019" u="1"/>
        <s v="Kuo R. et al., 2009; Spesock A. et al., 2011; Suttie A. et al., 2019" u="1"/>
        <s v="Suttie A. et al., 2019; Wang F. et al., 2015; Wang W. et al., 2010" u="1"/>
        <s v="Suttie A. et al., 2019; Wasilenko J. et al., 2009" u="1"/>
        <s v="Nao N. et al., 2015; Suttie A. et al., 2019" u="1"/>
        <s v="Herfst S. et al., 2012; Linster M. et al., 2014; Suttie A. et al., 2019" u="1"/>
        <s v="Qi W. et al., 2014; Suttie A. et al., 2019" u="1"/>
        <s v="Lu X. et al., 2013; Suttie A. et al., 2019" u="1"/>
        <s v="Suttie A. et al., 2019; Yamada S. et al., 2006" u="1"/>
        <s v="Gao Y. et al., 2009; Suttie A. et al., 2019; Wang W. et al., 2010" u="1"/>
        <s v="Hu M. et al., 2017b; Suttie A. et al., 2019" u="1"/>
        <s v="Song J. et al., 2011; Song J. et al., 2015; Suttie A. et al., 2019" u="1"/>
        <s v="Suttie A. et al., 2019; Zhu W. et al., 2015" u="1"/>
        <s v="Suttie A. et al., 2019; de Vries R. et al., 2017" u="1"/>
        <s v="Jiao P. et al., 2008; Suttie A. et al., 2019" u="1"/>
        <s v="Stevens J. et al., 2008; Suttie A. et al., 2019; Wang F. et al., 2015; Wang W. et al., 2010" u="1"/>
        <s v="Li J. et al., 2009; Suttie A. et al., 2019" u="1"/>
        <s v="Li J. et al., 2018; Suttie A. et al., 2019" u="1"/>
        <s v="Suttie A. et al., 2019; Wessels U. et al., 2018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MarkersPivot" cacheId="0" applyNumberFormats="0" applyBorderFormats="0" applyFontFormats="0" applyPatternFormats="0" applyAlignmentFormats="0" applyWidthHeightFormats="1" dataCaption="Valori" updatedVersion="6" minRefreshableVersion="3" useAutoFormatting="1" rowGrandTotals="0" colGrandTotals="0" itemPrintTitles="1" createdVersion="6" indent="0" compact="0" compactData="0" multipleFieldFilters="0">
  <location ref="A1:F2" firstHeaderRow="1" firstDataRow="1" firstDataCol="6"/>
  <pivotFields count="6">
    <pivotField axis="axisRow" compact="0" outline="0" showAll="0" defaultSubtotal="0">
      <items count="11">
        <item m="1" x="8"/>
        <item sd="0" m="1" x="10"/>
        <item sd="0" m="1" x="5"/>
        <item sd="0" m="1" x="3"/>
        <item sd="0" m="1" x="7"/>
        <item sd="0" m="1" x="6"/>
        <item sd="0" m="1" x="2"/>
        <item sd="0" m="1" x="9"/>
        <item sd="0" m="1" x="1"/>
        <item sd="0" m="1" x="4"/>
        <item x="0"/>
      </items>
    </pivotField>
    <pivotField axis="axisRow" compact="0" outline="0" showAll="0" defaultSubtotal="0">
      <items count="59">
        <item m="1" x="53"/>
        <item m="1" x="24"/>
        <item m="1" x="41"/>
        <item m="1" x="58"/>
        <item m="1" x="15"/>
        <item m="1" x="20"/>
        <item m="1" x="49"/>
        <item m="1" x="36"/>
        <item m="1" x="40"/>
        <item m="1" x="4"/>
        <item m="1" x="10"/>
        <item m="1" x="44"/>
        <item m="1" x="13"/>
        <item m="1" x="43"/>
        <item m="1" x="11"/>
        <item m="1" x="1"/>
        <item m="1" x="3"/>
        <item m="1" x="18"/>
        <item m="1" x="32"/>
        <item m="1" x="51"/>
        <item m="1" x="19"/>
        <item m="1" x="35"/>
        <item m="1" x="25"/>
        <item m="1" x="54"/>
        <item m="1" x="8"/>
        <item m="1" x="28"/>
        <item m="1" x="2"/>
        <item m="1" x="9"/>
        <item m="1" x="46"/>
        <item m="1" x="21"/>
        <item m="1" x="14"/>
        <item m="1" x="37"/>
        <item m="1" x="50"/>
        <item m="1" x="31"/>
        <item m="1" x="38"/>
        <item m="1" x="22"/>
        <item m="1" x="30"/>
        <item m="1" x="57"/>
        <item m="1" x="16"/>
        <item m="1" x="26"/>
        <item m="1" x="45"/>
        <item m="1" x="47"/>
        <item m="1" x="52"/>
        <item m="1" x="5"/>
        <item m="1" x="55"/>
        <item m="1" x="39"/>
        <item m="1" x="17"/>
        <item m="1" x="56"/>
        <item m="1" x="27"/>
        <item m="1" x="7"/>
        <item m="1" x="48"/>
        <item m="1" x="34"/>
        <item m="1" x="6"/>
        <item m="1" x="42"/>
        <item m="1" x="12"/>
        <item m="1" x="33"/>
        <item m="1" x="23"/>
        <item m="1" x="29"/>
        <item x="0"/>
      </items>
    </pivotField>
    <pivotField axis="axisRow" compact="0" outline="0" showAll="0" defaultSubtotal="0">
      <items count="45">
        <item m="1" x="10"/>
        <item m="1" x="12"/>
        <item m="1" x="23"/>
        <item m="1" x="24"/>
        <item m="1" x="19"/>
        <item m="1" x="8"/>
        <item m="1" x="25"/>
        <item m="1" x="43"/>
        <item m="1" x="2"/>
        <item m="1" x="6"/>
        <item m="1" x="1"/>
        <item m="1" x="40"/>
        <item m="1" x="41"/>
        <item m="1" x="3"/>
        <item m="1" x="13"/>
        <item m="1" x="42"/>
        <item m="1" x="15"/>
        <item m="1" x="44"/>
        <item m="1" x="11"/>
        <item m="1" x="4"/>
        <item m="1" x="18"/>
        <item m="1" x="27"/>
        <item m="1" x="36"/>
        <item m="1" x="38"/>
        <item m="1" x="22"/>
        <item m="1" x="33"/>
        <item m="1" x="32"/>
        <item m="1" x="28"/>
        <item m="1" x="34"/>
        <item m="1" x="17"/>
        <item m="1" x="26"/>
        <item m="1" x="20"/>
        <item m="1" x="35"/>
        <item m="1" x="21"/>
        <item m="1" x="31"/>
        <item m="1" x="9"/>
        <item m="1" x="5"/>
        <item m="1" x="14"/>
        <item m="1" x="39"/>
        <item m="1" x="30"/>
        <item m="1" x="16"/>
        <item m="1" x="37"/>
        <item m="1" x="29"/>
        <item m="1" x="7"/>
        <item x="0"/>
      </items>
    </pivotField>
    <pivotField axis="axisRow" compact="0" outline="0" showAll="0" defaultSubtotal="0">
      <items count="45">
        <item m="1" x="25"/>
        <item m="1" x="6"/>
        <item m="1" x="15"/>
        <item m="1" x="3"/>
        <item m="1" x="4"/>
        <item m="1" x="36"/>
        <item m="1" x="7"/>
        <item m="1" x="26"/>
        <item m="1" x="21"/>
        <item m="1" x="39"/>
        <item m="1" x="29"/>
        <item m="1" x="38"/>
        <item m="1" x="40"/>
        <item m="1" x="43"/>
        <item m="1" x="1"/>
        <item m="1" x="14"/>
        <item m="1" x="24"/>
        <item m="1" x="32"/>
        <item m="1" x="10"/>
        <item m="1" x="27"/>
        <item m="1" x="41"/>
        <item m="1" x="12"/>
        <item m="1" x="19"/>
        <item m="1" x="5"/>
        <item m="1" x="11"/>
        <item m="1" x="13"/>
        <item m="1" x="42"/>
        <item m="1" x="33"/>
        <item m="1" x="2"/>
        <item m="1" x="8"/>
        <item m="1" x="17"/>
        <item m="1" x="9"/>
        <item m="1" x="30"/>
        <item m="1" x="37"/>
        <item m="1" x="23"/>
        <item m="1" x="31"/>
        <item m="1" x="34"/>
        <item m="1" x="20"/>
        <item m="1" x="16"/>
        <item m="1" x="35"/>
        <item m="1" x="18"/>
        <item m="1" x="28"/>
        <item m="1" x="44"/>
        <item m="1" x="22"/>
        <item x="0"/>
      </items>
    </pivotField>
    <pivotField axis="axisRow" compact="0" outline="0" showAll="0" defaultSubtotal="0">
      <items count="8">
        <item m="1" x="2"/>
        <item m="1" x="7"/>
        <item m="1" x="3"/>
        <item m="1" x="6"/>
        <item m="1" x="5"/>
        <item m="1" x="4"/>
        <item m="1" x="1"/>
        <item x="0"/>
      </items>
    </pivotField>
    <pivotField axis="axisRow" compact="0" outline="0" showAll="0" defaultSubtotal="0">
      <items count="45">
        <item m="1" x="16"/>
        <item m="1" x="6"/>
        <item m="1" x="19"/>
        <item m="1" x="3"/>
        <item m="1" x="2"/>
        <item m="1" x="14"/>
        <item m="1" x="11"/>
        <item m="1" x="35"/>
        <item m="1" x="5"/>
        <item m="1" x="31"/>
        <item m="1" x="26"/>
        <item m="1" x="36"/>
        <item m="1" x="10"/>
        <item m="1" x="13"/>
        <item m="1" x="4"/>
        <item m="1" x="40"/>
        <item m="1" x="23"/>
        <item m="1" x="27"/>
        <item m="1" x="18"/>
        <item m="1" x="42"/>
        <item m="1" x="43"/>
        <item m="1" x="15"/>
        <item m="1" x="33"/>
        <item m="1" x="24"/>
        <item m="1" x="30"/>
        <item m="1" x="21"/>
        <item m="1" x="32"/>
        <item m="1" x="22"/>
        <item m="1" x="37"/>
        <item m="1" x="41"/>
        <item m="1" x="8"/>
        <item m="1" x="9"/>
        <item m="1" x="39"/>
        <item m="1" x="20"/>
        <item m="1" x="28"/>
        <item m="1" x="25"/>
        <item m="1" x="29"/>
        <item m="1" x="44"/>
        <item m="1" x="12"/>
        <item m="1" x="34"/>
        <item m="1" x="7"/>
        <item m="1" x="1"/>
        <item m="1" x="17"/>
        <item m="1" x="38"/>
        <item x="0"/>
      </items>
    </pivotField>
  </pivotFields>
  <rowFields count="6">
    <field x="0"/>
    <field x="1"/>
    <field x="2"/>
    <field x="3"/>
    <field x="4"/>
    <field x="5"/>
  </rowFields>
  <rowItems count="1">
    <i>
      <x v="10"/>
      <x v="58"/>
      <x v="44"/>
      <x v="44"/>
      <x v="7"/>
      <x v="44"/>
    </i>
  </rowItems>
  <colItems count="1">
    <i/>
  </colItems>
  <formats count="1">
    <format dxfId="6">
      <pivotArea dataOnly="0" labelOnly="1" outline="0" fieldPosition="0">
        <references count="1">
          <reference field="1" count="0"/>
        </references>
      </pivotArea>
    </format>
  </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iEsterni_1" connectionId="1" autoFormatId="0" applyNumberFormats="0" applyBorderFormats="0" applyFontFormats="1" applyPatternFormats="1" applyAlignmentFormats="0" applyWidthHeightFormats="0">
  <queryTableRefresh preserveSortFilterLayout="0" nextId="7">
    <queryTableFields count="6">
      <queryTableField id="1" name="Sample" tableColumnId="1"/>
      <queryTableField id="2" name="Marker mutations" tableColumnId="2"/>
      <queryTableField id="3" name="Found mutations" tableColumnId="3"/>
      <queryTableField id="4" name="Effect" tableColumnId="4"/>
      <queryTableField id="5" name="Subtype" tableColumnId="5"/>
      <queryTableField id="6" name="Paper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CollapseTable" displayName="CollapseTable" ref="A1:F2" tableType="queryTable" totalsRowShown="0">
  <autoFilter ref="A1:F2"/>
  <tableColumns count="6">
    <tableColumn id="1" uniqueName="1" name="Sample" queryTableFieldId="1" dataDxfId="5"/>
    <tableColumn id="2" uniqueName="2" name="Marker mutations" queryTableFieldId="2" dataDxfId="4"/>
    <tableColumn id="3" uniqueName="3" name="Found mutations" queryTableFieldId="3" dataDxfId="3"/>
    <tableColumn id="4" uniqueName="4" name="Effect" queryTableFieldId="4" dataDxfId="2"/>
    <tableColumn id="5" uniqueName="5" name="Subtype" queryTableFieldId="5" dataDxfId="1"/>
    <tableColumn id="6" uniqueName="6" name="Papers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5" x14ac:dyDescent="0.25"/>
  <cols>
    <col min="1" max="1" width="76" customWidth="1"/>
    <col min="2" max="2" width="71.42578125" customWidth="1"/>
    <col min="3" max="3" width="22.85546875" customWidth="1"/>
    <col min="4" max="4" width="38.28515625" customWidth="1"/>
    <col min="6" max="6" width="9.28515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 t="s">
        <v>6</v>
      </c>
      <c r="C2" t="s">
        <v>6</v>
      </c>
      <c r="D2" t="s">
        <v>6</v>
      </c>
      <c r="E2" t="s">
        <v>6</v>
      </c>
      <c r="F2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F2"/>
    </sheetView>
  </sheetViews>
  <sheetFormatPr defaultRowHeight="15" x14ac:dyDescent="0.25"/>
  <cols>
    <col min="1" max="1" width="9.85546875" customWidth="1"/>
    <col min="2" max="2" width="19.28515625" customWidth="1"/>
    <col min="3" max="3" width="18.42578125" customWidth="1"/>
    <col min="4" max="4" width="8.42578125" customWidth="1"/>
    <col min="5" max="5" width="10.5703125" customWidth="1"/>
    <col min="6" max="6" width="9.28515625" customWidth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3"/>
      <c r="B2" s="3"/>
      <c r="C2" s="3"/>
      <c r="D2" s="3"/>
      <c r="E2" s="3"/>
      <c r="F2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3 f 8 2 e 7 - 6 6 d 2 - 4 0 a 3 - 9 a 1 6 - 8 9 7 e 5 e 2 a f 3 a 0 "   x m l n s = " h t t p : / / s c h e m a s . m i c r o s o f t . c o m / D a t a M a s h u p " > A A A A A A I E A A B Q S w M E F A A C A A g A 7 G Z o W A j y T w q n A A A A + A A A A B I A H A B D b 2 5 m a W c v U G F j a 2 F n Z S 5 4 b W w g o h g A K K A U A A A A A A A A A A A A A A A A A A A A A A A A A A A A h Y + 9 D o I w G E V f h X S n f y p R 8 l E G J x N J T D T G l d Q K j V A M L Z Z 3 c / C R f A V J F H V z v C d n O P d x u 0 P a 1 1 V w V a 3 V j U k Q w x Q F y s j m q E 2 R o M 6 d w j l K B W x y e c 4 L F Q y y s X F v j w k q n b v E h H j v s Z / g p i 0 I p 5 S R Q 7 b e y l L V O f r I + r 8 c a m N d b q R C A v a v G M F x x P C M L T i e R g z I i C H T 5 q v w o R h T I D 8 Q l l 3 l u l Y J 7 c L V D s g 4 g b x f i C d Q S w M E F A A C A A g A 7 G Z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m a F g Z P z S Q + Q A A A O 8 B A A A T A B w A R m 9 y b X V s Y X M v U 2 V j d G l v b j E u b S C i G A A o o B Q A A A A A A A A A A A A A A A A A A A A A A A A A A A B 9 k E 1 L w 0 A Q h u + B / I d l v S S w F D y X n k K 9 K W K C H k o P k 3 R i S / a L / Y B K y H 9 3 8 q G o U X c P C + + 8 + 8 4 8 4 7 E J F 6 N Z O b + 3 2 z R J E 3 8 G h y d W G C n B e q y g l s h 2 T G J I E 0 a n N N E 1 o 7 K / N i g 3 R X Q O d X g x r q u N 6 b K 8 P z y A w h 2 / B 9 e h 8 9 N / f h w O h d G B j E c x x 9 z w 4 g z 6 l T p V b x Y 5 5 U 3 O T e V A + 9 Y 4 R Q N E p c e i z + a e o u 9 5 C c p S n m C B C i z g N Q y C 9 U s z p m K A k c S v D H c m 6 t M / 9 X 3 b 0 h J W c h n r U V j p j 2 C J 7 Z s 8 5 J 9 k T 2 g l N I T 2 D D J + Y V v 0 S c 1 + L E D M l 3 G x u N y H v a J 0 8 S v i i m r I 0 + S i / x h j + w 5 Q S w E C L Q A U A A I A C A D s Z m h Y C P J P C q c A A A D 4 A A A A E g A A A A A A A A A A A A A A A A A A A A A A Q 2 9 u Z m l n L 1 B h Y 2 t h Z 2 U u e G 1 s U E s B A i 0 A F A A C A A g A 7 G Z o W A / K 6 a u k A A A A 6 Q A A A B M A A A A A A A A A A A A A A A A A 8 w A A A F t D b 2 5 0 Z W 5 0 X 1 R 5 c G V z X S 5 4 b W x Q S w E C L Q A U A A I A C A D s Z m h Y G T 8 0 k P k A A A D v A Q A A E w A A A A A A A A A A A A A A A A D k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D A A A A A A A A H Q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F w c 2 V U Y W J s Z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2 9 s b G F w c 2 V U Y W J s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Z v Z 2 x p b z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4 V D E x O j U 0 O j M w L j c 3 M j c 0 N T R a I i A v P j x F b n R y e S B U e X B l P S J G a W x s Q 2 9 s d W 1 u V H l w Z X M i I F Z h b H V l P S J z Q m d Z R 0 J n W U c i I C 8 + P E V u d H J 5 I F R 5 c G U 9 I k Z p b G x D b 2 x 1 b W 5 O Y W 1 l c y I g V m F s d W U 9 I n N b J n F 1 b 3 Q 7 U 2 F t c G x l J n F 1 b 3 Q 7 L C Z x d W 9 0 O 0 1 h c m t l c i B t d X R h d G l v b n M m c X V v d D s s J n F 1 b 3 Q 7 R m 9 1 b m Q g b X V 0 Y X R p b 2 5 z J n F 1 b 3 Q 7 L C Z x d W 9 0 O 0 V m Z m V j d C Z x d W 9 0 O y w m c X V v d D t T d W J 0 e X B l J n F 1 b 3 Q 7 L C Z x d W 9 0 O 1 B h c G V y c y Z x d W 9 0 O 1 0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R d W V y e U l E I i B W Y W x 1 Z T 0 i c z B m O W Q 3 M m E 5 L T Z m Y T c t N D I z N C 0 5 M D A 5 L W E x O G R k Y m E 2 N 2 U z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Y X B z Z V R h Y m x l L 0 N o Y W 5 n Z W Q g V H l w Z S 5 7 U 2 F t c G x l L D B 9 J n F 1 b 3 Q 7 L C Z x d W 9 0 O 1 N l Y 3 R p b 2 4 x L 0 N v b G x h c H N l V G F i b G U v U m V w b G F j Z W Q g V m F s d W U u e 0 1 h c m t l c i B t d X R h d G l v b n M s M X 0 m c X V v d D s s J n F 1 b 3 Q 7 U 2 V j d G l v b j E v Q 2 9 s b G F w c 2 V U Y W J s Z S 9 S Z X B s Y W N l Z C B W Y W x 1 Z S 5 7 R m 9 1 b m Q g b X V 0 Y X R p b 2 5 z L D J 9 J n F 1 b 3 Q 7 L C Z x d W 9 0 O 1 N l Y 3 R p b 2 4 x L 0 N v b G x h c H N l V G F i b G U v Q 2 h h b m d l Z C B U e X B l L n t F Z m Z l Y 3 Q s M 3 0 m c X V v d D s s J n F 1 b 3 Q 7 U 2 V j d G l v b j E v Q 2 9 s b G F w c 2 V U Y W J s Z S 9 D a G F u Z 2 V k I F R 5 c G U u e 1 N 1 Y n R 5 c G U s N H 0 m c X V v d D s s J n F 1 b 3 Q 7 U 2 V j d G l v b j E v Q 2 9 s b G F w c 2 V U Y W J s Z S 9 D a G F u Z 2 V k I F R 5 c G U u e 1 B h c G V y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Y X B z Z V R h Y m x l L 0 N o Y W 5 n Z W Q g V H l w Z S 5 7 U 2 F t c G x l L D B 9 J n F 1 b 3 Q 7 L C Z x d W 9 0 O 1 N l Y 3 R p b 2 4 x L 0 N v b G x h c H N l V G F i b G U v U m V w b G F j Z W Q g V m F s d W U u e 0 1 h c m t l c i B t d X R h d G l v b n M s M X 0 m c X V v d D s s J n F 1 b 3 Q 7 U 2 V j d G l v b j E v Q 2 9 s b G F w c 2 V U Y W J s Z S 9 S Z X B s Y W N l Z C B W Y W x 1 Z S 5 7 R m 9 1 b m Q g b X V 0 Y X R p b 2 5 z L D J 9 J n F 1 b 3 Q 7 L C Z x d W 9 0 O 1 N l Y 3 R p b 2 4 x L 0 N v b G x h c H N l V G F i b G U v Q 2 h h b m d l Z C B U e X B l L n t F Z m Z l Y 3 Q s M 3 0 m c X V v d D s s J n F 1 b 3 Q 7 U 2 V j d G l v b j E v Q 2 9 s b G F w c 2 V U Y W J s Z S 9 D a G F u Z 2 V k I F R 5 c G U u e 1 N 1 Y n R 5 c G U s N H 0 m c X V v d D s s J n F 1 b 3 Q 7 U 2 V j d G l v b j E v Q 2 9 s b G F w c 2 V U Y W J s Z S 9 D a G F u Z 2 V k I F R 5 c G U u e 1 B h c G V y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F w c 2 V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Y X B z Z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F w c 2 V U Y W J s Z S 9 S Z X B s Y W N l Z C U y M F Z h b H V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l 3 4 P n b w P Z I q v H R o T C Y U V M A A A A A A g A A A A A A A 2 Y A A M A A A A A Q A A A A I U w e 9 k t w T y 6 T l l + P I Y N W q w A A A A A E g A A A o A A A A B A A A A D B D b 6 h 1 t E m C L H C l a h N z K + E U A A A A L X 8 k c w Q q 3 g 6 H 6 N h C 7 K O 0 N P / g + U i X Z N T U I l n d M 4 Q Y F J U M J k Q i k s Q I b k T 8 v p 9 v y 4 t Y 4 3 c v W l i 1 B / t B J d u Q 7 k g 4 1 U y + T O T w J J u g 6 t Q I y J E 4 G l e F A A A A G Q a x m N 4 T z p 2 N k k + X I + 2 c g D x w A f k < / D a t a M a s h u p > 
</file>

<file path=customXml/itemProps1.xml><?xml version="1.0" encoding="utf-8"?>
<ds:datastoreItem xmlns:ds="http://schemas.openxmlformats.org/officeDocument/2006/customXml" ds:itemID="{3D741860-901B-490B-92E3-CF740C2C3F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Mutations</vt:lpstr>
      <vt:lpstr>Markers</vt:lpstr>
      <vt:lpstr>Markers per sample</vt:lpstr>
      <vt:lpstr>Sample per marker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Giussani Edoardo</cp:lastModifiedBy>
  <dcterms:created xsi:type="dcterms:W3CDTF">2024-03-08T09:56:43Z</dcterms:created>
  <dcterms:modified xsi:type="dcterms:W3CDTF">2024-03-08T11:58:09Z</dcterms:modified>
</cp:coreProperties>
</file>