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6\"/>
    </mc:Choice>
  </mc:AlternateContent>
  <xr:revisionPtr revIDLastSave="0" documentId="13_ncr:1_{340635D3-DF7D-4059-9B9F-990B1C70488D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ales_analysi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" l="1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89AA22-7A19-4E07-9A83-EF987F798FB6}" keepAlive="1" name="Query - people(1)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  <connection id="2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<sst xmlns="http://schemas.openxmlformats.org/spreadsheetml/2006/main" count="31" uniqueCount="25">
  <si>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</si>
  <si>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</si>
  <si>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</si>
  <si>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</si>
  <si>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</si>
  <si>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</si>
  <si>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</si>
  <si>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</si>
  <si>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</si>
  <si>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</si>
  <si>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</si>
  <si>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</si>
  <si>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</si>
  <si>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</si>
  <si>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</si>
  <si>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</si>
  <si>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</si>
  <si>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>branch_state</t>
  </si>
  <si>
    <t>product_vendor</t>
  </si>
  <si>
    <t>branch_zip</t>
  </si>
  <si>
    <t>PA</t>
  </si>
  <si>
    <t>CT</t>
  </si>
  <si>
    <t>NH</t>
  </si>
  <si>
    <t>PaperPro</t>
  </si>
  <si>
    <t>PrintVivid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</si>
</sst>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G21" totalsRowShown="0">
  <tableColumns count="7">
    <tableColumn id="1" xr3:uid="{02FC950C-BEDA-4C1C-8314-A14865B4020A}" name="trans_id"/>
    <tableColumn id="2" xr3:uid="{5EE3C9BA-8079-4DB6-8705-E6D492C59221}" name="trans_date" dataDxfId="4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3"/>
    <tableColumn id="7" xr3:uid="{14E62579-729D-4D02-93EF-328B53F1928F}" name="product_name" dataDxfId="2">
      <calculatedColumnFormula>_xlfn.XLOOKUP(transactions[[#This Row],[product_id]], products[product_id], products[product_name], "Other")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I1:L4" totalsRowShown="0">
  <tableColumns count="4">
    <tableColumn id="3" xr3:uid="{E95B1EC2-B39D-46AB-A7F2-81EAF4E728BA}" name="branch_id"/>
    <tableColumn id="1" xr3:uid="{ACFA9CEC-C8DB-4EA1-A556-98708F2FF81C}" name="branch_name"/>
    <tableColumn id="2" xr3:uid="{9325166B-44C0-4E97-B2E1-0BDACE87DDCC}" name="branch_state"/>
    <tableColumn id="4" xr3:uid="{F1B5E809-646E-44AD-A781-C27391BECDD0}" name="branch_zip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I7:L12" totalsRowShown="0">
  <tableColumns count="4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1"/>
    <tableColumn id="1" xr3:uid="{21B3E947-CE3C-4147-ABE3-227D2E41BDB0}" name="product_ven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L24"/>
  <sheetViews>
    <sheetView tabSelected="1" topLeftCell="B1" workbookViewId="0">
      <selection activeCell="D7" sqref="D7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7" max="7" width="12.5546875" bestFit="1" customWidth="1"/>
    <col min="9" max="9" width="11.77734375" bestFit="1" customWidth="1"/>
    <col min="10" max="10" width="12.5546875" bestFit="1" customWidth="1"/>
    <col min="11" max="11" width="12" bestFit="1" customWidth="1"/>
    <col min="12" max="12" width="13.77734375" bestFit="1" customWidth="1"/>
  </cols>
  <sheetData>
    <row r="1" spans="1:12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I1" t="s">
        <v>3</v>
      </c>
      <c r="J1" t="s">
        <v>8</v>
      </c>
      <c r="K1" t="s">
        <v>17</v>
      </c>
      <c r="L1" t="s">
        <v>19</v>
      </c>
    </row>
    <row r="2" spans="1:12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1" t="str">
        <f>_xlfn.XLOOKUP(transactions[[#This Row],[product_id]], products[product_id], products[product_name], "Other")</f>
        <v>Copy Paper</v>
      </c>
      <c r="I2">
        <v>1</v>
      </c>
      <c r="J2" t="s">
        <v>0</v>
      </c>
      <c r="K2" t="s">
        <v>20</v>
      </c>
      <c r="L2" s="4">
        <v>18503</v>
      </c>
    </row>
    <row r="3" spans="1:12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1" t="str">
        <f>_xlfn.XLOOKUP(transactions[[#This Row],[product_id]], products[product_id], products[product_name], "Other")</f>
        <v>Sticky Notes</v>
      </c>
      <c r="I3">
        <v>2</v>
      </c>
      <c r="J3" t="s">
        <v>9</v>
      </c>
      <c r="K3" t="s">
        <v>21</v>
      </c>
      <c r="L3" s="4">
        <v>6831</v>
      </c>
    </row>
    <row r="4" spans="1:12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1" t="str">
        <f>_xlfn.XLOOKUP(transactions[[#This Row],[product_id]], products[product_id], products[product_name], "Other")</f>
        <v>Copy Paper</v>
      </c>
      <c r="I4">
        <v>3</v>
      </c>
      <c r="J4" t="s">
        <v>10</v>
      </c>
      <c r="K4" t="s">
        <v>22</v>
      </c>
      <c r="L4" s="4">
        <v>3060</v>
      </c>
    </row>
    <row r="5" spans="1:12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1" t="str">
        <f>_xlfn.XLOOKUP(transactions[[#This Row],[product_id]], products[product_id], products[product_name], "Other")</f>
        <v>Printer Ink</v>
      </c>
      <c r="I5" s="3"/>
    </row>
    <row r="6" spans="1:12" x14ac:dyDescent="0.75">
      <c r="A6">
        <v>5</v>
      </c>
      <c r="B6" s="2">
        <v>45051</v>
      </c>
      <c r="C6">
        <v>1</v>
      </c>
      <c r="D6">
        <v>99</v>
      </c>
      <c r="E6">
        <v>15</v>
      </c>
      <c r="F6" s="1">
        <v>149.85</v>
      </c>
      <c r="G6" s="1" t="str">
        <f>_xlfn.XLOOKUP(transactions[[#This Row],[product_id]], products[product_id], products[product_name], "Other")</f>
        <v>Other</v>
      </c>
      <c r="I6" s="3"/>
    </row>
    <row r="7" spans="1:12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1" t="str">
        <f>_xlfn.XLOOKUP(transactions[[#This Row],[product_id]], products[product_id], products[product_name], "Other")</f>
        <v>Legal Pads</v>
      </c>
      <c r="I7" t="s">
        <v>4</v>
      </c>
      <c r="J7" t="s">
        <v>7</v>
      </c>
      <c r="K7" s="1" t="s">
        <v>11</v>
      </c>
      <c r="L7" t="s">
        <v>18</v>
      </c>
    </row>
    <row r="8" spans="1:12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1" t="str">
        <f>_xlfn.XLOOKUP(transactions[[#This Row],[product_id]], products[product_id], products[product_name], "Other")</f>
        <v>Sticky Notes</v>
      </c>
      <c r="I8">
        <v>1</v>
      </c>
      <c r="J8" t="s">
        <v>12</v>
      </c>
      <c r="K8" s="1">
        <v>9.99</v>
      </c>
      <c r="L8" t="s">
        <v>23</v>
      </c>
    </row>
    <row r="9" spans="1:12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1" t="str">
        <f>_xlfn.XLOOKUP(transactions[[#This Row],[product_id]], products[product_id], products[product_name], "Other")</f>
        <v>Envelopes</v>
      </c>
      <c r="I9">
        <v>2</v>
      </c>
      <c r="J9" t="s">
        <v>13</v>
      </c>
      <c r="K9" s="1">
        <v>2.4900000000000002</v>
      </c>
      <c r="L9" t="s">
        <v>24</v>
      </c>
    </row>
    <row r="10" spans="1:12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1" t="str">
        <f>_xlfn.XLOOKUP(transactions[[#This Row],[product_id]], products[product_id], products[product_name], "Other")</f>
        <v>Printer Ink</v>
      </c>
      <c r="I10">
        <v>3</v>
      </c>
      <c r="J10" t="s">
        <v>14</v>
      </c>
      <c r="K10" s="1">
        <v>19.989999999999998</v>
      </c>
      <c r="L10" t="s">
        <v>23</v>
      </c>
    </row>
    <row r="11" spans="1:12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1" t="str">
        <f>_xlfn.XLOOKUP(transactions[[#This Row],[product_id]], products[product_id], products[product_name], "Other")</f>
        <v>Copy Paper</v>
      </c>
      <c r="I11">
        <v>4</v>
      </c>
      <c r="J11" t="s">
        <v>15</v>
      </c>
      <c r="K11" s="1">
        <v>6.99</v>
      </c>
      <c r="L11" t="s">
        <v>24</v>
      </c>
    </row>
    <row r="12" spans="1:12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1" t="str">
        <f>_xlfn.XLOOKUP(transactions[[#This Row],[product_id]], products[product_id], products[product_name], "Other")</f>
        <v>Sticky Notes</v>
      </c>
      <c r="I12">
        <v>5</v>
      </c>
      <c r="J12" t="s">
        <v>16</v>
      </c>
      <c r="K12" s="1">
        <v>4.99</v>
      </c>
      <c r="L12" t="s">
        <v>23</v>
      </c>
    </row>
    <row r="13" spans="1:12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1" t="str">
        <f>_xlfn.XLOOKUP(transactions[[#This Row],[product_id]], products[product_id], products[product_name], "Other")</f>
        <v>Envelopes</v>
      </c>
      <c r="I13" s="3"/>
    </row>
    <row r="14" spans="1:12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1" t="str">
        <f>_xlfn.XLOOKUP(transactions[[#This Row],[product_id]], products[product_id], products[product_name], "Other")</f>
        <v>Legal Pads</v>
      </c>
      <c r="I14" s="3"/>
    </row>
    <row r="15" spans="1:12" x14ac:dyDescent="0.75">
      <c r="A15">
        <v>14</v>
      </c>
      <c r="B15" s="2">
        <v>45057</v>
      </c>
      <c r="C15">
        <v>2</v>
      </c>
      <c r="D15">
        <v>99</v>
      </c>
      <c r="E15">
        <v>4</v>
      </c>
      <c r="F15" s="1">
        <v>79.959999999999994</v>
      </c>
      <c r="G15" s="1" t="str">
        <f>_xlfn.XLOOKUP(transactions[[#This Row],[product_id]], products[product_id], products[product_name], "Other")</f>
        <v>Other</v>
      </c>
      <c r="I15" s="3"/>
    </row>
    <row r="16" spans="1:12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1" t="str">
        <f>_xlfn.XLOOKUP(transactions[[#This Row],[product_id]], products[product_id], products[product_name], "Other")</f>
        <v>Sticky Notes</v>
      </c>
      <c r="I16" s="3"/>
    </row>
    <row r="17" spans="1:9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1" t="str">
        <f>_xlfn.XLOOKUP(transactions[[#This Row],[product_id]], products[product_id], products[product_name], "Other")</f>
        <v>Envelopes</v>
      </c>
      <c r="I17" s="3"/>
    </row>
    <row r="18" spans="1:9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1" t="str">
        <f>_xlfn.XLOOKUP(transactions[[#This Row],[product_id]], products[product_id], products[product_name], "Other")</f>
        <v>Copy Paper</v>
      </c>
      <c r="I18" s="3"/>
    </row>
    <row r="19" spans="1:9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1" t="str">
        <f>_xlfn.XLOOKUP(transactions[[#This Row],[product_id]], products[product_id], products[product_name], "Other")</f>
        <v>Legal Pads</v>
      </c>
      <c r="I19" s="3"/>
    </row>
    <row r="20" spans="1:9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1" t="str">
        <f>_xlfn.XLOOKUP(transactions[[#This Row],[product_id]], products[product_id], products[product_name], "Other")</f>
        <v>Printer Ink</v>
      </c>
      <c r="I20" s="3"/>
    </row>
    <row r="21" spans="1:9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1" t="str">
        <f>_xlfn.XLOOKUP(transactions[[#This Row],[product_id]], products[product_id], products[product_name], "Other")</f>
        <v>Envelopes</v>
      </c>
      <c r="I21" s="3"/>
    </row>
    <row r="22" spans="1:9" x14ac:dyDescent="0.75">
      <c r="A22" s="2"/>
      <c r="F22" s="1"/>
      <c r="G22" s="1"/>
      <c r="I22" s="3"/>
    </row>
    <row r="23" spans="1:9" x14ac:dyDescent="0.75">
      <c r="A23" s="2"/>
      <c r="F23" s="1"/>
      <c r="G23" s="1"/>
      <c r="I23" s="3"/>
    </row>
    <row r="24" spans="1:9" x14ac:dyDescent="0.75">
      <c r="A24" s="2"/>
      <c r="F24" s="1"/>
      <c r="G24" s="1"/>
      <c r="I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h o f _ f f d 3 c 5 e 0 - f 4 0 0 - 4 9 5 2 - b 4 e b - 4 c d 5 1 c 5 1 4 4 3 a , p e o p l e _ b c 2 f 4 e d b - 8 a 9 7 - 4 7 5 1 - 8 5 a 4 - e 9 1 a 2 4 c 3 0 e a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 h o f _ f f d 3 c 5 e 0 - f 4 0 0 - 4 9 5 2 - b 4 e b - 4 c d 5 1 c 5 1 4 4 3 a 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 7 6 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 p e o p l e _ b c 2 f 4 e d b - 8 a 9 7 - 4 7 5 1 - 8 5 a 4 - e 9 1 a 2 4 c 3 0 e a 2 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T j u W c N c A A A B k A Q A A E w A A A E Z v c m 1 1 b G F z L 1 N l Y 3 R p b 2 4 x L m 1 0 j 7 G K w k A Q h v u A 7 7 C s j U I I C G I j V t E D 4 b A x c I V Y b H K j G 9 z M h N k J K i H v f h t T i b l p F r 5 / 5 / s Z D 4 W U h O o 4 v I t 1 F H l r G H 5 V D V Q 7 U B v l Q C a R C n O k h o u e 7 B 4 F u C R t m A H l h / i W E 9 1 m 8 / Z 0 M B V s 9 L C p z 9 0 p J Z T w 5 R w P g q l O r c F r k G f P G n Q w Z S Z 3 k G R s 0 F + I q 5 R c U 2 E f + t n Q F r e t r p 1 5 A u + 3 O l Y S I i X w k C 5 W r c Z Q 9 1 W y l 9 H k 2 4 w E d y i v t s d 7 l N U y 6 a t e 3 P 7 D c y P + Q y K W 6 f 6 O u / k k K n H 0 z P U f A A A A / / 8 D A F B L A Q I t A B Q A B g A I A A A A I Q A q 3 a p A 0 g A A A D c B A A A T A A A A A A A A A A A A A A A A A A A A A A B b Q 2 9 u d G V u d F 9 U e X B l c 1 0 u e G 1 s U E s B A i 0 A F A A C A A g A A A A h A J s L D S + r A A A A 9 w A A A B I A A A A A A A A A A A A A A A A A C w M A A E N v b m Z p Z y 9 Q Y W N r Y W d l L n h t b F B L A Q I t A B Q A A g A I A A A A I Q B O O 5 Z w 1 w A A A G Q B A A A T A A A A A A A A A A A A A A A A A O Y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C c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V v c G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w N V Q y M T o 1 M z o 0 M i 4 x N D A w N T Q 0 W i I v P j x F b n R y e S B U e X B l P S J G a W x s Q 2 9 s d W 1 u V H l w Z X M i I F Z h b H V l P S J z Q m d Z R 0 F 3 T U d C Z z 0 9 I i 8 + P E V u d H J 5 I F R 5 c G U 9 I k Z p b G x D b 2 x 1 b W 5 O Y W 1 l c y I g V m F s d W U 9 I n N b J n F 1 b 3 Q 7 c G x h e W V y S U Q m c X V v d D s s J n F 1 b 3 Q 7 b m F t Z U Z p c n N 0 J n F 1 b 3 Q 7 L C Z x d W 9 0 O 2 5 h b W V M Y X N 0 J n F 1 b 3 Q 7 L C Z x d W 9 0 O 3 d l a W d o d C Z x d W 9 0 O y w m c X V v d D t o Z W l n a H Q m c X V v d D s s J n F 1 b 3 Q 7 Y m F 0 c y Z x d W 9 0 O y w m c X V v d D t 0 a H J v d 3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X V 0 b 1 J l b W 9 2 Z W R D b 2 x 1 b W 5 z M S 5 7 c G x h e W V y S U Q s M H 0 m c X V v d D s s J n F 1 b 3 Q 7 U 2 V j d G l v b j E v c G V v c G x l L 0 F 1 d G 9 S Z W 1 v d m V k Q 2 9 s d W 1 u c z E u e 2 5 h b W V G a X J z d C w x f S Z x d W 9 0 O y w m c X V v d D t T Z W N 0 a W 9 u M S 9 w Z W 9 w b G U v Q X V 0 b 1 J l b W 9 2 Z W R D b 2 x 1 b W 5 z M S 5 7 b m F t Z U x h c 3 Q s M n 0 m c X V v d D s s J n F 1 b 3 Q 7 U 2 V j d G l v b j E v c G V v c G x l L 0 F 1 d G 9 S Z W 1 v d m V k Q 2 9 s d W 1 u c z E u e 3 d l a W d o d C w z f S Z x d W 9 0 O y w m c X V v d D t T Z W N 0 a W 9 u M S 9 w Z W 9 w b G U v Q X V 0 b 1 J l b W 9 2 Z W R D b 2 x 1 b W 5 z M S 5 7 a G V p Z 2 h 0 L D R 9 J n F 1 b 3 Q 7 L C Z x d W 9 0 O 1 N l Y 3 R p b 2 4 x L 3 B l b 3 B s Z S 9 B d X R v U m V t b 3 Z l Z E N v b H V t b n M x L n t i Y X R z L D V 9 J n F 1 b 3 Q 7 L C Z x d W 9 0 O 1 N l Y 3 R p b 2 4 x L 3 B l b 3 B s Z S 9 B d X R v U m V t b 3 Z l Z E N v b H V t b n M x L n t 0 a H J v d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v c G x l L 0 F 1 d G 9 S Z W 1 v d m V k Q 2 9 s d W 1 u c z E u e 3 B s Y X l l c k l E L D B 9 J n F 1 b 3 Q 7 L C Z x d W 9 0 O 1 N l Y 3 R p b 2 4 x L 3 B l b 3 B s Z S 9 B d X R v U m V t b 3 Z l Z E N v b H V t b n M x L n t u Y W 1 l R m l y c 3 Q s M X 0 m c X V v d D s s J n F 1 b 3 Q 7 U 2 V j d G l v b j E v c G V v c G x l L 0 F 1 d G 9 S Z W 1 v d m V k Q 2 9 s d W 1 u c z E u e 2 5 h b W V M Y X N 0 L D J 9 J n F 1 b 3 Q 7 L C Z x d W 9 0 O 1 N l Y 3 R p b 2 4 x L 3 B l b 3 B s Z S 9 B d X R v U m V t b 3 Z l Z E N v b H V t b n M x L n t 3 Z W l n a H Q s M 3 0 m c X V v d D s s J n F 1 b 3 Q 7 U 2 V j d G l v b j E v c G V v c G x l L 0 F 1 d G 9 S Z W 1 v d m V k Q 2 9 s d W 1 u c z E u e 2 h l a W d o d C w 0 f S Z x d W 9 0 O y w m c X V v d D t T Z W N 0 a W 9 u M S 9 w Z W 9 w b G U v Q X V 0 b 1 J l b W 9 2 Z W R D b 2 x 1 b W 5 z M S 5 7 Y m F 0 c y w 1 f S Z x d W 9 0 O y w m c X V v d D t T Z W N 0 a W 9 u M S 9 w Z W 9 w b G U v Q X V 0 b 1 J l b W 9 2 Z W R D b 2 x 1 b W 5 z M S 5 7 d G h y b 3 d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c 2 p c 8 R p F b 1 U x q 5 / L T F q m E s B X H A z F + m A 0 S r N D K T s J B x I A A A A A D o A A A A A C A A A g A A A A u J 5 1 m z A F q y C r a i y u O b 7 d n + M K V c n K 3 9 w b t w D l 1 + W D 8 V p Q A A A A / Q E j J b / q R / j L F j f i D s W r K r M 2 p X l s g l P Y 8 L i X j W n E s E f t X h g o k y W y I p y K 1 Z 7 e g a O I T T k V Q j F 7 u e P n 6 A T 4 D L x j l 5 7 w v I 8 z u W 4 K p v l G X C v U i B 1 A A A A A l + + 6 / 9 6 1 E i Z O H U G 2 g 4 H o L f Y Z f c N M 7 R B q B e 5 D R B D U V O 9 y P h 2 Y + E / O 4 S Q z + + U i x j v v j r B c 4 h o 8 G i A L G n o 5 2 e t H X w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 2 0 2 3 - 0 3 - 1 7 T 1 0 : 0 9 : 5 5 . 0 4 0 9 2 5 1 - 0 4 : 0 0 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p e o p l e _ b c 2 f 4 e d b - 8 a 9 7 - 4 7 5 1 - 8 5 a 4 - e 9 1 a 2 4 c 3 0 e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 T a g s \ T a b l e s \ & l t ; T a b l e s \ h o f & g t ; 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 T a b l e s \ h o f < / K e y > < / D i a g r a m O b j e c t K e y > < D i a g r a m O b j e c t K e y > < K e y > T a b l e s \ h o f \ C o l u m n s \ p l a y e r I D < / K e y > < / D i a g r a m O b j e c t K e y > < D i a g r a m O b j e c t K e y > < K e y > T a b l e s \ h o f \ C o l u m n s \ y e a r I D < / K e y > < / D i a g r a m O b j e c t K e y > < D i a g r a m O b j e c t K e y > < K e y > T a b l e s \ h o f \ C o l u m n s \ v o t e d B y < / K e y > < / D i a g r a m O b j e c t K e y > < D i a g r a m O b j e c t K e y > < K e y > T a b l e s \ h o f \ C o l u m n s \ b a l l o t s < / K e y > < / D i a g r a m O b j e c t K e y > < D i a g r a m O b j e c t K e y > < K e y > T a b l e s \ h o f \ C o l u m n s \ n e e d e d < / K e y > < / D i a g r a m O b j e c t K e y > < D i a g r a m O b j e c t K e y > < K e y > T a b l e s \ h o f \ C o l u m n s \ v o t e s < / K e y > < / D i a g r a m O b j e c t K e y > < D i a g r a m O b j e c t K e y > < K e y > T a b l e s \ h o f \ C o l u m n s \ i n d u c t e d < / K e y > < / D i a g r a m O b j e c t K e y > < D i a g r a m O b j e c t K e y > < K e y > T a b l e s \ h o f \ C o l u m n s \ c a t e g o r y < / K e y > < / D i a g r a m O b j e c t K e y > < D i a g r a m O b j e c t K e y > < K e y > T a b l e s \ h o f \ C o l u m n s \ n e e d e d _ n o t e < / K e y > < / D i a g r a m O b j e c t K e y > < D i a g r a m O b j e c t K e y > < K e y > T a b l e s \ h o f \ M e a s u r e s \ p c t _ i n d u c t e d < / K e y > < / D i a g r a m O b j e c t K e y > < D i a g r a m O b j e c t K e y > < K e y > T a b l e s \ h o f \ T a b l e s \ h o f \ M e a s u r e s \ p c t _ i n d u c t e d \ A d d i t i o n a l   I n f o \ E r r o r < / K e y > < / D i a g r a m O b j e c t K e y > < D i a g r a m O b j e c t K e y > < K e y > T a b l e s \ p e o p l e < / K e y > < / D i a g r a m O b j e c t K e y > < D i a g r a m O b j e c t K e y > < K e y > T a b l e s \ p e o p l e \ C o l u m n s \ p l a y e r I D < / K e y > < / D i a g r a m O b j e c t K e y > < D i a g r a m O b j e c t K e y > < K e y > T a b l e s \ p e o p l e \ C o l u m n s \ b i r t h Y e a r < / K e y > < / D i a g r a m O b j e c t K e y > < D i a g r a m O b j e c t K e y > < K e y > T a b l e s \ p e o p l e \ C o l u m n s \ b i r t h M o n t h < / K e y > < / D i a g r a m O b j e c t K e y > < D i a g r a m O b j e c t K e y > < K e y > T a b l e s \ p e o p l e \ C o l u m n s \ b i r t h D a y < / K e y > < / D i a g r a m O b j e c t K e y > < D i a g r a m O b j e c t K e y > < K e y > T a b l e s \ p e o p l e \ C o l u m n s \ b i r t h C o u n t r y < / K e y > < / D i a g r a m O b j e c t K e y > < D i a g r a m O b j e c t K e y > < K e y > T a b l e s \ p e o p l e \ C o l u m n s \ b i r t h S t a t e < / K e y > < / D i a g r a m O b j e c t K e y > < D i a g r a m O b j e c t K e y > < K e y > T a b l e s \ p e o p l e \ C o l u m n s \ b i r t h C i t y < / K e y > < / D i a g r a m O b j e c t K e y > < D i a g r a m O b j e c t K e y > < K e y > T a b l e s \ p e o p l e \ C o l u m n s \ d e a t h Y e a r < / K e y > < / D i a g r a m O b j e c t K e y > < D i a g r a m O b j e c t K e y > < K e y > T a b l e s \ p e o p l e \ C o l u m n s \ d e a t h M o n t h < / K e y > < / D i a g r a m O b j e c t K e y > < D i a g r a m O b j e c t K e y > < K e y > T a b l e s \ p e o p l e \ C o l u m n s \ d e a t h D a y < / K e y > < / D i a g r a m O b j e c t K e y > < D i a g r a m O b j e c t K e y > < K e y > T a b l e s \ p e o p l e \ C o l u m n s \ d e a t h C o u n t r y < / K e y > < / D i a g r a m O b j e c t K e y > < D i a g r a m O b j e c t K e y > < K e y > T a b l e s \ p e o p l e \ C o l u m n s \ d e a t h S t a t e < / K e y > < / D i a g r a m O b j e c t K e y > < D i a g r a m O b j e c t K e y > < K e y > T a b l e s \ p e o p l e \ C o l u m n s \ d e a t h C i t y < / K e y > < / D i a g r a m O b j e c t K e y > < D i a g r a m O b j e c t K e y > < K e y > T a b l e s \ p e o p l e \ C o l u m n s \ n a m e F i r s t < / K e y > < / D i a g r a m O b j e c t K e y > < D i a g r a m O b j e c t K e y > < K e y > T a b l e s \ p e o p l e \ C o l u m n s \ n a m e L a s t < / K e y > < / D i a g r a m O b j e c t K e y > < D i a g r a m O b j e c t K e y > < K e y > T a b l e s \ p e o p l e \ C o l u m n s \ n a m e G i v e n < / K e y > < / D i a g r a m O b j e c t K e y > < D i a g r a m O b j e c t K e y > < K e y > T a b l e s \ p e o p l e \ C o l u m n s \ w e i g h t < / K e y > < / D i a g r a m O b j e c t K e y > < D i a g r a m O b j e c t K e y > < K e y > T a b l e s \ p e o p l e \ C o l u m n s \ h e i g h t < / K e y > < / D i a g r a m O b j e c t K e y > < D i a g r a m O b j e c t K e y > < K e y > T a b l e s \ p e o p l e \ C o l u m n s \ b a t s < / K e y > < / D i a g r a m O b j e c t K e y > < D i a g r a m O b j e c t K e y > < K e y > T a b l e s \ p e o p l e \ C o l u m n s \ t h r o w s < / K e y > < / D i a g r a m O b j e c t K e y > < D i a g r a m O b j e c t K e y > < K e y > T a b l e s \ p e o p l e \ C o l u m n s \ d e b u t < / K e y > < / D i a g r a m O b j e c t K e y > < D i a g r a m O b j e c t K e y > < K e y > T a b l e s \ p e o p l e \ C o l u m n s \ f i n a l G a m e < / K e y > < / D i a g r a m O b j e c t K e y > < D i a g r a m O b j e c t K e y > < K e y > T a b l e s \ p e o p l e \ C o l u m n s \ r e t r o I D < / K e y > < / D i a g r a m O b j e c t K e y > < D i a g r a m O b j e c t K e y > < K e y > T a b l e s \ p e o p l e \ C o l u m n s \ b b r e f I D < / K e y > < / D i a g r a m O b j e c t K e y > < D i a g r a m O b j e c t K e y > < K e y > R e l a t i o n s h i p s \ & l t ; T a b l e s \ h o f \ C o l u m n s \ p l a y e r I D & g t ; - & l t ; T a b l e s \ p e o p l e \ C o l u m n s \ p l a y e r I D & g t ; < / K e y > < / D i a g r a m O b j e c t K e y > < D i a g r a m O b j e c t K e y > < K e y > R e l a t i o n s h i p s \ & l t ; T a b l e s \ h o f \ C o l u m n s \ p l a y e r I D & g t ; - & l t ; T a b l e s \ p e o p l e \ C o l u m n s \ p l a y e r I D & g t ; \ F K < / K e y > < / D i a g r a m O b j e c t K e y > < D i a g r a m O b j e c t K e y > < K e y > R e l a t i o n s h i p s \ & l t ; T a b l e s \ h o f \ C o l u m n s \ p l a y e r I D & g t ; - & l t ; T a b l e s \ p e o p l e \ C o l u m n s \ p l a y e r I D & g t ; \ P K < / K e y > < / D i a g r a m O b j e c t K e y > < D i a g r a m O b j e c t K e y > < K e y > R e l a t i o n s h i p s \ & l t ; T a b l e s \ h o f \ C o l u m n s \ p l a y e r I D & g t ; - & l t ; T a b l e s \ p e o p l e \ C o l u m n s \ p l a y e r I D & g t ; \ C r o s s F i l t e r < / K e y > < / D i a g r a m O b j e c t K e y > < / A l l K e y s > < S e l e c t e d K e y s > < D i a g r a m O b j e c t K e y > < K e y > R e l a t i o n s h i p s \ & l t ; T a b l e s \ h o f \ C o l u m n s \ p l a y e r I D & g t ; - & l t ; T a b l e s \ p e o p l e \ C o l u m n s \ p l a y e r I D & g t ; 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 T a b l e s \ h o f < / K e y > < / a : K e y > < a : V a l u e   i : t y p e = " D i a g r a m D i s p l a y N o d e V i e w S t a t e " > < H e i g h t > 3 4 9 < / H e i g h t > < I s E x p a n d e d > t r u e < / I s E x p a n d e d > < L a y e d O u t > t r u e < / L a y e d O u t > < W i d t h > 3 3 3 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 T a b l e s \ h o f \ C o l u m n s \ b a l l o t s 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 T a b l e s \ h o f \ M e a s u r e s \ p c t _ i n d u c t e d 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 T a b l e s \ h o f \ T a b l e s \ h o f \ M e a s u r e s \ p c t _ i n d u c t e d \ A d d i t i o n a l 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 4 0 7 . 4 0 3 8 1 0 5 6 7 6 6 5 8 < / L e f t > < T a b I n d e x > 1 < / T a b I n d e x > < T o p > 3 . 5 < / T o p > < W i d t h > 2 9 0 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 T a b l e s \ p e o p l e \ C o l u m n s \ t h r o w s 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 T a b l e s \ p e o p l e \ C o l u m n s \ d e b u t 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 T a b l e s \ p e o p l e \ C o l u m n s \ f i n a l G a m e 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 T a b l e s \ p e o p l e \ C o l u m n s \ r e t r o I D 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 T a b l e s \ p e o p l e \ C o l u m n s \ b b r e f I D 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 ( 3 4 9 , 1 7 4 . 5 ) .   E n d   p o i n t   2 :   ( 3 9 1 . 4 0 3 8 1 0 5 6 7 6 6 6 , 1 7 5 . 5 ) 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 3 3 3 . 0 0 0 0 0 0 0 0 0 0 0 0 0 6 < / b : _ x > < b : _ y > 1 6 6 . 5 < / b : _ y > < / L a b e l L o c a t i o n > < L o c a t i o n   x m l n s : b = " h t t p : / / s c h e m a s . d a t a c o n t r a c t . o r g / 2 0 0 4 / 0 7 / S y s t e m . W i n d o w s " > < b : _ x > 3 3 3 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< / b : _ x > < b : _ y > 1 6 7 . 5 < / b : _ y > < / L a b e l L o c a t i o n > < L o c a t i o n   x m l n s : b = " h t t p : / / s c h e m a s . d a t a c o n t r a c t . o r g / 2 0 0 4 / 0 7 / S y s t e m . W i n d o w s " > < b : _ x > 4 0 7 . 4 0 3 8 1 0 5 6 7 6 6 5 8 < / b : _ x > < b : _ y > 1 7 5 . 5 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 3 4 9 . 0 0 0 0 0 0 0 0 0 0 0 0 0 6 < / b : _ x > < b : _ y > 1 7 4 . 5 < / b : _ y > < / b : P o i n t > < b : P o i n t > < b : _ x > 3 6 8 . 2 0 1 9 0 5 5 < / b : _ x > < b : _ y > 1 7 4 . 5 < / b : _ y > < / b : P o i n t > < b : P o i n t > < b : _ x > 3 7 2 . 2 0 1 9 0 5 5 < / b : _ x > < b : _ y > 1 7 5 . 5 < / b : _ y > < / b : P o i n t > < b : P o i n t > < b : _ x > 3 9 1 . 4 0 3 8 1 0 5 6 7 6 6 5 8 < / b : _ x > < b : _ y > 1 7 5 . 5 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E988620-DF21-4E21-A8C1-E5EDCB4EAD8B}">
  <ds:schemaRefs/>
</ds:datastoreItem>
</file>

<file path=customXml/itemProps10.xml><?xml version="1.0" encoding="utf-8"?>
<ds:datastoreItem xmlns:ds="http://schemas.openxmlformats.org/officeDocument/2006/customXml" ds:itemID="{98D0FC36-65FF-47F3-A3BC-02C54C5D5905}">
  <ds:schemaRefs/>
</ds:datastoreItem>
</file>

<file path=customXml/itemProps11.xml><?xml version="1.0" encoding="utf-8"?>
<ds:datastoreItem xmlns:ds="http://schemas.openxmlformats.org/officeDocument/2006/customXml" ds:itemID="{841F437B-BAC8-48D5-989A-30CBBBED9D7E}">
  <ds:schemaRefs/>
</ds:datastoreItem>
</file>

<file path=customXml/itemProps12.xml><?xml version="1.0" encoding="utf-8"?>
<ds:datastoreItem xmlns:ds="http://schemas.openxmlformats.org/officeDocument/2006/customXml" ds:itemID="{E7037315-7751-4EF2-BD43-F5A6F3E886E9}">
  <ds:schemaRefs/>
</ds:datastoreItem>
</file>

<file path=customXml/itemProps13.xml><?xml version="1.0" encoding="utf-8"?>
<ds:datastoreItem xmlns:ds="http://schemas.openxmlformats.org/officeDocument/2006/customXml" ds:itemID="{734DA618-19D4-4DD7-9181-697977AD0D7D}">
  <ds:schemaRefs/>
</ds:datastoreItem>
</file>

<file path=customXml/itemProps14.xml><?xml version="1.0" encoding="utf-8"?>
<ds:datastoreItem xmlns:ds="http://schemas.openxmlformats.org/officeDocument/2006/customXml" ds:itemID="{C9064497-3C1E-46AE-9DD0-FA37521D3C86}">
  <ds:schemaRefs/>
</ds:datastoreItem>
</file>

<file path=customXml/itemProps15.xml><?xml version="1.0" encoding="utf-8"?>
<ds:datastoreItem xmlns:ds="http://schemas.openxmlformats.org/officeDocument/2006/customXml" ds:itemID="{10336B5A-F111-4E89-B0E0-8C2C9CAA5AE4}">
  <ds:schemaRefs/>
</ds:datastoreItem>
</file>

<file path=customXml/itemProps16.xml><?xml version="1.0" encoding="utf-8"?>
<ds:datastoreItem xmlns:ds="http://schemas.openxmlformats.org/officeDocument/2006/customXml" ds:itemID="{54A7380D-4FDC-4506-9C74-65CE4F407D08}">
  <ds:schemaRefs/>
</ds:datastoreItem>
</file>

<file path=customXml/itemProps17.xml><?xml version="1.0" encoding="utf-8"?>
<ds:datastoreItem xmlns:ds="http://schemas.openxmlformats.org/officeDocument/2006/customXml" ds:itemID="{2555E58D-2919-4DBF-8853-12E35A70AED2}">
  <ds:schemaRefs/>
</ds:datastoreItem>
</file>

<file path=customXml/itemProps18.xml><?xml version="1.0" encoding="utf-8"?>
<ds:datastoreItem xmlns:ds="http://schemas.openxmlformats.org/officeDocument/2006/customXml" ds:itemID="{64956572-0DA2-4DD9-90E9-58EC9D4581ED}">
  <ds:schemaRefs/>
</ds:datastoreItem>
</file>

<file path=customXml/itemProps19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952D07-2211-4F15-A680-884A9374EFDF}">
  <ds:schemaRefs/>
</ds:datastoreItem>
</file>

<file path=customXml/itemProps3.xml><?xml version="1.0" encoding="utf-8"?>
<ds:datastoreItem xmlns:ds="http://schemas.openxmlformats.org/officeDocument/2006/customXml" ds:itemID="{123EDA03-8A45-4D17-8985-06BFA71F7E6A}">
  <ds:schemaRefs/>
</ds:datastoreItem>
</file>

<file path=customXml/itemProps4.xml><?xml version="1.0" encoding="utf-8"?>
<ds:datastoreItem xmlns:ds="http://schemas.openxmlformats.org/officeDocument/2006/customXml" ds:itemID="{7335E65C-E242-424E-8779-A4C0DF875CCD}">
  <ds:schemaRefs/>
</ds:datastoreItem>
</file>

<file path=customXml/itemProps5.xml><?xml version="1.0" encoding="utf-8"?>
<ds:datastoreItem xmlns:ds="http://schemas.openxmlformats.org/officeDocument/2006/customXml" ds:itemID="{59161FE5-1737-4BDB-AFD9-BE9CC752C044}">
  <ds:schemaRefs/>
</ds:datastoreItem>
</file>

<file path=customXml/itemProps6.xml><?xml version="1.0" encoding="utf-8"?>
<ds:datastoreItem xmlns:ds="http://schemas.openxmlformats.org/officeDocument/2006/customXml" ds:itemID="{A4869029-A551-4D60-B18F-9BB99F3BAA19}">
  <ds:schemaRefs/>
</ds:datastoreItem>
</file>

<file path=customXml/itemProps7.xml><?xml version="1.0" encoding="utf-8"?>
<ds:datastoreItem xmlns:ds="http://schemas.openxmlformats.org/officeDocument/2006/customXml" ds:itemID="{AD1522F0-5EC7-496D-B4E8-63C24C5F5429}">
  <ds:schemaRefs/>
</ds:datastoreItem>
</file>

<file path=customXml/itemProps8.xml><?xml version="1.0" encoding="utf-8"?>
<ds:datastoreItem xmlns:ds="http://schemas.openxmlformats.org/officeDocument/2006/customXml" ds:itemID="{0C4D58EE-8816-4426-844F-505C80E2FE53}">
  <ds:schemaRefs/>
</ds:datastoreItem>
</file>

<file path=customXml/itemProps9.xml><?xml version="1.0" encoding="utf-8"?>
<ds:datastoreItem xmlns:ds="http://schemas.openxmlformats.org/officeDocument/2006/customXml" ds:itemID="{E69FDE2E-9379-4199-B9F8-2D3C576F72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2023-07-18T16:23:14Z</dcterms:modified>
</cp:coreProperties>
</file>