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xl/pythonScripts.xml" ContentType="application/vnd.ms-excel.pythonscrip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georg\Documents\GitHub\modern-analytics-excel-book\exercises\ch_12_exercises\"/>
    </mc:Choice>
  </mc:AlternateContent>
  <xr:revisionPtr revIDLastSave="0" documentId="13_ncr:1_{447B8E8A-BED1-4AD0-BED7-03192F3DAB95}" xr6:coauthVersionLast="47" xr6:coauthVersionMax="47" xr10:uidLastSave="{00000000-0000-0000-0000-000000000000}"/>
  <bookViews>
    <workbookView xWindow="-98" yWindow="-98" windowWidth="18915" windowHeight="12676" xr2:uid="{00000000-000D-0000-FFFF-FFFF00000000}"/>
  </bookViews>
  <sheets>
    <sheet name="data" sheetId="1" r:id="rId1"/>
    <sheet name="q1" sheetId="4" r:id="rId2"/>
    <sheet name="q2" sheetId="5" r:id="rId3"/>
    <sheet name="q3" sheetId="6" r:id="rId4"/>
    <sheet name="q4" sheetId="7" r:id="rId5"/>
    <sheet name="q5" sheetId="8" r:id="rId6"/>
    <sheet name="q6" sheetId="9"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4" l="1" a="1"/>
  <c r="A3" i="4" l="1"/>
  <c r="A4" i="5" a="1"/>
  <c r="A4" i="5" l="1"/>
  <c r="A3" i="6" a="1"/>
  <c r="A3" i="6" l="1"/>
  <c r="A4" i="7" a="1"/>
  <c r="A4" i="7" l="1"/>
  <c r="A3" i="8" a="1"/>
  <c r="A3" i="8" l="1"/>
  <c r="A11" i="8" a="1"/>
  <c r="A11"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pythonScripts.xml><?xml version="1.0" encoding="utf-8"?>
<pythonScripts xmlns="http://schemas.microsoft.com/office/spreadsheetml/2022/pythonscript">
  <pythonScript>
    <code>sales = xl(%P2%)
sales['sales'] = sales['product_price'] * sales['sales_quantity']
sales['sales_quantity'].describe()</code>
  </pythonScript>
  <pythonScript>
    <code>sales.isna().sum()
sales_complete = sales.dropna()
sales_complete.info()</code>
  </pythonScript>
  <pythonScript>
    <code>sns.pairplot(data=sales)</code>
  </pythonScript>
  <pythonScript>
    <code>sns.violinplot(x='product_category', y='total_sales', data=sales)
plt.title('Violin Plot of Total Sales Across Product Categories')
plt.xlabel('Product Category')
plt.ylabel('Total Sales')</code>
  </pythonScript>
  <pythonScript>
    <code>sales.head()</code>
  </pythonScript>
  <pythonScript>
    <code>sales.dtypes</code>
  </pythonScript>
</pythonScripts>
</file>

<file path=xl/sharedStrings.xml><?xml version="1.0" encoding="utf-8"?>
<sst xmlns="http://schemas.openxmlformats.org/spreadsheetml/2006/main" count="705" uniqueCount="21">
  <si>
    <t>date</t>
  </si>
  <si>
    <t>region</t>
  </si>
  <si>
    <t>Clothing</t>
  </si>
  <si>
    <t>North</t>
  </si>
  <si>
    <t>Books</t>
  </si>
  <si>
    <t>South</t>
  </si>
  <si>
    <t>Home Appliances</t>
  </si>
  <si>
    <t>West</t>
  </si>
  <si>
    <t>East</t>
  </si>
  <si>
    <t>Electronics</t>
  </si>
  <si>
    <t>Plot total sales over time</t>
  </si>
  <si>
    <t xml:space="preserve">Identify the columns with missing values and drop them </t>
  </si>
  <si>
    <t xml:space="preserve"> Create a pairplot to visualize the relationships between numerical variables in the dataset.</t>
  </si>
  <si>
    <t>Create a violin plot to visualize the distribution of total_sales across different product_category.</t>
  </si>
  <si>
    <t>Create a new column in the dataset that represents the lag of total sales by one day. Then, plot the original total sales and the lagged total sales to observe the shift in the time series data.</t>
  </si>
  <si>
    <t>Resample the time series data to obtain the monthly total sales. Plot the original daily total sales and the resampled monthly total sales on the same graph for comparison</t>
  </si>
  <si>
    <t>https://chat.openai.com/share/6c9c2059-5022-4a97-a310-2231dffa3381</t>
  </si>
  <si>
    <t>price</t>
  </si>
  <si>
    <t>quantity</t>
  </si>
  <si>
    <t>category</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</si>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</sst>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164" fontId="0" fillId="0" borderId="0" xfId="0" applyNumberFormat="1"/>
    <xf numFmtId="0" fontId="1" fillId="0" borderId="1" xfId="0" applyFont="1" applyBorder="1" applyAlignment="1">
      <alignment horizontal="center" vertical="top"/>
    </xf>
    <xf numFmtId="14" fontId="0" fillId="0" borderId="0" xfId="0" applyNumberFormat="1"/>
    <xf numFmtId="0" fontId="2" fillId="0" borderId="1" xfId="0" applyFont="1" applyBorder="1" applyAlignment="1">
      <alignment horizontal="center" vertical="top"/>
    </xf>
  </cellXfs>
  <cellStyles count="1">
    <cellStyle name="Normal" xfId="0" builtinId="0"/>
  </cellStyles>
  <dxfs count="4">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microsoft.com/office/2022/03/relationships/PythonScripts" Target="pythonScript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1">
  <a r="6">
    <v t="e">#N/A</v>
    <v t="e">#N/A</v>
    <v t="e">#N/A</v>
    <v t="e">#N/A</v>
    <v t="e">#N/A</v>
    <v t="e">#N/A</v>
  </a>
</arrayData>
</file>

<file path=xl/richData/rdrichvalue.xml><?xml version="1.0" encoding="utf-8"?>
<rvData xmlns="http://schemas.microsoft.com/office/spreadsheetml/2017/richdata" count="12">
  <rv s="0">
    <v>8b1e2689b1cc4e87a1f32f333a69f656</v>
    <v>'product_price'</v>
    <v>KeyError</v>
    <v>18</v>
    <v>1</v>
  </rv>
  <rv s="1">
    <v>&lt;class 'NoneType'&gt;</v>
    <v>None</v>
    <v>None</v>
  </rv>
  <rv s="0">
    <v>d03628e984ef45338cfb276d4910e4e0</v>
    <v>No variables found for grid columns.</v>
    <v>ValueError</v>
    <v>18</v>
    <v>1</v>
  </rv>
  <rv s="0">
    <v>ba97804a684d49e1a36ae40f8747e468</v>
    <v>Could not interpret input 'product_category'</v>
    <v>ValueError</v>
    <v>18</v>
    <v>1</v>
  </rv>
  <rv s="2">
    <fb>43831</fb>
    <v>0</v>
  </rv>
  <rv s="2">
    <fb>0</fb>
    <v>1</v>
  </rv>
  <rv s="2">
    <fb>43832</fb>
    <v>0</v>
  </rv>
  <rv s="2">
    <fb>43833</fb>
    <v>0</v>
  </rv>
  <rv s="2">
    <fb>43834</fb>
    <v>0</v>
  </rv>
  <rv s="3">
    <v>0</v>
  </rv>
  <rv s="4">
    <v>Series</v>
    <v>3</v>
    <v>9</v>
  </rv>
  <rv s="5">
    <v>&lt;class 'pandas.core.series.Series'&gt;</v>
    <v>Series</v>
    <v>0    object
1    object
2    object
3    object
4    object
5    object
dtype: object</v>
    <v>10</v>
  </rv>
</rvData>
</file>

<file path=xl/richData/rdrichvaluestructure.xml><?xml version="1.0" encoding="utf-8"?>
<rvStructures xmlns="http://schemas.microsoft.com/office/spreadsheetml/2017/richdata" count="6">
  <s t="_error">
    <k n="correlationId" t="s"/>
    <k n="errorMessage" t="s"/>
    <k n="errorName" t="s"/>
    <k n="errorType" t="i"/>
    <k n="subType" t="i"/>
  </s>
  <s t="_python">
    <k n="Python_type" t="s"/>
    <k n="Python_typeName" t="s"/>
    <k n="Python_str" t="s"/>
  </s>
  <s t="_formattednumber">
    <k n="_Format" t="spb"/>
  </s>
  <s t="_array">
    <k n="array" t="a"/>
  </s>
  <s t="_entity">
    <k n="_DisplayString" t="s"/>
    <k n="_ViewInfo" t="spb"/>
    <k n="arrayPreview" t="r"/>
  </s>
  <s t="_python">
    <k n="Python_type" t="s"/>
    <k n="Python_typeName" t="s"/>
    <k n="Python_str" t="s"/>
    <k n="preview" t="r"/>
  </s>
</rvStructures>
</file>

<file path=xl/richData/rdsupportingpropertybag.xml><?xml version="1.0" encoding="utf-8"?>
<supportingPropertyBags xmlns="http://schemas.microsoft.com/office/spreadsheetml/2017/richdata2">
  <spbData count="4">
    <spb s="0">
      <v>1</v>
    </spb>
    <spb s="0">
      <v>2</v>
    </spb>
    <spb s="1">
      <v>6</v>
      <v>1</v>
      <v>Series</v>
      <v>arrayPreview</v>
    </spb>
    <spb s="2">
      <v>2</v>
    </spb>
  </spbData>
</supportingPropertyBags>
</file>

<file path=xl/richData/rdsupportingpropertybagstructure.xml><?xml version="1.0" encoding="utf-8"?>
<spbStructures xmlns="http://schemas.microsoft.com/office/spreadsheetml/2017/richdata2" count="3">
  <s>
    <k n="_Self" t="i"/>
  </s>
  <s>
    <k n="drw" t="i"/>
    <k n="dcol" t="i"/>
    <k n="name" t="s"/>
    <k n="array" t="s"/>
  </s>
  <s>
    <k n="ArrayCard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0"/>
    <rSty dxfid="1">
      <rpv i="0">0;-0;* "None"</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DB13A6-8040-411E-BB3E-743922A01171}" name="sales" displayName="sales" ref="A1:F367" totalsRowShown="0" headerRowDxfId="3" headerRowBorderDxfId="2" tableBorderDxfId="1">
  <autoFilter ref="A1:F367" xr:uid="{14DB13A6-8040-411E-BB3E-743922A01171}"/>
  <tableColumns count="6">
    <tableColumn id="1" xr3:uid="{FC70F59A-03D1-4FB8-B032-7E9BD3E16D37}" name="date" dataDxfId="0"/>
    <tableColumn id="2" xr3:uid="{D1667B51-7568-4BD8-AB54-F782F20CF9E2}" name="price"/>
    <tableColumn id="3" xr3:uid="{192DE14F-2E8B-4617-9F05-1E16467D9F61}" name="quantity"/>
    <tableColumn id="4" xr3:uid="{6D703CF9-25F6-4D39-A4C6-1E084E7DBADA}" name="category"/>
    <tableColumn id="5" xr3:uid="{0FA53D61-CCEC-490A-A533-D4A1E977F89B}" name="region"/>
    <tableColumn id="6" xr3:uid="{202C0B38-25F8-460C-8767-78D03503D3C5}" name="Column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CC66D96-86CF-4832-9EB8-7915F4C4D344}">
  <we:reference id="wa200003696" version="1.3.0.0" store="en-US" storeType="OMEX"/>
  <we:alternateReferences>
    <we:reference id="wa200003696" version="1.3.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workbookViewId="0">
      <selection activeCell="F3" sqref="F3"/>
    </sheetView>
  </sheetViews>
  <sheetFormatPr defaultRowHeight="14.25" x14ac:dyDescent="0.45"/>
  <cols>
    <col min="1" max="1" width="17.59765625" bestFit="1" customWidth="1"/>
    <col min="2" max="2" width="13.9296875" customWidth="1"/>
    <col min="3" max="3" width="14.3984375" customWidth="1"/>
    <col min="4" max="4" width="16.9296875" customWidth="1"/>
    <col min="5" max="5" width="7.796875" customWidth="1"/>
  </cols>
  <sheetData>
    <row r="1" spans="1:6" x14ac:dyDescent="0.45">
      <c r="A1" s="4" t="s">
        <v>0</v>
      </c>
      <c r="B1" s="4" t="s">
        <v>17</v>
      </c>
      <c r="C1" s="4" t="s">
        <v>18</v>
      </c>
      <c r="D1" s="4" t="s">
        <v>19</v>
      </c>
      <c r="E1" s="4" t="s">
        <v>1</v>
      </c>
      <c r="F1" s="2" t="s">
        <v>20</v>
      </c>
    </row>
    <row r="2" spans="1:6" x14ac:dyDescent="0.45">
      <c r="A2" s="1">
        <v>43831</v>
      </c>
      <c r="B2">
        <v>380.79</v>
      </c>
      <c r="C2">
        <v>33</v>
      </c>
      <c r="D2" t="s">
        <v>2</v>
      </c>
      <c r="F2" s="3">
        <v>43831</v>
      </c>
    </row>
    <row r="3" spans="1:6" x14ac:dyDescent="0.45">
      <c r="A3" s="1">
        <v>43832</v>
      </c>
      <c r="B3">
        <v>951.21</v>
      </c>
      <c r="C3">
        <v>40</v>
      </c>
      <c r="D3" t="s">
        <v>2</v>
      </c>
      <c r="E3" t="s">
        <v>3</v>
      </c>
    </row>
    <row r="4" spans="1:6" x14ac:dyDescent="0.45">
      <c r="A4" s="1">
        <v>43833</v>
      </c>
      <c r="B4">
        <v>734.67</v>
      </c>
      <c r="C4">
        <v>74</v>
      </c>
      <c r="D4" t="s">
        <v>4</v>
      </c>
      <c r="E4" t="s">
        <v>3</v>
      </c>
    </row>
    <row r="5" spans="1:6" x14ac:dyDescent="0.45">
      <c r="A5" s="1">
        <v>43834</v>
      </c>
      <c r="B5">
        <v>602.66999999999996</v>
      </c>
      <c r="C5">
        <v>43</v>
      </c>
      <c r="E5" t="s">
        <v>5</v>
      </c>
    </row>
    <row r="6" spans="1:6" x14ac:dyDescent="0.45">
      <c r="A6" s="1">
        <v>43835</v>
      </c>
      <c r="B6">
        <v>164.46</v>
      </c>
      <c r="C6">
        <v>44</v>
      </c>
      <c r="D6" t="s">
        <v>6</v>
      </c>
      <c r="E6" t="s">
        <v>7</v>
      </c>
    </row>
    <row r="7" spans="1:6" x14ac:dyDescent="0.45">
      <c r="A7" s="1">
        <v>43836</v>
      </c>
      <c r="B7">
        <v>164.43</v>
      </c>
      <c r="C7">
        <v>29</v>
      </c>
      <c r="D7" t="s">
        <v>2</v>
      </c>
      <c r="E7" t="s">
        <v>8</v>
      </c>
    </row>
    <row r="8" spans="1:6" x14ac:dyDescent="0.45">
      <c r="A8" s="1">
        <v>43837</v>
      </c>
      <c r="B8">
        <v>67.5</v>
      </c>
      <c r="D8" t="s">
        <v>2</v>
      </c>
      <c r="E8" t="s">
        <v>8</v>
      </c>
    </row>
    <row r="9" spans="1:6" x14ac:dyDescent="0.45">
      <c r="A9" s="1">
        <v>43838</v>
      </c>
      <c r="B9">
        <v>867.51</v>
      </c>
      <c r="D9" t="s">
        <v>9</v>
      </c>
      <c r="E9" t="s">
        <v>5</v>
      </c>
    </row>
    <row r="10" spans="1:6" x14ac:dyDescent="0.45">
      <c r="A10" s="1">
        <v>43839</v>
      </c>
      <c r="B10">
        <v>605.1</v>
      </c>
      <c r="C10">
        <v>95</v>
      </c>
      <c r="D10" t="s">
        <v>6</v>
      </c>
      <c r="E10" t="s">
        <v>7</v>
      </c>
    </row>
    <row r="11" spans="1:6" x14ac:dyDescent="0.45">
      <c r="A11" s="1">
        <v>43840</v>
      </c>
      <c r="B11">
        <v>710.99</v>
      </c>
      <c r="C11">
        <v>46</v>
      </c>
      <c r="D11" t="s">
        <v>9</v>
      </c>
      <c r="E11" t="s">
        <v>8</v>
      </c>
    </row>
    <row r="12" spans="1:6" x14ac:dyDescent="0.45">
      <c r="A12" s="1">
        <v>43841</v>
      </c>
      <c r="B12">
        <v>30.38</v>
      </c>
      <c r="C12">
        <v>2</v>
      </c>
      <c r="D12" t="s">
        <v>2</v>
      </c>
      <c r="E12" t="s">
        <v>3</v>
      </c>
    </row>
    <row r="13" spans="1:6" x14ac:dyDescent="0.45">
      <c r="A13" s="1">
        <v>43842</v>
      </c>
      <c r="B13">
        <v>970.21</v>
      </c>
      <c r="C13">
        <v>35</v>
      </c>
      <c r="D13" t="s">
        <v>6</v>
      </c>
      <c r="E13" t="s">
        <v>8</v>
      </c>
    </row>
    <row r="14" spans="1:6" x14ac:dyDescent="0.45">
      <c r="A14" s="1">
        <v>43843</v>
      </c>
      <c r="B14">
        <v>834.12</v>
      </c>
      <c r="C14">
        <v>87</v>
      </c>
      <c r="D14" t="s">
        <v>4</v>
      </c>
      <c r="E14" t="s">
        <v>3</v>
      </c>
    </row>
    <row r="15" spans="1:6" x14ac:dyDescent="0.45">
      <c r="A15" s="1">
        <v>43844</v>
      </c>
      <c r="B15">
        <v>220.22</v>
      </c>
      <c r="C15">
        <v>81</v>
      </c>
      <c r="D15" t="s">
        <v>6</v>
      </c>
      <c r="E15" t="s">
        <v>5</v>
      </c>
    </row>
    <row r="16" spans="1:6" x14ac:dyDescent="0.45">
      <c r="A16" s="1">
        <v>43845</v>
      </c>
      <c r="B16">
        <v>190.01</v>
      </c>
      <c r="C16">
        <v>90</v>
      </c>
      <c r="D16" t="s">
        <v>4</v>
      </c>
      <c r="E16" t="s">
        <v>3</v>
      </c>
    </row>
    <row r="17" spans="1:5" x14ac:dyDescent="0.45">
      <c r="A17" s="1">
        <v>43846</v>
      </c>
      <c r="B17">
        <v>191.57</v>
      </c>
      <c r="C17">
        <v>8</v>
      </c>
      <c r="D17" t="s">
        <v>4</v>
      </c>
      <c r="E17" t="s">
        <v>8</v>
      </c>
    </row>
    <row r="18" spans="1:5" x14ac:dyDescent="0.45">
      <c r="A18" s="1">
        <v>43847</v>
      </c>
      <c r="B18">
        <v>311.2</v>
      </c>
      <c r="C18">
        <v>93</v>
      </c>
      <c r="D18" t="s">
        <v>6</v>
      </c>
      <c r="E18" t="s">
        <v>8</v>
      </c>
    </row>
    <row r="19" spans="1:5" x14ac:dyDescent="0.45">
      <c r="A19" s="1">
        <v>43848</v>
      </c>
      <c r="B19">
        <v>529.51</v>
      </c>
      <c r="C19">
        <v>26</v>
      </c>
      <c r="D19" t="s">
        <v>4</v>
      </c>
      <c r="E19" t="s">
        <v>8</v>
      </c>
    </row>
    <row r="20" spans="1:5" x14ac:dyDescent="0.45">
      <c r="A20" s="1">
        <v>43849</v>
      </c>
      <c r="C20">
        <v>74</v>
      </c>
      <c r="D20" t="s">
        <v>9</v>
      </c>
      <c r="E20" t="s">
        <v>5</v>
      </c>
    </row>
    <row r="21" spans="1:5" x14ac:dyDescent="0.45">
      <c r="A21" s="1">
        <v>43850</v>
      </c>
      <c r="B21">
        <v>298.32</v>
      </c>
      <c r="C21">
        <v>90</v>
      </c>
      <c r="D21" t="s">
        <v>2</v>
      </c>
      <c r="E21" t="s">
        <v>5</v>
      </c>
    </row>
    <row r="22" spans="1:5" x14ac:dyDescent="0.45">
      <c r="A22" s="1">
        <v>43851</v>
      </c>
      <c r="B22">
        <v>615.73</v>
      </c>
      <c r="C22">
        <v>34</v>
      </c>
      <c r="D22" t="s">
        <v>4</v>
      </c>
      <c r="E22" t="s">
        <v>7</v>
      </c>
    </row>
    <row r="23" spans="1:5" x14ac:dyDescent="0.45">
      <c r="A23" s="1">
        <v>43852</v>
      </c>
      <c r="B23">
        <v>148.1</v>
      </c>
      <c r="C23">
        <v>7</v>
      </c>
      <c r="D23" t="s">
        <v>9</v>
      </c>
      <c r="E23" t="s">
        <v>8</v>
      </c>
    </row>
    <row r="24" spans="1:5" x14ac:dyDescent="0.45">
      <c r="A24" s="1">
        <v>43853</v>
      </c>
      <c r="B24">
        <v>299.22000000000003</v>
      </c>
      <c r="C24">
        <v>68</v>
      </c>
      <c r="D24" t="s">
        <v>4</v>
      </c>
      <c r="E24" t="s">
        <v>3</v>
      </c>
    </row>
    <row r="25" spans="1:5" x14ac:dyDescent="0.45">
      <c r="A25" s="1">
        <v>43854</v>
      </c>
      <c r="B25">
        <v>372.7</v>
      </c>
      <c r="C25">
        <v>58</v>
      </c>
      <c r="D25" t="s">
        <v>2</v>
      </c>
      <c r="E25" t="s">
        <v>5</v>
      </c>
    </row>
    <row r="26" spans="1:5" x14ac:dyDescent="0.45">
      <c r="A26" s="1">
        <v>43855</v>
      </c>
      <c r="B26">
        <v>461.51</v>
      </c>
      <c r="C26">
        <v>75</v>
      </c>
      <c r="D26" t="s">
        <v>9</v>
      </c>
    </row>
    <row r="27" spans="1:5" x14ac:dyDescent="0.45">
      <c r="A27" s="1">
        <v>43856</v>
      </c>
      <c r="B27">
        <v>787.32</v>
      </c>
      <c r="C27">
        <v>29</v>
      </c>
      <c r="D27" t="s">
        <v>2</v>
      </c>
      <c r="E27" t="s">
        <v>8</v>
      </c>
    </row>
    <row r="28" spans="1:5" x14ac:dyDescent="0.45">
      <c r="A28" s="1">
        <v>43857</v>
      </c>
      <c r="B28">
        <v>207.68</v>
      </c>
      <c r="C28">
        <v>36</v>
      </c>
      <c r="D28" t="s">
        <v>2</v>
      </c>
      <c r="E28" t="s">
        <v>5</v>
      </c>
    </row>
    <row r="29" spans="1:5" x14ac:dyDescent="0.45">
      <c r="A29" s="1">
        <v>43858</v>
      </c>
      <c r="B29">
        <v>519.09</v>
      </c>
      <c r="C29">
        <v>89</v>
      </c>
      <c r="D29" t="s">
        <v>9</v>
      </c>
      <c r="E29" t="s">
        <v>7</v>
      </c>
    </row>
    <row r="30" spans="1:5" x14ac:dyDescent="0.45">
      <c r="A30" s="1">
        <v>43859</v>
      </c>
      <c r="B30">
        <v>596.49</v>
      </c>
      <c r="C30">
        <v>21</v>
      </c>
      <c r="D30" t="s">
        <v>9</v>
      </c>
      <c r="E30" t="s">
        <v>5</v>
      </c>
    </row>
    <row r="31" spans="1:5" x14ac:dyDescent="0.45">
      <c r="A31" s="1">
        <v>43860</v>
      </c>
      <c r="B31">
        <v>55.99</v>
      </c>
      <c r="C31">
        <v>36</v>
      </c>
      <c r="D31" t="s">
        <v>9</v>
      </c>
      <c r="E31" t="s">
        <v>5</v>
      </c>
    </row>
    <row r="32" spans="1:5" x14ac:dyDescent="0.45">
      <c r="A32" s="1">
        <v>43861</v>
      </c>
      <c r="B32">
        <v>611.47</v>
      </c>
      <c r="C32">
        <v>10</v>
      </c>
      <c r="D32" t="s">
        <v>6</v>
      </c>
      <c r="E32" t="s">
        <v>3</v>
      </c>
    </row>
    <row r="33" spans="1:5" x14ac:dyDescent="0.45">
      <c r="A33" s="1">
        <v>43862</v>
      </c>
      <c r="B33">
        <v>178.82</v>
      </c>
      <c r="C33">
        <v>73</v>
      </c>
      <c r="D33" t="s">
        <v>9</v>
      </c>
      <c r="E33" t="s">
        <v>3</v>
      </c>
    </row>
    <row r="34" spans="1:5" x14ac:dyDescent="0.45">
      <c r="A34" s="1">
        <v>43863</v>
      </c>
      <c r="B34">
        <v>74.400000000000006</v>
      </c>
      <c r="C34">
        <v>24</v>
      </c>
      <c r="D34" t="s">
        <v>9</v>
      </c>
      <c r="E34" t="s">
        <v>7</v>
      </c>
    </row>
    <row r="35" spans="1:5" x14ac:dyDescent="0.45">
      <c r="A35" s="1">
        <v>43864</v>
      </c>
      <c r="B35">
        <v>949.4</v>
      </c>
      <c r="C35">
        <v>64</v>
      </c>
      <c r="D35" t="s">
        <v>9</v>
      </c>
    </row>
    <row r="36" spans="1:5" x14ac:dyDescent="0.45">
      <c r="A36" s="1">
        <v>43865</v>
      </c>
      <c r="B36">
        <v>965.98</v>
      </c>
      <c r="C36">
        <v>99</v>
      </c>
      <c r="D36" t="s">
        <v>9</v>
      </c>
      <c r="E36" t="s">
        <v>5</v>
      </c>
    </row>
    <row r="37" spans="1:5" x14ac:dyDescent="0.45">
      <c r="A37" s="1">
        <v>43866</v>
      </c>
      <c r="B37">
        <v>810.31</v>
      </c>
      <c r="C37">
        <v>49</v>
      </c>
      <c r="D37" t="s">
        <v>4</v>
      </c>
      <c r="E37" t="s">
        <v>7</v>
      </c>
    </row>
    <row r="38" spans="1:5" x14ac:dyDescent="0.45">
      <c r="A38" s="1">
        <v>43867</v>
      </c>
      <c r="B38">
        <v>311.57</v>
      </c>
      <c r="C38">
        <v>99</v>
      </c>
      <c r="D38" t="s">
        <v>6</v>
      </c>
      <c r="E38" t="s">
        <v>3</v>
      </c>
    </row>
    <row r="39" spans="1:5" x14ac:dyDescent="0.45">
      <c r="A39" s="1">
        <v>43868</v>
      </c>
      <c r="B39">
        <v>106.7</v>
      </c>
      <c r="C39">
        <v>36</v>
      </c>
      <c r="D39" t="s">
        <v>2</v>
      </c>
      <c r="E39" t="s">
        <v>5</v>
      </c>
    </row>
    <row r="40" spans="1:5" x14ac:dyDescent="0.45">
      <c r="A40" s="1">
        <v>43869</v>
      </c>
      <c r="B40">
        <v>687.39</v>
      </c>
      <c r="C40">
        <v>82</v>
      </c>
      <c r="D40" t="s">
        <v>9</v>
      </c>
      <c r="E40" t="s">
        <v>8</v>
      </c>
    </row>
    <row r="41" spans="1:5" x14ac:dyDescent="0.45">
      <c r="A41" s="1">
        <v>43870</v>
      </c>
      <c r="B41">
        <v>445.75</v>
      </c>
      <c r="C41">
        <v>96</v>
      </c>
      <c r="D41" t="s">
        <v>4</v>
      </c>
      <c r="E41" t="s">
        <v>3</v>
      </c>
    </row>
    <row r="42" spans="1:5" x14ac:dyDescent="0.45">
      <c r="A42" s="1">
        <v>43871</v>
      </c>
      <c r="B42">
        <v>130.82</v>
      </c>
      <c r="C42">
        <v>24</v>
      </c>
      <c r="D42" t="s">
        <v>4</v>
      </c>
      <c r="E42" t="s">
        <v>3</v>
      </c>
    </row>
    <row r="43" spans="1:5" x14ac:dyDescent="0.45">
      <c r="A43" s="1">
        <v>43872</v>
      </c>
      <c r="B43">
        <v>500.23</v>
      </c>
      <c r="C43">
        <v>23</v>
      </c>
      <c r="D43" t="s">
        <v>4</v>
      </c>
      <c r="E43" t="s">
        <v>3</v>
      </c>
    </row>
    <row r="44" spans="1:5" x14ac:dyDescent="0.45">
      <c r="A44" s="1">
        <v>43873</v>
      </c>
      <c r="B44">
        <v>44.04</v>
      </c>
      <c r="C44">
        <v>62</v>
      </c>
      <c r="D44" t="s">
        <v>2</v>
      </c>
      <c r="E44" t="s">
        <v>7</v>
      </c>
    </row>
    <row r="45" spans="1:5" x14ac:dyDescent="0.45">
      <c r="A45" s="1">
        <v>43874</v>
      </c>
      <c r="B45">
        <v>910.23</v>
      </c>
      <c r="C45">
        <v>96</v>
      </c>
    </row>
    <row r="46" spans="1:5" x14ac:dyDescent="0.45">
      <c r="A46" s="1">
        <v>43875</v>
      </c>
      <c r="B46">
        <v>266.19</v>
      </c>
      <c r="C46">
        <v>37</v>
      </c>
      <c r="D46" t="s">
        <v>6</v>
      </c>
      <c r="E46" t="s">
        <v>5</v>
      </c>
    </row>
    <row r="47" spans="1:5" x14ac:dyDescent="0.45">
      <c r="A47" s="1">
        <v>43876</v>
      </c>
      <c r="B47">
        <v>665.9</v>
      </c>
      <c r="C47">
        <v>12</v>
      </c>
      <c r="D47" t="s">
        <v>6</v>
      </c>
      <c r="E47" t="s">
        <v>7</v>
      </c>
    </row>
    <row r="48" spans="1:5" x14ac:dyDescent="0.45">
      <c r="A48" s="1">
        <v>43877</v>
      </c>
      <c r="B48">
        <v>318.58999999999997</v>
      </c>
      <c r="C48">
        <v>55</v>
      </c>
      <c r="D48" t="s">
        <v>4</v>
      </c>
      <c r="E48" t="s">
        <v>7</v>
      </c>
    </row>
    <row r="49" spans="1:5" x14ac:dyDescent="0.45">
      <c r="A49" s="1">
        <v>43878</v>
      </c>
      <c r="B49">
        <v>524.87</v>
      </c>
      <c r="C49">
        <v>13</v>
      </c>
      <c r="D49" t="s">
        <v>2</v>
      </c>
      <c r="E49" t="s">
        <v>7</v>
      </c>
    </row>
    <row r="50" spans="1:5" x14ac:dyDescent="0.45">
      <c r="A50" s="1">
        <v>43879</v>
      </c>
      <c r="B50">
        <v>551.24</v>
      </c>
      <c r="C50">
        <v>23</v>
      </c>
      <c r="D50" t="s">
        <v>2</v>
      </c>
      <c r="E50" t="s">
        <v>3</v>
      </c>
    </row>
    <row r="51" spans="1:5" x14ac:dyDescent="0.45">
      <c r="A51" s="1">
        <v>43880</v>
      </c>
      <c r="B51">
        <v>193.01</v>
      </c>
      <c r="C51">
        <v>89</v>
      </c>
      <c r="E51" t="s">
        <v>8</v>
      </c>
    </row>
    <row r="52" spans="1:5" x14ac:dyDescent="0.45">
      <c r="A52" s="1">
        <v>43881</v>
      </c>
      <c r="C52">
        <v>99</v>
      </c>
      <c r="D52" t="s">
        <v>6</v>
      </c>
      <c r="E52" t="s">
        <v>7</v>
      </c>
    </row>
    <row r="53" spans="1:5" x14ac:dyDescent="0.45">
      <c r="A53" s="1">
        <v>43882</v>
      </c>
      <c r="B53">
        <v>777.38</v>
      </c>
      <c r="C53">
        <v>30</v>
      </c>
      <c r="D53" t="s">
        <v>4</v>
      </c>
      <c r="E53" t="s">
        <v>5</v>
      </c>
    </row>
    <row r="54" spans="1:5" x14ac:dyDescent="0.45">
      <c r="A54" s="1">
        <v>43883</v>
      </c>
      <c r="B54">
        <v>940.1</v>
      </c>
      <c r="C54">
        <v>17</v>
      </c>
      <c r="D54" t="s">
        <v>9</v>
      </c>
      <c r="E54" t="s">
        <v>8</v>
      </c>
    </row>
    <row r="55" spans="1:5" x14ac:dyDescent="0.45">
      <c r="A55" s="1">
        <v>43884</v>
      </c>
      <c r="B55">
        <v>895.88</v>
      </c>
      <c r="C55">
        <v>62</v>
      </c>
      <c r="D55" t="s">
        <v>6</v>
      </c>
      <c r="E55" t="s">
        <v>5</v>
      </c>
    </row>
    <row r="56" spans="1:5" x14ac:dyDescent="0.45">
      <c r="A56" s="1">
        <v>43885</v>
      </c>
      <c r="B56">
        <v>601.91999999999996</v>
      </c>
      <c r="C56">
        <v>84</v>
      </c>
      <c r="D56" t="s">
        <v>4</v>
      </c>
      <c r="E56" t="s">
        <v>8</v>
      </c>
    </row>
    <row r="57" spans="1:5" x14ac:dyDescent="0.45">
      <c r="A57" s="1">
        <v>43886</v>
      </c>
      <c r="B57">
        <v>922.66</v>
      </c>
      <c r="C57">
        <v>89</v>
      </c>
      <c r="D57" t="s">
        <v>4</v>
      </c>
      <c r="E57" t="s">
        <v>5</v>
      </c>
    </row>
    <row r="58" spans="1:5" x14ac:dyDescent="0.45">
      <c r="A58" s="1">
        <v>43887</v>
      </c>
      <c r="B58">
        <v>97.61</v>
      </c>
      <c r="D58" t="s">
        <v>9</v>
      </c>
    </row>
    <row r="59" spans="1:5" x14ac:dyDescent="0.45">
      <c r="A59" s="1">
        <v>43888</v>
      </c>
      <c r="B59">
        <v>204.02</v>
      </c>
      <c r="C59">
        <v>13</v>
      </c>
      <c r="D59" t="s">
        <v>9</v>
      </c>
      <c r="E59" t="s">
        <v>7</v>
      </c>
    </row>
    <row r="60" spans="1:5" x14ac:dyDescent="0.45">
      <c r="A60" s="1">
        <v>43889</v>
      </c>
      <c r="B60">
        <v>54.78</v>
      </c>
      <c r="C60">
        <v>59</v>
      </c>
      <c r="D60" t="s">
        <v>9</v>
      </c>
      <c r="E60" t="s">
        <v>5</v>
      </c>
    </row>
    <row r="61" spans="1:5" x14ac:dyDescent="0.45">
      <c r="A61" s="1">
        <v>43890</v>
      </c>
      <c r="B61">
        <v>332.08</v>
      </c>
      <c r="C61">
        <v>19</v>
      </c>
      <c r="D61" t="s">
        <v>2</v>
      </c>
      <c r="E61" t="s">
        <v>8</v>
      </c>
    </row>
    <row r="62" spans="1:5" x14ac:dyDescent="0.45">
      <c r="A62" s="1">
        <v>43891</v>
      </c>
      <c r="B62">
        <v>394.79</v>
      </c>
      <c r="C62">
        <v>49</v>
      </c>
      <c r="D62" t="s">
        <v>9</v>
      </c>
      <c r="E62" t="s">
        <v>7</v>
      </c>
    </row>
    <row r="63" spans="1:5" x14ac:dyDescent="0.45">
      <c r="A63" s="1">
        <v>43892</v>
      </c>
      <c r="B63">
        <v>278.64</v>
      </c>
      <c r="C63">
        <v>12</v>
      </c>
      <c r="D63" t="s">
        <v>4</v>
      </c>
      <c r="E63" t="s">
        <v>7</v>
      </c>
    </row>
    <row r="64" spans="1:5" x14ac:dyDescent="0.45">
      <c r="A64" s="1">
        <v>43893</v>
      </c>
      <c r="B64">
        <v>830.45</v>
      </c>
      <c r="C64">
        <v>61</v>
      </c>
      <c r="D64" t="s">
        <v>9</v>
      </c>
      <c r="E64" t="s">
        <v>8</v>
      </c>
    </row>
    <row r="65" spans="1:5" x14ac:dyDescent="0.45">
      <c r="A65" s="1">
        <v>43894</v>
      </c>
      <c r="B65">
        <v>363.19</v>
      </c>
      <c r="C65">
        <v>19</v>
      </c>
      <c r="D65" t="s">
        <v>4</v>
      </c>
      <c r="E65" t="s">
        <v>5</v>
      </c>
    </row>
    <row r="66" spans="1:5" x14ac:dyDescent="0.45">
      <c r="A66" s="1">
        <v>43895</v>
      </c>
      <c r="B66">
        <v>288.13</v>
      </c>
      <c r="C66">
        <v>76</v>
      </c>
      <c r="D66" t="s">
        <v>6</v>
      </c>
      <c r="E66" t="s">
        <v>3</v>
      </c>
    </row>
    <row r="67" spans="1:5" x14ac:dyDescent="0.45">
      <c r="A67" s="1">
        <v>43896</v>
      </c>
      <c r="B67">
        <v>547.27</v>
      </c>
      <c r="C67">
        <v>9</v>
      </c>
      <c r="D67" t="s">
        <v>2</v>
      </c>
      <c r="E67" t="s">
        <v>3</v>
      </c>
    </row>
    <row r="68" spans="1:5" x14ac:dyDescent="0.45">
      <c r="A68" s="1">
        <v>43897</v>
      </c>
      <c r="B68">
        <v>149.51</v>
      </c>
      <c r="C68">
        <v>71</v>
      </c>
      <c r="D68" t="s">
        <v>6</v>
      </c>
      <c r="E68" t="s">
        <v>5</v>
      </c>
    </row>
    <row r="69" spans="1:5" x14ac:dyDescent="0.45">
      <c r="A69" s="1">
        <v>43898</v>
      </c>
      <c r="B69">
        <v>804.18</v>
      </c>
      <c r="C69">
        <v>28</v>
      </c>
      <c r="D69" t="s">
        <v>6</v>
      </c>
      <c r="E69" t="s">
        <v>7</v>
      </c>
    </row>
    <row r="70" spans="1:5" x14ac:dyDescent="0.45">
      <c r="A70" s="1">
        <v>43899</v>
      </c>
      <c r="B70">
        <v>83.81</v>
      </c>
      <c r="C70">
        <v>78</v>
      </c>
      <c r="D70" t="s">
        <v>4</v>
      </c>
      <c r="E70" t="s">
        <v>7</v>
      </c>
    </row>
    <row r="71" spans="1:5" x14ac:dyDescent="0.45">
      <c r="A71" s="1">
        <v>43900</v>
      </c>
      <c r="B71">
        <v>987.02</v>
      </c>
      <c r="C71">
        <v>95</v>
      </c>
      <c r="D71" t="s">
        <v>6</v>
      </c>
      <c r="E71" t="s">
        <v>7</v>
      </c>
    </row>
    <row r="72" spans="1:5" x14ac:dyDescent="0.45">
      <c r="A72" s="1">
        <v>43901</v>
      </c>
      <c r="B72">
        <v>774.52</v>
      </c>
      <c r="C72">
        <v>52</v>
      </c>
      <c r="D72" t="s">
        <v>4</v>
      </c>
      <c r="E72" t="s">
        <v>7</v>
      </c>
    </row>
    <row r="73" spans="1:5" x14ac:dyDescent="0.45">
      <c r="A73" s="1">
        <v>43902</v>
      </c>
      <c r="B73">
        <v>206.73</v>
      </c>
      <c r="C73">
        <v>83</v>
      </c>
      <c r="D73" t="s">
        <v>9</v>
      </c>
      <c r="E73" t="s">
        <v>5</v>
      </c>
    </row>
    <row r="74" spans="1:5" x14ac:dyDescent="0.45">
      <c r="A74" s="1">
        <v>43903</v>
      </c>
      <c r="B74">
        <v>15.47</v>
      </c>
      <c r="C74">
        <v>16</v>
      </c>
      <c r="D74" t="s">
        <v>9</v>
      </c>
      <c r="E74" t="s">
        <v>7</v>
      </c>
    </row>
    <row r="75" spans="1:5" x14ac:dyDescent="0.45">
      <c r="A75" s="1">
        <v>43904</v>
      </c>
      <c r="B75">
        <v>817.31</v>
      </c>
      <c r="C75">
        <v>69</v>
      </c>
      <c r="D75" t="s">
        <v>4</v>
      </c>
      <c r="E75" t="s">
        <v>8</v>
      </c>
    </row>
    <row r="76" spans="1:5" x14ac:dyDescent="0.45">
      <c r="A76" s="1">
        <v>43905</v>
      </c>
      <c r="B76">
        <v>709.79</v>
      </c>
      <c r="C76">
        <v>99</v>
      </c>
      <c r="E76" t="s">
        <v>7</v>
      </c>
    </row>
    <row r="77" spans="1:5" x14ac:dyDescent="0.45">
      <c r="A77" s="1">
        <v>43906</v>
      </c>
      <c r="B77">
        <v>731.72</v>
      </c>
      <c r="C77">
        <v>12</v>
      </c>
      <c r="D77" t="s">
        <v>2</v>
      </c>
      <c r="E77" t="s">
        <v>3</v>
      </c>
    </row>
    <row r="78" spans="1:5" x14ac:dyDescent="0.45">
      <c r="A78" s="1">
        <v>43907</v>
      </c>
      <c r="B78">
        <v>773.56</v>
      </c>
      <c r="C78">
        <v>25</v>
      </c>
      <c r="D78" t="s">
        <v>6</v>
      </c>
      <c r="E78" t="s">
        <v>7</v>
      </c>
    </row>
    <row r="79" spans="1:5" x14ac:dyDescent="0.45">
      <c r="A79" s="1">
        <v>43908</v>
      </c>
      <c r="C79">
        <v>52</v>
      </c>
      <c r="D79" t="s">
        <v>2</v>
      </c>
      <c r="E79" t="s">
        <v>5</v>
      </c>
    </row>
    <row r="80" spans="1:5" x14ac:dyDescent="0.45">
      <c r="A80" s="1">
        <v>43909</v>
      </c>
      <c r="B80">
        <v>364.88</v>
      </c>
      <c r="C80">
        <v>85</v>
      </c>
      <c r="D80" t="s">
        <v>6</v>
      </c>
      <c r="E80" t="s">
        <v>3</v>
      </c>
    </row>
    <row r="81" spans="1:5" x14ac:dyDescent="0.45">
      <c r="A81" s="1">
        <v>43910</v>
      </c>
      <c r="B81">
        <v>124.71</v>
      </c>
      <c r="C81">
        <v>53</v>
      </c>
      <c r="D81" t="s">
        <v>9</v>
      </c>
      <c r="E81" t="s">
        <v>5</v>
      </c>
    </row>
    <row r="82" spans="1:5" x14ac:dyDescent="0.45">
      <c r="A82" s="1">
        <v>43911</v>
      </c>
      <c r="B82">
        <v>864.47</v>
      </c>
      <c r="C82">
        <v>23</v>
      </c>
      <c r="E82" t="s">
        <v>5</v>
      </c>
    </row>
    <row r="83" spans="1:5" x14ac:dyDescent="0.45">
      <c r="A83" s="1">
        <v>43912</v>
      </c>
      <c r="B83">
        <v>627.07000000000005</v>
      </c>
      <c r="C83">
        <v>16</v>
      </c>
      <c r="D83" t="s">
        <v>9</v>
      </c>
      <c r="E83" t="s">
        <v>3</v>
      </c>
    </row>
    <row r="84" spans="1:5" x14ac:dyDescent="0.45">
      <c r="A84" s="1">
        <v>43913</v>
      </c>
      <c r="B84">
        <v>337.59</v>
      </c>
      <c r="C84">
        <v>57</v>
      </c>
      <c r="D84" t="s">
        <v>6</v>
      </c>
      <c r="E84" t="s">
        <v>5</v>
      </c>
    </row>
    <row r="85" spans="1:5" x14ac:dyDescent="0.45">
      <c r="A85" s="1">
        <v>43914</v>
      </c>
      <c r="B85">
        <v>72.92</v>
      </c>
      <c r="C85">
        <v>39</v>
      </c>
      <c r="D85" t="s">
        <v>4</v>
      </c>
    </row>
    <row r="86" spans="1:5" x14ac:dyDescent="0.45">
      <c r="A86" s="1">
        <v>43915</v>
      </c>
      <c r="B86">
        <v>317.87</v>
      </c>
      <c r="C86">
        <v>53</v>
      </c>
      <c r="D86" t="s">
        <v>4</v>
      </c>
      <c r="E86" t="s">
        <v>7</v>
      </c>
    </row>
    <row r="87" spans="1:5" x14ac:dyDescent="0.45">
      <c r="A87" s="1">
        <v>43916</v>
      </c>
      <c r="B87">
        <v>331.93</v>
      </c>
      <c r="C87">
        <v>42</v>
      </c>
      <c r="D87" t="s">
        <v>2</v>
      </c>
      <c r="E87" t="s">
        <v>8</v>
      </c>
    </row>
    <row r="88" spans="1:5" x14ac:dyDescent="0.45">
      <c r="A88" s="1">
        <v>43917</v>
      </c>
      <c r="B88">
        <v>732.31</v>
      </c>
      <c r="C88">
        <v>58</v>
      </c>
      <c r="E88" t="s">
        <v>5</v>
      </c>
    </row>
    <row r="89" spans="1:5" x14ac:dyDescent="0.45">
      <c r="A89" s="1">
        <v>43918</v>
      </c>
      <c r="B89">
        <v>641.17999999999995</v>
      </c>
      <c r="C89">
        <v>39</v>
      </c>
      <c r="D89" t="s">
        <v>9</v>
      </c>
      <c r="E89" t="s">
        <v>5</v>
      </c>
    </row>
    <row r="90" spans="1:5" x14ac:dyDescent="0.45">
      <c r="A90" s="1">
        <v>43919</v>
      </c>
      <c r="B90">
        <v>888.34</v>
      </c>
      <c r="C90">
        <v>14</v>
      </c>
      <c r="D90" t="s">
        <v>2</v>
      </c>
      <c r="E90" t="s">
        <v>5</v>
      </c>
    </row>
    <row r="91" spans="1:5" x14ac:dyDescent="0.45">
      <c r="A91" s="1">
        <v>43920</v>
      </c>
      <c r="B91">
        <v>477.49</v>
      </c>
      <c r="C91">
        <v>95</v>
      </c>
      <c r="D91" t="s">
        <v>4</v>
      </c>
      <c r="E91" t="s">
        <v>7</v>
      </c>
    </row>
    <row r="92" spans="1:5" x14ac:dyDescent="0.45">
      <c r="A92" s="1">
        <v>43921</v>
      </c>
      <c r="B92">
        <v>128.4</v>
      </c>
      <c r="C92">
        <v>5</v>
      </c>
      <c r="D92" t="s">
        <v>6</v>
      </c>
      <c r="E92" t="s">
        <v>8</v>
      </c>
    </row>
    <row r="93" spans="1:5" x14ac:dyDescent="0.45">
      <c r="A93" s="1">
        <v>43922</v>
      </c>
      <c r="B93">
        <v>716.11</v>
      </c>
      <c r="C93">
        <v>35</v>
      </c>
      <c r="D93" t="s">
        <v>2</v>
      </c>
    </row>
    <row r="94" spans="1:5" x14ac:dyDescent="0.45">
      <c r="A94" s="1">
        <v>43923</v>
      </c>
      <c r="C94">
        <v>87</v>
      </c>
      <c r="D94" t="s">
        <v>6</v>
      </c>
      <c r="E94" t="s">
        <v>7</v>
      </c>
    </row>
    <row r="95" spans="1:5" x14ac:dyDescent="0.45">
      <c r="A95" s="1">
        <v>43924</v>
      </c>
      <c r="B95">
        <v>565.66</v>
      </c>
      <c r="D95" t="s">
        <v>4</v>
      </c>
      <c r="E95" t="s">
        <v>7</v>
      </c>
    </row>
    <row r="96" spans="1:5" x14ac:dyDescent="0.45">
      <c r="A96" s="1">
        <v>43925</v>
      </c>
      <c r="B96">
        <v>773.26</v>
      </c>
      <c r="D96" t="s">
        <v>9</v>
      </c>
      <c r="E96" t="s">
        <v>8</v>
      </c>
    </row>
    <row r="97" spans="1:5" x14ac:dyDescent="0.45">
      <c r="A97" s="1">
        <v>43926</v>
      </c>
      <c r="B97">
        <v>498.86</v>
      </c>
      <c r="C97">
        <v>18</v>
      </c>
      <c r="D97" t="s">
        <v>4</v>
      </c>
      <c r="E97" t="s">
        <v>8</v>
      </c>
    </row>
    <row r="98" spans="1:5" x14ac:dyDescent="0.45">
      <c r="A98" s="1">
        <v>43927</v>
      </c>
      <c r="B98">
        <v>527.51</v>
      </c>
      <c r="C98">
        <v>76</v>
      </c>
      <c r="D98" t="s">
        <v>2</v>
      </c>
      <c r="E98" t="s">
        <v>7</v>
      </c>
    </row>
    <row r="99" spans="1:5" x14ac:dyDescent="0.45">
      <c r="A99" s="1">
        <v>43928</v>
      </c>
      <c r="B99">
        <v>433.27</v>
      </c>
      <c r="C99">
        <v>9</v>
      </c>
      <c r="D99" t="s">
        <v>9</v>
      </c>
      <c r="E99" t="s">
        <v>3</v>
      </c>
    </row>
    <row r="100" spans="1:5" x14ac:dyDescent="0.45">
      <c r="A100" s="1">
        <v>43929</v>
      </c>
      <c r="B100">
        <v>35.159999999999997</v>
      </c>
      <c r="C100">
        <v>74</v>
      </c>
      <c r="D100" t="s">
        <v>2</v>
      </c>
    </row>
    <row r="101" spans="1:5" x14ac:dyDescent="0.45">
      <c r="A101" s="1">
        <v>43930</v>
      </c>
      <c r="B101">
        <v>116.81</v>
      </c>
      <c r="D101" t="s">
        <v>2</v>
      </c>
      <c r="E101" t="s">
        <v>8</v>
      </c>
    </row>
    <row r="102" spans="1:5" x14ac:dyDescent="0.45">
      <c r="A102" s="1">
        <v>43931</v>
      </c>
      <c r="B102">
        <v>41.11</v>
      </c>
      <c r="C102">
        <v>17</v>
      </c>
      <c r="E102" t="s">
        <v>3</v>
      </c>
    </row>
    <row r="103" spans="1:5" x14ac:dyDescent="0.45">
      <c r="A103" s="1">
        <v>43932</v>
      </c>
      <c r="B103">
        <v>640.04999999999995</v>
      </c>
      <c r="C103">
        <v>7</v>
      </c>
      <c r="E103" t="s">
        <v>8</v>
      </c>
    </row>
    <row r="104" spans="1:5" x14ac:dyDescent="0.45">
      <c r="A104" s="1">
        <v>43933</v>
      </c>
      <c r="B104">
        <v>321.20999999999998</v>
      </c>
      <c r="C104">
        <v>46</v>
      </c>
      <c r="D104" t="s">
        <v>4</v>
      </c>
      <c r="E104" t="s">
        <v>3</v>
      </c>
    </row>
    <row r="105" spans="1:5" x14ac:dyDescent="0.45">
      <c r="A105" s="1">
        <v>43934</v>
      </c>
      <c r="B105">
        <v>513.48</v>
      </c>
      <c r="C105">
        <v>13</v>
      </c>
      <c r="D105" t="s">
        <v>9</v>
      </c>
      <c r="E105" t="s">
        <v>5</v>
      </c>
    </row>
    <row r="106" spans="1:5" x14ac:dyDescent="0.45">
      <c r="A106" s="1">
        <v>43935</v>
      </c>
      <c r="B106">
        <v>908.49</v>
      </c>
      <c r="C106">
        <v>40</v>
      </c>
      <c r="D106" t="s">
        <v>4</v>
      </c>
      <c r="E106" t="s">
        <v>8</v>
      </c>
    </row>
    <row r="107" spans="1:5" x14ac:dyDescent="0.45">
      <c r="A107" s="1">
        <v>43936</v>
      </c>
      <c r="B107">
        <v>256.8</v>
      </c>
      <c r="C107">
        <v>42</v>
      </c>
      <c r="E107" t="s">
        <v>8</v>
      </c>
    </row>
    <row r="108" spans="1:5" x14ac:dyDescent="0.45">
      <c r="A108" s="1">
        <v>43937</v>
      </c>
      <c r="B108">
        <v>416.28</v>
      </c>
      <c r="C108">
        <v>9</v>
      </c>
      <c r="D108" t="s">
        <v>4</v>
      </c>
      <c r="E108" t="s">
        <v>7</v>
      </c>
    </row>
    <row r="109" spans="1:5" x14ac:dyDescent="0.45">
      <c r="A109" s="1">
        <v>43938</v>
      </c>
      <c r="B109">
        <v>758</v>
      </c>
      <c r="C109">
        <v>50</v>
      </c>
      <c r="D109" t="s">
        <v>6</v>
      </c>
      <c r="E109" t="s">
        <v>8</v>
      </c>
    </row>
    <row r="110" spans="1:5" x14ac:dyDescent="0.45">
      <c r="A110" s="1">
        <v>43939</v>
      </c>
      <c r="B110">
        <v>236.51</v>
      </c>
      <c r="C110">
        <v>27</v>
      </c>
      <c r="D110" t="s">
        <v>6</v>
      </c>
      <c r="E110" t="s">
        <v>8</v>
      </c>
    </row>
    <row r="111" spans="1:5" x14ac:dyDescent="0.45">
      <c r="A111" s="1">
        <v>43940</v>
      </c>
      <c r="B111">
        <v>86.21</v>
      </c>
      <c r="C111">
        <v>66</v>
      </c>
      <c r="D111" t="s">
        <v>2</v>
      </c>
      <c r="E111" t="s">
        <v>5</v>
      </c>
    </row>
    <row r="112" spans="1:5" x14ac:dyDescent="0.45">
      <c r="A112" s="1">
        <v>43941</v>
      </c>
      <c r="B112">
        <v>296.85000000000002</v>
      </c>
      <c r="C112">
        <v>5</v>
      </c>
      <c r="D112" t="s">
        <v>4</v>
      </c>
    </row>
    <row r="113" spans="1:5" x14ac:dyDescent="0.45">
      <c r="A113" s="1">
        <v>43942</v>
      </c>
      <c r="B113">
        <v>169.61</v>
      </c>
      <c r="C113">
        <v>29</v>
      </c>
      <c r="D113" t="s">
        <v>4</v>
      </c>
      <c r="E113" t="s">
        <v>5</v>
      </c>
    </row>
    <row r="114" spans="1:5" x14ac:dyDescent="0.45">
      <c r="A114" s="1">
        <v>43943</v>
      </c>
      <c r="B114">
        <v>930.4</v>
      </c>
      <c r="C114">
        <v>37</v>
      </c>
      <c r="D114" t="s">
        <v>9</v>
      </c>
      <c r="E114" t="s">
        <v>5</v>
      </c>
    </row>
    <row r="115" spans="1:5" x14ac:dyDescent="0.45">
      <c r="A115" s="1">
        <v>43944</v>
      </c>
      <c r="B115">
        <v>810.04</v>
      </c>
      <c r="C115">
        <v>38</v>
      </c>
      <c r="D115" t="s">
        <v>2</v>
      </c>
      <c r="E115" t="s">
        <v>5</v>
      </c>
    </row>
    <row r="116" spans="1:5" x14ac:dyDescent="0.45">
      <c r="A116" s="1">
        <v>43945</v>
      </c>
      <c r="B116">
        <v>637.07000000000005</v>
      </c>
      <c r="C116">
        <v>83</v>
      </c>
      <c r="D116" t="s">
        <v>4</v>
      </c>
      <c r="E116" t="s">
        <v>5</v>
      </c>
    </row>
    <row r="117" spans="1:5" x14ac:dyDescent="0.45">
      <c r="A117" s="1">
        <v>43946</v>
      </c>
      <c r="C117">
        <v>8</v>
      </c>
      <c r="D117" t="s">
        <v>2</v>
      </c>
      <c r="E117" t="s">
        <v>3</v>
      </c>
    </row>
    <row r="118" spans="1:5" x14ac:dyDescent="0.45">
      <c r="A118" s="1">
        <v>43947</v>
      </c>
      <c r="B118">
        <v>805.64</v>
      </c>
      <c r="C118">
        <v>65</v>
      </c>
      <c r="E118" t="s">
        <v>7</v>
      </c>
    </row>
    <row r="119" spans="1:5" x14ac:dyDescent="0.45">
      <c r="A119" s="1">
        <v>43948</v>
      </c>
      <c r="B119">
        <v>194.7</v>
      </c>
      <c r="C119">
        <v>86</v>
      </c>
      <c r="D119" t="s">
        <v>4</v>
      </c>
      <c r="E119" t="s">
        <v>3</v>
      </c>
    </row>
    <row r="120" spans="1:5" x14ac:dyDescent="0.45">
      <c r="A120" s="1">
        <v>43949</v>
      </c>
      <c r="B120">
        <v>893.63</v>
      </c>
      <c r="C120">
        <v>17</v>
      </c>
      <c r="D120" t="s">
        <v>4</v>
      </c>
      <c r="E120" t="s">
        <v>8</v>
      </c>
    </row>
    <row r="121" spans="1:5" x14ac:dyDescent="0.45">
      <c r="A121" s="1">
        <v>43950</v>
      </c>
      <c r="B121">
        <v>543.95000000000005</v>
      </c>
      <c r="C121">
        <v>71</v>
      </c>
      <c r="D121" t="s">
        <v>2</v>
      </c>
      <c r="E121" t="s">
        <v>3</v>
      </c>
    </row>
    <row r="122" spans="1:5" x14ac:dyDescent="0.45">
      <c r="A122" s="1">
        <v>43951</v>
      </c>
      <c r="B122">
        <v>809.37</v>
      </c>
      <c r="D122" t="s">
        <v>4</v>
      </c>
      <c r="E122" t="s">
        <v>3</v>
      </c>
    </row>
    <row r="123" spans="1:5" x14ac:dyDescent="0.45">
      <c r="A123" s="1">
        <v>43952</v>
      </c>
      <c r="B123">
        <v>897.13</v>
      </c>
      <c r="C123">
        <v>45</v>
      </c>
      <c r="D123" t="s">
        <v>2</v>
      </c>
      <c r="E123" t="s">
        <v>8</v>
      </c>
    </row>
    <row r="124" spans="1:5" x14ac:dyDescent="0.45">
      <c r="A124" s="1">
        <v>43953</v>
      </c>
      <c r="B124">
        <v>324.82</v>
      </c>
      <c r="C124">
        <v>4</v>
      </c>
      <c r="E124" t="s">
        <v>8</v>
      </c>
    </row>
    <row r="125" spans="1:5" x14ac:dyDescent="0.45">
      <c r="A125" s="1">
        <v>43954</v>
      </c>
      <c r="B125">
        <v>118.95</v>
      </c>
      <c r="C125">
        <v>36</v>
      </c>
      <c r="D125" t="s">
        <v>9</v>
      </c>
      <c r="E125" t="s">
        <v>8</v>
      </c>
    </row>
    <row r="126" spans="1:5" x14ac:dyDescent="0.45">
      <c r="A126" s="1">
        <v>43955</v>
      </c>
      <c r="B126">
        <v>235.66</v>
      </c>
      <c r="C126">
        <v>70</v>
      </c>
      <c r="D126" t="s">
        <v>2</v>
      </c>
      <c r="E126" t="s">
        <v>3</v>
      </c>
    </row>
    <row r="127" spans="1:5" x14ac:dyDescent="0.45">
      <c r="A127" s="1">
        <v>43956</v>
      </c>
      <c r="B127">
        <v>432.84</v>
      </c>
      <c r="C127">
        <v>31</v>
      </c>
      <c r="D127" t="s">
        <v>4</v>
      </c>
      <c r="E127" t="s">
        <v>3</v>
      </c>
    </row>
    <row r="128" spans="1:5" x14ac:dyDescent="0.45">
      <c r="A128" s="1">
        <v>43957</v>
      </c>
      <c r="B128">
        <v>819.83</v>
      </c>
      <c r="C128">
        <v>19</v>
      </c>
      <c r="D128" t="s">
        <v>6</v>
      </c>
      <c r="E128" t="s">
        <v>8</v>
      </c>
    </row>
    <row r="129" spans="1:5" x14ac:dyDescent="0.45">
      <c r="A129" s="1">
        <v>43958</v>
      </c>
      <c r="B129">
        <v>862.12</v>
      </c>
      <c r="C129">
        <v>61</v>
      </c>
      <c r="D129" t="s">
        <v>4</v>
      </c>
      <c r="E129" t="s">
        <v>7</v>
      </c>
    </row>
    <row r="130" spans="1:5" x14ac:dyDescent="0.45">
      <c r="A130" s="1">
        <v>43959</v>
      </c>
      <c r="B130">
        <v>16.88</v>
      </c>
      <c r="C130">
        <v>54</v>
      </c>
      <c r="D130" t="s">
        <v>6</v>
      </c>
      <c r="E130" t="s">
        <v>7</v>
      </c>
    </row>
    <row r="131" spans="1:5" x14ac:dyDescent="0.45">
      <c r="A131" s="1">
        <v>43960</v>
      </c>
      <c r="B131">
        <v>515.64</v>
      </c>
      <c r="C131">
        <v>39</v>
      </c>
      <c r="D131" t="s">
        <v>6</v>
      </c>
      <c r="E131" t="s">
        <v>5</v>
      </c>
    </row>
    <row r="132" spans="1:5" x14ac:dyDescent="0.45">
      <c r="A132" s="1">
        <v>43961</v>
      </c>
      <c r="B132">
        <v>423.24</v>
      </c>
      <c r="C132">
        <v>91</v>
      </c>
      <c r="D132" t="s">
        <v>9</v>
      </c>
      <c r="E132" t="s">
        <v>8</v>
      </c>
    </row>
    <row r="133" spans="1:5" x14ac:dyDescent="0.45">
      <c r="A133" s="1">
        <v>43962</v>
      </c>
      <c r="B133">
        <v>229.89</v>
      </c>
      <c r="C133">
        <v>74</v>
      </c>
      <c r="D133" t="s">
        <v>2</v>
      </c>
      <c r="E133" t="s">
        <v>5</v>
      </c>
    </row>
    <row r="134" spans="1:5" x14ac:dyDescent="0.45">
      <c r="A134" s="1">
        <v>43963</v>
      </c>
      <c r="B134">
        <v>128.66999999999999</v>
      </c>
      <c r="C134">
        <v>90</v>
      </c>
      <c r="D134" t="s">
        <v>4</v>
      </c>
      <c r="E134" t="s">
        <v>7</v>
      </c>
    </row>
    <row r="135" spans="1:5" x14ac:dyDescent="0.45">
      <c r="A135" s="1">
        <v>43964</v>
      </c>
      <c r="B135">
        <v>344.24</v>
      </c>
      <c r="C135">
        <v>19</v>
      </c>
      <c r="D135" t="s">
        <v>9</v>
      </c>
      <c r="E135" t="s">
        <v>5</v>
      </c>
    </row>
    <row r="136" spans="1:5" x14ac:dyDescent="0.45">
      <c r="A136" s="1">
        <v>43965</v>
      </c>
      <c r="B136">
        <v>943.48</v>
      </c>
      <c r="C136">
        <v>39</v>
      </c>
      <c r="D136" t="s">
        <v>4</v>
      </c>
      <c r="E136" t="s">
        <v>8</v>
      </c>
    </row>
    <row r="137" spans="1:5" x14ac:dyDescent="0.45">
      <c r="A137" s="1">
        <v>43966</v>
      </c>
      <c r="B137">
        <v>329.97</v>
      </c>
      <c r="C137">
        <v>67</v>
      </c>
      <c r="D137" t="s">
        <v>6</v>
      </c>
      <c r="E137" t="s">
        <v>8</v>
      </c>
    </row>
    <row r="138" spans="1:5" x14ac:dyDescent="0.45">
      <c r="A138" s="1">
        <v>43967</v>
      </c>
      <c r="B138">
        <v>523.6</v>
      </c>
      <c r="D138" t="s">
        <v>2</v>
      </c>
    </row>
    <row r="139" spans="1:5" x14ac:dyDescent="0.45">
      <c r="A139" s="1">
        <v>43968</v>
      </c>
      <c r="B139">
        <v>705.99</v>
      </c>
      <c r="C139">
        <v>13</v>
      </c>
      <c r="D139" t="s">
        <v>4</v>
      </c>
      <c r="E139" t="s">
        <v>3</v>
      </c>
    </row>
    <row r="140" spans="1:5" x14ac:dyDescent="0.45">
      <c r="A140" s="1">
        <v>43969</v>
      </c>
      <c r="B140">
        <v>369.99</v>
      </c>
      <c r="C140">
        <v>92</v>
      </c>
      <c r="D140" t="s">
        <v>4</v>
      </c>
      <c r="E140" t="s">
        <v>5</v>
      </c>
    </row>
    <row r="141" spans="1:5" x14ac:dyDescent="0.45">
      <c r="A141" s="1">
        <v>43970</v>
      </c>
      <c r="B141">
        <v>972.06</v>
      </c>
      <c r="C141">
        <v>58</v>
      </c>
      <c r="E141" t="s">
        <v>7</v>
      </c>
    </row>
    <row r="142" spans="1:5" x14ac:dyDescent="0.45">
      <c r="A142" s="1">
        <v>43971</v>
      </c>
      <c r="B142">
        <v>962.82</v>
      </c>
      <c r="C142">
        <v>20</v>
      </c>
      <c r="D142" t="s">
        <v>4</v>
      </c>
      <c r="E142" t="s">
        <v>7</v>
      </c>
    </row>
    <row r="143" spans="1:5" x14ac:dyDescent="0.45">
      <c r="A143" s="1">
        <v>43972</v>
      </c>
      <c r="B143">
        <v>259.26</v>
      </c>
      <c r="C143">
        <v>92</v>
      </c>
      <c r="D143" t="s">
        <v>4</v>
      </c>
      <c r="E143" t="s">
        <v>7</v>
      </c>
    </row>
    <row r="144" spans="1:5" x14ac:dyDescent="0.45">
      <c r="A144" s="1">
        <v>43973</v>
      </c>
      <c r="B144">
        <v>502.28</v>
      </c>
      <c r="C144">
        <v>72</v>
      </c>
      <c r="D144" t="s">
        <v>6</v>
      </c>
      <c r="E144" t="s">
        <v>3</v>
      </c>
    </row>
    <row r="145" spans="1:5" x14ac:dyDescent="0.45">
      <c r="A145" s="1">
        <v>43974</v>
      </c>
      <c r="B145">
        <v>307.87</v>
      </c>
      <c r="C145">
        <v>61</v>
      </c>
      <c r="D145" t="s">
        <v>9</v>
      </c>
      <c r="E145" t="s">
        <v>3</v>
      </c>
    </row>
    <row r="146" spans="1:5" x14ac:dyDescent="0.45">
      <c r="A146" s="1">
        <v>43975</v>
      </c>
      <c r="B146">
        <v>291.99</v>
      </c>
      <c r="C146">
        <v>39</v>
      </c>
      <c r="E146" t="s">
        <v>8</v>
      </c>
    </row>
    <row r="147" spans="1:5" x14ac:dyDescent="0.45">
      <c r="A147" s="1">
        <v>43976</v>
      </c>
      <c r="B147">
        <v>46.52</v>
      </c>
      <c r="C147">
        <v>1</v>
      </c>
      <c r="D147" t="s">
        <v>9</v>
      </c>
      <c r="E147" t="s">
        <v>7</v>
      </c>
    </row>
    <row r="148" spans="1:5" x14ac:dyDescent="0.45">
      <c r="A148" s="1">
        <v>43977</v>
      </c>
      <c r="B148">
        <v>613.47</v>
      </c>
      <c r="C148">
        <v>3</v>
      </c>
      <c r="D148" t="s">
        <v>2</v>
      </c>
      <c r="E148" t="s">
        <v>3</v>
      </c>
    </row>
    <row r="149" spans="1:5" x14ac:dyDescent="0.45">
      <c r="A149" s="1">
        <v>43978</v>
      </c>
      <c r="B149">
        <v>507.65</v>
      </c>
      <c r="C149">
        <v>77</v>
      </c>
      <c r="D149" t="s">
        <v>9</v>
      </c>
      <c r="E149" t="s">
        <v>8</v>
      </c>
    </row>
    <row r="150" spans="1:5" x14ac:dyDescent="0.45">
      <c r="A150" s="1">
        <v>43979</v>
      </c>
      <c r="B150">
        <v>60.96</v>
      </c>
      <c r="D150" t="s">
        <v>9</v>
      </c>
      <c r="E150" t="s">
        <v>7</v>
      </c>
    </row>
    <row r="151" spans="1:5" x14ac:dyDescent="0.45">
      <c r="A151" s="1">
        <v>43980</v>
      </c>
      <c r="B151">
        <v>285.86</v>
      </c>
      <c r="C151">
        <v>62</v>
      </c>
      <c r="D151" t="s">
        <v>2</v>
      </c>
      <c r="E151" t="s">
        <v>5</v>
      </c>
    </row>
    <row r="152" spans="1:5" x14ac:dyDescent="0.45">
      <c r="A152" s="1">
        <v>43981</v>
      </c>
      <c r="B152">
        <v>909.18</v>
      </c>
      <c r="C152">
        <v>63</v>
      </c>
      <c r="D152" t="s">
        <v>9</v>
      </c>
      <c r="E152" t="s">
        <v>8</v>
      </c>
    </row>
    <row r="153" spans="1:5" x14ac:dyDescent="0.45">
      <c r="A153" s="1">
        <v>43982</v>
      </c>
      <c r="B153">
        <v>247.17</v>
      </c>
      <c r="C153">
        <v>25</v>
      </c>
      <c r="D153" t="s">
        <v>6</v>
      </c>
      <c r="E153" t="s">
        <v>3</v>
      </c>
    </row>
    <row r="154" spans="1:5" x14ac:dyDescent="0.45">
      <c r="A154" s="1">
        <v>43983</v>
      </c>
      <c r="B154">
        <v>153.44999999999999</v>
      </c>
      <c r="C154">
        <v>56</v>
      </c>
      <c r="D154" t="s">
        <v>9</v>
      </c>
      <c r="E154" t="s">
        <v>3</v>
      </c>
    </row>
    <row r="155" spans="1:5" x14ac:dyDescent="0.45">
      <c r="A155" s="1">
        <v>43984</v>
      </c>
      <c r="B155">
        <v>494.56</v>
      </c>
      <c r="C155">
        <v>33</v>
      </c>
      <c r="D155" t="s">
        <v>2</v>
      </c>
      <c r="E155" t="s">
        <v>8</v>
      </c>
    </row>
    <row r="156" spans="1:5" x14ac:dyDescent="0.45">
      <c r="A156" s="1">
        <v>43985</v>
      </c>
      <c r="B156">
        <v>985.79</v>
      </c>
      <c r="C156">
        <v>38</v>
      </c>
      <c r="D156" t="s">
        <v>6</v>
      </c>
      <c r="E156" t="s">
        <v>8</v>
      </c>
    </row>
    <row r="157" spans="1:5" x14ac:dyDescent="0.45">
      <c r="A157" s="1">
        <v>43986</v>
      </c>
      <c r="B157">
        <v>249.63</v>
      </c>
      <c r="C157">
        <v>6</v>
      </c>
      <c r="D157" t="s">
        <v>2</v>
      </c>
      <c r="E157" t="s">
        <v>3</v>
      </c>
    </row>
    <row r="158" spans="1:5" x14ac:dyDescent="0.45">
      <c r="A158" s="1">
        <v>43987</v>
      </c>
      <c r="B158">
        <v>675.41</v>
      </c>
      <c r="C158">
        <v>58</v>
      </c>
      <c r="D158" t="s">
        <v>2</v>
      </c>
      <c r="E158" t="s">
        <v>5</v>
      </c>
    </row>
    <row r="159" spans="1:5" x14ac:dyDescent="0.45">
      <c r="A159" s="1">
        <v>43988</v>
      </c>
      <c r="B159">
        <v>764</v>
      </c>
      <c r="C159">
        <v>44</v>
      </c>
      <c r="D159" t="s">
        <v>4</v>
      </c>
      <c r="E159" t="s">
        <v>7</v>
      </c>
    </row>
    <row r="160" spans="1:5" x14ac:dyDescent="0.45">
      <c r="A160" s="1">
        <v>43989</v>
      </c>
      <c r="C160">
        <v>45</v>
      </c>
      <c r="D160" t="s">
        <v>4</v>
      </c>
      <c r="E160" t="s">
        <v>5</v>
      </c>
    </row>
    <row r="161" spans="1:5" x14ac:dyDescent="0.45">
      <c r="A161" s="1">
        <v>43990</v>
      </c>
      <c r="B161">
        <v>730.93</v>
      </c>
      <c r="C161">
        <v>32</v>
      </c>
      <c r="D161" t="s">
        <v>2</v>
      </c>
      <c r="E161" t="s">
        <v>8</v>
      </c>
    </row>
    <row r="162" spans="1:5" x14ac:dyDescent="0.45">
      <c r="A162" s="1">
        <v>43991</v>
      </c>
      <c r="B162">
        <v>374.11</v>
      </c>
      <c r="C162">
        <v>45</v>
      </c>
      <c r="D162" t="s">
        <v>2</v>
      </c>
    </row>
    <row r="163" spans="1:5" x14ac:dyDescent="0.45">
      <c r="A163" s="1">
        <v>43992</v>
      </c>
      <c r="B163">
        <v>635.98</v>
      </c>
      <c r="C163">
        <v>61</v>
      </c>
      <c r="D163" t="s">
        <v>2</v>
      </c>
      <c r="E163" t="s">
        <v>3</v>
      </c>
    </row>
    <row r="164" spans="1:5" x14ac:dyDescent="0.45">
      <c r="A164" s="1">
        <v>43993</v>
      </c>
      <c r="B164">
        <v>637.19000000000005</v>
      </c>
      <c r="C164">
        <v>47</v>
      </c>
      <c r="D164" t="s">
        <v>4</v>
      </c>
      <c r="E164" t="s">
        <v>8</v>
      </c>
    </row>
    <row r="165" spans="1:5" x14ac:dyDescent="0.45">
      <c r="A165" s="1">
        <v>43994</v>
      </c>
      <c r="B165">
        <v>540.41999999999996</v>
      </c>
      <c r="C165">
        <v>21</v>
      </c>
      <c r="D165" t="s">
        <v>4</v>
      </c>
      <c r="E165" t="s">
        <v>7</v>
      </c>
    </row>
    <row r="166" spans="1:5" x14ac:dyDescent="0.45">
      <c r="A166" s="1">
        <v>43995</v>
      </c>
      <c r="B166">
        <v>99.39</v>
      </c>
      <c r="C166">
        <v>80</v>
      </c>
      <c r="D166" t="s">
        <v>9</v>
      </c>
      <c r="E166" t="s">
        <v>3</v>
      </c>
    </row>
    <row r="167" spans="1:5" x14ac:dyDescent="0.45">
      <c r="A167" s="1">
        <v>43996</v>
      </c>
      <c r="B167">
        <v>836.95</v>
      </c>
      <c r="C167">
        <v>85</v>
      </c>
      <c r="D167" t="s">
        <v>9</v>
      </c>
      <c r="E167" t="s">
        <v>3</v>
      </c>
    </row>
    <row r="168" spans="1:5" x14ac:dyDescent="0.45">
      <c r="A168" s="1">
        <v>43997</v>
      </c>
      <c r="B168">
        <v>327.57</v>
      </c>
      <c r="C168">
        <v>75</v>
      </c>
      <c r="D168" t="s">
        <v>2</v>
      </c>
      <c r="E168" t="s">
        <v>7</v>
      </c>
    </row>
    <row r="169" spans="1:5" x14ac:dyDescent="0.45">
      <c r="A169" s="1">
        <v>43998</v>
      </c>
      <c r="B169">
        <v>194.65</v>
      </c>
      <c r="C169">
        <v>36</v>
      </c>
      <c r="D169" t="s">
        <v>6</v>
      </c>
      <c r="E169" t="s">
        <v>7</v>
      </c>
    </row>
    <row r="170" spans="1:5" x14ac:dyDescent="0.45">
      <c r="A170" s="1">
        <v>43999</v>
      </c>
      <c r="B170">
        <v>50.37</v>
      </c>
      <c r="C170">
        <v>99</v>
      </c>
      <c r="D170" t="s">
        <v>6</v>
      </c>
      <c r="E170" t="s">
        <v>5</v>
      </c>
    </row>
    <row r="171" spans="1:5" x14ac:dyDescent="0.45">
      <c r="A171" s="1">
        <v>44000</v>
      </c>
      <c r="B171">
        <v>594.98</v>
      </c>
      <c r="C171">
        <v>19</v>
      </c>
      <c r="D171" t="s">
        <v>4</v>
      </c>
      <c r="E171" t="s">
        <v>8</v>
      </c>
    </row>
    <row r="172" spans="1:5" x14ac:dyDescent="0.45">
      <c r="A172" s="1">
        <v>44001</v>
      </c>
      <c r="B172">
        <v>680.79</v>
      </c>
      <c r="C172">
        <v>20</v>
      </c>
      <c r="D172" t="s">
        <v>4</v>
      </c>
      <c r="E172" t="s">
        <v>7</v>
      </c>
    </row>
    <row r="173" spans="1:5" x14ac:dyDescent="0.45">
      <c r="A173" s="1">
        <v>44002</v>
      </c>
      <c r="B173">
        <v>26.42</v>
      </c>
      <c r="C173">
        <v>57</v>
      </c>
      <c r="D173" t="s">
        <v>4</v>
      </c>
      <c r="E173" t="s">
        <v>7</v>
      </c>
    </row>
    <row r="174" spans="1:5" x14ac:dyDescent="0.45">
      <c r="A174" s="1">
        <v>44003</v>
      </c>
      <c r="B174">
        <v>516.97</v>
      </c>
      <c r="C174">
        <v>18</v>
      </c>
      <c r="D174" t="s">
        <v>2</v>
      </c>
      <c r="E174" t="s">
        <v>8</v>
      </c>
    </row>
    <row r="175" spans="1:5" x14ac:dyDescent="0.45">
      <c r="A175" s="1">
        <v>44004</v>
      </c>
      <c r="B175">
        <v>234.23</v>
      </c>
      <c r="C175">
        <v>47</v>
      </c>
      <c r="D175" t="s">
        <v>6</v>
      </c>
      <c r="E175" t="s">
        <v>7</v>
      </c>
    </row>
    <row r="176" spans="1:5" x14ac:dyDescent="0.45">
      <c r="A176" s="1">
        <v>44005</v>
      </c>
      <c r="B176">
        <v>648.72</v>
      </c>
      <c r="C176">
        <v>49</v>
      </c>
      <c r="D176" t="s">
        <v>9</v>
      </c>
      <c r="E176" t="s">
        <v>7</v>
      </c>
    </row>
    <row r="177" spans="1:5" x14ac:dyDescent="0.45">
      <c r="A177" s="1">
        <v>44006</v>
      </c>
      <c r="B177">
        <v>182.62</v>
      </c>
      <c r="C177">
        <v>14</v>
      </c>
      <c r="D177" t="s">
        <v>2</v>
      </c>
      <c r="E177" t="s">
        <v>5</v>
      </c>
    </row>
    <row r="178" spans="1:5" x14ac:dyDescent="0.45">
      <c r="A178" s="1">
        <v>44007</v>
      </c>
      <c r="B178">
        <v>694.03</v>
      </c>
      <c r="C178">
        <v>15</v>
      </c>
      <c r="D178" t="s">
        <v>9</v>
      </c>
    </row>
    <row r="179" spans="1:5" x14ac:dyDescent="0.45">
      <c r="A179" s="1">
        <v>44008</v>
      </c>
      <c r="B179">
        <v>392.87</v>
      </c>
      <c r="C179">
        <v>31</v>
      </c>
      <c r="D179" t="s">
        <v>9</v>
      </c>
      <c r="E179" t="s">
        <v>3</v>
      </c>
    </row>
    <row r="180" spans="1:5" x14ac:dyDescent="0.45">
      <c r="A180" s="1">
        <v>44009</v>
      </c>
      <c r="B180">
        <v>937.36</v>
      </c>
      <c r="C180">
        <v>1</v>
      </c>
      <c r="D180" t="s">
        <v>2</v>
      </c>
      <c r="E180" t="s">
        <v>3</v>
      </c>
    </row>
    <row r="181" spans="1:5" x14ac:dyDescent="0.45">
      <c r="A181" s="1">
        <v>44010</v>
      </c>
      <c r="B181">
        <v>146.15</v>
      </c>
      <c r="C181">
        <v>54</v>
      </c>
      <c r="D181" t="s">
        <v>9</v>
      </c>
      <c r="E181" t="s">
        <v>3</v>
      </c>
    </row>
    <row r="182" spans="1:5" x14ac:dyDescent="0.45">
      <c r="A182" s="1">
        <v>44011</v>
      </c>
      <c r="B182">
        <v>347.66</v>
      </c>
      <c r="C182">
        <v>3</v>
      </c>
      <c r="D182" t="s">
        <v>6</v>
      </c>
      <c r="E182" t="s">
        <v>7</v>
      </c>
    </row>
    <row r="183" spans="1:5" x14ac:dyDescent="0.45">
      <c r="A183" s="1">
        <v>44012</v>
      </c>
      <c r="B183">
        <v>122.34</v>
      </c>
      <c r="C183">
        <v>16</v>
      </c>
      <c r="D183" t="s">
        <v>9</v>
      </c>
      <c r="E183" t="s">
        <v>8</v>
      </c>
    </row>
    <row r="184" spans="1:5" x14ac:dyDescent="0.45">
      <c r="A184" s="1">
        <v>44013</v>
      </c>
      <c r="B184">
        <v>925.45</v>
      </c>
      <c r="C184">
        <v>87</v>
      </c>
      <c r="D184" t="s">
        <v>6</v>
      </c>
      <c r="E184" t="s">
        <v>8</v>
      </c>
    </row>
    <row r="185" spans="1:5" x14ac:dyDescent="0.45">
      <c r="A185" s="1">
        <v>44014</v>
      </c>
      <c r="B185">
        <v>878.57</v>
      </c>
      <c r="C185">
        <v>57</v>
      </c>
      <c r="D185" t="s">
        <v>6</v>
      </c>
      <c r="E185" t="s">
        <v>5</v>
      </c>
    </row>
    <row r="186" spans="1:5" x14ac:dyDescent="0.45">
      <c r="A186" s="1">
        <v>44015</v>
      </c>
      <c r="B186">
        <v>265.36</v>
      </c>
      <c r="C186">
        <v>75</v>
      </c>
      <c r="D186" t="s">
        <v>6</v>
      </c>
      <c r="E186" t="s">
        <v>5</v>
      </c>
    </row>
    <row r="187" spans="1:5" x14ac:dyDescent="0.45">
      <c r="A187" s="1">
        <v>44016</v>
      </c>
      <c r="B187">
        <v>663.38</v>
      </c>
      <c r="C187">
        <v>12</v>
      </c>
      <c r="D187" t="s">
        <v>4</v>
      </c>
      <c r="E187" t="s">
        <v>7</v>
      </c>
    </row>
    <row r="188" spans="1:5" x14ac:dyDescent="0.45">
      <c r="A188" s="1">
        <v>44017</v>
      </c>
      <c r="B188">
        <v>819.05</v>
      </c>
      <c r="C188">
        <v>74</v>
      </c>
      <c r="D188" t="s">
        <v>9</v>
      </c>
      <c r="E188" t="s">
        <v>8</v>
      </c>
    </row>
    <row r="189" spans="1:5" x14ac:dyDescent="0.45">
      <c r="A189" s="1">
        <v>44018</v>
      </c>
      <c r="B189">
        <v>559.65</v>
      </c>
      <c r="C189">
        <v>96</v>
      </c>
      <c r="D189" t="s">
        <v>2</v>
      </c>
      <c r="E189" t="s">
        <v>8</v>
      </c>
    </row>
    <row r="190" spans="1:5" x14ac:dyDescent="0.45">
      <c r="A190" s="1">
        <v>44019</v>
      </c>
      <c r="B190">
        <v>534.35</v>
      </c>
      <c r="C190">
        <v>16</v>
      </c>
      <c r="D190" t="s">
        <v>2</v>
      </c>
      <c r="E190" t="s">
        <v>3</v>
      </c>
    </row>
    <row r="191" spans="1:5" x14ac:dyDescent="0.45">
      <c r="A191" s="1">
        <v>44020</v>
      </c>
      <c r="B191">
        <v>249.43</v>
      </c>
      <c r="C191">
        <v>72</v>
      </c>
      <c r="D191" t="s">
        <v>9</v>
      </c>
      <c r="E191" t="s">
        <v>7</v>
      </c>
    </row>
    <row r="192" spans="1:5" x14ac:dyDescent="0.45">
      <c r="A192" s="1">
        <v>44021</v>
      </c>
      <c r="B192">
        <v>102.17</v>
      </c>
      <c r="C192">
        <v>76</v>
      </c>
      <c r="D192" t="s">
        <v>4</v>
      </c>
      <c r="E192" t="s">
        <v>7</v>
      </c>
    </row>
    <row r="193" spans="1:5" x14ac:dyDescent="0.45">
      <c r="A193" s="1">
        <v>44022</v>
      </c>
      <c r="B193">
        <v>898.24</v>
      </c>
      <c r="C193">
        <v>24</v>
      </c>
      <c r="D193" t="s">
        <v>4</v>
      </c>
      <c r="E193" t="s">
        <v>3</v>
      </c>
    </row>
    <row r="194" spans="1:5" x14ac:dyDescent="0.45">
      <c r="A194" s="1">
        <v>44023</v>
      </c>
      <c r="B194">
        <v>901.41</v>
      </c>
      <c r="C194">
        <v>28</v>
      </c>
      <c r="D194" t="s">
        <v>6</v>
      </c>
      <c r="E194" t="s">
        <v>7</v>
      </c>
    </row>
    <row r="195" spans="1:5" x14ac:dyDescent="0.45">
      <c r="A195" s="1">
        <v>44024</v>
      </c>
      <c r="B195">
        <v>636.77</v>
      </c>
      <c r="C195">
        <v>8</v>
      </c>
      <c r="D195" t="s">
        <v>9</v>
      </c>
      <c r="E195" t="s">
        <v>7</v>
      </c>
    </row>
    <row r="196" spans="1:5" x14ac:dyDescent="0.45">
      <c r="A196" s="1">
        <v>44025</v>
      </c>
      <c r="B196">
        <v>345.64</v>
      </c>
      <c r="C196">
        <v>92</v>
      </c>
      <c r="D196" t="s">
        <v>9</v>
      </c>
      <c r="E196" t="s">
        <v>5</v>
      </c>
    </row>
    <row r="197" spans="1:5" x14ac:dyDescent="0.45">
      <c r="A197" s="1">
        <v>44026</v>
      </c>
      <c r="B197">
        <v>355.72</v>
      </c>
      <c r="C197">
        <v>36</v>
      </c>
      <c r="E197" t="s">
        <v>8</v>
      </c>
    </row>
    <row r="198" spans="1:5" x14ac:dyDescent="0.45">
      <c r="A198" s="1">
        <v>44027</v>
      </c>
      <c r="B198">
        <v>728.7</v>
      </c>
      <c r="C198">
        <v>90</v>
      </c>
      <c r="D198" t="s">
        <v>9</v>
      </c>
      <c r="E198" t="s">
        <v>7</v>
      </c>
    </row>
    <row r="199" spans="1:5" x14ac:dyDescent="0.45">
      <c r="A199" s="1">
        <v>44028</v>
      </c>
      <c r="B199">
        <v>898.14</v>
      </c>
      <c r="C199">
        <v>8</v>
      </c>
      <c r="D199" t="s">
        <v>4</v>
      </c>
      <c r="E199" t="s">
        <v>5</v>
      </c>
    </row>
    <row r="200" spans="1:5" x14ac:dyDescent="0.45">
      <c r="A200" s="1">
        <v>44029</v>
      </c>
      <c r="B200">
        <v>888.22</v>
      </c>
      <c r="C200">
        <v>58</v>
      </c>
      <c r="D200" t="s">
        <v>9</v>
      </c>
      <c r="E200" t="s">
        <v>8</v>
      </c>
    </row>
    <row r="201" spans="1:5" x14ac:dyDescent="0.45">
      <c r="A201" s="1">
        <v>44030</v>
      </c>
      <c r="B201">
        <v>782.08</v>
      </c>
      <c r="C201">
        <v>60</v>
      </c>
      <c r="D201" t="s">
        <v>2</v>
      </c>
      <c r="E201" t="s">
        <v>3</v>
      </c>
    </row>
    <row r="202" spans="1:5" x14ac:dyDescent="0.45">
      <c r="A202" s="1">
        <v>44031</v>
      </c>
      <c r="B202">
        <v>645.61</v>
      </c>
      <c r="C202">
        <v>50</v>
      </c>
      <c r="D202" t="s">
        <v>6</v>
      </c>
      <c r="E202" t="s">
        <v>5</v>
      </c>
    </row>
    <row r="203" spans="1:5" x14ac:dyDescent="0.45">
      <c r="A203" s="1">
        <v>44032</v>
      </c>
      <c r="B203">
        <v>93.3</v>
      </c>
      <c r="C203">
        <v>28</v>
      </c>
      <c r="D203" t="s">
        <v>2</v>
      </c>
      <c r="E203" t="s">
        <v>5</v>
      </c>
    </row>
    <row r="204" spans="1:5" x14ac:dyDescent="0.45">
      <c r="A204" s="1">
        <v>44033</v>
      </c>
      <c r="B204">
        <v>170.01</v>
      </c>
      <c r="C204">
        <v>92</v>
      </c>
      <c r="D204" t="s">
        <v>2</v>
      </c>
      <c r="E204" t="s">
        <v>8</v>
      </c>
    </row>
    <row r="205" spans="1:5" x14ac:dyDescent="0.45">
      <c r="A205" s="1">
        <v>44034</v>
      </c>
      <c r="B205">
        <v>899.57</v>
      </c>
      <c r="C205">
        <v>41</v>
      </c>
      <c r="D205" t="s">
        <v>6</v>
      </c>
      <c r="E205" t="s">
        <v>3</v>
      </c>
    </row>
    <row r="206" spans="1:5" x14ac:dyDescent="0.45">
      <c r="A206" s="1">
        <v>44035</v>
      </c>
      <c r="B206">
        <v>610.36</v>
      </c>
      <c r="D206" t="s">
        <v>2</v>
      </c>
      <c r="E206" t="s">
        <v>5</v>
      </c>
    </row>
    <row r="207" spans="1:5" x14ac:dyDescent="0.45">
      <c r="A207" s="1">
        <v>44036</v>
      </c>
      <c r="B207">
        <v>19.11</v>
      </c>
      <c r="C207">
        <v>27</v>
      </c>
      <c r="D207" t="s">
        <v>2</v>
      </c>
      <c r="E207" t="s">
        <v>7</v>
      </c>
    </row>
    <row r="208" spans="1:5" x14ac:dyDescent="0.45">
      <c r="A208" s="1">
        <v>44037</v>
      </c>
      <c r="B208">
        <v>110.46</v>
      </c>
      <c r="C208">
        <v>63</v>
      </c>
      <c r="D208" t="s">
        <v>9</v>
      </c>
      <c r="E208" t="s">
        <v>7</v>
      </c>
    </row>
    <row r="209" spans="1:5" x14ac:dyDescent="0.45">
      <c r="A209" s="1">
        <v>44038</v>
      </c>
      <c r="B209">
        <v>666.87</v>
      </c>
      <c r="C209">
        <v>17</v>
      </c>
      <c r="D209" t="s">
        <v>9</v>
      </c>
      <c r="E209" t="s">
        <v>7</v>
      </c>
    </row>
    <row r="210" spans="1:5" x14ac:dyDescent="0.45">
      <c r="A210" s="1">
        <v>44039</v>
      </c>
      <c r="B210">
        <v>15.01</v>
      </c>
      <c r="C210">
        <v>73</v>
      </c>
      <c r="D210" t="s">
        <v>6</v>
      </c>
      <c r="E210" t="s">
        <v>3</v>
      </c>
    </row>
    <row r="211" spans="1:5" x14ac:dyDescent="0.45">
      <c r="A211" s="1">
        <v>44040</v>
      </c>
      <c r="B211">
        <v>169.2</v>
      </c>
      <c r="C211">
        <v>33</v>
      </c>
      <c r="D211" t="s">
        <v>9</v>
      </c>
      <c r="E211" t="s">
        <v>5</v>
      </c>
    </row>
    <row r="212" spans="1:5" x14ac:dyDescent="0.45">
      <c r="A212" s="1">
        <v>44041</v>
      </c>
      <c r="B212">
        <v>553.25</v>
      </c>
      <c r="C212">
        <v>84</v>
      </c>
      <c r="D212" t="s">
        <v>9</v>
      </c>
      <c r="E212" t="s">
        <v>7</v>
      </c>
    </row>
    <row r="213" spans="1:5" x14ac:dyDescent="0.45">
      <c r="A213" s="1">
        <v>44042</v>
      </c>
      <c r="B213">
        <v>694.98</v>
      </c>
      <c r="C213">
        <v>77</v>
      </c>
      <c r="D213" t="s">
        <v>2</v>
      </c>
      <c r="E213" t="s">
        <v>3</v>
      </c>
    </row>
    <row r="214" spans="1:5" x14ac:dyDescent="0.45">
      <c r="A214" s="1">
        <v>44043</v>
      </c>
      <c r="B214">
        <v>655.44</v>
      </c>
      <c r="C214">
        <v>92</v>
      </c>
      <c r="D214" t="s">
        <v>4</v>
      </c>
    </row>
    <row r="215" spans="1:5" x14ac:dyDescent="0.45">
      <c r="A215" s="1">
        <v>44044</v>
      </c>
      <c r="B215">
        <v>232.03</v>
      </c>
      <c r="C215">
        <v>29</v>
      </c>
      <c r="D215" t="s">
        <v>9</v>
      </c>
      <c r="E215" t="s">
        <v>8</v>
      </c>
    </row>
    <row r="216" spans="1:5" x14ac:dyDescent="0.45">
      <c r="A216" s="1">
        <v>44045</v>
      </c>
      <c r="B216">
        <v>715.06</v>
      </c>
      <c r="C216">
        <v>13</v>
      </c>
      <c r="D216" t="s">
        <v>4</v>
      </c>
      <c r="E216" t="s">
        <v>5</v>
      </c>
    </row>
    <row r="217" spans="1:5" x14ac:dyDescent="0.45">
      <c r="A217" s="1">
        <v>44046</v>
      </c>
      <c r="B217">
        <v>244.88</v>
      </c>
      <c r="C217">
        <v>46</v>
      </c>
      <c r="D217" t="s">
        <v>9</v>
      </c>
      <c r="E217" t="s">
        <v>5</v>
      </c>
    </row>
    <row r="218" spans="1:5" x14ac:dyDescent="0.45">
      <c r="A218" s="1">
        <v>44047</v>
      </c>
      <c r="C218">
        <v>35</v>
      </c>
      <c r="D218" t="s">
        <v>9</v>
      </c>
      <c r="E218" t="s">
        <v>3</v>
      </c>
    </row>
    <row r="219" spans="1:5" x14ac:dyDescent="0.45">
      <c r="A219" s="1">
        <v>44048</v>
      </c>
      <c r="B219">
        <v>749.03</v>
      </c>
      <c r="C219">
        <v>6</v>
      </c>
      <c r="D219" t="s">
        <v>6</v>
      </c>
      <c r="E219" t="s">
        <v>3</v>
      </c>
    </row>
    <row r="220" spans="1:5" x14ac:dyDescent="0.45">
      <c r="A220" s="1">
        <v>44049</v>
      </c>
      <c r="B220">
        <v>653.14</v>
      </c>
      <c r="C220">
        <v>82</v>
      </c>
      <c r="D220" t="s">
        <v>6</v>
      </c>
      <c r="E220" t="s">
        <v>5</v>
      </c>
    </row>
    <row r="221" spans="1:5" x14ac:dyDescent="0.45">
      <c r="A221" s="1">
        <v>44050</v>
      </c>
      <c r="B221">
        <v>850.73</v>
      </c>
      <c r="D221" t="s">
        <v>6</v>
      </c>
      <c r="E221" t="s">
        <v>7</v>
      </c>
    </row>
    <row r="222" spans="1:5" x14ac:dyDescent="0.45">
      <c r="A222" s="1">
        <v>44051</v>
      </c>
      <c r="B222">
        <v>661.04</v>
      </c>
      <c r="C222">
        <v>47</v>
      </c>
      <c r="E222" t="s">
        <v>7</v>
      </c>
    </row>
    <row r="223" spans="1:5" x14ac:dyDescent="0.45">
      <c r="A223" s="1">
        <v>44052</v>
      </c>
      <c r="B223">
        <v>572.63</v>
      </c>
      <c r="D223" t="s">
        <v>2</v>
      </c>
      <c r="E223" t="s">
        <v>8</v>
      </c>
    </row>
    <row r="224" spans="1:5" x14ac:dyDescent="0.45">
      <c r="A224" s="1">
        <v>44053</v>
      </c>
      <c r="B224">
        <v>102.74</v>
      </c>
      <c r="C224">
        <v>66</v>
      </c>
      <c r="D224" t="s">
        <v>9</v>
      </c>
      <c r="E224" t="s">
        <v>7</v>
      </c>
    </row>
    <row r="225" spans="1:5" x14ac:dyDescent="0.45">
      <c r="A225" s="1">
        <v>44054</v>
      </c>
      <c r="B225">
        <v>374.04</v>
      </c>
      <c r="C225">
        <v>10</v>
      </c>
      <c r="D225" t="s">
        <v>9</v>
      </c>
      <c r="E225" t="s">
        <v>3</v>
      </c>
    </row>
    <row r="226" spans="1:5" x14ac:dyDescent="0.45">
      <c r="A226" s="1">
        <v>44055</v>
      </c>
      <c r="B226">
        <v>272.55</v>
      </c>
      <c r="C226">
        <v>56</v>
      </c>
      <c r="D226" t="s">
        <v>9</v>
      </c>
      <c r="E226" t="s">
        <v>3</v>
      </c>
    </row>
    <row r="227" spans="1:5" x14ac:dyDescent="0.45">
      <c r="A227" s="1">
        <v>44056</v>
      </c>
      <c r="B227">
        <v>251.55</v>
      </c>
      <c r="C227">
        <v>30</v>
      </c>
      <c r="D227" t="s">
        <v>4</v>
      </c>
      <c r="E227" t="s">
        <v>7</v>
      </c>
    </row>
    <row r="228" spans="1:5" x14ac:dyDescent="0.45">
      <c r="A228" s="1">
        <v>44057</v>
      </c>
      <c r="B228">
        <v>973.28</v>
      </c>
      <c r="C228">
        <v>5</v>
      </c>
      <c r="D228" t="s">
        <v>6</v>
      </c>
      <c r="E228" t="s">
        <v>3</v>
      </c>
    </row>
    <row r="229" spans="1:5" x14ac:dyDescent="0.45">
      <c r="A229" s="1">
        <v>44058</v>
      </c>
      <c r="B229">
        <v>399.17</v>
      </c>
      <c r="C229">
        <v>33</v>
      </c>
      <c r="D229" t="s">
        <v>2</v>
      </c>
      <c r="E229" t="s">
        <v>5</v>
      </c>
    </row>
    <row r="230" spans="1:5" x14ac:dyDescent="0.45">
      <c r="A230" s="1">
        <v>44059</v>
      </c>
      <c r="B230">
        <v>893.13</v>
      </c>
      <c r="C230">
        <v>65</v>
      </c>
      <c r="D230" t="s">
        <v>4</v>
      </c>
      <c r="E230" t="s">
        <v>5</v>
      </c>
    </row>
    <row r="231" spans="1:5" x14ac:dyDescent="0.45">
      <c r="A231" s="1">
        <v>44060</v>
      </c>
      <c r="B231">
        <v>634.83000000000004</v>
      </c>
      <c r="C231">
        <v>18</v>
      </c>
      <c r="D231" t="s">
        <v>6</v>
      </c>
      <c r="E231" t="s">
        <v>7</v>
      </c>
    </row>
    <row r="232" spans="1:5" x14ac:dyDescent="0.45">
      <c r="A232" s="1">
        <v>44061</v>
      </c>
      <c r="B232">
        <v>796.86</v>
      </c>
      <c r="C232">
        <v>96</v>
      </c>
      <c r="D232" t="s">
        <v>4</v>
      </c>
      <c r="E232" t="s">
        <v>5</v>
      </c>
    </row>
    <row r="233" spans="1:5" x14ac:dyDescent="0.45">
      <c r="A233" s="1">
        <v>44062</v>
      </c>
      <c r="B233">
        <v>507.61</v>
      </c>
      <c r="C233">
        <v>49</v>
      </c>
      <c r="D233" t="s">
        <v>2</v>
      </c>
      <c r="E233" t="s">
        <v>5</v>
      </c>
    </row>
    <row r="234" spans="1:5" x14ac:dyDescent="0.45">
      <c r="A234" s="1">
        <v>44063</v>
      </c>
      <c r="B234">
        <v>581.13</v>
      </c>
      <c r="C234">
        <v>11</v>
      </c>
      <c r="E234" t="s">
        <v>8</v>
      </c>
    </row>
    <row r="235" spans="1:5" x14ac:dyDescent="0.45">
      <c r="A235" s="1">
        <v>44064</v>
      </c>
      <c r="B235">
        <v>497.59</v>
      </c>
      <c r="C235">
        <v>85</v>
      </c>
      <c r="D235" t="s">
        <v>4</v>
      </c>
      <c r="E235" t="s">
        <v>8</v>
      </c>
    </row>
    <row r="236" spans="1:5" x14ac:dyDescent="0.45">
      <c r="A236" s="1">
        <v>44065</v>
      </c>
      <c r="B236">
        <v>203.29</v>
      </c>
      <c r="C236">
        <v>26</v>
      </c>
      <c r="D236" t="s">
        <v>2</v>
      </c>
      <c r="E236" t="s">
        <v>5</v>
      </c>
    </row>
    <row r="237" spans="1:5" x14ac:dyDescent="0.45">
      <c r="A237" s="1">
        <v>44066</v>
      </c>
      <c r="B237">
        <v>725.23</v>
      </c>
      <c r="C237">
        <v>63</v>
      </c>
      <c r="D237" t="s">
        <v>9</v>
      </c>
      <c r="E237" t="s">
        <v>7</v>
      </c>
    </row>
    <row r="238" spans="1:5" x14ac:dyDescent="0.45">
      <c r="A238" s="1">
        <v>44067</v>
      </c>
      <c r="B238">
        <v>287.95999999999998</v>
      </c>
      <c r="D238" t="s">
        <v>2</v>
      </c>
      <c r="E238" t="s">
        <v>8</v>
      </c>
    </row>
    <row r="239" spans="1:5" x14ac:dyDescent="0.45">
      <c r="A239" s="1">
        <v>44068</v>
      </c>
      <c r="B239">
        <v>34.07</v>
      </c>
      <c r="C239">
        <v>86</v>
      </c>
      <c r="D239" t="s">
        <v>9</v>
      </c>
      <c r="E239" t="s">
        <v>3</v>
      </c>
    </row>
    <row r="240" spans="1:5" x14ac:dyDescent="0.45">
      <c r="A240" s="1">
        <v>44069</v>
      </c>
      <c r="B240">
        <v>649.02</v>
      </c>
      <c r="C240">
        <v>59</v>
      </c>
      <c r="D240" t="s">
        <v>4</v>
      </c>
      <c r="E240" t="s">
        <v>3</v>
      </c>
    </row>
    <row r="241" spans="1:5" x14ac:dyDescent="0.45">
      <c r="A241" s="1">
        <v>44070</v>
      </c>
      <c r="B241">
        <v>185.34</v>
      </c>
      <c r="C241">
        <v>27</v>
      </c>
      <c r="D241" t="s">
        <v>6</v>
      </c>
    </row>
    <row r="242" spans="1:5" x14ac:dyDescent="0.45">
      <c r="A242" s="1">
        <v>44071</v>
      </c>
      <c r="B242">
        <v>941.05</v>
      </c>
      <c r="C242">
        <v>49</v>
      </c>
      <c r="D242" t="s">
        <v>6</v>
      </c>
      <c r="E242" t="s">
        <v>7</v>
      </c>
    </row>
    <row r="243" spans="1:5" x14ac:dyDescent="0.45">
      <c r="A243" s="1">
        <v>44072</v>
      </c>
      <c r="B243">
        <v>954.39</v>
      </c>
      <c r="C243">
        <v>77</v>
      </c>
      <c r="D243" t="s">
        <v>4</v>
      </c>
      <c r="E243" t="s">
        <v>5</v>
      </c>
    </row>
    <row r="244" spans="1:5" x14ac:dyDescent="0.45">
      <c r="A244" s="1">
        <v>44073</v>
      </c>
      <c r="B244">
        <v>915.72</v>
      </c>
      <c r="C244">
        <v>33</v>
      </c>
      <c r="D244" t="s">
        <v>6</v>
      </c>
      <c r="E244" t="s">
        <v>3</v>
      </c>
    </row>
    <row r="245" spans="1:5" x14ac:dyDescent="0.45">
      <c r="A245" s="1">
        <v>44074</v>
      </c>
      <c r="B245">
        <v>376.46</v>
      </c>
      <c r="C245">
        <v>98</v>
      </c>
      <c r="E245" t="s">
        <v>7</v>
      </c>
    </row>
    <row r="246" spans="1:5" x14ac:dyDescent="0.45">
      <c r="A246" s="1">
        <v>44075</v>
      </c>
      <c r="B246">
        <v>25.3</v>
      </c>
      <c r="C246">
        <v>99</v>
      </c>
      <c r="D246" t="s">
        <v>9</v>
      </c>
      <c r="E246" t="s">
        <v>8</v>
      </c>
    </row>
    <row r="247" spans="1:5" x14ac:dyDescent="0.45">
      <c r="A247" s="1">
        <v>44076</v>
      </c>
      <c r="B247">
        <v>929.04</v>
      </c>
      <c r="C247">
        <v>1</v>
      </c>
      <c r="D247" t="s">
        <v>4</v>
      </c>
      <c r="E247" t="s">
        <v>5</v>
      </c>
    </row>
    <row r="248" spans="1:5" x14ac:dyDescent="0.45">
      <c r="A248" s="1">
        <v>44077</v>
      </c>
      <c r="B248">
        <v>433.9</v>
      </c>
      <c r="C248">
        <v>21</v>
      </c>
      <c r="D248" t="s">
        <v>2</v>
      </c>
      <c r="E248" t="s">
        <v>8</v>
      </c>
    </row>
    <row r="249" spans="1:5" x14ac:dyDescent="0.45">
      <c r="A249" s="1">
        <v>44078</v>
      </c>
      <c r="B249">
        <v>966.99</v>
      </c>
      <c r="C249">
        <v>55</v>
      </c>
      <c r="D249" t="s">
        <v>9</v>
      </c>
      <c r="E249" t="s">
        <v>7</v>
      </c>
    </row>
    <row r="250" spans="1:5" x14ac:dyDescent="0.45">
      <c r="A250" s="1">
        <v>44079</v>
      </c>
      <c r="B250">
        <v>963.98</v>
      </c>
      <c r="C250">
        <v>6</v>
      </c>
      <c r="D250" t="s">
        <v>4</v>
      </c>
      <c r="E250" t="s">
        <v>3</v>
      </c>
    </row>
    <row r="251" spans="1:5" x14ac:dyDescent="0.45">
      <c r="A251" s="1">
        <v>44080</v>
      </c>
      <c r="B251">
        <v>854.48</v>
      </c>
      <c r="C251">
        <v>92</v>
      </c>
      <c r="D251" t="s">
        <v>9</v>
      </c>
      <c r="E251" t="s">
        <v>3</v>
      </c>
    </row>
    <row r="252" spans="1:5" x14ac:dyDescent="0.45">
      <c r="A252" s="1">
        <v>44081</v>
      </c>
      <c r="B252">
        <v>301.5</v>
      </c>
      <c r="C252">
        <v>81</v>
      </c>
      <c r="D252" t="s">
        <v>2</v>
      </c>
      <c r="E252" t="s">
        <v>7</v>
      </c>
    </row>
    <row r="253" spans="1:5" x14ac:dyDescent="0.45">
      <c r="A253" s="1">
        <v>44082</v>
      </c>
      <c r="B253">
        <v>391.25</v>
      </c>
      <c r="C253">
        <v>69</v>
      </c>
      <c r="D253" t="s">
        <v>2</v>
      </c>
      <c r="E253" t="s">
        <v>3</v>
      </c>
    </row>
    <row r="254" spans="1:5" x14ac:dyDescent="0.45">
      <c r="A254" s="1">
        <v>44083</v>
      </c>
      <c r="B254">
        <v>852.63</v>
      </c>
      <c r="C254">
        <v>95</v>
      </c>
      <c r="D254" t="s">
        <v>4</v>
      </c>
      <c r="E254" t="s">
        <v>5</v>
      </c>
    </row>
    <row r="255" spans="1:5" x14ac:dyDescent="0.45">
      <c r="A255" s="1">
        <v>44084</v>
      </c>
      <c r="B255">
        <v>323.75</v>
      </c>
      <c r="C255">
        <v>5</v>
      </c>
      <c r="D255" t="s">
        <v>2</v>
      </c>
      <c r="E255" t="s">
        <v>7</v>
      </c>
    </row>
    <row r="256" spans="1:5" x14ac:dyDescent="0.45">
      <c r="A256" s="1">
        <v>44085</v>
      </c>
      <c r="B256">
        <v>177.8</v>
      </c>
      <c r="C256">
        <v>3</v>
      </c>
      <c r="D256" t="s">
        <v>9</v>
      </c>
      <c r="E256" t="s">
        <v>8</v>
      </c>
    </row>
    <row r="257" spans="1:5" x14ac:dyDescent="0.45">
      <c r="A257" s="1">
        <v>44086</v>
      </c>
      <c r="B257">
        <v>561.23</v>
      </c>
      <c r="C257">
        <v>53</v>
      </c>
      <c r="E257" t="s">
        <v>7</v>
      </c>
    </row>
    <row r="258" spans="1:5" x14ac:dyDescent="0.45">
      <c r="A258" s="1">
        <v>44087</v>
      </c>
      <c r="C258">
        <v>23</v>
      </c>
      <c r="D258" t="s">
        <v>9</v>
      </c>
      <c r="E258" t="s">
        <v>5</v>
      </c>
    </row>
    <row r="259" spans="1:5" x14ac:dyDescent="0.45">
      <c r="A259" s="1">
        <v>44088</v>
      </c>
      <c r="B259">
        <v>699.07</v>
      </c>
      <c r="C259">
        <v>53</v>
      </c>
      <c r="D259" t="s">
        <v>9</v>
      </c>
      <c r="E259" t="s">
        <v>5</v>
      </c>
    </row>
    <row r="260" spans="1:5" x14ac:dyDescent="0.45">
      <c r="A260" s="1">
        <v>44089</v>
      </c>
      <c r="B260">
        <v>574.36</v>
      </c>
      <c r="C260">
        <v>37</v>
      </c>
      <c r="D260" t="s">
        <v>2</v>
      </c>
      <c r="E260" t="s">
        <v>7</v>
      </c>
    </row>
    <row r="261" spans="1:5" x14ac:dyDescent="0.45">
      <c r="A261" s="1">
        <v>44090</v>
      </c>
      <c r="B261">
        <v>106.2</v>
      </c>
      <c r="C261">
        <v>74</v>
      </c>
      <c r="D261" t="s">
        <v>4</v>
      </c>
      <c r="E261" t="s">
        <v>7</v>
      </c>
    </row>
    <row r="262" spans="1:5" x14ac:dyDescent="0.45">
      <c r="A262" s="1">
        <v>44091</v>
      </c>
      <c r="B262">
        <v>618.86</v>
      </c>
      <c r="C262">
        <v>74</v>
      </c>
      <c r="D262" t="s">
        <v>6</v>
      </c>
      <c r="E262" t="s">
        <v>3</v>
      </c>
    </row>
    <row r="263" spans="1:5" x14ac:dyDescent="0.45">
      <c r="A263" s="1">
        <v>44092</v>
      </c>
      <c r="B263">
        <v>990.15</v>
      </c>
      <c r="C263">
        <v>83</v>
      </c>
      <c r="D263" t="s">
        <v>2</v>
      </c>
      <c r="E263" t="s">
        <v>5</v>
      </c>
    </row>
    <row r="264" spans="1:5" x14ac:dyDescent="0.45">
      <c r="A264" s="1">
        <v>44093</v>
      </c>
      <c r="B264">
        <v>148.68</v>
      </c>
      <c r="C264">
        <v>17</v>
      </c>
      <c r="E264" t="s">
        <v>7</v>
      </c>
    </row>
    <row r="265" spans="1:5" x14ac:dyDescent="0.45">
      <c r="A265" s="1">
        <v>44094</v>
      </c>
      <c r="B265">
        <v>523.15</v>
      </c>
      <c r="C265">
        <v>85</v>
      </c>
      <c r="D265" t="s">
        <v>9</v>
      </c>
      <c r="E265" t="s">
        <v>7</v>
      </c>
    </row>
    <row r="266" spans="1:5" x14ac:dyDescent="0.45">
      <c r="A266" s="1">
        <v>44095</v>
      </c>
      <c r="B266">
        <v>878.6</v>
      </c>
      <c r="C266">
        <v>78</v>
      </c>
      <c r="D266" t="s">
        <v>2</v>
      </c>
      <c r="E266" t="s">
        <v>5</v>
      </c>
    </row>
    <row r="267" spans="1:5" x14ac:dyDescent="0.45">
      <c r="A267" s="1">
        <v>44096</v>
      </c>
      <c r="B267">
        <v>743.36</v>
      </c>
      <c r="C267">
        <v>73</v>
      </c>
      <c r="D267" t="s">
        <v>4</v>
      </c>
      <c r="E267" t="s">
        <v>7</v>
      </c>
    </row>
    <row r="268" spans="1:5" x14ac:dyDescent="0.45">
      <c r="A268" s="1">
        <v>44097</v>
      </c>
      <c r="B268">
        <v>700.05</v>
      </c>
      <c r="C268">
        <v>1</v>
      </c>
      <c r="D268" t="s">
        <v>4</v>
      </c>
      <c r="E268" t="s">
        <v>3</v>
      </c>
    </row>
    <row r="269" spans="1:5" x14ac:dyDescent="0.45">
      <c r="A269" s="1">
        <v>44098</v>
      </c>
      <c r="B269">
        <v>705.46</v>
      </c>
      <c r="C269">
        <v>51</v>
      </c>
      <c r="D269" t="s">
        <v>9</v>
      </c>
      <c r="E269" t="s">
        <v>5</v>
      </c>
    </row>
    <row r="270" spans="1:5" x14ac:dyDescent="0.45">
      <c r="A270" s="1">
        <v>44099</v>
      </c>
      <c r="B270">
        <v>365.9</v>
      </c>
      <c r="C270">
        <v>45</v>
      </c>
      <c r="D270" t="s">
        <v>9</v>
      </c>
      <c r="E270" t="s">
        <v>3</v>
      </c>
    </row>
    <row r="271" spans="1:5" x14ac:dyDescent="0.45">
      <c r="A271" s="1">
        <v>44100</v>
      </c>
      <c r="B271">
        <v>300.66000000000003</v>
      </c>
      <c r="C271">
        <v>77</v>
      </c>
      <c r="D271" t="s">
        <v>4</v>
      </c>
      <c r="E271" t="s">
        <v>3</v>
      </c>
    </row>
    <row r="272" spans="1:5" x14ac:dyDescent="0.45">
      <c r="A272" s="1">
        <v>44101</v>
      </c>
      <c r="B272">
        <v>811.27</v>
      </c>
      <c r="C272">
        <v>4</v>
      </c>
      <c r="D272" t="s">
        <v>6</v>
      </c>
      <c r="E272" t="s">
        <v>3</v>
      </c>
    </row>
    <row r="273" spans="1:5" x14ac:dyDescent="0.45">
      <c r="A273" s="1">
        <v>44102</v>
      </c>
      <c r="B273">
        <v>812.01</v>
      </c>
      <c r="C273">
        <v>62</v>
      </c>
      <c r="D273" t="s">
        <v>2</v>
      </c>
      <c r="E273" t="s">
        <v>3</v>
      </c>
    </row>
    <row r="274" spans="1:5" x14ac:dyDescent="0.45">
      <c r="A274" s="1">
        <v>44103</v>
      </c>
      <c r="B274">
        <v>868.4</v>
      </c>
      <c r="C274">
        <v>65</v>
      </c>
      <c r="D274" t="s">
        <v>9</v>
      </c>
      <c r="E274" t="s">
        <v>5</v>
      </c>
    </row>
    <row r="275" spans="1:5" x14ac:dyDescent="0.45">
      <c r="A275" s="1">
        <v>44104</v>
      </c>
      <c r="B275">
        <v>914.11</v>
      </c>
      <c r="C275">
        <v>32</v>
      </c>
      <c r="D275" t="s">
        <v>9</v>
      </c>
      <c r="E275" t="s">
        <v>3</v>
      </c>
    </row>
    <row r="276" spans="1:5" x14ac:dyDescent="0.45">
      <c r="A276" s="1">
        <v>44105</v>
      </c>
      <c r="B276">
        <v>516.23</v>
      </c>
      <c r="C276">
        <v>34</v>
      </c>
      <c r="D276" t="s">
        <v>4</v>
      </c>
      <c r="E276" t="s">
        <v>3</v>
      </c>
    </row>
    <row r="277" spans="1:5" x14ac:dyDescent="0.45">
      <c r="A277" s="1">
        <v>44106</v>
      </c>
      <c r="B277">
        <v>506.5</v>
      </c>
      <c r="C277">
        <v>92</v>
      </c>
      <c r="D277" t="s">
        <v>2</v>
      </c>
      <c r="E277" t="s">
        <v>7</v>
      </c>
    </row>
    <row r="278" spans="1:5" x14ac:dyDescent="0.45">
      <c r="A278" s="1">
        <v>44107</v>
      </c>
      <c r="B278">
        <v>800.31</v>
      </c>
      <c r="C278">
        <v>95</v>
      </c>
      <c r="D278" t="s">
        <v>4</v>
      </c>
    </row>
    <row r="279" spans="1:5" x14ac:dyDescent="0.45">
      <c r="A279" s="1">
        <v>44108</v>
      </c>
      <c r="B279">
        <v>653.46</v>
      </c>
      <c r="C279">
        <v>72</v>
      </c>
      <c r="D279" t="s">
        <v>2</v>
      </c>
      <c r="E279" t="s">
        <v>5</v>
      </c>
    </row>
    <row r="280" spans="1:5" x14ac:dyDescent="0.45">
      <c r="A280" s="1">
        <v>44109</v>
      </c>
      <c r="B280">
        <v>704.95</v>
      </c>
      <c r="C280">
        <v>39</v>
      </c>
      <c r="D280" t="s">
        <v>2</v>
      </c>
      <c r="E280" t="s">
        <v>8</v>
      </c>
    </row>
    <row r="281" spans="1:5" x14ac:dyDescent="0.45">
      <c r="A281" s="1">
        <v>44110</v>
      </c>
      <c r="B281">
        <v>797.83</v>
      </c>
      <c r="C281">
        <v>26</v>
      </c>
      <c r="D281" t="s">
        <v>2</v>
      </c>
      <c r="E281" t="s">
        <v>5</v>
      </c>
    </row>
    <row r="282" spans="1:5" x14ac:dyDescent="0.45">
      <c r="A282" s="1">
        <v>44111</v>
      </c>
      <c r="B282">
        <v>891.11</v>
      </c>
      <c r="C282">
        <v>34</v>
      </c>
      <c r="D282" t="s">
        <v>9</v>
      </c>
      <c r="E282" t="s">
        <v>5</v>
      </c>
    </row>
    <row r="283" spans="1:5" x14ac:dyDescent="0.45">
      <c r="A283" s="1">
        <v>44112</v>
      </c>
      <c r="B283">
        <v>344.62</v>
      </c>
      <c r="C283">
        <v>54</v>
      </c>
      <c r="D283" t="s">
        <v>6</v>
      </c>
      <c r="E283" t="s">
        <v>8</v>
      </c>
    </row>
    <row r="284" spans="1:5" x14ac:dyDescent="0.45">
      <c r="A284" s="1">
        <v>44113</v>
      </c>
      <c r="B284">
        <v>381.83</v>
      </c>
      <c r="C284">
        <v>3</v>
      </c>
      <c r="D284" t="s">
        <v>4</v>
      </c>
      <c r="E284" t="s">
        <v>5</v>
      </c>
    </row>
    <row r="285" spans="1:5" x14ac:dyDescent="0.45">
      <c r="A285" s="1">
        <v>44114</v>
      </c>
      <c r="B285">
        <v>103.04</v>
      </c>
      <c r="C285">
        <v>50</v>
      </c>
      <c r="D285" t="s">
        <v>6</v>
      </c>
    </row>
    <row r="286" spans="1:5" x14ac:dyDescent="0.45">
      <c r="A286" s="1">
        <v>44115</v>
      </c>
      <c r="B286">
        <v>582.5</v>
      </c>
      <c r="C286">
        <v>12</v>
      </c>
      <c r="D286" t="s">
        <v>4</v>
      </c>
      <c r="E286" t="s">
        <v>5</v>
      </c>
    </row>
    <row r="287" spans="1:5" x14ac:dyDescent="0.45">
      <c r="A287" s="1">
        <v>44116</v>
      </c>
      <c r="B287">
        <v>45.58</v>
      </c>
      <c r="D287" t="s">
        <v>2</v>
      </c>
      <c r="E287" t="s">
        <v>5</v>
      </c>
    </row>
    <row r="288" spans="1:5" x14ac:dyDescent="0.45">
      <c r="A288" s="1">
        <v>44117</v>
      </c>
      <c r="B288">
        <v>470.94</v>
      </c>
      <c r="C288">
        <v>54</v>
      </c>
      <c r="D288" t="s">
        <v>9</v>
      </c>
      <c r="E288" t="s">
        <v>8</v>
      </c>
    </row>
    <row r="289" spans="1:5" x14ac:dyDescent="0.45">
      <c r="A289" s="1">
        <v>44118</v>
      </c>
      <c r="B289">
        <v>547.22</v>
      </c>
      <c r="C289">
        <v>5</v>
      </c>
      <c r="D289" t="s">
        <v>6</v>
      </c>
      <c r="E289" t="s">
        <v>5</v>
      </c>
    </row>
    <row r="290" spans="1:5" x14ac:dyDescent="0.45">
      <c r="A290" s="1">
        <v>44119</v>
      </c>
      <c r="B290">
        <v>293.68</v>
      </c>
      <c r="C290">
        <v>94</v>
      </c>
      <c r="D290" t="s">
        <v>9</v>
      </c>
      <c r="E290" t="s">
        <v>5</v>
      </c>
    </row>
    <row r="291" spans="1:5" x14ac:dyDescent="0.45">
      <c r="A291" s="1">
        <v>44120</v>
      </c>
      <c r="B291">
        <v>594.91999999999996</v>
      </c>
      <c r="D291" t="s">
        <v>4</v>
      </c>
      <c r="E291" t="s">
        <v>8</v>
      </c>
    </row>
    <row r="292" spans="1:5" x14ac:dyDescent="0.45">
      <c r="A292" s="1">
        <v>44121</v>
      </c>
      <c r="B292">
        <v>40.200000000000003</v>
      </c>
      <c r="C292">
        <v>57</v>
      </c>
      <c r="D292" t="s">
        <v>9</v>
      </c>
      <c r="E292" t="s">
        <v>7</v>
      </c>
    </row>
    <row r="293" spans="1:5" x14ac:dyDescent="0.45">
      <c r="A293" s="1">
        <v>44122</v>
      </c>
      <c r="B293">
        <v>46.97</v>
      </c>
      <c r="C293">
        <v>17</v>
      </c>
      <c r="D293" t="s">
        <v>9</v>
      </c>
      <c r="E293" t="s">
        <v>3</v>
      </c>
    </row>
    <row r="294" spans="1:5" x14ac:dyDescent="0.45">
      <c r="A294" s="1">
        <v>44123</v>
      </c>
      <c r="B294">
        <v>824.37</v>
      </c>
      <c r="C294">
        <v>47</v>
      </c>
      <c r="D294" t="s">
        <v>6</v>
      </c>
      <c r="E294" t="s">
        <v>7</v>
      </c>
    </row>
    <row r="295" spans="1:5" x14ac:dyDescent="0.45">
      <c r="A295" s="1">
        <v>44124</v>
      </c>
      <c r="B295">
        <v>366.59</v>
      </c>
      <c r="C295">
        <v>23</v>
      </c>
      <c r="D295" t="s">
        <v>2</v>
      </c>
      <c r="E295" t="s">
        <v>8</v>
      </c>
    </row>
    <row r="296" spans="1:5" x14ac:dyDescent="0.45">
      <c r="A296" s="1">
        <v>44125</v>
      </c>
      <c r="B296">
        <v>135.79</v>
      </c>
      <c r="C296">
        <v>79</v>
      </c>
      <c r="D296" t="s">
        <v>9</v>
      </c>
      <c r="E296" t="s">
        <v>3</v>
      </c>
    </row>
    <row r="297" spans="1:5" x14ac:dyDescent="0.45">
      <c r="A297" s="1">
        <v>44126</v>
      </c>
      <c r="B297">
        <v>527.02</v>
      </c>
      <c r="C297">
        <v>85</v>
      </c>
      <c r="D297" t="s">
        <v>2</v>
      </c>
      <c r="E297" t="s">
        <v>8</v>
      </c>
    </row>
    <row r="298" spans="1:5" x14ac:dyDescent="0.45">
      <c r="A298" s="1">
        <v>44127</v>
      </c>
      <c r="D298" t="s">
        <v>4</v>
      </c>
      <c r="E298" t="s">
        <v>8</v>
      </c>
    </row>
    <row r="299" spans="1:5" x14ac:dyDescent="0.45">
      <c r="A299" s="1">
        <v>44128</v>
      </c>
      <c r="B299">
        <v>223.66</v>
      </c>
      <c r="C299">
        <v>66</v>
      </c>
      <c r="D299" t="s">
        <v>9</v>
      </c>
      <c r="E299" t="s">
        <v>5</v>
      </c>
    </row>
    <row r="300" spans="1:5" x14ac:dyDescent="0.45">
      <c r="A300" s="1">
        <v>44129</v>
      </c>
      <c r="B300">
        <v>626.66</v>
      </c>
      <c r="D300" t="s">
        <v>6</v>
      </c>
      <c r="E300" t="s">
        <v>3</v>
      </c>
    </row>
    <row r="301" spans="1:5" x14ac:dyDescent="0.45">
      <c r="A301" s="1">
        <v>44130</v>
      </c>
      <c r="B301">
        <v>94.49</v>
      </c>
      <c r="D301" t="s">
        <v>4</v>
      </c>
      <c r="E301" t="s">
        <v>5</v>
      </c>
    </row>
    <row r="302" spans="1:5" x14ac:dyDescent="0.45">
      <c r="A302" s="1">
        <v>44131</v>
      </c>
      <c r="B302">
        <v>61.16</v>
      </c>
      <c r="C302">
        <v>38</v>
      </c>
      <c r="D302" t="s">
        <v>4</v>
      </c>
      <c r="E302" t="s">
        <v>3</v>
      </c>
    </row>
    <row r="303" spans="1:5" x14ac:dyDescent="0.45">
      <c r="A303" s="1">
        <v>44132</v>
      </c>
      <c r="B303">
        <v>536.04</v>
      </c>
      <c r="C303">
        <v>64</v>
      </c>
      <c r="D303" t="s">
        <v>6</v>
      </c>
      <c r="E303" t="s">
        <v>8</v>
      </c>
    </row>
    <row r="304" spans="1:5" x14ac:dyDescent="0.45">
      <c r="A304" s="1">
        <v>44133</v>
      </c>
      <c r="B304">
        <v>545.23</v>
      </c>
      <c r="C304">
        <v>98</v>
      </c>
      <c r="D304" t="s">
        <v>9</v>
      </c>
      <c r="E304" t="s">
        <v>8</v>
      </c>
    </row>
    <row r="305" spans="1:5" x14ac:dyDescent="0.45">
      <c r="A305" s="1">
        <v>44134</v>
      </c>
      <c r="C305">
        <v>38</v>
      </c>
      <c r="D305" t="s">
        <v>9</v>
      </c>
      <c r="E305" t="s">
        <v>7</v>
      </c>
    </row>
    <row r="306" spans="1:5" x14ac:dyDescent="0.45">
      <c r="A306" s="1">
        <v>44135</v>
      </c>
      <c r="B306">
        <v>728.83</v>
      </c>
      <c r="C306">
        <v>50</v>
      </c>
      <c r="D306" t="s">
        <v>4</v>
      </c>
      <c r="E306" t="s">
        <v>3</v>
      </c>
    </row>
    <row r="307" spans="1:5" x14ac:dyDescent="0.45">
      <c r="A307" s="1">
        <v>44136</v>
      </c>
      <c r="B307">
        <v>976.09</v>
      </c>
      <c r="C307">
        <v>98</v>
      </c>
      <c r="D307" t="s">
        <v>9</v>
      </c>
      <c r="E307" t="s">
        <v>5</v>
      </c>
    </row>
    <row r="308" spans="1:5" x14ac:dyDescent="0.45">
      <c r="A308" s="1">
        <v>44137</v>
      </c>
      <c r="B308">
        <v>521.14</v>
      </c>
      <c r="C308">
        <v>82</v>
      </c>
      <c r="D308" t="s">
        <v>2</v>
      </c>
      <c r="E308" t="s">
        <v>7</v>
      </c>
    </row>
    <row r="309" spans="1:5" x14ac:dyDescent="0.45">
      <c r="A309" s="1">
        <v>44138</v>
      </c>
      <c r="B309">
        <v>329.73</v>
      </c>
      <c r="C309">
        <v>30</v>
      </c>
      <c r="D309" t="s">
        <v>6</v>
      </c>
      <c r="E309" t="s">
        <v>7</v>
      </c>
    </row>
    <row r="310" spans="1:5" x14ac:dyDescent="0.45">
      <c r="A310" s="1">
        <v>44139</v>
      </c>
      <c r="B310">
        <v>797.23</v>
      </c>
      <c r="C310">
        <v>79</v>
      </c>
      <c r="D310" t="s">
        <v>2</v>
      </c>
      <c r="E310" t="s">
        <v>7</v>
      </c>
    </row>
    <row r="311" spans="1:5" x14ac:dyDescent="0.45">
      <c r="A311" s="1">
        <v>44140</v>
      </c>
      <c r="B311">
        <v>278.12</v>
      </c>
      <c r="C311">
        <v>91</v>
      </c>
      <c r="D311" t="s">
        <v>9</v>
      </c>
      <c r="E311" t="s">
        <v>5</v>
      </c>
    </row>
    <row r="312" spans="1:5" x14ac:dyDescent="0.45">
      <c r="A312" s="1">
        <v>44141</v>
      </c>
      <c r="B312">
        <v>444.58</v>
      </c>
      <c r="D312" t="s">
        <v>4</v>
      </c>
      <c r="E312" t="s">
        <v>7</v>
      </c>
    </row>
    <row r="313" spans="1:5" x14ac:dyDescent="0.45">
      <c r="A313" s="1">
        <v>44142</v>
      </c>
      <c r="B313">
        <v>87.67</v>
      </c>
      <c r="C313">
        <v>63</v>
      </c>
      <c r="D313" t="s">
        <v>6</v>
      </c>
      <c r="E313" t="s">
        <v>5</v>
      </c>
    </row>
    <row r="314" spans="1:5" x14ac:dyDescent="0.45">
      <c r="A314" s="1">
        <v>44143</v>
      </c>
      <c r="B314">
        <v>35.1</v>
      </c>
      <c r="C314">
        <v>98</v>
      </c>
      <c r="D314" t="s">
        <v>9</v>
      </c>
      <c r="E314" t="s">
        <v>7</v>
      </c>
    </row>
    <row r="315" spans="1:5" x14ac:dyDescent="0.45">
      <c r="A315" s="1">
        <v>44144</v>
      </c>
      <c r="B315">
        <v>963.02</v>
      </c>
      <c r="C315">
        <v>52</v>
      </c>
      <c r="D315" t="s">
        <v>9</v>
      </c>
      <c r="E315" t="s">
        <v>5</v>
      </c>
    </row>
    <row r="316" spans="1:5" x14ac:dyDescent="0.45">
      <c r="A316" s="1">
        <v>44145</v>
      </c>
      <c r="B316">
        <v>837.62</v>
      </c>
      <c r="C316">
        <v>38</v>
      </c>
      <c r="D316" t="s">
        <v>4</v>
      </c>
      <c r="E316" t="s">
        <v>8</v>
      </c>
    </row>
    <row r="317" spans="1:5" x14ac:dyDescent="0.45">
      <c r="A317" s="1">
        <v>44146</v>
      </c>
      <c r="B317">
        <v>699.01</v>
      </c>
      <c r="C317">
        <v>97</v>
      </c>
      <c r="D317" t="s">
        <v>4</v>
      </c>
      <c r="E317" t="s">
        <v>8</v>
      </c>
    </row>
    <row r="318" spans="1:5" x14ac:dyDescent="0.45">
      <c r="A318" s="1">
        <v>44147</v>
      </c>
      <c r="B318">
        <v>414.86</v>
      </c>
      <c r="C318">
        <v>88</v>
      </c>
      <c r="D318" t="s">
        <v>2</v>
      </c>
      <c r="E318" t="s">
        <v>8</v>
      </c>
    </row>
    <row r="319" spans="1:5" x14ac:dyDescent="0.45">
      <c r="A319" s="1">
        <v>44148</v>
      </c>
      <c r="B319">
        <v>181.56</v>
      </c>
      <c r="C319">
        <v>79</v>
      </c>
      <c r="D319" t="s">
        <v>6</v>
      </c>
      <c r="E319" t="s">
        <v>8</v>
      </c>
    </row>
    <row r="320" spans="1:5" x14ac:dyDescent="0.45">
      <c r="A320" s="1">
        <v>44149</v>
      </c>
      <c r="B320">
        <v>164.87</v>
      </c>
      <c r="C320">
        <v>30</v>
      </c>
      <c r="D320" t="s">
        <v>6</v>
      </c>
      <c r="E320" t="s">
        <v>8</v>
      </c>
    </row>
    <row r="321" spans="1:5" x14ac:dyDescent="0.45">
      <c r="A321" s="1">
        <v>44150</v>
      </c>
      <c r="B321">
        <v>257.74</v>
      </c>
      <c r="C321">
        <v>51</v>
      </c>
      <c r="D321" t="s">
        <v>4</v>
      </c>
    </row>
    <row r="322" spans="1:5" x14ac:dyDescent="0.45">
      <c r="A322" s="1">
        <v>44151</v>
      </c>
      <c r="B322">
        <v>553.73</v>
      </c>
      <c r="C322">
        <v>81</v>
      </c>
      <c r="D322" t="s">
        <v>2</v>
      </c>
      <c r="E322" t="s">
        <v>7</v>
      </c>
    </row>
    <row r="323" spans="1:5" x14ac:dyDescent="0.45">
      <c r="A323" s="1">
        <v>44152</v>
      </c>
      <c r="B323">
        <v>717.45</v>
      </c>
      <c r="C323">
        <v>5</v>
      </c>
      <c r="D323" t="s">
        <v>6</v>
      </c>
    </row>
    <row r="324" spans="1:5" x14ac:dyDescent="0.45">
      <c r="A324" s="1">
        <v>44153</v>
      </c>
      <c r="B324">
        <v>663.6</v>
      </c>
      <c r="C324">
        <v>29</v>
      </c>
      <c r="D324" t="s">
        <v>4</v>
      </c>
      <c r="E324" t="s">
        <v>5</v>
      </c>
    </row>
    <row r="325" spans="1:5" x14ac:dyDescent="0.45">
      <c r="A325" s="1">
        <v>44154</v>
      </c>
      <c r="B325">
        <v>287.13</v>
      </c>
      <c r="C325">
        <v>4</v>
      </c>
      <c r="D325" t="s">
        <v>9</v>
      </c>
      <c r="E325" t="s">
        <v>5</v>
      </c>
    </row>
    <row r="326" spans="1:5" x14ac:dyDescent="0.45">
      <c r="A326" s="1">
        <v>44155</v>
      </c>
      <c r="B326">
        <v>955.32</v>
      </c>
      <c r="C326">
        <v>10</v>
      </c>
      <c r="D326" t="s">
        <v>6</v>
      </c>
      <c r="E326" t="s">
        <v>5</v>
      </c>
    </row>
    <row r="327" spans="1:5" x14ac:dyDescent="0.45">
      <c r="A327" s="1">
        <v>44156</v>
      </c>
      <c r="B327">
        <v>740.52</v>
      </c>
      <c r="C327">
        <v>56</v>
      </c>
      <c r="D327" t="s">
        <v>2</v>
      </c>
      <c r="E327" t="s">
        <v>5</v>
      </c>
    </row>
    <row r="328" spans="1:5" x14ac:dyDescent="0.45">
      <c r="A328" s="1">
        <v>44157</v>
      </c>
      <c r="B328">
        <v>558.80999999999995</v>
      </c>
      <c r="C328">
        <v>17</v>
      </c>
      <c r="D328" t="s">
        <v>2</v>
      </c>
      <c r="E328" t="s">
        <v>8</v>
      </c>
    </row>
    <row r="329" spans="1:5" x14ac:dyDescent="0.45">
      <c r="A329" s="1">
        <v>44158</v>
      </c>
      <c r="B329">
        <v>615.6</v>
      </c>
      <c r="C329">
        <v>74</v>
      </c>
      <c r="D329" t="s">
        <v>2</v>
      </c>
      <c r="E329" t="s">
        <v>8</v>
      </c>
    </row>
    <row r="330" spans="1:5" x14ac:dyDescent="0.45">
      <c r="A330" s="1">
        <v>44159</v>
      </c>
      <c r="B330">
        <v>425.4</v>
      </c>
      <c r="C330">
        <v>17</v>
      </c>
      <c r="D330" t="s">
        <v>9</v>
      </c>
      <c r="E330" t="s">
        <v>8</v>
      </c>
    </row>
    <row r="331" spans="1:5" x14ac:dyDescent="0.45">
      <c r="A331" s="1">
        <v>44160</v>
      </c>
      <c r="B331">
        <v>255.25</v>
      </c>
      <c r="C331">
        <v>84</v>
      </c>
      <c r="D331" t="s">
        <v>6</v>
      </c>
      <c r="E331" t="s">
        <v>3</v>
      </c>
    </row>
    <row r="332" spans="1:5" x14ac:dyDescent="0.45">
      <c r="A332" s="1">
        <v>44161</v>
      </c>
      <c r="B332">
        <v>362.41</v>
      </c>
      <c r="C332">
        <v>88</v>
      </c>
      <c r="D332" t="s">
        <v>6</v>
      </c>
      <c r="E332" t="s">
        <v>7</v>
      </c>
    </row>
    <row r="333" spans="1:5" x14ac:dyDescent="0.45">
      <c r="A333" s="1">
        <v>44162</v>
      </c>
      <c r="B333">
        <v>760.27</v>
      </c>
      <c r="C333">
        <v>69</v>
      </c>
      <c r="E333" t="s">
        <v>5</v>
      </c>
    </row>
    <row r="334" spans="1:5" x14ac:dyDescent="0.45">
      <c r="A334" s="1">
        <v>44163</v>
      </c>
      <c r="B334">
        <v>24.25</v>
      </c>
      <c r="C334">
        <v>34</v>
      </c>
      <c r="D334" t="s">
        <v>6</v>
      </c>
      <c r="E334" t="s">
        <v>5</v>
      </c>
    </row>
    <row r="335" spans="1:5" x14ac:dyDescent="0.45">
      <c r="A335" s="1">
        <v>44164</v>
      </c>
      <c r="B335">
        <v>124.91</v>
      </c>
      <c r="C335">
        <v>6</v>
      </c>
      <c r="D335" t="s">
        <v>9</v>
      </c>
      <c r="E335" t="s">
        <v>8</v>
      </c>
    </row>
    <row r="336" spans="1:5" x14ac:dyDescent="0.45">
      <c r="A336" s="1">
        <v>44165</v>
      </c>
      <c r="B336">
        <v>55.54</v>
      </c>
      <c r="C336">
        <v>53</v>
      </c>
      <c r="D336" t="s">
        <v>9</v>
      </c>
      <c r="E336" t="s">
        <v>5</v>
      </c>
    </row>
    <row r="337" spans="1:5" x14ac:dyDescent="0.45">
      <c r="A337" s="1">
        <v>44166</v>
      </c>
      <c r="B337">
        <v>50.32</v>
      </c>
      <c r="C337">
        <v>66</v>
      </c>
      <c r="D337" t="s">
        <v>9</v>
      </c>
      <c r="E337" t="s">
        <v>5</v>
      </c>
    </row>
    <row r="338" spans="1:5" x14ac:dyDescent="0.45">
      <c r="A338" s="1">
        <v>44167</v>
      </c>
      <c r="B338">
        <v>856.91</v>
      </c>
      <c r="D338" t="s">
        <v>2</v>
      </c>
      <c r="E338" t="s">
        <v>7</v>
      </c>
    </row>
    <row r="339" spans="1:5" x14ac:dyDescent="0.45">
      <c r="A339" s="1">
        <v>44168</v>
      </c>
      <c r="B339">
        <v>706.62</v>
      </c>
      <c r="C339">
        <v>43</v>
      </c>
      <c r="D339" t="s">
        <v>6</v>
      </c>
      <c r="E339" t="s">
        <v>8</v>
      </c>
    </row>
    <row r="340" spans="1:5" x14ac:dyDescent="0.45">
      <c r="A340" s="1">
        <v>44169</v>
      </c>
      <c r="B340">
        <v>479.43</v>
      </c>
      <c r="C340">
        <v>75</v>
      </c>
      <c r="D340" t="s">
        <v>9</v>
      </c>
      <c r="E340" t="s">
        <v>7</v>
      </c>
    </row>
    <row r="341" spans="1:5" x14ac:dyDescent="0.45">
      <c r="A341" s="1">
        <v>44170</v>
      </c>
      <c r="B341">
        <v>106.86</v>
      </c>
      <c r="C341">
        <v>23</v>
      </c>
      <c r="D341" t="s">
        <v>6</v>
      </c>
      <c r="E341" t="s">
        <v>3</v>
      </c>
    </row>
    <row r="342" spans="1:5" x14ac:dyDescent="0.45">
      <c r="A342" s="1">
        <v>44171</v>
      </c>
      <c r="B342">
        <v>496.7</v>
      </c>
      <c r="C342">
        <v>55</v>
      </c>
      <c r="D342" t="s">
        <v>2</v>
      </c>
      <c r="E342" t="s">
        <v>3</v>
      </c>
    </row>
    <row r="343" spans="1:5" x14ac:dyDescent="0.45">
      <c r="A343" s="1">
        <v>44172</v>
      </c>
      <c r="B343">
        <v>478.74</v>
      </c>
      <c r="C343">
        <v>80</v>
      </c>
      <c r="D343" t="s">
        <v>9</v>
      </c>
      <c r="E343" t="s">
        <v>3</v>
      </c>
    </row>
    <row r="344" spans="1:5" x14ac:dyDescent="0.45">
      <c r="A344" s="1">
        <v>44173</v>
      </c>
      <c r="B344">
        <v>181.47</v>
      </c>
      <c r="C344">
        <v>95</v>
      </c>
      <c r="D344" t="s">
        <v>4</v>
      </c>
      <c r="E344" t="s">
        <v>8</v>
      </c>
    </row>
    <row r="345" spans="1:5" x14ac:dyDescent="0.45">
      <c r="A345" s="1">
        <v>44174</v>
      </c>
      <c r="C345">
        <v>75</v>
      </c>
      <c r="D345" t="s">
        <v>2</v>
      </c>
      <c r="E345" t="s">
        <v>5</v>
      </c>
    </row>
    <row r="346" spans="1:5" x14ac:dyDescent="0.45">
      <c r="A346" s="1">
        <v>44175</v>
      </c>
      <c r="B346">
        <v>404.52</v>
      </c>
      <c r="C346">
        <v>16</v>
      </c>
      <c r="D346" t="s">
        <v>4</v>
      </c>
      <c r="E346" t="s">
        <v>8</v>
      </c>
    </row>
    <row r="347" spans="1:5" x14ac:dyDescent="0.45">
      <c r="A347" s="1">
        <v>44176</v>
      </c>
      <c r="B347">
        <v>619.69000000000005</v>
      </c>
      <c r="C347">
        <v>8</v>
      </c>
      <c r="D347" t="s">
        <v>6</v>
      </c>
      <c r="E347" t="s">
        <v>8</v>
      </c>
    </row>
    <row r="348" spans="1:5" x14ac:dyDescent="0.45">
      <c r="A348" s="1">
        <v>44177</v>
      </c>
      <c r="B348">
        <v>638.74</v>
      </c>
      <c r="C348">
        <v>4</v>
      </c>
      <c r="D348" t="s">
        <v>6</v>
      </c>
      <c r="E348" t="s">
        <v>5</v>
      </c>
    </row>
    <row r="349" spans="1:5" x14ac:dyDescent="0.45">
      <c r="A349" s="1">
        <v>44178</v>
      </c>
      <c r="B349">
        <v>54.85</v>
      </c>
      <c r="C349">
        <v>4</v>
      </c>
      <c r="D349" t="s">
        <v>2</v>
      </c>
      <c r="E349" t="s">
        <v>7</v>
      </c>
    </row>
    <row r="350" spans="1:5" x14ac:dyDescent="0.45">
      <c r="A350" s="1">
        <v>44179</v>
      </c>
      <c r="B350">
        <v>380.87</v>
      </c>
      <c r="C350">
        <v>56</v>
      </c>
      <c r="D350" t="s">
        <v>6</v>
      </c>
      <c r="E350" t="s">
        <v>3</v>
      </c>
    </row>
    <row r="351" spans="1:5" x14ac:dyDescent="0.45">
      <c r="A351" s="1">
        <v>44180</v>
      </c>
      <c r="B351">
        <v>629.6</v>
      </c>
      <c r="C351">
        <v>25</v>
      </c>
      <c r="D351" t="s">
        <v>4</v>
      </c>
    </row>
    <row r="352" spans="1:5" x14ac:dyDescent="0.45">
      <c r="A352" s="1">
        <v>44181</v>
      </c>
      <c r="B352">
        <v>508.1</v>
      </c>
      <c r="C352">
        <v>67</v>
      </c>
      <c r="D352" t="s">
        <v>9</v>
      </c>
      <c r="E352" t="s">
        <v>3</v>
      </c>
    </row>
    <row r="353" spans="1:5" x14ac:dyDescent="0.45">
      <c r="A353" s="1">
        <v>44182</v>
      </c>
      <c r="B353">
        <v>857.92</v>
      </c>
      <c r="C353">
        <v>96</v>
      </c>
      <c r="D353" t="s">
        <v>9</v>
      </c>
      <c r="E353" t="s">
        <v>8</v>
      </c>
    </row>
    <row r="354" spans="1:5" x14ac:dyDescent="0.45">
      <c r="A354" s="1">
        <v>44183</v>
      </c>
      <c r="B354">
        <v>662.11</v>
      </c>
      <c r="C354">
        <v>67</v>
      </c>
      <c r="D354" t="s">
        <v>9</v>
      </c>
      <c r="E354" t="s">
        <v>3</v>
      </c>
    </row>
    <row r="355" spans="1:5" x14ac:dyDescent="0.45">
      <c r="A355" s="1">
        <v>44184</v>
      </c>
      <c r="B355">
        <v>171.31</v>
      </c>
      <c r="C355">
        <v>27</v>
      </c>
      <c r="D355" t="s">
        <v>2</v>
      </c>
      <c r="E355" t="s">
        <v>8</v>
      </c>
    </row>
    <row r="356" spans="1:5" x14ac:dyDescent="0.45">
      <c r="A356" s="1">
        <v>44185</v>
      </c>
      <c r="B356">
        <v>79.86</v>
      </c>
      <c r="C356">
        <v>93</v>
      </c>
      <c r="D356" t="s">
        <v>6</v>
      </c>
      <c r="E356" t="s">
        <v>7</v>
      </c>
    </row>
    <row r="357" spans="1:5" x14ac:dyDescent="0.45">
      <c r="A357" s="1">
        <v>44186</v>
      </c>
      <c r="B357">
        <v>646</v>
      </c>
      <c r="C357">
        <v>32</v>
      </c>
      <c r="D357" t="s">
        <v>4</v>
      </c>
      <c r="E357" t="s">
        <v>8</v>
      </c>
    </row>
    <row r="358" spans="1:5" x14ac:dyDescent="0.45">
      <c r="A358" s="1">
        <v>44187</v>
      </c>
      <c r="B358">
        <v>36.25</v>
      </c>
      <c r="C358">
        <v>50</v>
      </c>
      <c r="D358" t="s">
        <v>6</v>
      </c>
      <c r="E358" t="s">
        <v>7</v>
      </c>
    </row>
    <row r="359" spans="1:5" x14ac:dyDescent="0.45">
      <c r="A359" s="1">
        <v>44188</v>
      </c>
      <c r="B359">
        <v>589.91999999999996</v>
      </c>
      <c r="C359">
        <v>61</v>
      </c>
      <c r="D359" t="s">
        <v>6</v>
      </c>
      <c r="E359" t="s">
        <v>5</v>
      </c>
    </row>
    <row r="360" spans="1:5" x14ac:dyDescent="0.45">
      <c r="A360" s="1">
        <v>44189</v>
      </c>
      <c r="B360">
        <v>940.83</v>
      </c>
      <c r="C360">
        <v>51</v>
      </c>
      <c r="D360" t="s">
        <v>6</v>
      </c>
      <c r="E360" t="s">
        <v>5</v>
      </c>
    </row>
    <row r="361" spans="1:5" x14ac:dyDescent="0.45">
      <c r="A361" s="1">
        <v>44190</v>
      </c>
      <c r="B361">
        <v>579.72</v>
      </c>
      <c r="C361">
        <v>19</v>
      </c>
      <c r="D361" t="s">
        <v>9</v>
      </c>
      <c r="E361" t="s">
        <v>5</v>
      </c>
    </row>
    <row r="362" spans="1:5" x14ac:dyDescent="0.45">
      <c r="A362" s="1">
        <v>44191</v>
      </c>
      <c r="B362">
        <v>394.29</v>
      </c>
      <c r="C362">
        <v>21</v>
      </c>
      <c r="D362" t="s">
        <v>4</v>
      </c>
      <c r="E362" t="s">
        <v>8</v>
      </c>
    </row>
    <row r="363" spans="1:5" x14ac:dyDescent="0.45">
      <c r="A363" s="1">
        <v>44192</v>
      </c>
      <c r="B363">
        <v>646.86</v>
      </c>
      <c r="C363">
        <v>5</v>
      </c>
      <c r="D363" t="s">
        <v>4</v>
      </c>
      <c r="E363" t="s">
        <v>5</v>
      </c>
    </row>
    <row r="364" spans="1:5" x14ac:dyDescent="0.45">
      <c r="A364" s="1">
        <v>44193</v>
      </c>
      <c r="B364">
        <v>463.67</v>
      </c>
      <c r="C364">
        <v>82</v>
      </c>
      <c r="D364" t="s">
        <v>6</v>
      </c>
      <c r="E364" t="s">
        <v>3</v>
      </c>
    </row>
    <row r="365" spans="1:5" x14ac:dyDescent="0.45">
      <c r="A365" s="1">
        <v>44194</v>
      </c>
      <c r="B365">
        <v>550.16</v>
      </c>
      <c r="C365">
        <v>92</v>
      </c>
      <c r="D365" t="s">
        <v>9</v>
      </c>
      <c r="E365" t="s">
        <v>7</v>
      </c>
    </row>
    <row r="366" spans="1:5" x14ac:dyDescent="0.45">
      <c r="A366" s="1">
        <v>44195</v>
      </c>
      <c r="B366">
        <v>942.05</v>
      </c>
      <c r="C366">
        <v>42</v>
      </c>
      <c r="D366" t="s">
        <v>9</v>
      </c>
      <c r="E366" t="s">
        <v>7</v>
      </c>
    </row>
    <row r="367" spans="1:5" x14ac:dyDescent="0.45">
      <c r="A367" s="1">
        <v>44196</v>
      </c>
      <c r="B367">
        <v>392.24</v>
      </c>
      <c r="C367">
        <v>61</v>
      </c>
      <c r="E367" t="s">
        <v>3</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B9DCC-56E8-4AE0-B593-0B8F463DDEC1}">
  <dimension ref="A1:C3"/>
  <sheetViews>
    <sheetView zoomScale="140" zoomScaleNormal="140" workbookViewId="0">
      <selection activeCell="C1" sqref="C1"/>
    </sheetView>
  </sheetViews>
  <sheetFormatPr defaultRowHeight="14.25" x14ac:dyDescent="0.45"/>
  <cols>
    <col min="1" max="1" width="20.46484375" bestFit="1" customWidth="1"/>
    <col min="2" max="2" width="11.9296875" bestFit="1" customWidth="1"/>
    <col min="3" max="3" width="12.33203125" bestFit="1" customWidth="1"/>
    <col min="4" max="4" width="15" bestFit="1" customWidth="1"/>
    <col min="5" max="5" width="5.796875" bestFit="1" customWidth="1"/>
  </cols>
  <sheetData>
    <row r="1" spans="1:3" x14ac:dyDescent="0.45">
      <c r="A1" t="s">
        <v>10</v>
      </c>
      <c r="C1" t="s">
        <v>16</v>
      </c>
    </row>
    <row r="3" spans="1:3" x14ac:dyDescent="0.45">
      <c r="A3" t="e" cm="1" vm="1">
        <f t="array" ref="A3">_xlfn._xlws.PY(0,0,sales[#All])</f>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6122-E855-4E3B-A099-BE35064EC442}">
  <dimension ref="A1:A4"/>
  <sheetViews>
    <sheetView zoomScale="150" zoomScaleNormal="150" workbookViewId="0">
      <selection activeCell="A4" sqref="A4"/>
    </sheetView>
  </sheetViews>
  <sheetFormatPr defaultRowHeight="14.25" x14ac:dyDescent="0.45"/>
  <sheetData>
    <row r="1" spans="1:1" x14ac:dyDescent="0.45">
      <c r="A1" t="s">
        <v>11</v>
      </c>
    </row>
    <row r="4" spans="1:1" x14ac:dyDescent="0.45">
      <c r="A4" t="e" cm="1" vm="2">
        <f t="array" ref="A4">_xlfn._xlws.PY(1,1)</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6170B-41D9-4B38-81A3-4A0097B6E260}">
  <dimension ref="A1:A3"/>
  <sheetViews>
    <sheetView workbookViewId="0">
      <selection activeCell="A3" sqref="A3"/>
    </sheetView>
  </sheetViews>
  <sheetFormatPr defaultRowHeight="14.25" x14ac:dyDescent="0.45"/>
  <sheetData>
    <row r="1" spans="1:1" x14ac:dyDescent="0.45">
      <c r="A1" t="s">
        <v>12</v>
      </c>
    </row>
    <row r="3" spans="1:1" x14ac:dyDescent="0.45">
      <c r="A3" t="e" cm="1" vm="3">
        <f t="array" ref="A3">_xlfn._xlws.PY(2,1)</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4660E-25B5-453A-94DC-0981DB50D37C}">
  <dimension ref="A1:A4"/>
  <sheetViews>
    <sheetView workbookViewId="0">
      <selection activeCell="A4" sqref="A4"/>
    </sheetView>
  </sheetViews>
  <sheetFormatPr defaultRowHeight="14.25" x14ac:dyDescent="0.45"/>
  <sheetData>
    <row r="1" spans="1:1" x14ac:dyDescent="0.45">
      <c r="A1" t="s">
        <v>13</v>
      </c>
    </row>
    <row r="4" spans="1:1" x14ac:dyDescent="0.45">
      <c r="A4" t="e" cm="1" vm="4">
        <f t="array" ref="A4">_xlfn._xlws.PY(3,1)</f>
        <v>#VALUE!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81077-379E-4C0E-8BD0-1C052DC161F7}">
  <dimension ref="A1:F11"/>
  <sheetViews>
    <sheetView workbookViewId="0">
      <selection activeCell="B11" sqref="B11:B15"/>
    </sheetView>
  </sheetViews>
  <sheetFormatPr defaultRowHeight="14.25" x14ac:dyDescent="0.45"/>
  <cols>
    <col min="3" max="3" width="12.06640625" bestFit="1" customWidth="1"/>
  </cols>
  <sheetData>
    <row r="1" spans="1:6" x14ac:dyDescent="0.45">
      <c r="A1" t="s">
        <v>14</v>
      </c>
    </row>
    <row r="3" spans="1:6" x14ac:dyDescent="0.45">
      <c r="A3" t="str" cm="1">
        <f t="array" ref="A3:F7">_xlfn._xlws.PY(4,0)</f>
        <v>date</v>
      </c>
      <c r="B3" t="str">
        <v>price</v>
      </c>
      <c r="C3" t="str">
        <v>quantity</v>
      </c>
      <c r="D3" t="str">
        <v>category</v>
      </c>
      <c r="E3" t="str">
        <v>region</v>
      </c>
      <c r="F3" t="str">
        <v>Column1</v>
      </c>
    </row>
    <row r="4" spans="1:6" x14ac:dyDescent="0.45">
      <c r="A4" vm="5">
        <v>43831</v>
      </c>
      <c r="B4">
        <v>380.79</v>
      </c>
      <c r="C4">
        <v>33</v>
      </c>
      <c r="D4" t="str">
        <v>Clothing</v>
      </c>
      <c r="E4" vm="6">
        <v>0</v>
      </c>
      <c r="F4" vm="5">
        <v>43831</v>
      </c>
    </row>
    <row r="5" spans="1:6" x14ac:dyDescent="0.45">
      <c r="A5" vm="7">
        <v>43832</v>
      </c>
      <c r="B5">
        <v>951.21</v>
      </c>
      <c r="C5">
        <v>40</v>
      </c>
      <c r="D5" t="str">
        <v>Clothing</v>
      </c>
      <c r="E5" t="str">
        <v>North</v>
      </c>
      <c r="F5" vm="6">
        <v>0</v>
      </c>
    </row>
    <row r="6" spans="1:6" x14ac:dyDescent="0.45">
      <c r="A6" vm="8">
        <v>43833</v>
      </c>
      <c r="B6">
        <v>734.67</v>
      </c>
      <c r="C6">
        <v>74</v>
      </c>
      <c r="D6" t="str">
        <v>Books</v>
      </c>
      <c r="E6" t="str">
        <v>North</v>
      </c>
      <c r="F6" vm="6">
        <v>0</v>
      </c>
    </row>
    <row r="7" spans="1:6" x14ac:dyDescent="0.45">
      <c r="A7" vm="9">
        <v>43834</v>
      </c>
      <c r="B7">
        <v>602.66999999999996</v>
      </c>
      <c r="C7">
        <v>43</v>
      </c>
      <c r="D7" vm="6">
        <v>0</v>
      </c>
      <c r="E7" t="str">
        <v>South</v>
      </c>
      <c r="F7" vm="6">
        <v>0</v>
      </c>
    </row>
    <row r="11" spans="1:6" x14ac:dyDescent="0.45">
      <c r="A11" t="e" cm="1" vm="10">
        <f t="array" ref="A11">_xlfn._xlws.PY(5,1)</f>
        <v>#VALUE!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9DC64-EC97-47E6-839E-BB7F08B9E4ED}">
  <dimension ref="A1"/>
  <sheetViews>
    <sheetView workbookViewId="0"/>
  </sheetViews>
  <sheetFormatPr defaultRowHeight="14.25" x14ac:dyDescent="0.45"/>
  <sheetData>
    <row r="1" spans="1:1" x14ac:dyDescent="0.4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q1</vt:lpstr>
      <vt:lpstr>q2</vt:lpstr>
      <vt:lpstr>q3</vt:lpstr>
      <vt:lpstr>q4</vt:lpstr>
      <vt:lpstr>q5</vt:lpstr>
      <vt:lpstr>q6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Mount</cp:lastModifiedBy>
  <dcterms:created xsi:type="dcterms:W3CDTF">2023-10-01T17:42:08Z</dcterms:created>
  <dcterms:modified xsi:type="dcterms:W3CDTF">2023-10-01T19:28:47Z</dcterms:modified>
</cp:coreProperties>
</file>