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var\www\html\data_mining\UTS\testing\Data_Pasien\"/>
    </mc:Choice>
  </mc:AlternateContent>
  <xr:revisionPtr revIDLastSave="0" documentId="13_ncr:1_{CD52B62E-39B7-4237-AF9B-5535EF3FF76E}" xr6:coauthVersionLast="47" xr6:coauthVersionMax="47" xr10:uidLastSave="{00000000-0000-0000-0000-000000000000}"/>
  <bookViews>
    <workbookView xWindow="11400" yWindow="3765" windowWidth="21165" windowHeight="11055" xr2:uid="{C78D9458-4D1D-4076-89A6-C6ABE9D48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2" i="1"/>
  <c r="O63" i="1"/>
  <c r="O62" i="1"/>
  <c r="O61" i="1"/>
  <c r="O51" i="1"/>
  <c r="O49" i="1"/>
  <c r="O39" i="1"/>
  <c r="O71" i="1"/>
  <c r="O70" i="1"/>
  <c r="O69" i="1"/>
  <c r="O68" i="1"/>
  <c r="O67" i="1"/>
  <c r="O66" i="1"/>
  <c r="O65" i="1"/>
  <c r="O64" i="1"/>
  <c r="O60" i="1"/>
  <c r="O59" i="1"/>
  <c r="O58" i="1"/>
  <c r="O57" i="1"/>
  <c r="O56" i="1"/>
  <c r="O55" i="1"/>
  <c r="O54" i="1"/>
  <c r="O53" i="1"/>
  <c r="O52" i="1"/>
  <c r="O50" i="1"/>
  <c r="O48" i="1"/>
  <c r="O47" i="1"/>
  <c r="O46" i="1"/>
  <c r="O45" i="1"/>
  <c r="O44" i="1"/>
  <c r="O43" i="1"/>
  <c r="O42" i="1"/>
  <c r="O41" i="1"/>
  <c r="O40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<sst xmlns="http://schemas.openxmlformats.org/spreadsheetml/2006/main" count="503" uniqueCount="110">
  <si>
    <t>IKBAL MAULANA</t>
  </si>
  <si>
    <t>RIO TUMANGGER</t>
  </si>
  <si>
    <t>TINA WANTI SEMBIRING</t>
  </si>
  <si>
    <t>nurhaidah</t>
  </si>
  <si>
    <t>MAINUR BOANG MANALU</t>
  </si>
  <si>
    <t>MARINA LAM HORAS TUMANGGOR</t>
  </si>
  <si>
    <t>m rizal kombih</t>
  </si>
  <si>
    <t>ira hariyati</t>
  </si>
  <si>
    <t>JAHIDIN T</t>
  </si>
  <si>
    <t xml:space="preserve">fakhrul ardiansyah </t>
  </si>
  <si>
    <t xml:space="preserve">dahlan </t>
  </si>
  <si>
    <t>rizka safitri</t>
  </si>
  <si>
    <t>ANINDYA SASI KIRANA SILAHUDDIN</t>
  </si>
  <si>
    <t>syamsir</t>
  </si>
  <si>
    <t>gumanti bancin</t>
  </si>
  <si>
    <t>NASIWA AZZAHRA SINGKIL</t>
  </si>
  <si>
    <t>SANIMAH</t>
  </si>
  <si>
    <t>suryanto rasoki</t>
  </si>
  <si>
    <t>LELEK SUSANTO</t>
  </si>
  <si>
    <t>TONG KAYA</t>
  </si>
  <si>
    <t>RIDWAN SARAGI</t>
  </si>
  <si>
    <t>AHMAD FAIZIN</t>
  </si>
  <si>
    <t>RATNA SARI MUNTHE</t>
  </si>
  <si>
    <t>rozali / rojali</t>
  </si>
  <si>
    <t>HASAN</t>
  </si>
  <si>
    <t>eliska haryani</t>
  </si>
  <si>
    <t>NURSITI AMMAH B</t>
  </si>
  <si>
    <t>MIKA HARTATI</t>
  </si>
  <si>
    <t>SUWATI</t>
  </si>
  <si>
    <t>harfinah</t>
  </si>
  <si>
    <t xml:space="preserve">zainuddin simbolon </t>
  </si>
  <si>
    <t>nurcica br sinaga</t>
  </si>
  <si>
    <t>siti rahmah chaniago</t>
  </si>
  <si>
    <t>rabiah</t>
  </si>
  <si>
    <t>suwandi</t>
  </si>
  <si>
    <t xml:space="preserve">JAMES PANDIANGAN </t>
  </si>
  <si>
    <t>EFFENDI</t>
  </si>
  <si>
    <t>SAMPANG OBAH MANIK</t>
  </si>
  <si>
    <t>manisem/stts 1 di lemari</t>
  </si>
  <si>
    <t>SITI MARIAM</t>
  </si>
  <si>
    <t>NANAK BAKO</t>
  </si>
  <si>
    <t>NUR AISYAH AZZAHRA</t>
  </si>
  <si>
    <t>DIANITA RISKY</t>
  </si>
  <si>
    <t>YUSUF SEMBIRING</t>
  </si>
  <si>
    <t>MAWARNI</t>
  </si>
  <si>
    <t>Herman</t>
  </si>
  <si>
    <t>munir sagala</t>
  </si>
  <si>
    <t>KARMIN TGR</t>
  </si>
  <si>
    <t>mardiati</t>
  </si>
  <si>
    <t>najwa sabila</t>
  </si>
  <si>
    <t>muslim manik</t>
  </si>
  <si>
    <t>dian irwansyah</t>
  </si>
  <si>
    <t>SURIADI BATUBARA</t>
  </si>
  <si>
    <t>mashud</t>
  </si>
  <si>
    <t>SAFRIDA</t>
  </si>
  <si>
    <t>muhammad arya</t>
  </si>
  <si>
    <t>JONI</t>
  </si>
  <si>
    <t>PERASI BAKO</t>
  </si>
  <si>
    <t>ADNAN LEMBONG H</t>
  </si>
  <si>
    <t>SUHERI</t>
  </si>
  <si>
    <t>nani herlina</t>
  </si>
  <si>
    <t>SAMSUL TUMANGGER</t>
  </si>
  <si>
    <t>delince boang manalu</t>
  </si>
  <si>
    <t>jubaedah</t>
  </si>
  <si>
    <t>HERIANTO</t>
  </si>
  <si>
    <t>salidin berutu</t>
  </si>
  <si>
    <t>amril sahputra bako</t>
  </si>
  <si>
    <t>zeska dewi handayani</t>
  </si>
  <si>
    <t>tanggal_kunjungan</t>
  </si>
  <si>
    <t>rm</t>
  </si>
  <si>
    <t>id_pasien</t>
  </si>
  <si>
    <t>nama_pasien</t>
  </si>
  <si>
    <t>jenis_perawatan</t>
  </si>
  <si>
    <t>jenis_pembayaran</t>
  </si>
  <si>
    <t>gender</t>
  </si>
  <si>
    <t>status_kawin</t>
  </si>
  <si>
    <t>status_rujukan</t>
  </si>
  <si>
    <t>Rujukan</t>
  </si>
  <si>
    <t>Non-Rujukan</t>
  </si>
  <si>
    <t>usia_pasien</t>
  </si>
  <si>
    <t>diagnosa</t>
  </si>
  <si>
    <t>A01</t>
  </si>
  <si>
    <t>B01</t>
  </si>
  <si>
    <t>A02</t>
  </si>
  <si>
    <t>D01</t>
  </si>
  <si>
    <t>Z01</t>
  </si>
  <si>
    <t>lama_perawatan</t>
  </si>
  <si>
    <t>total_biaya</t>
  </si>
  <si>
    <t>A00.1</t>
  </si>
  <si>
    <t>A00.9</t>
  </si>
  <si>
    <t>A01.0</t>
  </si>
  <si>
    <t>A01.1</t>
  </si>
  <si>
    <t>A01.2</t>
  </si>
  <si>
    <t>A01.3</t>
  </si>
  <si>
    <t>A01.4</t>
  </si>
  <si>
    <t>A02.0</t>
  </si>
  <si>
    <t>A02.1</t>
  </si>
  <si>
    <t>A02.2</t>
  </si>
  <si>
    <t>A02.8</t>
  </si>
  <si>
    <t>A02.9</t>
  </si>
  <si>
    <t>IGD</t>
  </si>
  <si>
    <t>Rawat Inap</t>
  </si>
  <si>
    <t>Rawat Jalan</t>
  </si>
  <si>
    <t>L</t>
  </si>
  <si>
    <t>P</t>
  </si>
  <si>
    <t>Menikah</t>
  </si>
  <si>
    <t>Belum Menikah</t>
  </si>
  <si>
    <t>Umum</t>
  </si>
  <si>
    <t>BPJS</t>
  </si>
  <si>
    <t>Gratis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</si>
</sst>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BA290-4342-4E6A-85B7-542908FDA575}">
  <dimension ref="A1:O71"/>
  <sheetViews>
    <sheetView tabSelected="1" zoomScale="85" zoomScaleNormal="85" workbookViewId="0">
      <selection activeCell="H6" sqref="H6"/>
    </sheetView>
  </sheetViews>
  <sheetFormatPr defaultRowHeight="15" x14ac:dyDescent="0.25"/>
  <cols>
    <col min="1" max="1" width="10.7109375" bestFit="1" customWidth="1"/>
    <col min="2" max="2" width="32.85546875" bestFit="1" customWidth="1"/>
    <col min="3" max="3" width="8.85546875" bestFit="1" customWidth="1"/>
    <col min="4" max="4" width="18" bestFit="1" customWidth="1"/>
    <col min="5" max="5" width="16.28515625" bestFit="1" customWidth="1"/>
    <col min="6" max="6" width="15.140625" bestFit="1" customWidth="1"/>
    <col min="7" max="7" width="7.28515625" bestFit="1" customWidth="1"/>
    <col min="8" max="8" width="13.5703125" bestFit="1" customWidth="1"/>
    <col min="9" max="9" width="14.140625" bestFit="1" customWidth="1"/>
    <col min="10" max="10" width="11.42578125" bestFit="1" customWidth="1"/>
    <col min="11" max="11" width="8.85546875" bestFit="1" customWidth="1"/>
    <col min="12" max="12" width="15.85546875" bestFit="1" customWidth="1"/>
    <col min="13" max="13" width="10.85546875" bestFit="1" customWidth="1"/>
    <col min="14" max="14" width="12.28515625" bestFit="1" customWidth="1"/>
  </cols>
  <sheetData>
    <row r="1" spans="1:15" x14ac:dyDescent="0.25">
      <c r="A1" t="s">
        <v>70</v>
      </c>
      <c r="B1" t="s">
        <v>71</v>
      </c>
      <c r="C1" t="s">
        <v>69</v>
      </c>
      <c r="D1" t="s">
        <v>68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79</v>
      </c>
      <c r="K1" t="s">
        <v>80</v>
      </c>
      <c r="L1" t="s">
        <v>86</v>
      </c>
      <c r="M1" t="s">
        <v>87</v>
      </c>
    </row>
    <row r="2" spans="1:15" x14ac:dyDescent="0.25">
      <c r="A2">
        <v>57890</v>
      </c>
      <c r="B2" t="s">
        <v>0</v>
      </c>
      <c r="C2">
        <v>90001</v>
      </c>
      <c r="D2" s="1">
        <v>44451</v>
      </c>
      <c r="E2" t="s">
        <v>100</v>
      </c>
      <c r="F2" t="s">
        <v>107</v>
      </c>
      <c r="G2" t="s">
        <v>103</v>
      </c>
      <c r="H2" t="s">
        <v>105</v>
      </c>
      <c r="I2" t="s">
        <v>77</v>
      </c>
      <c r="J2">
        <v>45</v>
      </c>
      <c r="K2" t="s">
        <v>81</v>
      </c>
      <c r="L2">
        <v>5</v>
      </c>
      <c r="M2">
        <v>5000000</v>
      </c>
      <c r="N2" t="str">
        <f>IF(F2=1, "BPJS", IF(F2=2, "Umum", IF(F2=3, "Gratis","")))</f>
        <v/>
      </c>
      <c r="O2" t="str">
        <f>IF(H2=1, "L", IF(I2=2, "P", ""))</f>
        <v/>
      </c>
    </row>
    <row r="3" spans="1:15" x14ac:dyDescent="0.25">
      <c r="A3">
        <v>57891</v>
      </c>
      <c r="B3" t="s">
        <v>1</v>
      </c>
      <c r="C3">
        <v>90002</v>
      </c>
      <c r="D3" s="1">
        <v>44451</v>
      </c>
      <c r="E3" t="s">
        <v>100</v>
      </c>
      <c r="F3" t="s">
        <v>108</v>
      </c>
      <c r="G3" t="s">
        <v>103</v>
      </c>
      <c r="H3" t="s">
        <v>105</v>
      </c>
      <c r="I3" t="s">
        <v>78</v>
      </c>
      <c r="J3">
        <v>34</v>
      </c>
      <c r="K3" t="s">
        <v>82</v>
      </c>
      <c r="L3">
        <v>2</v>
      </c>
      <c r="M3">
        <v>2000000</v>
      </c>
      <c r="N3" t="str">
        <f t="shared" ref="N3:N66" si="0">IF(F3=1, "BPJS", IF(F3=2, "Umum", IF(F3=3, "Gratis","")))</f>
        <v/>
      </c>
      <c r="O3" t="str">
        <f t="shared" ref="N3:O66" si="1">IF(H3=1, "L", IF(I3=2, "P", ""))</f>
        <v/>
      </c>
    </row>
    <row r="4" spans="1:15" x14ac:dyDescent="0.25">
      <c r="A4">
        <v>57224</v>
      </c>
      <c r="B4" t="s">
        <v>2</v>
      </c>
      <c r="C4">
        <v>84330</v>
      </c>
      <c r="D4" s="1">
        <v>44451</v>
      </c>
      <c r="E4" t="s">
        <v>101</v>
      </c>
      <c r="F4" t="s">
        <v>108</v>
      </c>
      <c r="G4" t="s">
        <v>104</v>
      </c>
      <c r="H4" t="s">
        <v>105</v>
      </c>
      <c r="I4" t="s">
        <v>77</v>
      </c>
      <c r="J4">
        <v>56</v>
      </c>
      <c r="K4" t="s">
        <v>83</v>
      </c>
      <c r="L4">
        <v>7</v>
      </c>
      <c r="M4">
        <v>7000000</v>
      </c>
      <c r="N4" t="str">
        <f t="shared" si="0"/>
        <v/>
      </c>
      <c r="O4" t="str">
        <f t="shared" si="1"/>
        <v/>
      </c>
    </row>
    <row r="5" spans="1:15" x14ac:dyDescent="0.25">
      <c r="A5">
        <v>24740</v>
      </c>
      <c r="B5" t="s">
        <v>3</v>
      </c>
      <c r="C5">
        <v>37865</v>
      </c>
      <c r="D5" s="1">
        <v>44451</v>
      </c>
      <c r="E5" t="s">
        <v>101</v>
      </c>
      <c r="F5" t="s">
        <v>108</v>
      </c>
      <c r="G5" t="s">
        <v>104</v>
      </c>
      <c r="H5" t="s">
        <v>106</v>
      </c>
      <c r="I5" t="s">
        <v>78</v>
      </c>
      <c r="J5">
        <v>23</v>
      </c>
      <c r="K5" t="s">
        <v>84</v>
      </c>
      <c r="L5">
        <v>1</v>
      </c>
      <c r="M5">
        <v>1000000</v>
      </c>
      <c r="N5" t="str">
        <f t="shared" si="0"/>
        <v/>
      </c>
      <c r="O5" t="str">
        <f t="shared" si="1"/>
        <v/>
      </c>
    </row>
    <row r="6" spans="1:15" x14ac:dyDescent="0.25">
      <c r="A6">
        <v>56241</v>
      </c>
      <c r="B6" t="s">
        <v>4</v>
      </c>
      <c r="C6">
        <v>83302</v>
      </c>
      <c r="D6" s="1">
        <v>44451</v>
      </c>
      <c r="E6" t="s">
        <v>101</v>
      </c>
      <c r="F6" t="s">
        <v>108</v>
      </c>
      <c r="G6" t="s">
        <v>104</v>
      </c>
      <c r="H6" t="s">
        <v>105</v>
      </c>
      <c r="I6" t="s">
        <v>77</v>
      </c>
      <c r="J6">
        <v>67</v>
      </c>
      <c r="K6" t="s">
        <v>85</v>
      </c>
      <c r="L6">
        <v>10</v>
      </c>
      <c r="M6">
        <v>10000000</v>
      </c>
      <c r="N6" t="str">
        <f t="shared" si="0"/>
        <v/>
      </c>
      <c r="O6" t="str">
        <f t="shared" si="1"/>
        <v/>
      </c>
    </row>
    <row r="7" spans="1:15" x14ac:dyDescent="0.25">
      <c r="A7">
        <v>56241</v>
      </c>
      <c r="B7" t="s">
        <v>4</v>
      </c>
      <c r="C7">
        <v>83302</v>
      </c>
      <c r="D7" s="1">
        <v>44451</v>
      </c>
      <c r="E7" t="s">
        <v>101</v>
      </c>
      <c r="F7" t="s">
        <v>108</v>
      </c>
      <c r="G7" t="s">
        <v>104</v>
      </c>
      <c r="H7" t="s">
        <v>105</v>
      </c>
      <c r="I7" t="s">
        <v>78</v>
      </c>
      <c r="J7">
        <v>21</v>
      </c>
      <c r="K7" t="s">
        <v>88</v>
      </c>
      <c r="L7">
        <v>4</v>
      </c>
      <c r="M7">
        <v>1769691</v>
      </c>
      <c r="N7" t="str">
        <f t="shared" si="0"/>
        <v/>
      </c>
      <c r="O7" t="str">
        <f t="shared" si="1"/>
        <v/>
      </c>
    </row>
    <row r="8" spans="1:15" x14ac:dyDescent="0.25">
      <c r="A8">
        <v>22637</v>
      </c>
      <c r="B8" t="s">
        <v>5</v>
      </c>
      <c r="C8">
        <v>35565</v>
      </c>
      <c r="D8" s="1">
        <v>44452</v>
      </c>
      <c r="E8" t="s">
        <v>101</v>
      </c>
      <c r="F8" t="s">
        <v>108</v>
      </c>
      <c r="G8" t="s">
        <v>104</v>
      </c>
      <c r="H8" t="s">
        <v>106</v>
      </c>
      <c r="I8" t="s">
        <v>77</v>
      </c>
      <c r="J8">
        <v>25</v>
      </c>
      <c r="K8" t="s">
        <v>89</v>
      </c>
      <c r="L8">
        <v>3</v>
      </c>
      <c r="M8">
        <v>948883</v>
      </c>
      <c r="N8" t="str">
        <f t="shared" si="0"/>
        <v/>
      </c>
      <c r="O8" t="str">
        <f t="shared" si="1"/>
        <v/>
      </c>
    </row>
    <row r="9" spans="1:15" x14ac:dyDescent="0.25">
      <c r="A9">
        <v>2364</v>
      </c>
      <c r="B9" t="s">
        <v>6</v>
      </c>
      <c r="C9">
        <v>9952</v>
      </c>
      <c r="D9" s="1">
        <v>44452</v>
      </c>
      <c r="E9" t="s">
        <v>100</v>
      </c>
      <c r="F9" t="s">
        <v>108</v>
      </c>
      <c r="G9" t="s">
        <v>103</v>
      </c>
      <c r="H9" t="s">
        <v>106</v>
      </c>
      <c r="I9" t="s">
        <v>78</v>
      </c>
      <c r="J9">
        <v>21</v>
      </c>
      <c r="K9" t="s">
        <v>81</v>
      </c>
      <c r="L9">
        <v>1</v>
      </c>
      <c r="M9">
        <v>2552460</v>
      </c>
      <c r="N9" t="str">
        <f t="shared" si="0"/>
        <v/>
      </c>
      <c r="O9" t="str">
        <f t="shared" si="1"/>
        <v/>
      </c>
    </row>
    <row r="10" spans="1:15" x14ac:dyDescent="0.25">
      <c r="A10">
        <v>29800</v>
      </c>
      <c r="B10" t="s">
        <v>7</v>
      </c>
      <c r="C10">
        <v>43065</v>
      </c>
      <c r="D10" s="1">
        <v>44452</v>
      </c>
      <c r="E10" t="s">
        <v>102</v>
      </c>
      <c r="F10" t="s">
        <v>108</v>
      </c>
      <c r="G10" t="s">
        <v>104</v>
      </c>
      <c r="H10" t="s">
        <v>105</v>
      </c>
      <c r="I10" t="s">
        <v>78</v>
      </c>
      <c r="J10">
        <v>49</v>
      </c>
      <c r="K10" t="s">
        <v>90</v>
      </c>
      <c r="L10">
        <v>1</v>
      </c>
      <c r="M10">
        <v>1397461</v>
      </c>
      <c r="N10" t="str">
        <f t="shared" si="0"/>
        <v/>
      </c>
      <c r="O10" t="str">
        <f t="shared" si="1"/>
        <v/>
      </c>
    </row>
    <row r="11" spans="1:15" x14ac:dyDescent="0.25">
      <c r="A11">
        <v>3729</v>
      </c>
      <c r="B11" t="s">
        <v>8</v>
      </c>
      <c r="C11">
        <v>12288</v>
      </c>
      <c r="D11" s="1">
        <v>44452</v>
      </c>
      <c r="E11" t="s">
        <v>102</v>
      </c>
      <c r="F11" t="s">
        <v>108</v>
      </c>
      <c r="G11" t="s">
        <v>103</v>
      </c>
      <c r="H11" t="s">
        <v>105</v>
      </c>
      <c r="I11" t="s">
        <v>78</v>
      </c>
      <c r="J11">
        <v>48</v>
      </c>
      <c r="K11" t="s">
        <v>91</v>
      </c>
      <c r="L11">
        <v>1</v>
      </c>
      <c r="M11">
        <v>2859471</v>
      </c>
      <c r="N11" t="str">
        <f t="shared" si="0"/>
        <v/>
      </c>
      <c r="O11" t="str">
        <f t="shared" si="1"/>
        <v/>
      </c>
    </row>
    <row r="12" spans="1:15" x14ac:dyDescent="0.25">
      <c r="A12">
        <v>52182</v>
      </c>
      <c r="B12" t="s">
        <v>9</v>
      </c>
      <c r="C12">
        <v>75074</v>
      </c>
      <c r="D12" s="1">
        <v>44452</v>
      </c>
      <c r="E12" t="s">
        <v>102</v>
      </c>
      <c r="F12" t="s">
        <v>108</v>
      </c>
      <c r="G12" t="s">
        <v>103</v>
      </c>
      <c r="H12" t="s">
        <v>105</v>
      </c>
      <c r="I12" t="s">
        <v>78</v>
      </c>
      <c r="J12">
        <v>27</v>
      </c>
      <c r="K12" t="s">
        <v>92</v>
      </c>
      <c r="L12">
        <v>1</v>
      </c>
      <c r="M12">
        <v>2572297</v>
      </c>
      <c r="N12" t="str">
        <f t="shared" si="0"/>
        <v/>
      </c>
      <c r="O12" t="str">
        <f t="shared" si="1"/>
        <v/>
      </c>
    </row>
    <row r="13" spans="1:15" x14ac:dyDescent="0.25">
      <c r="A13">
        <v>24786</v>
      </c>
      <c r="B13" t="s">
        <v>10</v>
      </c>
      <c r="C13">
        <v>37913</v>
      </c>
      <c r="D13" s="1">
        <v>44452</v>
      </c>
      <c r="E13" t="s">
        <v>102</v>
      </c>
      <c r="F13" t="s">
        <v>108</v>
      </c>
      <c r="G13" t="s">
        <v>103</v>
      </c>
      <c r="H13" t="s">
        <v>105</v>
      </c>
      <c r="I13" t="s">
        <v>78</v>
      </c>
      <c r="J13">
        <v>39</v>
      </c>
      <c r="K13" t="s">
        <v>93</v>
      </c>
      <c r="L13">
        <v>1</v>
      </c>
      <c r="M13">
        <v>2844687</v>
      </c>
      <c r="N13" t="str">
        <f t="shared" si="0"/>
        <v/>
      </c>
      <c r="O13" t="str">
        <f t="shared" si="1"/>
        <v/>
      </c>
    </row>
    <row r="14" spans="1:15" x14ac:dyDescent="0.25">
      <c r="A14">
        <v>10769</v>
      </c>
      <c r="B14" t="s">
        <v>11</v>
      </c>
      <c r="C14">
        <v>22643</v>
      </c>
      <c r="D14" s="1">
        <v>44452</v>
      </c>
      <c r="E14" t="s">
        <v>102</v>
      </c>
      <c r="F14" t="s">
        <v>108</v>
      </c>
      <c r="G14" t="s">
        <v>104</v>
      </c>
      <c r="H14" t="s">
        <v>105</v>
      </c>
      <c r="I14" t="s">
        <v>78</v>
      </c>
      <c r="J14">
        <v>55</v>
      </c>
      <c r="K14" t="s">
        <v>94</v>
      </c>
      <c r="L14">
        <v>1</v>
      </c>
      <c r="M14">
        <v>1437762</v>
      </c>
      <c r="N14" t="str">
        <f t="shared" si="0"/>
        <v/>
      </c>
      <c r="O14" t="str">
        <f t="shared" si="1"/>
        <v/>
      </c>
    </row>
    <row r="15" spans="1:15" x14ac:dyDescent="0.25">
      <c r="A15">
        <v>56388</v>
      </c>
      <c r="B15" t="s">
        <v>12</v>
      </c>
      <c r="C15">
        <v>83450</v>
      </c>
      <c r="D15" s="1">
        <v>44452</v>
      </c>
      <c r="E15" t="s">
        <v>102</v>
      </c>
      <c r="F15" t="s">
        <v>108</v>
      </c>
      <c r="G15" t="s">
        <v>104</v>
      </c>
      <c r="H15" t="s">
        <v>105</v>
      </c>
      <c r="I15" t="s">
        <v>78</v>
      </c>
      <c r="J15">
        <v>43</v>
      </c>
      <c r="K15" t="s">
        <v>83</v>
      </c>
      <c r="L15">
        <v>1</v>
      </c>
      <c r="M15">
        <v>2980763</v>
      </c>
      <c r="N15" t="str">
        <f t="shared" si="0"/>
        <v/>
      </c>
      <c r="O15" t="str">
        <f t="shared" si="1"/>
        <v/>
      </c>
    </row>
    <row r="16" spans="1:15" x14ac:dyDescent="0.25">
      <c r="A16">
        <v>9199</v>
      </c>
      <c r="B16" t="s">
        <v>13</v>
      </c>
      <c r="C16">
        <v>19749</v>
      </c>
      <c r="D16" s="1">
        <v>44452</v>
      </c>
      <c r="E16" t="s">
        <v>102</v>
      </c>
      <c r="F16" t="s">
        <v>108</v>
      </c>
      <c r="G16" t="s">
        <v>103</v>
      </c>
      <c r="H16" t="s">
        <v>105</v>
      </c>
      <c r="I16" t="s">
        <v>78</v>
      </c>
      <c r="J16">
        <v>22</v>
      </c>
      <c r="K16" t="s">
        <v>95</v>
      </c>
      <c r="L16">
        <v>1</v>
      </c>
      <c r="M16">
        <v>2596535</v>
      </c>
      <c r="N16" t="str">
        <f t="shared" si="0"/>
        <v/>
      </c>
      <c r="O16" t="str">
        <f t="shared" si="1"/>
        <v/>
      </c>
    </row>
    <row r="17" spans="1:15" x14ac:dyDescent="0.25">
      <c r="A17">
        <v>9807</v>
      </c>
      <c r="B17" t="s">
        <v>14</v>
      </c>
      <c r="C17">
        <v>20531</v>
      </c>
      <c r="D17" s="1">
        <v>44452</v>
      </c>
      <c r="E17" t="s">
        <v>102</v>
      </c>
      <c r="F17" t="s">
        <v>108</v>
      </c>
      <c r="G17" t="s">
        <v>103</v>
      </c>
      <c r="H17" t="s">
        <v>105</v>
      </c>
      <c r="I17" t="s">
        <v>78</v>
      </c>
      <c r="J17">
        <v>27</v>
      </c>
      <c r="K17" t="s">
        <v>96</v>
      </c>
      <c r="L17">
        <v>1</v>
      </c>
      <c r="M17">
        <v>2587005</v>
      </c>
      <c r="N17" t="str">
        <f t="shared" si="0"/>
        <v/>
      </c>
      <c r="O17" t="str">
        <f t="shared" si="1"/>
        <v/>
      </c>
    </row>
    <row r="18" spans="1:15" x14ac:dyDescent="0.25">
      <c r="A18">
        <v>14655</v>
      </c>
      <c r="B18" t="s">
        <v>15</v>
      </c>
      <c r="C18">
        <v>26734</v>
      </c>
      <c r="D18" s="1">
        <v>44452</v>
      </c>
      <c r="E18" t="s">
        <v>102</v>
      </c>
      <c r="F18" t="s">
        <v>108</v>
      </c>
      <c r="G18" t="s">
        <v>104</v>
      </c>
      <c r="H18" t="s">
        <v>105</v>
      </c>
      <c r="I18" t="s">
        <v>77</v>
      </c>
      <c r="J18">
        <v>59</v>
      </c>
      <c r="K18" t="s">
        <v>97</v>
      </c>
      <c r="L18">
        <v>1</v>
      </c>
      <c r="M18">
        <v>2359748</v>
      </c>
      <c r="N18" t="str">
        <f t="shared" si="0"/>
        <v/>
      </c>
      <c r="O18" t="str">
        <f t="shared" si="1"/>
        <v/>
      </c>
    </row>
    <row r="19" spans="1:15" x14ac:dyDescent="0.25">
      <c r="A19">
        <v>31866</v>
      </c>
      <c r="B19" t="s">
        <v>16</v>
      </c>
      <c r="C19">
        <v>45411</v>
      </c>
      <c r="D19" s="1">
        <v>44452</v>
      </c>
      <c r="E19" t="s">
        <v>102</v>
      </c>
      <c r="F19" t="s">
        <v>108</v>
      </c>
      <c r="G19" t="s">
        <v>104</v>
      </c>
      <c r="H19" t="s">
        <v>105</v>
      </c>
      <c r="I19" t="s">
        <v>77</v>
      </c>
      <c r="J19">
        <v>20</v>
      </c>
      <c r="K19" t="s">
        <v>98</v>
      </c>
      <c r="L19">
        <v>1</v>
      </c>
      <c r="M19">
        <v>2188616</v>
      </c>
      <c r="N19" t="str">
        <f t="shared" si="0"/>
        <v/>
      </c>
      <c r="O19" t="str">
        <f t="shared" si="1"/>
        <v/>
      </c>
    </row>
    <row r="20" spans="1:15" x14ac:dyDescent="0.25">
      <c r="A20">
        <v>52541</v>
      </c>
      <c r="B20" t="s">
        <v>17</v>
      </c>
      <c r="C20">
        <v>75448</v>
      </c>
      <c r="D20" s="1">
        <v>44452</v>
      </c>
      <c r="E20" t="s">
        <v>102</v>
      </c>
      <c r="F20" t="s">
        <v>107</v>
      </c>
      <c r="G20" t="s">
        <v>103</v>
      </c>
      <c r="H20" t="s">
        <v>105</v>
      </c>
      <c r="I20" t="s">
        <v>77</v>
      </c>
      <c r="J20">
        <v>35</v>
      </c>
      <c r="K20" t="s">
        <v>99</v>
      </c>
      <c r="L20">
        <v>1</v>
      </c>
      <c r="M20">
        <v>1401710</v>
      </c>
      <c r="N20" t="str">
        <f t="shared" si="0"/>
        <v/>
      </c>
      <c r="O20" t="str">
        <f t="shared" si="1"/>
        <v/>
      </c>
    </row>
    <row r="21" spans="1:15" x14ac:dyDescent="0.25">
      <c r="A21">
        <v>56000</v>
      </c>
      <c r="B21" t="s">
        <v>18</v>
      </c>
      <c r="C21">
        <v>83060</v>
      </c>
      <c r="D21" s="1">
        <v>44452</v>
      </c>
      <c r="E21" t="s">
        <v>102</v>
      </c>
      <c r="F21" t="s">
        <v>108</v>
      </c>
      <c r="G21" t="s">
        <v>103</v>
      </c>
      <c r="H21" t="s">
        <v>105</v>
      </c>
      <c r="I21" t="s">
        <v>77</v>
      </c>
      <c r="J21">
        <v>39</v>
      </c>
      <c r="K21" t="s">
        <v>82</v>
      </c>
      <c r="L21">
        <v>1</v>
      </c>
      <c r="M21">
        <v>1630099</v>
      </c>
      <c r="N21" t="str">
        <f t="shared" si="0"/>
        <v/>
      </c>
      <c r="O21" t="str">
        <f t="shared" si="1"/>
        <v/>
      </c>
    </row>
    <row r="22" spans="1:15" x14ac:dyDescent="0.25">
      <c r="A22">
        <v>38060</v>
      </c>
      <c r="B22" t="s">
        <v>19</v>
      </c>
      <c r="C22">
        <v>54083</v>
      </c>
      <c r="D22" s="1">
        <v>44452</v>
      </c>
      <c r="E22" t="s">
        <v>102</v>
      </c>
      <c r="F22" t="s">
        <v>108</v>
      </c>
      <c r="G22" t="s">
        <v>103</v>
      </c>
      <c r="H22" t="s">
        <v>105</v>
      </c>
      <c r="I22" t="s">
        <v>77</v>
      </c>
      <c r="J22">
        <v>38</v>
      </c>
      <c r="K22" t="s">
        <v>83</v>
      </c>
      <c r="L22">
        <v>1</v>
      </c>
      <c r="M22">
        <v>2005873</v>
      </c>
      <c r="N22" t="str">
        <f t="shared" si="0"/>
        <v/>
      </c>
      <c r="O22" t="str">
        <f t="shared" si="1"/>
        <v/>
      </c>
    </row>
    <row r="23" spans="1:15" x14ac:dyDescent="0.25">
      <c r="A23">
        <v>27787</v>
      </c>
      <c r="B23" t="s">
        <v>20</v>
      </c>
      <c r="C23">
        <v>40935</v>
      </c>
      <c r="D23" s="1">
        <v>44452</v>
      </c>
      <c r="E23" t="s">
        <v>102</v>
      </c>
      <c r="F23" t="s">
        <v>108</v>
      </c>
      <c r="G23" t="s">
        <v>103</v>
      </c>
      <c r="H23" t="s">
        <v>105</v>
      </c>
      <c r="I23" t="s">
        <v>77</v>
      </c>
      <c r="J23">
        <v>37</v>
      </c>
      <c r="K23" t="s">
        <v>84</v>
      </c>
      <c r="L23">
        <v>1</v>
      </c>
      <c r="M23">
        <v>1141268</v>
      </c>
      <c r="N23" t="str">
        <f t="shared" si="0"/>
        <v/>
      </c>
      <c r="O23" t="str">
        <f t="shared" si="1"/>
        <v/>
      </c>
    </row>
    <row r="24" spans="1:15" x14ac:dyDescent="0.25">
      <c r="A24">
        <v>56180</v>
      </c>
      <c r="B24" t="s">
        <v>21</v>
      </c>
      <c r="C24">
        <v>83241</v>
      </c>
      <c r="D24" s="1">
        <v>44452</v>
      </c>
      <c r="E24" t="s">
        <v>102</v>
      </c>
      <c r="F24" t="s">
        <v>108</v>
      </c>
      <c r="G24" t="s">
        <v>103</v>
      </c>
      <c r="H24" t="s">
        <v>105</v>
      </c>
      <c r="I24" t="s">
        <v>78</v>
      </c>
      <c r="J24">
        <v>52</v>
      </c>
      <c r="K24" t="s">
        <v>85</v>
      </c>
      <c r="L24">
        <v>1</v>
      </c>
      <c r="M24">
        <v>1981079</v>
      </c>
      <c r="N24" t="str">
        <f t="shared" si="0"/>
        <v/>
      </c>
      <c r="O24" t="str">
        <f t="shared" si="1"/>
        <v/>
      </c>
    </row>
    <row r="25" spans="1:15" x14ac:dyDescent="0.25">
      <c r="A25">
        <v>57892</v>
      </c>
      <c r="B25" t="s">
        <v>22</v>
      </c>
      <c r="C25">
        <v>90003</v>
      </c>
      <c r="D25" s="1">
        <v>44452</v>
      </c>
      <c r="E25" t="s">
        <v>102</v>
      </c>
      <c r="F25" t="s">
        <v>108</v>
      </c>
      <c r="G25" t="s">
        <v>104</v>
      </c>
      <c r="H25" t="s">
        <v>106</v>
      </c>
      <c r="I25" t="s">
        <v>78</v>
      </c>
      <c r="J25">
        <v>51</v>
      </c>
      <c r="K25" t="s">
        <v>88</v>
      </c>
      <c r="L25">
        <v>1</v>
      </c>
      <c r="M25">
        <v>516157</v>
      </c>
      <c r="N25" t="str">
        <f t="shared" si="0"/>
        <v/>
      </c>
      <c r="O25" t="str">
        <f t="shared" si="1"/>
        <v/>
      </c>
    </row>
    <row r="26" spans="1:15" x14ac:dyDescent="0.25">
      <c r="A26">
        <v>12743</v>
      </c>
      <c r="B26" t="s">
        <v>23</v>
      </c>
      <c r="C26">
        <v>24754</v>
      </c>
      <c r="D26" s="1">
        <v>44452</v>
      </c>
      <c r="E26" t="s">
        <v>102</v>
      </c>
      <c r="F26" t="s">
        <v>108</v>
      </c>
      <c r="G26" t="s">
        <v>103</v>
      </c>
      <c r="H26" t="s">
        <v>105</v>
      </c>
      <c r="I26" t="s">
        <v>78</v>
      </c>
      <c r="J26">
        <v>60</v>
      </c>
      <c r="K26" t="s">
        <v>89</v>
      </c>
      <c r="L26">
        <v>1</v>
      </c>
      <c r="M26">
        <v>2589683</v>
      </c>
      <c r="N26" t="str">
        <f t="shared" si="0"/>
        <v/>
      </c>
      <c r="O26" t="str">
        <f t="shared" si="1"/>
        <v/>
      </c>
    </row>
    <row r="27" spans="1:15" x14ac:dyDescent="0.25">
      <c r="A27">
        <v>19092</v>
      </c>
      <c r="B27" t="s">
        <v>24</v>
      </c>
      <c r="C27">
        <v>31710</v>
      </c>
      <c r="D27" s="1">
        <v>44452</v>
      </c>
      <c r="E27" t="s">
        <v>102</v>
      </c>
      <c r="F27" t="s">
        <v>108</v>
      </c>
      <c r="G27" t="s">
        <v>103</v>
      </c>
      <c r="H27" t="s">
        <v>105</v>
      </c>
      <c r="I27" t="s">
        <v>77</v>
      </c>
      <c r="J27">
        <v>35</v>
      </c>
      <c r="K27" t="s">
        <v>81</v>
      </c>
      <c r="L27">
        <v>1</v>
      </c>
      <c r="M27">
        <v>1306262</v>
      </c>
      <c r="N27" t="str">
        <f t="shared" si="0"/>
        <v/>
      </c>
      <c r="O27" t="str">
        <f t="shared" si="1"/>
        <v/>
      </c>
    </row>
    <row r="28" spans="1:15" x14ac:dyDescent="0.25">
      <c r="A28">
        <v>52805</v>
      </c>
      <c r="B28" t="s">
        <v>25</v>
      </c>
      <c r="C28">
        <v>79152</v>
      </c>
      <c r="D28" s="1">
        <v>44452</v>
      </c>
      <c r="E28" t="s">
        <v>102</v>
      </c>
      <c r="F28" t="s">
        <v>108</v>
      </c>
      <c r="G28" t="s">
        <v>104</v>
      </c>
      <c r="H28" t="s">
        <v>105</v>
      </c>
      <c r="I28" t="s">
        <v>77</v>
      </c>
      <c r="J28">
        <v>36</v>
      </c>
      <c r="K28" t="s">
        <v>91</v>
      </c>
      <c r="L28">
        <v>1</v>
      </c>
      <c r="M28">
        <v>1472126</v>
      </c>
      <c r="N28" t="str">
        <f t="shared" si="0"/>
        <v/>
      </c>
      <c r="O28" t="str">
        <f t="shared" si="1"/>
        <v/>
      </c>
    </row>
    <row r="29" spans="1:15" x14ac:dyDescent="0.25">
      <c r="A29">
        <v>15957</v>
      </c>
      <c r="B29" t="s">
        <v>26</v>
      </c>
      <c r="C29">
        <v>28475</v>
      </c>
      <c r="D29" s="1">
        <v>44452</v>
      </c>
      <c r="E29" t="s">
        <v>102</v>
      </c>
      <c r="F29" t="s">
        <v>108</v>
      </c>
      <c r="G29" t="s">
        <v>104</v>
      </c>
      <c r="H29" t="s">
        <v>105</v>
      </c>
      <c r="I29" t="s">
        <v>78</v>
      </c>
      <c r="J29">
        <v>20</v>
      </c>
      <c r="K29" t="s">
        <v>92</v>
      </c>
      <c r="L29">
        <v>1</v>
      </c>
      <c r="M29">
        <v>2831173</v>
      </c>
      <c r="N29" t="str">
        <f t="shared" si="0"/>
        <v/>
      </c>
      <c r="O29" t="str">
        <f t="shared" si="1"/>
        <v/>
      </c>
    </row>
    <row r="30" spans="1:15" x14ac:dyDescent="0.25">
      <c r="A30">
        <v>18796</v>
      </c>
      <c r="B30" t="s">
        <v>27</v>
      </c>
      <c r="C30">
        <v>31408</v>
      </c>
      <c r="D30" s="1">
        <v>44452</v>
      </c>
      <c r="E30" t="s">
        <v>102</v>
      </c>
      <c r="F30" t="s">
        <v>108</v>
      </c>
      <c r="G30" t="s">
        <v>104</v>
      </c>
      <c r="H30" t="s">
        <v>105</v>
      </c>
      <c r="I30" t="s">
        <v>78</v>
      </c>
      <c r="J30">
        <v>36</v>
      </c>
      <c r="K30" t="s">
        <v>93</v>
      </c>
      <c r="L30">
        <v>1</v>
      </c>
      <c r="M30">
        <v>1316773</v>
      </c>
      <c r="N30" t="str">
        <f t="shared" si="0"/>
        <v/>
      </c>
      <c r="O30" t="str">
        <f t="shared" si="1"/>
        <v/>
      </c>
    </row>
    <row r="31" spans="1:15" x14ac:dyDescent="0.25">
      <c r="A31">
        <v>50915</v>
      </c>
      <c r="B31" t="s">
        <v>28</v>
      </c>
      <c r="C31">
        <v>73745</v>
      </c>
      <c r="D31" s="1">
        <v>44452</v>
      </c>
      <c r="E31" t="s">
        <v>102</v>
      </c>
      <c r="F31" t="s">
        <v>108</v>
      </c>
      <c r="G31" t="s">
        <v>104</v>
      </c>
      <c r="H31" t="s">
        <v>105</v>
      </c>
      <c r="I31" t="s">
        <v>77</v>
      </c>
      <c r="J31">
        <v>24</v>
      </c>
      <c r="K31" t="s">
        <v>94</v>
      </c>
      <c r="L31">
        <v>1</v>
      </c>
      <c r="M31">
        <v>1659750</v>
      </c>
      <c r="N31" t="str">
        <f t="shared" si="0"/>
        <v/>
      </c>
      <c r="O31" t="str">
        <f t="shared" si="1"/>
        <v/>
      </c>
    </row>
    <row r="32" spans="1:15" x14ac:dyDescent="0.25">
      <c r="A32">
        <v>28312</v>
      </c>
      <c r="B32" t="s">
        <v>29</v>
      </c>
      <c r="C32">
        <v>41462</v>
      </c>
      <c r="D32" s="1">
        <v>44452</v>
      </c>
      <c r="E32" t="s">
        <v>102</v>
      </c>
      <c r="F32" t="s">
        <v>108</v>
      </c>
      <c r="G32" t="s">
        <v>104</v>
      </c>
      <c r="H32" t="s">
        <v>105</v>
      </c>
      <c r="I32" t="s">
        <v>77</v>
      </c>
      <c r="J32">
        <v>22</v>
      </c>
      <c r="K32" t="s">
        <v>83</v>
      </c>
      <c r="L32">
        <v>1</v>
      </c>
      <c r="M32">
        <v>686508</v>
      </c>
      <c r="N32" t="str">
        <f t="shared" si="0"/>
        <v/>
      </c>
      <c r="O32" t="str">
        <f t="shared" si="1"/>
        <v/>
      </c>
    </row>
    <row r="33" spans="1:15" x14ac:dyDescent="0.25">
      <c r="A33">
        <v>31371</v>
      </c>
      <c r="B33" t="s">
        <v>30</v>
      </c>
      <c r="C33">
        <v>44650</v>
      </c>
      <c r="D33" s="1">
        <v>44452</v>
      </c>
      <c r="E33" t="s">
        <v>102</v>
      </c>
      <c r="F33" t="s">
        <v>108</v>
      </c>
      <c r="G33" t="s">
        <v>103</v>
      </c>
      <c r="H33" t="s">
        <v>105</v>
      </c>
      <c r="I33" t="s">
        <v>78</v>
      </c>
      <c r="J33">
        <v>27</v>
      </c>
      <c r="K33" t="s">
        <v>95</v>
      </c>
      <c r="L33">
        <v>1</v>
      </c>
      <c r="M33">
        <v>1304738</v>
      </c>
      <c r="N33" t="str">
        <f t="shared" si="0"/>
        <v/>
      </c>
      <c r="O33" t="str">
        <f t="shared" si="1"/>
        <v/>
      </c>
    </row>
    <row r="34" spans="1:15" x14ac:dyDescent="0.25">
      <c r="A34">
        <v>26890</v>
      </c>
      <c r="B34" t="s">
        <v>31</v>
      </c>
      <c r="C34">
        <v>40037</v>
      </c>
      <c r="D34" s="1">
        <v>44452</v>
      </c>
      <c r="E34" t="s">
        <v>102</v>
      </c>
      <c r="F34" t="s">
        <v>108</v>
      </c>
      <c r="G34" t="s">
        <v>104</v>
      </c>
      <c r="H34" t="s">
        <v>105</v>
      </c>
      <c r="I34" t="s">
        <v>78</v>
      </c>
      <c r="J34">
        <v>44</v>
      </c>
      <c r="K34" t="s">
        <v>96</v>
      </c>
      <c r="L34">
        <v>1</v>
      </c>
      <c r="M34">
        <v>1161984</v>
      </c>
      <c r="N34" t="str">
        <f t="shared" si="0"/>
        <v/>
      </c>
      <c r="O34" t="str">
        <f t="shared" si="1"/>
        <v/>
      </c>
    </row>
    <row r="35" spans="1:15" x14ac:dyDescent="0.25">
      <c r="A35">
        <v>19089</v>
      </c>
      <c r="B35" t="s">
        <v>32</v>
      </c>
      <c r="C35">
        <v>31707</v>
      </c>
      <c r="D35" s="1">
        <v>44452</v>
      </c>
      <c r="E35" t="s">
        <v>102</v>
      </c>
      <c r="F35" t="s">
        <v>108</v>
      </c>
      <c r="G35" t="s">
        <v>104</v>
      </c>
      <c r="H35" t="s">
        <v>105</v>
      </c>
      <c r="I35" t="s">
        <v>77</v>
      </c>
      <c r="J35">
        <v>45</v>
      </c>
      <c r="K35" t="s">
        <v>98</v>
      </c>
      <c r="L35">
        <v>1</v>
      </c>
      <c r="M35">
        <v>2975507</v>
      </c>
      <c r="N35" t="str">
        <f t="shared" si="0"/>
        <v/>
      </c>
      <c r="O35" t="str">
        <f t="shared" si="1"/>
        <v/>
      </c>
    </row>
    <row r="36" spans="1:15" x14ac:dyDescent="0.25">
      <c r="A36">
        <v>38087</v>
      </c>
      <c r="B36" t="s">
        <v>33</v>
      </c>
      <c r="C36">
        <v>54110</v>
      </c>
      <c r="D36" s="1">
        <v>44452</v>
      </c>
      <c r="E36" t="s">
        <v>102</v>
      </c>
      <c r="F36" t="s">
        <v>108</v>
      </c>
      <c r="G36" t="s">
        <v>104</v>
      </c>
      <c r="H36" t="s">
        <v>105</v>
      </c>
      <c r="I36" t="s">
        <v>77</v>
      </c>
      <c r="J36">
        <v>36</v>
      </c>
      <c r="K36" t="s">
        <v>99</v>
      </c>
      <c r="L36">
        <v>1</v>
      </c>
      <c r="M36">
        <v>2566510</v>
      </c>
      <c r="N36" t="str">
        <f t="shared" si="0"/>
        <v/>
      </c>
      <c r="O36" t="str">
        <f t="shared" si="1"/>
        <v/>
      </c>
    </row>
    <row r="37" spans="1:15" x14ac:dyDescent="0.25">
      <c r="A37">
        <v>38360</v>
      </c>
      <c r="B37" t="s">
        <v>34</v>
      </c>
      <c r="C37">
        <v>54383</v>
      </c>
      <c r="D37" s="1">
        <v>44452</v>
      </c>
      <c r="E37" t="s">
        <v>102</v>
      </c>
      <c r="F37" t="s">
        <v>108</v>
      </c>
      <c r="G37" t="s">
        <v>103</v>
      </c>
      <c r="H37" t="s">
        <v>105</v>
      </c>
      <c r="I37" t="s">
        <v>77</v>
      </c>
      <c r="J37">
        <v>31</v>
      </c>
      <c r="K37" t="s">
        <v>82</v>
      </c>
      <c r="L37">
        <v>1</v>
      </c>
      <c r="M37">
        <v>2394087</v>
      </c>
      <c r="N37" t="str">
        <f t="shared" si="0"/>
        <v/>
      </c>
      <c r="O37" t="str">
        <f t="shared" si="1"/>
        <v/>
      </c>
    </row>
    <row r="38" spans="1:15" x14ac:dyDescent="0.25">
      <c r="A38">
        <v>21104</v>
      </c>
      <c r="B38" t="s">
        <v>35</v>
      </c>
      <c r="C38">
        <v>33891</v>
      </c>
      <c r="D38" s="1">
        <v>44452</v>
      </c>
      <c r="E38" t="s">
        <v>102</v>
      </c>
      <c r="F38" t="s">
        <v>108</v>
      </c>
      <c r="G38" t="s">
        <v>103</v>
      </c>
      <c r="H38" t="s">
        <v>105</v>
      </c>
      <c r="I38" t="s">
        <v>77</v>
      </c>
      <c r="J38">
        <v>50</v>
      </c>
      <c r="K38" t="s">
        <v>83</v>
      </c>
      <c r="L38">
        <v>1</v>
      </c>
      <c r="M38">
        <v>1021294</v>
      </c>
      <c r="N38" t="str">
        <f t="shared" si="0"/>
        <v/>
      </c>
      <c r="O38" t="str">
        <f t="shared" si="1"/>
        <v/>
      </c>
    </row>
    <row r="39" spans="1:15" x14ac:dyDescent="0.25">
      <c r="A39">
        <v>38342</v>
      </c>
      <c r="B39" t="s">
        <v>36</v>
      </c>
      <c r="C39">
        <v>54365</v>
      </c>
      <c r="D39" s="1">
        <v>44452</v>
      </c>
      <c r="E39" t="s">
        <v>102</v>
      </c>
      <c r="F39" t="s">
        <v>108</v>
      </c>
      <c r="G39" t="s">
        <v>103</v>
      </c>
      <c r="H39" t="s">
        <v>105</v>
      </c>
      <c r="I39" t="s">
        <v>77</v>
      </c>
      <c r="J39">
        <v>39</v>
      </c>
      <c r="K39" t="s">
        <v>84</v>
      </c>
      <c r="L39">
        <v>1</v>
      </c>
      <c r="M39">
        <v>1514019</v>
      </c>
      <c r="N39" t="str">
        <f t="shared" si="0"/>
        <v/>
      </c>
      <c r="O39" t="str">
        <f t="shared" si="1"/>
        <v/>
      </c>
    </row>
    <row r="40" spans="1:15" x14ac:dyDescent="0.25">
      <c r="A40">
        <v>12200</v>
      </c>
      <c r="B40" t="s">
        <v>37</v>
      </c>
      <c r="C40">
        <v>24178</v>
      </c>
      <c r="D40" s="1">
        <v>44452</v>
      </c>
      <c r="E40" t="s">
        <v>102</v>
      </c>
      <c r="F40" t="s">
        <v>108</v>
      </c>
      <c r="G40" t="s">
        <v>103</v>
      </c>
      <c r="H40" t="s">
        <v>105</v>
      </c>
      <c r="I40" t="s">
        <v>77</v>
      </c>
      <c r="J40">
        <v>40</v>
      </c>
      <c r="K40" t="s">
        <v>85</v>
      </c>
      <c r="L40">
        <v>1</v>
      </c>
      <c r="M40">
        <v>2441972</v>
      </c>
      <c r="N40" t="str">
        <f t="shared" si="0"/>
        <v/>
      </c>
      <c r="O40" t="str">
        <f t="shared" si="1"/>
        <v/>
      </c>
    </row>
    <row r="41" spans="1:15" x14ac:dyDescent="0.25">
      <c r="A41">
        <v>3529</v>
      </c>
      <c r="B41" t="s">
        <v>38</v>
      </c>
      <c r="C41">
        <v>11994</v>
      </c>
      <c r="D41" s="1">
        <v>44452</v>
      </c>
      <c r="E41" t="s">
        <v>102</v>
      </c>
      <c r="F41" t="s">
        <v>108</v>
      </c>
      <c r="G41" t="s">
        <v>104</v>
      </c>
      <c r="H41" t="s">
        <v>105</v>
      </c>
      <c r="I41" t="s">
        <v>77</v>
      </c>
      <c r="J41">
        <v>24</v>
      </c>
      <c r="K41" t="s">
        <v>88</v>
      </c>
      <c r="L41">
        <v>1</v>
      </c>
      <c r="M41">
        <v>2403947</v>
      </c>
      <c r="N41" t="str">
        <f t="shared" si="0"/>
        <v/>
      </c>
      <c r="O41" t="str">
        <f t="shared" si="1"/>
        <v/>
      </c>
    </row>
    <row r="42" spans="1:15" x14ac:dyDescent="0.25">
      <c r="A42">
        <v>4645</v>
      </c>
      <c r="B42" t="s">
        <v>39</v>
      </c>
      <c r="C42">
        <v>13513</v>
      </c>
      <c r="D42" s="1">
        <v>44452</v>
      </c>
      <c r="E42" t="s">
        <v>102</v>
      </c>
      <c r="F42" t="s">
        <v>108</v>
      </c>
      <c r="G42" t="s">
        <v>104</v>
      </c>
      <c r="H42" t="s">
        <v>105</v>
      </c>
      <c r="I42" t="s">
        <v>77</v>
      </c>
      <c r="J42">
        <v>24</v>
      </c>
      <c r="K42" t="s">
        <v>81</v>
      </c>
      <c r="L42">
        <v>1</v>
      </c>
      <c r="M42">
        <v>1898297</v>
      </c>
      <c r="N42" t="str">
        <f t="shared" si="0"/>
        <v/>
      </c>
      <c r="O42" t="str">
        <f t="shared" si="1"/>
        <v/>
      </c>
    </row>
    <row r="43" spans="1:15" x14ac:dyDescent="0.25">
      <c r="A43">
        <v>21542</v>
      </c>
      <c r="B43" t="s">
        <v>40</v>
      </c>
      <c r="C43">
        <v>34393</v>
      </c>
      <c r="D43" s="1">
        <v>44452</v>
      </c>
      <c r="E43" t="s">
        <v>102</v>
      </c>
      <c r="F43" t="s">
        <v>108</v>
      </c>
      <c r="G43" t="s">
        <v>103</v>
      </c>
      <c r="H43" t="s">
        <v>105</v>
      </c>
      <c r="I43" t="s">
        <v>78</v>
      </c>
      <c r="J43">
        <v>36</v>
      </c>
      <c r="K43" t="s">
        <v>82</v>
      </c>
      <c r="L43">
        <v>1</v>
      </c>
      <c r="M43">
        <v>2182020</v>
      </c>
      <c r="N43" t="str">
        <f t="shared" si="0"/>
        <v/>
      </c>
      <c r="O43" t="str">
        <f t="shared" si="1"/>
        <v/>
      </c>
    </row>
    <row r="44" spans="1:15" x14ac:dyDescent="0.25">
      <c r="A44">
        <v>28256</v>
      </c>
      <c r="B44" t="s">
        <v>41</v>
      </c>
      <c r="C44">
        <v>41406</v>
      </c>
      <c r="D44" s="1">
        <v>44452</v>
      </c>
      <c r="E44" t="s">
        <v>102</v>
      </c>
      <c r="F44" t="s">
        <v>108</v>
      </c>
      <c r="G44" t="s">
        <v>104</v>
      </c>
      <c r="H44" t="s">
        <v>105</v>
      </c>
      <c r="I44" t="s">
        <v>78</v>
      </c>
      <c r="J44">
        <v>47</v>
      </c>
      <c r="K44" t="s">
        <v>83</v>
      </c>
      <c r="L44">
        <v>1</v>
      </c>
      <c r="M44">
        <v>1724290</v>
      </c>
      <c r="N44" t="str">
        <f t="shared" si="0"/>
        <v/>
      </c>
      <c r="O44" t="str">
        <f t="shared" si="1"/>
        <v/>
      </c>
    </row>
    <row r="45" spans="1:15" x14ac:dyDescent="0.25">
      <c r="A45">
        <v>56061</v>
      </c>
      <c r="B45" t="s">
        <v>42</v>
      </c>
      <c r="C45">
        <v>83122</v>
      </c>
      <c r="D45" s="1">
        <v>44452</v>
      </c>
      <c r="E45" t="s">
        <v>102</v>
      </c>
      <c r="F45" t="s">
        <v>108</v>
      </c>
      <c r="G45" t="s">
        <v>104</v>
      </c>
      <c r="H45" t="s">
        <v>105</v>
      </c>
      <c r="I45" t="s">
        <v>78</v>
      </c>
      <c r="J45">
        <v>25</v>
      </c>
      <c r="K45" t="s">
        <v>84</v>
      </c>
      <c r="L45">
        <v>1</v>
      </c>
      <c r="M45">
        <v>755525</v>
      </c>
      <c r="N45" t="str">
        <f t="shared" si="0"/>
        <v/>
      </c>
      <c r="O45" t="str">
        <f t="shared" si="1"/>
        <v/>
      </c>
    </row>
    <row r="46" spans="1:15" x14ac:dyDescent="0.25">
      <c r="A46">
        <v>25605</v>
      </c>
      <c r="B46" t="s">
        <v>43</v>
      </c>
      <c r="C46">
        <v>38737</v>
      </c>
      <c r="D46" s="1">
        <v>44452</v>
      </c>
      <c r="E46" t="s">
        <v>102</v>
      </c>
      <c r="F46" t="s">
        <v>108</v>
      </c>
      <c r="G46" t="s">
        <v>103</v>
      </c>
      <c r="H46" t="s">
        <v>105</v>
      </c>
      <c r="I46" t="s">
        <v>78</v>
      </c>
      <c r="J46">
        <v>28</v>
      </c>
      <c r="K46" t="s">
        <v>85</v>
      </c>
      <c r="L46">
        <v>1</v>
      </c>
      <c r="M46">
        <v>2895540</v>
      </c>
      <c r="N46" t="str">
        <f t="shared" si="0"/>
        <v/>
      </c>
      <c r="O46" t="str">
        <f t="shared" si="1"/>
        <v/>
      </c>
    </row>
    <row r="47" spans="1:15" x14ac:dyDescent="0.25">
      <c r="A47">
        <v>14798</v>
      </c>
      <c r="B47" t="s">
        <v>44</v>
      </c>
      <c r="C47">
        <v>26879</v>
      </c>
      <c r="D47" s="1">
        <v>44452</v>
      </c>
      <c r="E47" t="s">
        <v>102</v>
      </c>
      <c r="F47" t="s">
        <v>108</v>
      </c>
      <c r="G47" t="s">
        <v>104</v>
      </c>
      <c r="H47" t="s">
        <v>105</v>
      </c>
      <c r="I47" t="s">
        <v>77</v>
      </c>
      <c r="J47">
        <v>60</v>
      </c>
      <c r="K47" t="s">
        <v>88</v>
      </c>
      <c r="L47">
        <v>1</v>
      </c>
      <c r="M47">
        <v>1455907</v>
      </c>
      <c r="N47" t="str">
        <f t="shared" si="0"/>
        <v/>
      </c>
      <c r="O47" t="str">
        <f t="shared" si="1"/>
        <v/>
      </c>
    </row>
    <row r="48" spans="1:15" x14ac:dyDescent="0.25">
      <c r="A48">
        <v>57657</v>
      </c>
      <c r="B48" t="s">
        <v>45</v>
      </c>
      <c r="C48">
        <v>84764</v>
      </c>
      <c r="D48" s="1">
        <v>44452</v>
      </c>
      <c r="E48" t="s">
        <v>102</v>
      </c>
      <c r="F48" t="s">
        <v>108</v>
      </c>
      <c r="G48" t="s">
        <v>103</v>
      </c>
      <c r="H48" t="s">
        <v>105</v>
      </c>
      <c r="I48" t="s">
        <v>78</v>
      </c>
      <c r="J48">
        <v>37</v>
      </c>
      <c r="K48" t="s">
        <v>89</v>
      </c>
      <c r="L48">
        <v>1</v>
      </c>
      <c r="M48">
        <v>1948526</v>
      </c>
      <c r="N48" t="str">
        <f t="shared" si="0"/>
        <v/>
      </c>
      <c r="O48" t="str">
        <f t="shared" si="1"/>
        <v/>
      </c>
    </row>
    <row r="49" spans="1:15" x14ac:dyDescent="0.25">
      <c r="A49">
        <v>8495</v>
      </c>
      <c r="B49" t="s">
        <v>46</v>
      </c>
      <c r="C49">
        <v>18789</v>
      </c>
      <c r="D49" s="1">
        <v>44452</v>
      </c>
      <c r="E49" t="s">
        <v>102</v>
      </c>
      <c r="F49" t="s">
        <v>108</v>
      </c>
      <c r="G49" t="s">
        <v>103</v>
      </c>
      <c r="H49" t="s">
        <v>105</v>
      </c>
      <c r="I49" t="s">
        <v>77</v>
      </c>
      <c r="J49">
        <v>55</v>
      </c>
      <c r="K49" t="s">
        <v>81</v>
      </c>
      <c r="L49">
        <v>1</v>
      </c>
      <c r="M49">
        <v>1783973</v>
      </c>
      <c r="N49" t="str">
        <f t="shared" si="0"/>
        <v/>
      </c>
      <c r="O49" t="str">
        <f t="shared" si="1"/>
        <v/>
      </c>
    </row>
    <row r="50" spans="1:15" x14ac:dyDescent="0.25">
      <c r="A50">
        <v>53655</v>
      </c>
      <c r="B50" t="s">
        <v>47</v>
      </c>
      <c r="C50">
        <v>80023</v>
      </c>
      <c r="D50" s="1">
        <v>44452</v>
      </c>
      <c r="E50" t="s">
        <v>102</v>
      </c>
      <c r="F50" t="s">
        <v>108</v>
      </c>
      <c r="G50" t="s">
        <v>103</v>
      </c>
      <c r="H50" t="s">
        <v>105</v>
      </c>
      <c r="I50" t="s">
        <v>77</v>
      </c>
      <c r="J50">
        <v>51</v>
      </c>
      <c r="K50" t="s">
        <v>90</v>
      </c>
      <c r="L50">
        <v>1</v>
      </c>
      <c r="M50">
        <v>2763825</v>
      </c>
      <c r="N50" t="str">
        <f t="shared" si="0"/>
        <v/>
      </c>
      <c r="O50" t="str">
        <f t="shared" si="1"/>
        <v/>
      </c>
    </row>
    <row r="51" spans="1:15" x14ac:dyDescent="0.25">
      <c r="A51">
        <v>53655</v>
      </c>
      <c r="B51" t="s">
        <v>47</v>
      </c>
      <c r="C51">
        <v>80023</v>
      </c>
      <c r="D51" s="1">
        <v>44452</v>
      </c>
      <c r="E51" t="s">
        <v>102</v>
      </c>
      <c r="F51" t="s">
        <v>108</v>
      </c>
      <c r="G51" t="s">
        <v>103</v>
      </c>
      <c r="H51" t="s">
        <v>105</v>
      </c>
      <c r="I51" t="s">
        <v>77</v>
      </c>
      <c r="J51">
        <v>26</v>
      </c>
      <c r="K51" t="s">
        <v>91</v>
      </c>
      <c r="L51">
        <v>1</v>
      </c>
      <c r="M51">
        <v>667773</v>
      </c>
      <c r="N51" t="str">
        <f t="shared" si="0"/>
        <v/>
      </c>
      <c r="O51" t="str">
        <f t="shared" si="1"/>
        <v/>
      </c>
    </row>
    <row r="52" spans="1:15" x14ac:dyDescent="0.25">
      <c r="A52">
        <v>20869</v>
      </c>
      <c r="B52" t="s">
        <v>48</v>
      </c>
      <c r="C52">
        <v>33630</v>
      </c>
      <c r="D52" s="1">
        <v>44452</v>
      </c>
      <c r="E52" t="s">
        <v>102</v>
      </c>
      <c r="F52" t="s">
        <v>108</v>
      </c>
      <c r="G52" t="s">
        <v>104</v>
      </c>
      <c r="H52" t="s">
        <v>105</v>
      </c>
      <c r="I52" t="s">
        <v>78</v>
      </c>
      <c r="J52">
        <v>51</v>
      </c>
      <c r="K52" t="s">
        <v>92</v>
      </c>
      <c r="L52">
        <v>1</v>
      </c>
      <c r="M52">
        <v>2516917</v>
      </c>
      <c r="N52" t="str">
        <f t="shared" si="0"/>
        <v/>
      </c>
      <c r="O52" t="str">
        <f t="shared" si="1"/>
        <v/>
      </c>
    </row>
    <row r="53" spans="1:15" x14ac:dyDescent="0.25">
      <c r="A53">
        <v>22535</v>
      </c>
      <c r="B53" t="s">
        <v>49</v>
      </c>
      <c r="C53">
        <v>35455</v>
      </c>
      <c r="D53" s="1">
        <v>44452</v>
      </c>
      <c r="E53" t="s">
        <v>102</v>
      </c>
      <c r="F53" t="s">
        <v>108</v>
      </c>
      <c r="G53" t="s">
        <v>104</v>
      </c>
      <c r="H53" t="s">
        <v>105</v>
      </c>
      <c r="I53" t="s">
        <v>78</v>
      </c>
      <c r="J53">
        <v>41</v>
      </c>
      <c r="K53" t="s">
        <v>93</v>
      </c>
      <c r="L53">
        <v>1</v>
      </c>
      <c r="M53">
        <v>2410208</v>
      </c>
      <c r="N53" t="str">
        <f t="shared" si="0"/>
        <v/>
      </c>
      <c r="O53" t="str">
        <f t="shared" si="1"/>
        <v/>
      </c>
    </row>
    <row r="54" spans="1:15" x14ac:dyDescent="0.25">
      <c r="A54">
        <v>35029</v>
      </c>
      <c r="B54" t="s">
        <v>50</v>
      </c>
      <c r="C54">
        <v>48639</v>
      </c>
      <c r="D54" s="1">
        <v>44452</v>
      </c>
      <c r="E54" t="s">
        <v>102</v>
      </c>
      <c r="F54" t="s">
        <v>108</v>
      </c>
      <c r="G54" t="s">
        <v>103</v>
      </c>
      <c r="H54" t="s">
        <v>105</v>
      </c>
      <c r="I54" t="s">
        <v>77</v>
      </c>
      <c r="J54">
        <v>37</v>
      </c>
      <c r="K54" t="s">
        <v>94</v>
      </c>
      <c r="L54">
        <v>1</v>
      </c>
      <c r="M54">
        <v>2892854</v>
      </c>
      <c r="N54" t="str">
        <f t="shared" si="0"/>
        <v/>
      </c>
      <c r="O54" t="str">
        <f t="shared" si="1"/>
        <v/>
      </c>
    </row>
    <row r="55" spans="1:15" x14ac:dyDescent="0.25">
      <c r="A55">
        <v>57847</v>
      </c>
      <c r="B55" t="s">
        <v>51</v>
      </c>
      <c r="C55">
        <v>84956</v>
      </c>
      <c r="D55" s="1">
        <v>44452</v>
      </c>
      <c r="E55" t="s">
        <v>102</v>
      </c>
      <c r="F55" t="s">
        <v>108</v>
      </c>
      <c r="G55" t="s">
        <v>103</v>
      </c>
      <c r="H55" t="s">
        <v>105</v>
      </c>
      <c r="I55" t="s">
        <v>78</v>
      </c>
      <c r="J55">
        <v>33</v>
      </c>
      <c r="K55" t="s">
        <v>83</v>
      </c>
      <c r="L55">
        <v>1</v>
      </c>
      <c r="M55">
        <v>2314773</v>
      </c>
      <c r="N55" t="str">
        <f t="shared" si="0"/>
        <v/>
      </c>
      <c r="O55" t="str">
        <f t="shared" si="1"/>
        <v/>
      </c>
    </row>
    <row r="56" spans="1:15" x14ac:dyDescent="0.25">
      <c r="A56">
        <v>51123</v>
      </c>
      <c r="B56" t="s">
        <v>52</v>
      </c>
      <c r="C56">
        <v>73953</v>
      </c>
      <c r="D56" s="1">
        <v>44452</v>
      </c>
      <c r="E56" t="s">
        <v>102</v>
      </c>
      <c r="F56" t="s">
        <v>108</v>
      </c>
      <c r="G56" t="s">
        <v>103</v>
      </c>
      <c r="H56" t="s">
        <v>105</v>
      </c>
      <c r="I56" t="s">
        <v>77</v>
      </c>
      <c r="J56">
        <v>41</v>
      </c>
      <c r="K56" t="s">
        <v>95</v>
      </c>
      <c r="L56">
        <v>1</v>
      </c>
      <c r="M56">
        <v>2375412</v>
      </c>
      <c r="N56" t="str">
        <f t="shared" si="0"/>
        <v/>
      </c>
      <c r="O56" t="str">
        <f t="shared" si="1"/>
        <v/>
      </c>
    </row>
    <row r="57" spans="1:15" x14ac:dyDescent="0.25">
      <c r="A57">
        <v>41693</v>
      </c>
      <c r="B57" t="s">
        <v>53</v>
      </c>
      <c r="C57">
        <v>58639</v>
      </c>
      <c r="D57" s="1">
        <v>44452</v>
      </c>
      <c r="E57" t="s">
        <v>102</v>
      </c>
      <c r="F57" t="s">
        <v>108</v>
      </c>
      <c r="G57" t="s">
        <v>103</v>
      </c>
      <c r="H57" t="s">
        <v>105</v>
      </c>
      <c r="I57" t="s">
        <v>77</v>
      </c>
      <c r="J57">
        <v>25</v>
      </c>
      <c r="K57" t="s">
        <v>96</v>
      </c>
      <c r="L57">
        <v>1</v>
      </c>
      <c r="M57">
        <v>2605324</v>
      </c>
      <c r="N57" t="str">
        <f t="shared" si="0"/>
        <v/>
      </c>
      <c r="O57" t="str">
        <f t="shared" si="1"/>
        <v/>
      </c>
    </row>
    <row r="58" spans="1:15" x14ac:dyDescent="0.25">
      <c r="A58">
        <v>35715</v>
      </c>
      <c r="B58" t="s">
        <v>54</v>
      </c>
      <c r="C58">
        <v>49383</v>
      </c>
      <c r="D58" s="1">
        <v>44452</v>
      </c>
      <c r="E58" t="s">
        <v>102</v>
      </c>
      <c r="F58" t="s">
        <v>108</v>
      </c>
      <c r="G58" t="s">
        <v>104</v>
      </c>
      <c r="H58" t="s">
        <v>105</v>
      </c>
      <c r="I58" t="s">
        <v>77</v>
      </c>
      <c r="J58">
        <v>43</v>
      </c>
      <c r="K58" t="s">
        <v>97</v>
      </c>
      <c r="L58">
        <v>1</v>
      </c>
      <c r="M58">
        <v>2332315</v>
      </c>
      <c r="N58" t="str">
        <f t="shared" si="0"/>
        <v/>
      </c>
      <c r="O58" t="str">
        <f t="shared" si="1"/>
        <v/>
      </c>
    </row>
    <row r="59" spans="1:15" x14ac:dyDescent="0.25">
      <c r="A59">
        <v>52717</v>
      </c>
      <c r="B59" t="s">
        <v>55</v>
      </c>
      <c r="C59">
        <v>75630</v>
      </c>
      <c r="D59" s="1">
        <v>44452</v>
      </c>
      <c r="E59" t="s">
        <v>102</v>
      </c>
      <c r="F59" t="s">
        <v>108</v>
      </c>
      <c r="G59" t="s">
        <v>103</v>
      </c>
      <c r="H59" t="s">
        <v>105</v>
      </c>
      <c r="I59" t="s">
        <v>77</v>
      </c>
      <c r="J59">
        <v>32</v>
      </c>
      <c r="K59" t="s">
        <v>98</v>
      </c>
      <c r="L59">
        <v>1</v>
      </c>
      <c r="M59">
        <v>2921951</v>
      </c>
      <c r="N59" t="str">
        <f t="shared" si="0"/>
        <v/>
      </c>
      <c r="O59" t="str">
        <f t="shared" si="1"/>
        <v/>
      </c>
    </row>
    <row r="60" spans="1:15" x14ac:dyDescent="0.25">
      <c r="A60">
        <v>57893</v>
      </c>
      <c r="B60" t="s">
        <v>56</v>
      </c>
      <c r="C60">
        <v>90004</v>
      </c>
      <c r="D60" s="1">
        <v>44452</v>
      </c>
      <c r="E60" t="s">
        <v>100</v>
      </c>
      <c r="F60" t="s">
        <v>108</v>
      </c>
      <c r="G60" t="s">
        <v>103</v>
      </c>
      <c r="H60" t="s">
        <v>106</v>
      </c>
      <c r="I60" t="s">
        <v>77</v>
      </c>
      <c r="J60">
        <v>34</v>
      </c>
      <c r="K60" t="s">
        <v>99</v>
      </c>
      <c r="L60">
        <v>1</v>
      </c>
      <c r="M60">
        <v>1911117</v>
      </c>
      <c r="N60" t="str">
        <f t="shared" si="0"/>
        <v/>
      </c>
      <c r="O60" t="str">
        <f t="shared" si="1"/>
        <v/>
      </c>
    </row>
    <row r="61" spans="1:15" x14ac:dyDescent="0.25">
      <c r="A61">
        <v>21277</v>
      </c>
      <c r="B61" t="s">
        <v>57</v>
      </c>
      <c r="C61">
        <v>34091</v>
      </c>
      <c r="D61" s="1">
        <v>44452</v>
      </c>
      <c r="E61" t="s">
        <v>102</v>
      </c>
      <c r="F61" t="s">
        <v>108</v>
      </c>
      <c r="G61" t="s">
        <v>103</v>
      </c>
      <c r="H61" t="s">
        <v>105</v>
      </c>
      <c r="I61" t="s">
        <v>78</v>
      </c>
      <c r="J61">
        <v>45</v>
      </c>
      <c r="K61" t="s">
        <v>82</v>
      </c>
      <c r="L61">
        <v>1</v>
      </c>
      <c r="M61">
        <v>2210103</v>
      </c>
      <c r="N61" t="str">
        <f t="shared" si="0"/>
        <v/>
      </c>
      <c r="O61" t="str">
        <f t="shared" si="1"/>
        <v/>
      </c>
    </row>
    <row r="62" spans="1:15" x14ac:dyDescent="0.25">
      <c r="A62">
        <v>36541</v>
      </c>
      <c r="B62" t="s">
        <v>58</v>
      </c>
      <c r="C62">
        <v>51038</v>
      </c>
      <c r="D62" s="1">
        <v>44452</v>
      </c>
      <c r="E62" t="s">
        <v>102</v>
      </c>
      <c r="F62" t="s">
        <v>108</v>
      </c>
      <c r="G62" t="s">
        <v>103</v>
      </c>
      <c r="H62" t="s">
        <v>105</v>
      </c>
      <c r="I62" t="s">
        <v>77</v>
      </c>
      <c r="J62">
        <v>60</v>
      </c>
      <c r="K62" t="s">
        <v>83</v>
      </c>
      <c r="L62">
        <v>1</v>
      </c>
      <c r="M62">
        <v>1563710</v>
      </c>
      <c r="N62" t="str">
        <f t="shared" si="0"/>
        <v/>
      </c>
      <c r="O62" t="str">
        <f t="shared" si="1"/>
        <v/>
      </c>
    </row>
    <row r="63" spans="1:15" x14ac:dyDescent="0.25">
      <c r="A63">
        <v>34640</v>
      </c>
      <c r="B63" t="s">
        <v>59</v>
      </c>
      <c r="C63">
        <v>48250</v>
      </c>
      <c r="D63" s="1">
        <v>44452</v>
      </c>
      <c r="E63" t="s">
        <v>102</v>
      </c>
      <c r="F63" t="s">
        <v>108</v>
      </c>
      <c r="G63" t="s">
        <v>103</v>
      </c>
      <c r="H63" t="s">
        <v>105</v>
      </c>
      <c r="I63" t="s">
        <v>78</v>
      </c>
      <c r="J63">
        <v>32</v>
      </c>
      <c r="K63" t="s">
        <v>84</v>
      </c>
      <c r="L63">
        <v>1</v>
      </c>
      <c r="M63">
        <v>1607404</v>
      </c>
      <c r="N63" t="str">
        <f t="shared" si="0"/>
        <v/>
      </c>
      <c r="O63" t="str">
        <f t="shared" si="1"/>
        <v/>
      </c>
    </row>
    <row r="64" spans="1:15" x14ac:dyDescent="0.25">
      <c r="A64">
        <v>57894</v>
      </c>
      <c r="B64" t="s">
        <v>60</v>
      </c>
      <c r="C64">
        <v>90005</v>
      </c>
      <c r="D64" s="1">
        <v>44452</v>
      </c>
      <c r="E64" t="s">
        <v>100</v>
      </c>
      <c r="F64" t="s">
        <v>109</v>
      </c>
      <c r="G64" t="s">
        <v>104</v>
      </c>
      <c r="H64" t="s">
        <v>106</v>
      </c>
      <c r="I64" t="s">
        <v>77</v>
      </c>
      <c r="J64">
        <v>23</v>
      </c>
      <c r="K64" t="s">
        <v>85</v>
      </c>
      <c r="L64">
        <v>1</v>
      </c>
      <c r="M64">
        <v>1114294</v>
      </c>
      <c r="N64" t="str">
        <f t="shared" si="0"/>
        <v/>
      </c>
      <c r="O64" t="str">
        <f t="shared" si="1"/>
        <v/>
      </c>
    </row>
    <row r="65" spans="1:15" x14ac:dyDescent="0.25">
      <c r="A65">
        <v>12198</v>
      </c>
      <c r="B65" t="s">
        <v>61</v>
      </c>
      <c r="C65">
        <v>24176</v>
      </c>
      <c r="D65" s="1">
        <v>44452</v>
      </c>
      <c r="E65" t="s">
        <v>102</v>
      </c>
      <c r="F65" t="s">
        <v>108</v>
      </c>
      <c r="G65" t="s">
        <v>103</v>
      </c>
      <c r="H65" t="s">
        <v>105</v>
      </c>
      <c r="I65" t="s">
        <v>77</v>
      </c>
      <c r="J65">
        <v>51</v>
      </c>
      <c r="K65" t="s">
        <v>88</v>
      </c>
      <c r="L65">
        <v>1</v>
      </c>
      <c r="M65">
        <v>1918218</v>
      </c>
      <c r="N65" t="str">
        <f t="shared" si="0"/>
        <v/>
      </c>
      <c r="O65" t="str">
        <f t="shared" si="1"/>
        <v/>
      </c>
    </row>
    <row r="66" spans="1:15" x14ac:dyDescent="0.25">
      <c r="A66">
        <v>32093</v>
      </c>
      <c r="B66" t="s">
        <v>62</v>
      </c>
      <c r="C66">
        <v>45640</v>
      </c>
      <c r="D66" s="1">
        <v>44452</v>
      </c>
      <c r="E66" t="s">
        <v>102</v>
      </c>
      <c r="F66" t="s">
        <v>108</v>
      </c>
      <c r="G66" t="s">
        <v>104</v>
      </c>
      <c r="H66" t="s">
        <v>105</v>
      </c>
      <c r="I66" t="s">
        <v>78</v>
      </c>
      <c r="J66">
        <v>20</v>
      </c>
      <c r="K66" t="s">
        <v>89</v>
      </c>
      <c r="L66">
        <v>1</v>
      </c>
      <c r="M66">
        <v>1474593</v>
      </c>
      <c r="N66" t="str">
        <f t="shared" si="0"/>
        <v/>
      </c>
      <c r="O66" t="str">
        <f t="shared" si="1"/>
        <v/>
      </c>
    </row>
    <row r="67" spans="1:15" x14ac:dyDescent="0.25">
      <c r="A67">
        <v>36511</v>
      </c>
      <c r="B67" t="s">
        <v>63</v>
      </c>
      <c r="C67">
        <v>51008</v>
      </c>
      <c r="D67" s="1">
        <v>44452</v>
      </c>
      <c r="E67" t="s">
        <v>102</v>
      </c>
      <c r="F67" t="s">
        <v>108</v>
      </c>
      <c r="G67" t="s">
        <v>104</v>
      </c>
      <c r="H67" t="s">
        <v>105</v>
      </c>
      <c r="I67" t="s">
        <v>77</v>
      </c>
      <c r="J67">
        <v>22</v>
      </c>
      <c r="K67" t="s">
        <v>81</v>
      </c>
      <c r="L67">
        <v>1</v>
      </c>
      <c r="M67">
        <v>792212</v>
      </c>
      <c r="N67" t="str">
        <f t="shared" ref="N67:N71" si="2">IF(F67=1, "BPJS", IF(F67=2, "Umum", IF(F67=3, "Gratis","")))</f>
        <v/>
      </c>
      <c r="O67" t="str">
        <f t="shared" ref="N67:O71" si="3">IF(H67=1, "L", IF(I67=2, "P", ""))</f>
        <v/>
      </c>
    </row>
    <row r="68" spans="1:15" x14ac:dyDescent="0.25">
      <c r="A68">
        <v>11424</v>
      </c>
      <c r="B68" t="s">
        <v>64</v>
      </c>
      <c r="C68">
        <v>23367</v>
      </c>
      <c r="D68" s="1">
        <v>44452</v>
      </c>
      <c r="E68" t="s">
        <v>102</v>
      </c>
      <c r="F68" t="s">
        <v>108</v>
      </c>
      <c r="G68" t="s">
        <v>103</v>
      </c>
      <c r="H68" t="s">
        <v>105</v>
      </c>
      <c r="I68" t="s">
        <v>77</v>
      </c>
      <c r="J68">
        <v>60</v>
      </c>
      <c r="K68" t="s">
        <v>91</v>
      </c>
      <c r="L68">
        <v>1</v>
      </c>
      <c r="M68">
        <v>983089</v>
      </c>
      <c r="N68" t="str">
        <f t="shared" si="2"/>
        <v/>
      </c>
      <c r="O68" t="str">
        <f t="shared" si="3"/>
        <v/>
      </c>
    </row>
    <row r="69" spans="1:15" x14ac:dyDescent="0.25">
      <c r="A69">
        <v>39166</v>
      </c>
      <c r="B69" t="s">
        <v>65</v>
      </c>
      <c r="C69">
        <v>55235</v>
      </c>
      <c r="D69" s="1">
        <v>44452</v>
      </c>
      <c r="E69" t="s">
        <v>102</v>
      </c>
      <c r="F69" t="s">
        <v>108</v>
      </c>
      <c r="G69" t="s">
        <v>103</v>
      </c>
      <c r="H69" t="s">
        <v>105</v>
      </c>
      <c r="I69" t="s">
        <v>78</v>
      </c>
      <c r="J69">
        <v>52</v>
      </c>
      <c r="K69" t="s">
        <v>92</v>
      </c>
      <c r="L69">
        <v>1</v>
      </c>
      <c r="M69">
        <v>1472592</v>
      </c>
      <c r="N69" t="str">
        <f t="shared" si="2"/>
        <v/>
      </c>
      <c r="O69" t="str">
        <f t="shared" si="3"/>
        <v/>
      </c>
    </row>
    <row r="70" spans="1:15" x14ac:dyDescent="0.25">
      <c r="A70">
        <v>52837</v>
      </c>
      <c r="B70" t="s">
        <v>66</v>
      </c>
      <c r="C70">
        <v>79184</v>
      </c>
      <c r="D70" s="1">
        <v>44452</v>
      </c>
      <c r="E70" t="s">
        <v>102</v>
      </c>
      <c r="F70" t="s">
        <v>108</v>
      </c>
      <c r="G70" t="s">
        <v>103</v>
      </c>
      <c r="H70" t="s">
        <v>105</v>
      </c>
      <c r="I70" t="s">
        <v>78</v>
      </c>
      <c r="J70">
        <v>50</v>
      </c>
      <c r="K70" t="s">
        <v>93</v>
      </c>
      <c r="L70">
        <v>1</v>
      </c>
      <c r="M70">
        <v>2999422</v>
      </c>
      <c r="N70" t="str">
        <f t="shared" si="2"/>
        <v/>
      </c>
      <c r="O70" t="str">
        <f t="shared" si="3"/>
        <v/>
      </c>
    </row>
    <row r="71" spans="1:15" x14ac:dyDescent="0.25">
      <c r="A71">
        <v>28961</v>
      </c>
      <c r="B71" t="s">
        <v>67</v>
      </c>
      <c r="C71">
        <v>42118</v>
      </c>
      <c r="D71" s="1">
        <v>44452</v>
      </c>
      <c r="E71" t="s">
        <v>102</v>
      </c>
      <c r="F71" t="s">
        <v>108</v>
      </c>
      <c r="G71" t="s">
        <v>104</v>
      </c>
      <c r="H71" t="s">
        <v>105</v>
      </c>
      <c r="I71" t="s">
        <v>78</v>
      </c>
      <c r="J71">
        <v>46</v>
      </c>
      <c r="K71" t="s">
        <v>93</v>
      </c>
      <c r="L71">
        <v>1</v>
      </c>
      <c r="M71">
        <v>2313663</v>
      </c>
      <c r="N71" t="str">
        <f t="shared" si="2"/>
        <v/>
      </c>
      <c r="O71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Izul Ramadhan</dc:creator>
  <cp:lastModifiedBy>Izul Ramadhan</cp:lastModifiedBy>
  <dcterms:created xsi:type="dcterms:W3CDTF">2024-11-05T10:17:18Z</dcterms:created>
  <dcterms:modified xsi:type="dcterms:W3CDTF">2024-11-05T10:55:10Z</dcterms:modified>
</cp:coreProperties>
</file>