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93"/>
  <workbookPr codeName="ThisWorkbook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E:\sultan flight\2023\"/>
    </mc:Choice>
  </mc:AlternateContent>
  <xr:revisionPtr revIDLastSave="0" documentId="8_{B49B5D95-9E5C-4F76-8DA2-1D218230734B}" xr6:coauthVersionLast="36" xr6:coauthVersionMax="36" xr10:uidLastSave="{00000000-0000-0000-0000-000000000000}"/>
  <bookViews>
    <workbookView xWindow="0" yWindow="0" windowWidth="19200" windowHeight="6930" xr2:uid="{57D99AF0-BF78-4C6B-A937-BA7F292D3B40}"/>
  </bookViews>
  <sheets>
    <sheet name="AMES" sheetId="7" r:id="rId1"/>
  </sheets>
  <externalReferences>
    <externalReference r:id="rId2"/>
  </externalReferences>
  <definedNames>
    <definedName name="_xlnm._FilterDatabase" localSheetId="0" hidden="1">AMES!$A$51:$AE$244</definedName>
    <definedName name="LHari">'[1]Borang B'!$HN$1:$HN$32</definedName>
    <definedName name="myrange" localSheetId="0">AMES!$L$103,AMES!$W$104,AMES!$K$104,AMES!$M$105,AMES!$I$105,AMES!$Q$105,AMES!$W$105,AMES!$W$106,AMES!$L$106,AMES!#REF!,AMES!#REF!,AMES!#REF!,AMES!#REF!,AMES!#REF!,AMES!$H$108,AMES!$H$109,AMES!$H$110,AMES!$H$111,AMES!$B$131:$Z$135,AMES!$AA$131:$AB$135,AMES!#REF!,AMES!#REF!,AMES!#REF!,AMES!#REF!,AMES!#REF!,AMES!#REF!,AMES!$C$154:$N$166,AMES!$V$154:$AB$155</definedName>
    <definedName name="myrange">#REF!,#REF!,#REF!,#REF!,#REF!,#REF!,#REF!,#REF!,#REF!,#REF!,#REF!,#REF!,#REF!,#REF!,#REF!,#REF!,#REF!,#REF!,#REF!,#REF!,#REF!,#REF!,#REF!,#REF!,#REF!,#REF!,#REF!,#REF!</definedName>
    <definedName name="_xlnm.Print_Area" localSheetId="0">AMES!$B$1:$AC$244</definedName>
    <definedName name="RangePg1">AMES!#REF!,AMES!$L$103,AMES!$K$104,AMES!$W$104,AMES!$I$105,AMES!$M$105,AMES!$Q$105,AMES!$AA$105,AMES!$I$106,AMES!$P$106,AMES!$W$106,AMES!#REF!,AMES!#REF!,AMES!#REF!,AMES!#REF!,AMES!#REF!,AMES!$H$108,AMES!$H$109,AMES!$H$110,AMES!$H$111</definedName>
    <definedName name="RangePg23">AMES!$B$131:$AB$135,AMES!#REF!,AMES!#REF!,AMES!#REF!,AMES!#REF!,AMES!#REF!,AMES!#REF!,AMES!#REF!,AMES!#REF!,AMES!$C$154:$N$155,AMES!$V$154:$AB$155,AMES!$C$156:$AB$166,AMES!$B$178:$AB$183</definedName>
    <definedName name="RangePg4">AMES!#REF!,AMES!$H$197:$AB$208,AMES!#REF!,AMES!#REF!,AMES!#REF!,AMES!#REF!,AMES!#REF!</definedName>
    <definedName name="Z_D6A6204A_2CBF_430A_B005_26730ECF73A0_.wvu.Cols" localSheetId="0" hidden="1">AMES!$AD:$XFD</definedName>
    <definedName name="Z_D6A6204A_2CBF_430A_B005_26730ECF73A0_.wvu.PrintArea" localSheetId="0" hidden="1">AMES!$A$85:$AC$214</definedName>
    <definedName name="Z_D6A6204A_2CBF_430A_B005_26730ECF73A0_.wvu.Rows" localSheetId="0" hidden="1">AMES!$93:$1048576</definedName>
  </definedNames>
  <calcPr calcId="191029"/>
  <customWorkbookViews>
    <customWorkbookView name="sbpp" guid="{D6A6204A-2CBF-430A-B005-26730ECF73A0}" maximized="1" windowWidth="1596" windowHeight="645" activeSheetId="7" showComments="commIndAndComment"/>
  </customWorkbookViews>
</workbook>
</file>

<file path=xl/calcChain.xml><?xml version="1.0" encoding="utf-8"?>
<calcChain xmlns="http://schemas.openxmlformats.org/spreadsheetml/2006/main">
  <c r="CA85" i="7" l="1"/>
  <c r="BM85" i="7"/>
  <c r="BM86" i="7"/>
  <c r="BL86" i="7"/>
  <c r="AL85" i="7"/>
  <c r="AL86" i="7"/>
  <c r="HP85" i="7"/>
  <c r="DY85" i="7"/>
  <c r="ML86" i="7"/>
  <c r="KL85" i="7"/>
  <c r="KH85" i="7"/>
  <c r="KH86" i="7"/>
  <c r="JT86" i="7"/>
  <c r="JT85" i="7"/>
  <c r="JF85" i="7"/>
  <c r="JF86" i="7"/>
  <c r="JY85" i="7"/>
  <c r="JX85" i="7"/>
  <c r="JW86" i="7"/>
  <c r="JV86" i="7"/>
  <c r="JU86" i="7"/>
  <c r="JR86" i="7"/>
  <c r="JQ86" i="7"/>
  <c r="JP86" i="7"/>
  <c r="JO86" i="7"/>
  <c r="JN86" i="7"/>
  <c r="JM86" i="7"/>
  <c r="JL86" i="7"/>
  <c r="JK85" i="7"/>
  <c r="JJ85" i="7"/>
  <c r="JJ86" i="7"/>
  <c r="JI86" i="7"/>
  <c r="JH86" i="7"/>
  <c r="JG86" i="7"/>
  <c r="JD86" i="7"/>
  <c r="JC86" i="7"/>
  <c r="JB86" i="7"/>
  <c r="JA86" i="7"/>
  <c r="IZ86" i="7"/>
  <c r="IY86" i="7"/>
  <c r="IX86" i="7"/>
  <c r="IV86" i="7"/>
  <c r="IU86" i="7"/>
  <c r="IT86" i="7"/>
  <c r="IS86" i="7"/>
  <c r="MO86" i="7" s="1"/>
  <c r="IR86" i="7"/>
  <c r="IQ86" i="7"/>
  <c r="IP86" i="7"/>
  <c r="IO86" i="7"/>
  <c r="IN86" i="7"/>
  <c r="MN86" i="7" s="1"/>
  <c r="IM86" i="7"/>
  <c r="IL86" i="7"/>
  <c r="IK86" i="7"/>
  <c r="IJ86" i="7"/>
  <c r="II86" i="7"/>
  <c r="MM86" i="7" s="1"/>
  <c r="IH86" i="7"/>
  <c r="IG86" i="7"/>
  <c r="IF86" i="7"/>
  <c r="IE86" i="7"/>
  <c r="ID86" i="7"/>
  <c r="IC86" i="7"/>
  <c r="IA86" i="7"/>
  <c r="HU86" i="7"/>
  <c r="HS86" i="7"/>
  <c r="HR86" i="7"/>
  <c r="HQ86" i="7"/>
  <c r="HO86" i="7"/>
  <c r="HN86" i="7"/>
  <c r="EK86" i="7"/>
  <c r="EJ86" i="7"/>
  <c r="EI86" i="7"/>
  <c r="EH86" i="7"/>
  <c r="EG86" i="7"/>
  <c r="EF86" i="7"/>
  <c r="LR86" i="7" s="1"/>
  <c r="EE86" i="7"/>
  <c r="ED86" i="7"/>
  <c r="EC86" i="7"/>
  <c r="EB86" i="7"/>
  <c r="EA86" i="7"/>
  <c r="DZ86" i="7"/>
  <c r="DV86" i="7"/>
  <c r="DU86" i="7"/>
  <c r="DT86" i="7"/>
  <c r="DR86" i="7"/>
  <c r="DQ86" i="7"/>
  <c r="DP86" i="7"/>
  <c r="DN86" i="7"/>
  <c r="DM86" i="7"/>
  <c r="DL86" i="7"/>
  <c r="DJ86" i="7"/>
  <c r="DI86" i="7"/>
  <c r="LH86" i="7" s="1"/>
  <c r="DH86" i="7"/>
  <c r="DG86" i="7"/>
  <c r="DF86" i="7"/>
  <c r="DE86" i="7"/>
  <c r="DD86" i="7"/>
  <c r="DC86" i="7"/>
  <c r="DB86" i="7"/>
  <c r="DA86" i="7"/>
  <c r="CZ86" i="7"/>
  <c r="CY86" i="7"/>
  <c r="CX86" i="7"/>
  <c r="CW86" i="7"/>
  <c r="CV86" i="7"/>
  <c r="CU86" i="7"/>
  <c r="LF86" i="7" s="1"/>
  <c r="CT86" i="7"/>
  <c r="CS86" i="7"/>
  <c r="CR86" i="7"/>
  <c r="CQ86" i="7"/>
  <c r="CP86" i="7"/>
  <c r="CO86" i="7"/>
  <c r="CN86" i="7"/>
  <c r="LE86" i="7" s="1"/>
  <c r="CM86" i="7"/>
  <c r="CL86" i="7"/>
  <c r="CK86" i="7"/>
  <c r="CJ86" i="7"/>
  <c r="CI86" i="7"/>
  <c r="CH86" i="7"/>
  <c r="CG86" i="7"/>
  <c r="LD86" i="7" s="1"/>
  <c r="CF86" i="7"/>
  <c r="CE86" i="7"/>
  <c r="CD86" i="7"/>
  <c r="CB86" i="7"/>
  <c r="BZ86" i="7"/>
  <c r="BY86" i="7"/>
  <c r="BX86" i="7"/>
  <c r="BV86" i="7"/>
  <c r="BU86" i="7"/>
  <c r="BT86" i="7"/>
  <c r="BS86" i="7"/>
  <c r="BR86" i="7"/>
  <c r="BN86" i="7"/>
  <c r="BK86" i="7"/>
  <c r="BJ86" i="7"/>
  <c r="BI86" i="7"/>
  <c r="BH86" i="7"/>
  <c r="BG86" i="7"/>
  <c r="BF86" i="7"/>
  <c r="BE86" i="7"/>
  <c r="BD86" i="7"/>
  <c r="BC86" i="7"/>
  <c r="BB86" i="7"/>
  <c r="AZ86" i="7"/>
  <c r="AY86" i="7"/>
  <c r="AX86" i="7"/>
  <c r="AP86" i="7"/>
  <c r="AO86" i="7"/>
  <c r="AN86" i="7"/>
  <c r="AM86" i="7"/>
  <c r="AK86" i="7"/>
  <c r="AJ86" i="7"/>
  <c r="AI86" i="7"/>
  <c r="AJ142" i="7" l="1"/>
  <c r="O142" i="7" s="1"/>
  <c r="DS86" i="7" s="1"/>
  <c r="AJ143" i="7"/>
  <c r="O143" i="7" s="1"/>
  <c r="DW86" i="7" s="1"/>
  <c r="AJ141" i="7"/>
  <c r="O141" i="7" s="1"/>
  <c r="DO86" i="7" s="1"/>
  <c r="KO86" i="7" l="1"/>
  <c r="KN86" i="7"/>
  <c r="KM86" i="7"/>
  <c r="JY86" i="7" s="1"/>
  <c r="KL86" i="7"/>
  <c r="KK86" i="7"/>
  <c r="KJ86" i="7"/>
  <c r="KI86" i="7"/>
  <c r="KF86" i="7"/>
  <c r="KE86" i="7"/>
  <c r="KD86" i="7"/>
  <c r="KC86" i="7"/>
  <c r="KB86" i="7"/>
  <c r="KA86" i="7"/>
  <c r="JZ86" i="7"/>
  <c r="JX86" i="7"/>
  <c r="JK86" i="7"/>
  <c r="IB86" i="7"/>
  <c r="HZ86" i="7"/>
  <c r="HY86" i="7"/>
  <c r="MK86" i="7" s="1"/>
  <c r="HX86" i="7"/>
  <c r="HW86" i="7"/>
  <c r="HV86" i="7"/>
  <c r="HT86" i="7"/>
  <c r="MJ86" i="7" s="1"/>
  <c r="HL86" i="7"/>
  <c r="HK86" i="7"/>
  <c r="MD86" i="7" s="1"/>
  <c r="HJ86" i="7"/>
  <c r="HI86" i="7"/>
  <c r="HH86" i="7"/>
  <c r="HG86" i="7"/>
  <c r="HF86" i="7"/>
  <c r="HE86" i="7"/>
  <c r="HD86" i="7"/>
  <c r="MC86" i="7" s="1"/>
  <c r="HC86" i="7"/>
  <c r="HB86" i="7"/>
  <c r="HA86" i="7"/>
  <c r="GZ86" i="7"/>
  <c r="GY86" i="7"/>
  <c r="GX86" i="7"/>
  <c r="GW86" i="7"/>
  <c r="MB86" i="7" s="1"/>
  <c r="GV86" i="7"/>
  <c r="GU86" i="7"/>
  <c r="GT86" i="7"/>
  <c r="GS86" i="7"/>
  <c r="GR86" i="7"/>
  <c r="GQ86" i="7"/>
  <c r="GP86" i="7"/>
  <c r="GO86" i="7"/>
  <c r="GN86" i="7"/>
  <c r="GM86" i="7"/>
  <c r="GL86" i="7"/>
  <c r="GK86" i="7"/>
  <c r="GJ86" i="7"/>
  <c r="GI86" i="7"/>
  <c r="LZ86" i="7" s="1"/>
  <c r="GH86" i="7"/>
  <c r="GG86" i="7"/>
  <c r="GF86" i="7"/>
  <c r="GE86" i="7"/>
  <c r="GD86" i="7"/>
  <c r="GC86" i="7"/>
  <c r="GB86" i="7"/>
  <c r="GA86" i="7"/>
  <c r="FZ86" i="7"/>
  <c r="FY86" i="7"/>
  <c r="FX86" i="7"/>
  <c r="FW86" i="7"/>
  <c r="FV86" i="7"/>
  <c r="FU86" i="7"/>
  <c r="LX86" i="7" s="1"/>
  <c r="FT86" i="7"/>
  <c r="FS86" i="7"/>
  <c r="FR86" i="7"/>
  <c r="FQ86" i="7"/>
  <c r="FP86" i="7"/>
  <c r="FO86" i="7"/>
  <c r="FN86" i="7"/>
  <c r="FM86" i="7"/>
  <c r="FL86" i="7"/>
  <c r="FK86" i="7"/>
  <c r="FJ86" i="7"/>
  <c r="FI86" i="7"/>
  <c r="FH86" i="7"/>
  <c r="FG86" i="7"/>
  <c r="LV86" i="7" s="1"/>
  <c r="FF86" i="7"/>
  <c r="FE86" i="7"/>
  <c r="FD86" i="7"/>
  <c r="FC86" i="7"/>
  <c r="FB86" i="7"/>
  <c r="FA86" i="7"/>
  <c r="EZ86" i="7"/>
  <c r="LU86" i="7" s="1"/>
  <c r="EY86" i="7"/>
  <c r="EX86" i="7"/>
  <c r="EW86" i="7"/>
  <c r="EV86" i="7"/>
  <c r="EU86" i="7"/>
  <c r="ET86" i="7"/>
  <c r="ES86" i="7"/>
  <c r="LT86" i="7" s="1"/>
  <c r="ER86" i="7"/>
  <c r="EQ86" i="7"/>
  <c r="EP86" i="7"/>
  <c r="EO86" i="7"/>
  <c r="EN86" i="7"/>
  <c r="EM86" i="7"/>
  <c r="EL86" i="7"/>
  <c r="CC86" i="7"/>
  <c r="KO85" i="7"/>
  <c r="KN85" i="7"/>
  <c r="KM85" i="7"/>
  <c r="KK85" i="7"/>
  <c r="KJ85" i="7"/>
  <c r="KI85" i="7"/>
  <c r="KG85" i="7"/>
  <c r="KF85" i="7"/>
  <c r="KE85" i="7"/>
  <c r="KD85" i="7"/>
  <c r="KC85" i="7"/>
  <c r="KB85" i="7"/>
  <c r="KA85" i="7"/>
  <c r="JZ85" i="7"/>
  <c r="JW85" i="7"/>
  <c r="JV85" i="7"/>
  <c r="JU85" i="7"/>
  <c r="JS85" i="7"/>
  <c r="JR85" i="7"/>
  <c r="JQ85" i="7"/>
  <c r="JP85" i="7"/>
  <c r="JO85" i="7"/>
  <c r="JN85" i="7"/>
  <c r="JM85" i="7"/>
  <c r="JL85" i="7"/>
  <c r="JI85" i="7"/>
  <c r="JH85" i="7"/>
  <c r="JG85" i="7"/>
  <c r="JE85" i="7"/>
  <c r="JD85" i="7"/>
  <c r="JC85" i="7"/>
  <c r="JB85" i="7"/>
  <c r="JA85" i="7"/>
  <c r="IZ85" i="7"/>
  <c r="IY85" i="7"/>
  <c r="IX85" i="7"/>
  <c r="IW85" i="7"/>
  <c r="IV85" i="7"/>
  <c r="IU85" i="7"/>
  <c r="HU85" i="7"/>
  <c r="HT85" i="7"/>
  <c r="HS85" i="7"/>
  <c r="HR85" i="7"/>
  <c r="HQ85" i="7"/>
  <c r="HO85" i="7"/>
  <c r="HN85" i="7"/>
  <c r="HM85" i="7"/>
  <c r="HL85" i="7"/>
  <c r="HK85" i="7"/>
  <c r="HJ85" i="7"/>
  <c r="HI85" i="7"/>
  <c r="HH85" i="7"/>
  <c r="HG85" i="7"/>
  <c r="HF85" i="7"/>
  <c r="HE85" i="7"/>
  <c r="HD85" i="7"/>
  <c r="HC85" i="7"/>
  <c r="HB85" i="7"/>
  <c r="HA85" i="7"/>
  <c r="GZ85" i="7"/>
  <c r="GY85" i="7"/>
  <c r="GX85" i="7"/>
  <c r="GW85" i="7"/>
  <c r="GV85" i="7"/>
  <c r="GU85" i="7"/>
  <c r="GT85" i="7"/>
  <c r="GS85" i="7"/>
  <c r="GR85" i="7"/>
  <c r="GQ85" i="7"/>
  <c r="GP85" i="7"/>
  <c r="GO85" i="7"/>
  <c r="GN85" i="7"/>
  <c r="GM85" i="7"/>
  <c r="GL85" i="7"/>
  <c r="GK85" i="7"/>
  <c r="GJ85" i="7"/>
  <c r="GI85" i="7"/>
  <c r="GH85" i="7"/>
  <c r="GG85" i="7"/>
  <c r="GF85" i="7"/>
  <c r="GE85" i="7"/>
  <c r="GD85" i="7"/>
  <c r="GC85" i="7"/>
  <c r="GB85" i="7"/>
  <c r="GA85" i="7"/>
  <c r="FZ85" i="7"/>
  <c r="FY85" i="7"/>
  <c r="FX85" i="7"/>
  <c r="FW85" i="7"/>
  <c r="FV85" i="7"/>
  <c r="FU85" i="7"/>
  <c r="FT85" i="7"/>
  <c r="FS85" i="7"/>
  <c r="FR85" i="7"/>
  <c r="FQ85" i="7"/>
  <c r="FP85" i="7"/>
  <c r="FO85" i="7"/>
  <c r="FN85" i="7"/>
  <c r="FM85" i="7"/>
  <c r="FL85" i="7"/>
  <c r="FK85" i="7"/>
  <c r="FJ85" i="7"/>
  <c r="FI85" i="7"/>
  <c r="FH85" i="7"/>
  <c r="FG85" i="7"/>
  <c r="FF85" i="7"/>
  <c r="FE85" i="7"/>
  <c r="FD85" i="7"/>
  <c r="FC85" i="7"/>
  <c r="FB85" i="7"/>
  <c r="FA85" i="7"/>
  <c r="EZ85" i="7"/>
  <c r="EY85" i="7"/>
  <c r="EX85" i="7"/>
  <c r="EW85" i="7"/>
  <c r="EV85" i="7"/>
  <c r="EU85" i="7"/>
  <c r="ET85" i="7"/>
  <c r="ES85" i="7"/>
  <c r="ER85" i="7"/>
  <c r="EQ85" i="7"/>
  <c r="EP85" i="7"/>
  <c r="EO85" i="7"/>
  <c r="EN85" i="7"/>
  <c r="EM85" i="7"/>
  <c r="EL85" i="7"/>
  <c r="EK85" i="7"/>
  <c r="EJ85" i="7"/>
  <c r="EI85" i="7"/>
  <c r="EH85" i="7"/>
  <c r="EG85" i="7"/>
  <c r="EF85" i="7"/>
  <c r="EE85" i="7"/>
  <c r="ED85" i="7"/>
  <c r="EC85" i="7"/>
  <c r="EB85" i="7"/>
  <c r="EA85" i="7"/>
  <c r="DZ85" i="7"/>
  <c r="DX85" i="7"/>
  <c r="DO85" i="7"/>
  <c r="DN85" i="7"/>
  <c r="DM85" i="7"/>
  <c r="DL85" i="7"/>
  <c r="DK85" i="7"/>
  <c r="DJ85" i="7"/>
  <c r="DI85" i="7"/>
  <c r="DH85" i="7"/>
  <c r="DG85" i="7"/>
  <c r="DF85" i="7"/>
  <c r="DE85" i="7"/>
  <c r="DD85" i="7"/>
  <c r="DC85" i="7"/>
  <c r="DB85" i="7"/>
  <c r="DA85" i="7"/>
  <c r="CZ85" i="7"/>
  <c r="CY85" i="7"/>
  <c r="CX85" i="7"/>
  <c r="CW85" i="7"/>
  <c r="CV85" i="7"/>
  <c r="CU85" i="7"/>
  <c r="CT85" i="7"/>
  <c r="CS85" i="7"/>
  <c r="CR85" i="7"/>
  <c r="CQ85" i="7"/>
  <c r="CP85" i="7"/>
  <c r="CO85" i="7"/>
  <c r="CN85" i="7"/>
  <c r="CM85" i="7"/>
  <c r="CL85" i="7"/>
  <c r="CK85" i="7"/>
  <c r="CJ85" i="7"/>
  <c r="CI85" i="7"/>
  <c r="CH85" i="7"/>
  <c r="CG85" i="7"/>
  <c r="CF85" i="7"/>
  <c r="CE85" i="7"/>
  <c r="CD85" i="7"/>
  <c r="CC85" i="7"/>
  <c r="CB85" i="7"/>
  <c r="BZ85" i="7"/>
  <c r="BY85" i="7"/>
  <c r="BX85" i="7"/>
  <c r="BW85" i="7"/>
  <c r="BV85" i="7"/>
  <c r="BU85" i="7"/>
  <c r="BT85" i="7"/>
  <c r="BS85" i="7"/>
  <c r="BR85" i="7"/>
  <c r="BQ85" i="7"/>
  <c r="BN85" i="7"/>
  <c r="BL85" i="7"/>
  <c r="BK85" i="7"/>
  <c r="BJ85" i="7"/>
  <c r="BI85" i="7"/>
  <c r="BH85" i="7"/>
  <c r="BG85" i="7"/>
  <c r="BF85" i="7"/>
  <c r="BE85" i="7"/>
  <c r="BD85" i="7"/>
  <c r="BC85" i="7"/>
  <c r="BB85" i="7"/>
  <c r="BA85" i="7"/>
  <c r="AZ85" i="7"/>
  <c r="AY85" i="7"/>
  <c r="AX85" i="7"/>
  <c r="AW85" i="7"/>
  <c r="AP85" i="7"/>
  <c r="AO85" i="7"/>
  <c r="AN85" i="7"/>
  <c r="AM85" i="7"/>
  <c r="AK85" i="7"/>
  <c r="AJ85" i="7"/>
  <c r="LS86" i="7" l="1"/>
  <c r="MA86" i="7"/>
  <c r="LY86" i="7"/>
  <c r="LW86" i="7"/>
  <c r="LG86" i="7"/>
  <c r="LN86" i="7"/>
  <c r="LO86" i="7"/>
  <c r="KX86" i="7"/>
  <c r="LQ86" i="7"/>
  <c r="LI86" i="7"/>
  <c r="MH86" i="7"/>
  <c r="MS86" i="7"/>
  <c r="LJ86" i="7"/>
  <c r="MT86" i="7"/>
  <c r="KY86" i="7"/>
  <c r="KZ86" i="7" s="1"/>
  <c r="MQ86" i="7"/>
  <c r="ME86" i="7"/>
  <c r="MI86" i="7"/>
  <c r="LL86" i="7"/>
  <c r="LP86" i="7"/>
  <c r="MF86" i="7"/>
  <c r="LM86" i="7"/>
  <c r="MP86" i="7"/>
  <c r="O144" i="7"/>
  <c r="DX86" i="7" s="1"/>
  <c r="MG86" i="7" l="1"/>
  <c r="MR86" i="7"/>
  <c r="LK86" i="7"/>
</calcChain>
</file>

<file path=xl/sharedStrings.xml><?xml version="1.0" encoding="utf-8"?>
<sst xmlns="http://schemas.openxmlformats.org/spreadsheetml/2006/main" count="384" uniqueCount="192">
  <si>
    <t>Nama</t>
  </si>
  <si>
    <t>Nombor Kad Pintar</t>
  </si>
  <si>
    <t>Warna/Jenis Kad Pintar</t>
  </si>
  <si>
    <t>Alamat Tempat Tinggal</t>
  </si>
  <si>
    <t>Pekerjaan</t>
  </si>
  <si>
    <t>Alamat Pejabat</t>
  </si>
  <si>
    <t>Rumah</t>
  </si>
  <si>
    <t>Bimbit</t>
  </si>
  <si>
    <t>Pejabat</t>
  </si>
  <si>
    <t>BAPA</t>
  </si>
  <si>
    <t>IBU</t>
  </si>
  <si>
    <t>Bil</t>
  </si>
  <si>
    <r>
      <t xml:space="preserve">(**) Hanya nyatakan kelulusan yang diperolehi dalam </t>
    </r>
    <r>
      <rPr>
        <b/>
        <sz val="10"/>
        <color theme="1"/>
        <rFont val="Segoe UI"/>
        <family val="2"/>
      </rPr>
      <t>sekali duduk</t>
    </r>
  </si>
  <si>
    <t>Tarikh Meninggal
(jika berkenaan)</t>
  </si>
  <si>
    <t>Tandatangan Pemohon :</t>
  </si>
  <si>
    <t>Tarikh :</t>
  </si>
  <si>
    <t>1)</t>
  </si>
  <si>
    <t>No</t>
  </si>
  <si>
    <t>Perkara / Item</t>
  </si>
  <si>
    <r>
      <t>Sijil Peringkat ‘O’ / ‘</t>
    </r>
    <r>
      <rPr>
        <i/>
        <sz val="10"/>
        <color rgb="FF000000"/>
        <rFont val="Segoe UI"/>
        <family val="2"/>
      </rPr>
      <t>O’ Level Certificate</t>
    </r>
    <r>
      <rPr>
        <sz val="10"/>
        <color rgb="FF000000"/>
        <rFont val="Segoe UI"/>
        <family val="2"/>
      </rPr>
      <t xml:space="preserve"> (BGCE / IGCSE)</t>
    </r>
  </si>
  <si>
    <r>
      <t xml:space="preserve">Sijil Peringkat ‘A’ / </t>
    </r>
    <r>
      <rPr>
        <i/>
        <sz val="10"/>
        <color rgb="FF000000"/>
        <rFont val="Segoe UI"/>
        <family val="2"/>
      </rPr>
      <t>‘A’ Level Certificate</t>
    </r>
  </si>
  <si>
    <t>a)</t>
  </si>
  <si>
    <t>b)</t>
  </si>
  <si>
    <t>c)</t>
  </si>
  <si>
    <t>d)</t>
  </si>
  <si>
    <r>
      <t xml:space="preserve">Please </t>
    </r>
    <r>
      <rPr>
        <b/>
        <i/>
        <sz val="10"/>
        <color rgb="FF000000"/>
        <rFont val="Segoe UI"/>
        <family val="2"/>
      </rPr>
      <t>Tick 
[</t>
    </r>
    <r>
      <rPr>
        <b/>
        <sz val="10"/>
        <color rgb="FF000000"/>
        <rFont val="Wingdings"/>
        <charset val="2"/>
      </rPr>
      <t>ü</t>
    </r>
    <r>
      <rPr>
        <b/>
        <i/>
        <sz val="10"/>
        <color rgb="FF000000"/>
        <rFont val="Segoe UI"/>
        <family val="2"/>
      </rPr>
      <t>]</t>
    </r>
  </si>
  <si>
    <t xml:space="preserve">2) </t>
  </si>
  <si>
    <r>
      <t xml:space="preserve">Salinan Kad Pengenalan 
</t>
    </r>
    <r>
      <rPr>
        <i/>
        <sz val="10"/>
        <color rgb="FF000000"/>
        <rFont val="Segoe UI"/>
        <family val="2"/>
      </rPr>
      <t>Copy of Identity Card</t>
    </r>
  </si>
  <si>
    <r>
      <t xml:space="preserve">Salinan yang disahkan yang berkaitan dengan permohonan [jika berkenaan]
</t>
    </r>
    <r>
      <rPr>
        <i/>
        <sz val="10"/>
        <color rgb="FF000000"/>
        <rFont val="Segoe UI"/>
        <family val="2"/>
      </rPr>
      <t>Certified Copy related to the application [if applicable]</t>
    </r>
  </si>
  <si>
    <t>Nama Majikan</t>
  </si>
  <si>
    <r>
      <t>Nombor Telefon
(</t>
    </r>
    <r>
      <rPr>
        <b/>
        <i/>
        <sz val="10"/>
        <color theme="1"/>
        <rFont val="Segoe UI"/>
        <family val="2"/>
      </rPr>
      <t>Contact Number</t>
    </r>
    <r>
      <rPr>
        <b/>
        <sz val="10"/>
        <color theme="1"/>
        <rFont val="Segoe UI"/>
        <family val="2"/>
      </rPr>
      <t>)</t>
    </r>
  </si>
  <si>
    <t>E-mel</t>
  </si>
  <si>
    <r>
      <t xml:space="preserve">Pemohon adalah tidak dibenarkan untuk menambah atau memadam mana-mana </t>
    </r>
    <r>
      <rPr>
        <i/>
        <sz val="10"/>
        <color theme="1"/>
        <rFont val="Segoe UI"/>
        <family val="2"/>
      </rPr>
      <t>rows</t>
    </r>
    <r>
      <rPr>
        <sz val="10"/>
        <color theme="1"/>
        <rFont val="Segoe UI"/>
        <family val="2"/>
      </rPr>
      <t xml:space="preserve"> atau </t>
    </r>
    <r>
      <rPr>
        <i/>
        <sz val="10"/>
        <color theme="1"/>
        <rFont val="Segoe UI"/>
        <family val="2"/>
      </rPr>
      <t>columns</t>
    </r>
  </si>
  <si>
    <t>Please do not add or delete any rows or columns</t>
  </si>
  <si>
    <t>C</t>
  </si>
  <si>
    <t>O LEVEL / IGCSE</t>
  </si>
  <si>
    <t>PENJAGA</t>
  </si>
  <si>
    <r>
      <t xml:space="preserve">Nama Institusi
</t>
    </r>
    <r>
      <rPr>
        <i/>
        <sz val="10"/>
        <color theme="1"/>
        <rFont val="Segoe UI"/>
        <family val="2"/>
      </rPr>
      <t>[Name of Institution]</t>
    </r>
  </si>
  <si>
    <r>
      <t xml:space="preserve">Matapelajaran </t>
    </r>
    <r>
      <rPr>
        <i/>
        <sz val="10"/>
        <color theme="1"/>
        <rFont val="Segoe UI"/>
        <family val="2"/>
      </rPr>
      <t>[Subject]</t>
    </r>
  </si>
  <si>
    <r>
      <t xml:space="preserve">Nama Peperiksaan 
</t>
    </r>
    <r>
      <rPr>
        <i/>
        <sz val="10"/>
        <color theme="1"/>
        <rFont val="Segoe UI"/>
        <family val="2"/>
      </rPr>
      <t>[Title of Examination]</t>
    </r>
  </si>
  <si>
    <r>
      <t>Gred</t>
    </r>
    <r>
      <rPr>
        <i/>
        <sz val="10"/>
        <color theme="1"/>
        <rFont val="Segoe UI"/>
        <family val="2"/>
      </rPr>
      <t xml:space="preserve"> [Grade]</t>
    </r>
  </si>
  <si>
    <r>
      <t xml:space="preserve">Bulan </t>
    </r>
    <r>
      <rPr>
        <i/>
        <sz val="8"/>
        <color theme="1"/>
        <rFont val="Segoe UI"/>
        <family val="2"/>
      </rPr>
      <t>[Month]</t>
    </r>
  </si>
  <si>
    <r>
      <t xml:space="preserve">Tahun </t>
    </r>
    <r>
      <rPr>
        <i/>
        <sz val="8"/>
        <color theme="1"/>
        <rFont val="Segoe UI"/>
        <family val="2"/>
      </rPr>
      <t>[Year]</t>
    </r>
  </si>
  <si>
    <r>
      <t xml:space="preserve">Tarikh Diperolehi </t>
    </r>
    <r>
      <rPr>
        <i/>
        <sz val="8"/>
        <color theme="1"/>
        <rFont val="Segoe UI"/>
        <family val="2"/>
      </rPr>
      <t>[Date Obtained]</t>
    </r>
  </si>
  <si>
    <r>
      <t xml:space="preserve">Keputusan
</t>
    </r>
    <r>
      <rPr>
        <i/>
        <sz val="10"/>
        <color theme="1"/>
        <rFont val="Segoe UI"/>
        <family val="2"/>
      </rPr>
      <t>[Result]</t>
    </r>
  </si>
  <si>
    <r>
      <t xml:space="preserve">Kelulusan Diperolehi 
</t>
    </r>
    <r>
      <rPr>
        <i/>
        <sz val="10"/>
        <color theme="1"/>
        <rFont val="Segoe UI"/>
        <family val="2"/>
      </rPr>
      <t>[Certificate Obtained]</t>
    </r>
  </si>
  <si>
    <r>
      <t xml:space="preserve">Nama Kursus 
</t>
    </r>
    <r>
      <rPr>
        <i/>
        <sz val="10"/>
        <color theme="1"/>
        <rFont val="Segoe UI"/>
        <family val="2"/>
      </rPr>
      <t>[Course Title]</t>
    </r>
  </si>
  <si>
    <r>
      <t xml:space="preserve">Negeri Pengajian
</t>
    </r>
    <r>
      <rPr>
        <i/>
        <sz val="10"/>
        <color theme="1"/>
        <rFont val="Segoe UI"/>
        <family val="2"/>
      </rPr>
      <t>[Country]</t>
    </r>
  </si>
  <si>
    <r>
      <t xml:space="preserve">Hari
</t>
    </r>
    <r>
      <rPr>
        <i/>
        <sz val="8"/>
        <color theme="1"/>
        <rFont val="Segoe UI"/>
        <family val="2"/>
      </rPr>
      <t>[Day]</t>
    </r>
  </si>
  <si>
    <r>
      <t xml:space="preserve">Bulan 
</t>
    </r>
    <r>
      <rPr>
        <i/>
        <sz val="8"/>
        <color theme="1"/>
        <rFont val="Segoe UI"/>
        <family val="2"/>
      </rPr>
      <t>[Month]</t>
    </r>
  </si>
  <si>
    <r>
      <t xml:space="preserve">Tahun 
</t>
    </r>
    <r>
      <rPr>
        <i/>
        <sz val="8"/>
        <color theme="1"/>
        <rFont val="Segoe UI"/>
        <family val="2"/>
      </rPr>
      <t>[Year]</t>
    </r>
  </si>
  <si>
    <r>
      <t xml:space="preserve">Emel </t>
    </r>
    <r>
      <rPr>
        <i/>
        <sz val="10"/>
        <color theme="1"/>
        <rFont val="Segoe UI"/>
        <family val="2"/>
      </rPr>
      <t>[Email]</t>
    </r>
  </si>
  <si>
    <r>
      <t>Poskod</t>
    </r>
    <r>
      <rPr>
        <i/>
        <sz val="10"/>
        <color theme="1"/>
        <rFont val="Segoe UI"/>
        <family val="2"/>
      </rPr>
      <t xml:space="preserve"> [Postcode]</t>
    </r>
  </si>
  <si>
    <r>
      <t>Alamat</t>
    </r>
    <r>
      <rPr>
        <b/>
        <i/>
        <sz val="10"/>
        <color theme="1"/>
        <rFont val="Segoe UI"/>
        <family val="2"/>
      </rPr>
      <t xml:space="preserve"> </t>
    </r>
    <r>
      <rPr>
        <i/>
        <sz val="10"/>
        <color theme="1"/>
        <rFont val="Segoe UI"/>
        <family val="2"/>
      </rPr>
      <t>[Address]</t>
    </r>
  </si>
  <si>
    <r>
      <t xml:space="preserve">Taraf Kelamin
</t>
    </r>
    <r>
      <rPr>
        <i/>
        <sz val="10"/>
        <color theme="1"/>
        <rFont val="Segoe UI"/>
        <family val="2"/>
      </rPr>
      <t>[Marital Status]</t>
    </r>
  </si>
  <si>
    <r>
      <t xml:space="preserve">Bangsa </t>
    </r>
    <r>
      <rPr>
        <b/>
        <i/>
        <sz val="10"/>
        <color theme="1"/>
        <rFont val="Segoe UI"/>
        <family val="2"/>
      </rPr>
      <t>(Race)</t>
    </r>
    <r>
      <rPr>
        <b/>
        <sz val="10"/>
        <color theme="1"/>
        <rFont val="Segoe UI"/>
        <family val="2"/>
      </rPr>
      <t xml:space="preserve">
</t>
    </r>
    <r>
      <rPr>
        <i/>
        <sz val="10"/>
        <color theme="1"/>
        <rFont val="Segoe UI"/>
        <family val="2"/>
      </rPr>
      <t>[Seperti dalam Kad Pintar]</t>
    </r>
  </si>
  <si>
    <r>
      <t xml:space="preserve">Jantina 
</t>
    </r>
    <r>
      <rPr>
        <i/>
        <sz val="10"/>
        <color theme="1"/>
        <rFont val="Segoe UI"/>
        <family val="2"/>
      </rPr>
      <t>[Gender]</t>
    </r>
  </si>
  <si>
    <r>
      <t xml:space="preserve">Ugama 
</t>
    </r>
    <r>
      <rPr>
        <i/>
        <sz val="10"/>
        <color theme="1"/>
        <rFont val="Segoe UI"/>
        <family val="2"/>
      </rPr>
      <t>[Religion]</t>
    </r>
  </si>
  <si>
    <r>
      <t xml:space="preserve">Warna 
</t>
    </r>
    <r>
      <rPr>
        <i/>
        <sz val="10"/>
        <color theme="1"/>
        <rFont val="Segoe UI"/>
        <family val="2"/>
      </rPr>
      <t>[Colour]</t>
    </r>
  </si>
  <si>
    <r>
      <t xml:space="preserve">Nama Pemohon </t>
    </r>
    <r>
      <rPr>
        <i/>
        <sz val="10"/>
        <color theme="1"/>
        <rFont val="Segoe UI"/>
        <family val="2"/>
      </rPr>
      <t>[Applicant's Name]</t>
    </r>
    <r>
      <rPr>
        <b/>
        <sz val="10"/>
        <color theme="1"/>
        <rFont val="Segoe UI"/>
        <family val="2"/>
      </rPr>
      <t xml:space="preserve">
</t>
    </r>
    <r>
      <rPr>
        <sz val="10"/>
        <color theme="1"/>
        <rFont val="Segoe UI"/>
        <family val="2"/>
      </rPr>
      <t>[Mengikut Kad Pintar</t>
    </r>
    <r>
      <rPr>
        <i/>
        <sz val="10"/>
        <color theme="1"/>
        <rFont val="Segoe UI"/>
        <family val="2"/>
      </rPr>
      <t xml:space="preserve"> (As appears in the Identity Card</t>
    </r>
    <r>
      <rPr>
        <sz val="10"/>
        <color theme="1"/>
        <rFont val="Segoe UI"/>
        <family val="2"/>
      </rPr>
      <t>)]</t>
    </r>
  </si>
  <si>
    <t>UNTUK KEGUNAAN PEJABAT</t>
  </si>
  <si>
    <r>
      <t xml:space="preserve">SENARAI SEMAK SALINAN (Sila tandakan </t>
    </r>
    <r>
      <rPr>
        <b/>
        <sz val="10"/>
        <color rgb="FF000000"/>
        <rFont val="Calibri"/>
        <family val="2"/>
      </rPr>
      <t>√</t>
    </r>
    <r>
      <rPr>
        <b/>
        <sz val="10"/>
        <color rgb="FF000000"/>
        <rFont val="Segoe UI"/>
        <family val="2"/>
      </rPr>
      <t xml:space="preserve">):
</t>
    </r>
    <r>
      <rPr>
        <sz val="10"/>
        <color rgb="FF000000"/>
        <rFont val="Segoe UI"/>
        <family val="2"/>
      </rPr>
      <t>Sila pastikan semua dokumen dan salinan disertakan sebelum mengembalikan Borang ini ke Bahagian Biasiswa, Kementerian Pendidikan.</t>
    </r>
  </si>
  <si>
    <t>TANDATANGAN PENYEMAK</t>
  </si>
  <si>
    <t>Tarikh Disemak</t>
  </si>
  <si>
    <t>-</t>
  </si>
  <si>
    <r>
      <t xml:space="preserve">GARIS PANDUAN / </t>
    </r>
    <r>
      <rPr>
        <b/>
        <i/>
        <u/>
        <sz val="11"/>
        <color theme="1"/>
        <rFont val="Segoe UI"/>
        <family val="2"/>
      </rPr>
      <t>GUIDELINES</t>
    </r>
  </si>
  <si>
    <r>
      <t>Ya</t>
    </r>
    <r>
      <rPr>
        <i/>
        <sz val="10"/>
        <color theme="1"/>
        <rFont val="Segoe UI"/>
        <family val="2"/>
      </rPr>
      <t xml:space="preserve"> [yes]</t>
    </r>
  </si>
  <si>
    <r>
      <t>Tidak</t>
    </r>
    <r>
      <rPr>
        <i/>
        <sz val="10"/>
        <color theme="1"/>
        <rFont val="Segoe UI"/>
        <family val="2"/>
      </rPr>
      <t xml:space="preserve"> [No]</t>
    </r>
  </si>
  <si>
    <r>
      <t xml:space="preserve">Jika Ya, Sila Isikan Ruangan Kosong Di Bawah:
</t>
    </r>
    <r>
      <rPr>
        <i/>
        <sz val="10"/>
        <color theme="1"/>
        <rFont val="Segoe UI"/>
        <family val="2"/>
      </rPr>
      <t>[If yes, fill the box below :]</t>
    </r>
  </si>
  <si>
    <t>Brunei Darussalam</t>
  </si>
  <si>
    <t>SKIM BIASISWA JURUTERA PENYELENGGARAAN PESAWAT</t>
  </si>
  <si>
    <t>AIRCRAFT MAINTENANCE ENGINEER SCHOLARSHIP SCHEME</t>
  </si>
  <si>
    <t>Senarai Semak Borang AMES</t>
  </si>
  <si>
    <t xml:space="preserve">Checklist to be submitted together with the AME scholarship scheme application form: </t>
  </si>
  <si>
    <t>Brunei-Cambridge GCE 'A' Level **</t>
  </si>
  <si>
    <t>BORANG SKIM BIASISWA JURUTERA PENYELENGGARAAN PESAWAT</t>
  </si>
  <si>
    <r>
      <t xml:space="preserve">Sijil IELTS / IGCSE (English as a Second Language) [Jika bekenaan]
</t>
    </r>
    <r>
      <rPr>
        <i/>
        <sz val="10"/>
        <color rgb="FF000000"/>
        <rFont val="Segoe UI"/>
        <family val="2"/>
      </rPr>
      <t>IELTS / ICGSE (English As A Second Language) Certificate</t>
    </r>
    <r>
      <rPr>
        <sz val="10"/>
        <color rgb="FF000000"/>
        <rFont val="Segoe UI"/>
        <family val="2"/>
      </rPr>
      <t xml:space="preserve"> [If applicable]</t>
    </r>
  </si>
  <si>
    <t>Sijil Peperiksaan Sekolah Rendah Ugama (SSRU)</t>
  </si>
  <si>
    <r>
      <t xml:space="preserve">Nombor Telefon Bimbit </t>
    </r>
    <r>
      <rPr>
        <i/>
        <sz val="10"/>
        <color theme="1"/>
        <rFont val="Segoe UI"/>
        <family val="2"/>
      </rPr>
      <t>[Mobile Number]</t>
    </r>
  </si>
  <si>
    <r>
      <rPr>
        <b/>
        <sz val="10"/>
        <color theme="1"/>
        <rFont val="Segoe UI"/>
        <family val="2"/>
      </rPr>
      <t xml:space="preserve">Matapelajaran </t>
    </r>
    <r>
      <rPr>
        <i/>
        <sz val="10"/>
        <color theme="1"/>
        <rFont val="Segoe UI"/>
        <family val="2"/>
      </rPr>
      <t>[Subject]</t>
    </r>
  </si>
  <si>
    <r>
      <rPr>
        <b/>
        <sz val="10"/>
        <color theme="1"/>
        <rFont val="Segoe UI"/>
        <family val="2"/>
      </rPr>
      <t xml:space="preserve">Gred </t>
    </r>
    <r>
      <rPr>
        <sz val="10"/>
        <color theme="1"/>
        <rFont val="Segoe UI"/>
        <family val="2"/>
      </rPr>
      <t>[Grade]</t>
    </r>
  </si>
  <si>
    <r>
      <rPr>
        <b/>
        <sz val="10"/>
        <color theme="1"/>
        <rFont val="Segoe UI"/>
        <family val="2"/>
      </rPr>
      <t xml:space="preserve">UCAS </t>
    </r>
    <r>
      <rPr>
        <b/>
        <i/>
        <sz val="10"/>
        <color theme="1"/>
        <rFont val="Segoe UI"/>
        <family val="2"/>
      </rPr>
      <t>POINTS</t>
    </r>
  </si>
  <si>
    <r>
      <t xml:space="preserve">Sila nyatakan </t>
    </r>
    <r>
      <rPr>
        <b/>
        <sz val="10"/>
        <color theme="1"/>
        <rFont val="Segoe UI"/>
        <family val="2"/>
      </rPr>
      <t xml:space="preserve">3 (tiga) </t>
    </r>
    <r>
      <rPr>
        <sz val="10"/>
        <color theme="1"/>
        <rFont val="Segoe UI"/>
        <family val="2"/>
      </rPr>
      <t xml:space="preserve">mata pelajaran </t>
    </r>
    <r>
      <rPr>
        <b/>
        <sz val="10"/>
        <color theme="1"/>
        <rFont val="Segoe UI"/>
        <family val="2"/>
      </rPr>
      <t xml:space="preserve">TERBAIK </t>
    </r>
    <r>
      <rPr>
        <sz val="10"/>
        <color theme="1"/>
        <rFont val="Segoe UI"/>
        <family val="2"/>
      </rPr>
      <t>yang diperolehi Brunei-Cambridge GCE 'A' Level</t>
    </r>
  </si>
  <si>
    <t>A</t>
  </si>
  <si>
    <t>B</t>
  </si>
  <si>
    <t>D</t>
  </si>
  <si>
    <t>E</t>
  </si>
  <si>
    <r>
      <t xml:space="preserve">JUMLAH UCAS </t>
    </r>
    <r>
      <rPr>
        <b/>
        <i/>
        <sz val="8"/>
        <color theme="1"/>
        <rFont val="Segoe UI"/>
        <family val="2"/>
      </rPr>
      <t>POINTS</t>
    </r>
  </si>
  <si>
    <t xml:space="preserve"> A*</t>
  </si>
  <si>
    <r>
      <t xml:space="preserve">UCAS </t>
    </r>
    <r>
      <rPr>
        <b/>
        <i/>
        <sz val="10"/>
        <color theme="1"/>
        <rFont val="Segoe UI"/>
        <family val="2"/>
      </rPr>
      <t>Tariff Points</t>
    </r>
  </si>
  <si>
    <t>YA</t>
  </si>
  <si>
    <t>TIDAK</t>
  </si>
  <si>
    <t>Saya mengaku bahawa segala maklumat yang diberikan di atas adalah benar dan saya telah membaca dan memahami semua terma-terma dan syarat-syarat yang telah ditetapkan.  Saya juga faham bahawa jika ada keterangan dan salinan sijil-sijil dan Surat Akuan yang saya kemukakan tidak betul atau tidak benar, maka Kerajaan Kebawah Duli Yang Maha Mulia berhak menolak permohonan ini.</t>
  </si>
  <si>
    <t>DISEMAK OLEH : (Dari pihak HMSF)</t>
  </si>
  <si>
    <t>Cetak borang serta dokumen yang berkaitan dan hadapkan semasa waktu bekerja ke</t>
  </si>
  <si>
    <r>
      <t xml:space="preserve">HUBUNGAN PENJAGA DENGAN PEMOHON (Jika penjaga bukan bapa atau ibu pemohon) / </t>
    </r>
    <r>
      <rPr>
        <i/>
        <sz val="10"/>
        <color theme="1"/>
        <rFont val="Segoe UI"/>
        <family val="2"/>
      </rPr>
      <t>GUARDIAN'S RELATION WITH APPLICANT</t>
    </r>
  </si>
  <si>
    <r>
      <t xml:space="preserve">Nombor Telefon Rumah </t>
    </r>
    <r>
      <rPr>
        <i/>
        <sz val="10"/>
        <color theme="1"/>
        <rFont val="Segoe UI"/>
        <family val="2"/>
      </rPr>
      <t>[Home Telephone Number]</t>
    </r>
  </si>
  <si>
    <r>
      <rPr>
        <b/>
        <sz val="11"/>
        <rFont val="Segoe UI"/>
        <family val="2"/>
      </rPr>
      <t>Lain-Lain Sijil Kelayakan atau Kelulusan (jika ada) CONTOH:</t>
    </r>
    <r>
      <rPr>
        <b/>
        <i/>
        <sz val="11"/>
        <rFont val="Segoe UI"/>
        <family val="2"/>
      </rPr>
      <t xml:space="preserve"> IELTS</t>
    </r>
    <r>
      <rPr>
        <b/>
        <sz val="11"/>
        <rFont val="Segoe UI"/>
        <family val="2"/>
      </rPr>
      <t xml:space="preserve"> </t>
    </r>
    <r>
      <rPr>
        <b/>
        <sz val="12"/>
        <rFont val="Arial"/>
        <family val="2"/>
      </rPr>
      <t xml:space="preserve">
</t>
    </r>
    <r>
      <rPr>
        <i/>
        <sz val="10"/>
        <rFont val="Segoe UI"/>
        <family val="2"/>
      </rPr>
      <t>Other Certificates or Results  (if applicable) Example : IELTS</t>
    </r>
  </si>
  <si>
    <t>Negara Brunei Darussalam</t>
  </si>
  <si>
    <t>3)</t>
  </si>
  <si>
    <r>
      <t>Simpan (</t>
    </r>
    <r>
      <rPr>
        <i/>
        <sz val="10"/>
        <color theme="1"/>
        <rFont val="Segoe UI"/>
        <family val="2"/>
      </rPr>
      <t>Save</t>
    </r>
    <r>
      <rPr>
        <sz val="10"/>
        <color theme="1"/>
        <rFont val="Segoe UI"/>
        <family val="2"/>
      </rPr>
      <t>) dalam format file versi Excel (.xlsx) sahaja</t>
    </r>
  </si>
  <si>
    <t>Save as an Excel file (.xlsx) only</t>
  </si>
  <si>
    <t>[sila lekatkan gambar berukuran pasport di ruang ini]</t>
  </si>
  <si>
    <r>
      <t>1.  KURSUS YANG DIPOHON/ DIIKUTI</t>
    </r>
    <r>
      <rPr>
        <i/>
        <sz val="11"/>
        <color theme="1"/>
        <rFont val="Segoe UI"/>
        <family val="2"/>
      </rPr>
      <t xml:space="preserve"> [COURSE APPLIED]</t>
    </r>
  </si>
  <si>
    <r>
      <t xml:space="preserve">Tahun Pengajian dipohon 
</t>
    </r>
    <r>
      <rPr>
        <i/>
        <sz val="10"/>
        <color theme="1"/>
        <rFont val="Segoe UI"/>
        <family val="2"/>
      </rPr>
      <t>[Year of study applied for]</t>
    </r>
  </si>
  <si>
    <r>
      <t xml:space="preserve">Tempoh Pengajian 
</t>
    </r>
    <r>
      <rPr>
        <i/>
        <sz val="10"/>
        <color theme="1"/>
        <rFont val="Segoe UI"/>
        <family val="2"/>
      </rPr>
      <t>[Duration of study]</t>
    </r>
  </si>
  <si>
    <r>
      <rPr>
        <b/>
        <sz val="10"/>
        <color theme="1"/>
        <rFont val="Segoe UI"/>
        <family val="2"/>
      </rPr>
      <t>Tarikh Mula Pengajian</t>
    </r>
    <r>
      <rPr>
        <sz val="10"/>
        <color theme="1"/>
        <rFont val="Segoe UI"/>
        <family val="2"/>
      </rPr>
      <t xml:space="preserve"> [</t>
    </r>
    <r>
      <rPr>
        <i/>
        <sz val="10"/>
        <color theme="1"/>
        <rFont val="Segoe UI"/>
        <family val="2"/>
      </rPr>
      <t>Course Start]</t>
    </r>
  </si>
  <si>
    <r>
      <rPr>
        <b/>
        <sz val="10"/>
        <color theme="1"/>
        <rFont val="Segoe UI"/>
        <family val="2"/>
      </rPr>
      <t>Tarikh Berakhir</t>
    </r>
    <r>
      <rPr>
        <sz val="10"/>
        <color theme="1"/>
        <rFont val="Segoe UI"/>
        <family val="2"/>
      </rPr>
      <t xml:space="preserve"> [</t>
    </r>
    <r>
      <rPr>
        <i/>
        <sz val="10"/>
        <color theme="1"/>
        <rFont val="Segoe UI"/>
        <family val="2"/>
      </rPr>
      <t>Course End]</t>
    </r>
  </si>
  <si>
    <t>4 Tahun</t>
  </si>
  <si>
    <t>BSc (Hons) Aircraft Maintenance Engineer and Management</t>
  </si>
  <si>
    <t>Borang AMES [beserta satu gambar berwarna ukuran pasport] 
AMES Application Form [with one passport size colour photo]</t>
  </si>
  <si>
    <r>
      <t>Borang B</t>
    </r>
    <r>
      <rPr>
        <sz val="10"/>
        <color rgb="FF000000"/>
        <rFont val="Segoe UI"/>
        <family val="2"/>
      </rPr>
      <t xml:space="preserve"> [beserta satu gambar berwarna ukuran paspot bagi SETIAP borang]
</t>
    </r>
    <r>
      <rPr>
        <i/>
        <sz val="10"/>
        <color rgb="FF000000"/>
        <rFont val="Segoe UI"/>
        <family val="2"/>
      </rPr>
      <t>Borang B [with one passport size colour photo for EACH form]</t>
    </r>
  </si>
  <si>
    <t>Borang AMES [beserta satu gambar berwarna ukuran pasport]
AMES Application Form [with one passport size colour photo]</t>
  </si>
  <si>
    <r>
      <t xml:space="preserve">Banyak Salinan
</t>
    </r>
    <r>
      <rPr>
        <b/>
        <i/>
        <sz val="10"/>
        <color rgb="FF000000"/>
        <rFont val="Segoe UI"/>
        <family val="2"/>
      </rPr>
      <t>(No. of Copy)</t>
    </r>
  </si>
  <si>
    <r>
      <t xml:space="preserve">2.  MAKLUMAT PERIBADI </t>
    </r>
    <r>
      <rPr>
        <i/>
        <sz val="11"/>
        <color theme="1"/>
        <rFont val="Segoe UI"/>
        <family val="2"/>
      </rPr>
      <t>[PERSONAL DETAILS]</t>
    </r>
  </si>
  <si>
    <r>
      <t xml:space="preserve">5. PENCAPAIAN AKADEMIK </t>
    </r>
    <r>
      <rPr>
        <i/>
        <sz val="11"/>
        <color theme="1"/>
        <rFont val="Segoe UI"/>
        <family val="2"/>
      </rPr>
      <t>[ACADEMIC ACHIEVEMENTS]</t>
    </r>
  </si>
  <si>
    <r>
      <t xml:space="preserve">6. SILA NYATAKAN HOBI / MINAT ANDA
</t>
    </r>
    <r>
      <rPr>
        <i/>
        <sz val="10"/>
        <color theme="1"/>
        <rFont val="Segoe UI"/>
        <family val="2"/>
      </rPr>
      <t>Kindly state your Hobby / Interest</t>
    </r>
  </si>
  <si>
    <r>
      <t xml:space="preserve">7. ADAKAH ANDA MEMPUNYAI MASALAH KESIHATAN? JIKA YA, SILA NYATAKAN
</t>
    </r>
    <r>
      <rPr>
        <i/>
        <sz val="10"/>
        <color theme="1"/>
        <rFont val="Segoe UI"/>
        <family val="2"/>
      </rPr>
      <t>Do you have any health conditions? If yes, please state</t>
    </r>
  </si>
  <si>
    <t>8. KETERANGAN IBU BAPA / PENJAGA</t>
  </si>
  <si>
    <t>9. PENGAKUAN</t>
  </si>
  <si>
    <t>4)</t>
  </si>
  <si>
    <r>
      <t xml:space="preserve">Sijil IELTS / IGCSE (English as a Second Language) [Jika bekenaan]
</t>
    </r>
    <r>
      <rPr>
        <i/>
        <sz val="10"/>
        <color rgb="FF000000"/>
        <rFont val="Segoe UI"/>
        <family val="2"/>
      </rPr>
      <t>IELTS / IGCSE (English As A Second Language) Certificate [If applicable]</t>
    </r>
  </si>
  <si>
    <t>University of the Highlands and Islands (UHI)</t>
  </si>
  <si>
    <r>
      <t xml:space="preserve">Tarikh Lahir 
</t>
    </r>
    <r>
      <rPr>
        <i/>
        <sz val="10"/>
        <color theme="1"/>
        <rFont val="Segoe UI"/>
        <family val="2"/>
      </rPr>
      <t>[Date of Birth]</t>
    </r>
  </si>
  <si>
    <r>
      <t xml:space="preserve">Nombor Kad Pintar 
</t>
    </r>
    <r>
      <rPr>
        <i/>
        <sz val="10"/>
        <color theme="1"/>
        <rFont val="Segoe UI"/>
        <family val="2"/>
      </rPr>
      <t>[Identity Card No]</t>
    </r>
  </si>
  <si>
    <r>
      <t xml:space="preserve">3 . ADAKAH ANDA MEMOHON BIASISWA KERAJAAN KE LUAR NEGERI ? 
</t>
    </r>
    <r>
      <rPr>
        <i/>
        <sz val="10"/>
        <color theme="1"/>
        <rFont val="Segoe UI"/>
        <family val="2"/>
      </rPr>
      <t>[ ARE YOU APPLYING FOR SCHOLARSHIP OVERSEAS ? ]</t>
    </r>
  </si>
  <si>
    <r>
      <t xml:space="preserve">4. SILA NYATAKAN KURSUS YANG DIPOHON KE INSTITUSI PENGAJIAN TINGGI DALAM NEGERI 
</t>
    </r>
    <r>
      <rPr>
        <i/>
        <sz val="10"/>
        <color theme="1"/>
        <rFont val="Segoe UI"/>
        <family val="2"/>
      </rPr>
      <t>[ PLEASE STATE THE COURSE YOU ARE APPLYING FOR AT ANY HIGHER LOCAL INSITUTION ]</t>
    </r>
  </si>
  <si>
    <r>
      <t xml:space="preserve">Nama Sekolah
</t>
    </r>
    <r>
      <rPr>
        <i/>
        <sz val="10"/>
        <color theme="1"/>
        <rFont val="Segoe UI"/>
        <family val="2"/>
      </rPr>
      <t>[Name of School]</t>
    </r>
  </si>
  <si>
    <t xml:space="preserve">Print hardcopy with relevent documents and submit during working hours to </t>
  </si>
  <si>
    <t>Matapelajaran [Subject]</t>
  </si>
  <si>
    <t>Gred [Grade]</t>
  </si>
  <si>
    <t>UCAS POINTS</t>
  </si>
  <si>
    <t>Kelulusan Diperolehi 
[Certificate Obtained]</t>
  </si>
  <si>
    <t>Keputusan
[Result]</t>
  </si>
  <si>
    <t>Bulan [Month]</t>
  </si>
  <si>
    <t>Tahun [Year]</t>
  </si>
  <si>
    <t>xxxEND</t>
  </si>
  <si>
    <t>yyy</t>
  </si>
  <si>
    <t>TARIKH LAHIR</t>
  </si>
  <si>
    <t>BM1</t>
  </si>
  <si>
    <t>BM2</t>
  </si>
  <si>
    <t>BM3</t>
  </si>
  <si>
    <t>BM4</t>
  </si>
  <si>
    <t>BM5</t>
  </si>
  <si>
    <t>SUBJECT</t>
  </si>
  <si>
    <t>GRED</t>
  </si>
  <si>
    <t>TARIKH</t>
  </si>
  <si>
    <t>T</t>
  </si>
  <si>
    <t>OBM1</t>
  </si>
  <si>
    <t>OBM2</t>
  </si>
  <si>
    <t>OBM3</t>
  </si>
  <si>
    <t>OBM4</t>
  </si>
  <si>
    <t>OBM5</t>
  </si>
  <si>
    <t>OBM6</t>
  </si>
  <si>
    <t>OBM7</t>
  </si>
  <si>
    <t>OBM8</t>
  </si>
  <si>
    <t>OBM9</t>
  </si>
  <si>
    <t>OBM10</t>
  </si>
  <si>
    <t>OBM11</t>
  </si>
  <si>
    <t>OBM12</t>
  </si>
  <si>
    <t>OBM13</t>
  </si>
  <si>
    <t>OLSUBJECT</t>
  </si>
  <si>
    <t>OLGRED</t>
  </si>
  <si>
    <t>OLDATE</t>
  </si>
  <si>
    <t>OLMONTH</t>
  </si>
  <si>
    <t>OLYEAR</t>
  </si>
  <si>
    <t>OTHERs</t>
  </si>
  <si>
    <t>YYYend</t>
  </si>
  <si>
    <t>end</t>
  </si>
  <si>
    <t>2x</t>
  </si>
  <si>
    <t>AMES/2023</t>
  </si>
  <si>
    <t>September 2023</t>
  </si>
  <si>
    <t>2
1</t>
  </si>
  <si>
    <t>ADAKAH ANDA LULUS PEPERIKSAAN SEKOLAH RENDAH UGAMA ? SILA TICK [ ✓ ]</t>
  </si>
  <si>
    <t xml:space="preserve">Jabatan Pengurusan Biasiswa, </t>
  </si>
  <si>
    <t>Kementerian Pendidikan.</t>
  </si>
  <si>
    <r>
      <t xml:space="preserve">Umur pada 1 September 2023
</t>
    </r>
    <r>
      <rPr>
        <i/>
        <sz val="10"/>
        <color theme="1"/>
        <rFont val="Segoe UI"/>
        <family val="2"/>
      </rPr>
      <t>[Age at 1st September 2023]</t>
    </r>
  </si>
  <si>
    <t>3
2
1</t>
  </si>
  <si>
    <t>12
11
10
9
8
7
6
5
4
3
2
1</t>
  </si>
  <si>
    <t>Senarai semak yang perlu disertakan bersama borang permohonan Skim Biasiswa AME:</t>
  </si>
  <si>
    <r>
      <t xml:space="preserve">Emel borang softcopy ke </t>
    </r>
    <r>
      <rPr>
        <b/>
        <sz val="10"/>
        <color rgb="FF000000"/>
        <rFont val="Segoe UI"/>
        <family val="2"/>
      </rPr>
      <t>applyscholarship@moe.gov.bn</t>
    </r>
    <r>
      <rPr>
        <sz val="10"/>
        <color rgb="FF000000"/>
        <rFont val="Segoe UI"/>
        <family val="2"/>
      </rPr>
      <t xml:space="preserve">
</t>
    </r>
    <r>
      <rPr>
        <i/>
        <sz val="10"/>
        <color rgb="FF000000"/>
        <rFont val="Segoe UI"/>
        <family val="2"/>
      </rPr>
      <t>Email softcopy to applyscholarship@moe.gov.bn</t>
    </r>
  </si>
  <si>
    <t>U</t>
  </si>
  <si>
    <t>A1</t>
  </si>
  <si>
    <t xml:space="preserve">Blok C, Lantai Dasar, </t>
  </si>
  <si>
    <t>^^^</t>
  </si>
  <si>
    <t>United Kindgom</t>
  </si>
  <si>
    <t>AI86</t>
  </si>
  <si>
    <t>Start</t>
  </si>
  <si>
    <r>
      <t>Emel borang (</t>
    </r>
    <r>
      <rPr>
        <i/>
        <sz val="10"/>
        <color theme="1"/>
        <rFont val="Segoe UI"/>
        <family val="2"/>
      </rPr>
      <t>softcopy</t>
    </r>
    <r>
      <rPr>
        <sz val="10"/>
        <color theme="1"/>
        <rFont val="Segoe UI"/>
        <family val="2"/>
      </rPr>
      <t>) ke</t>
    </r>
    <r>
      <rPr>
        <b/>
        <sz val="10"/>
        <color theme="1"/>
        <rFont val="Segoe UI"/>
        <family val="2"/>
      </rPr>
      <t xml:space="preserve"> applyscholarship@moe.gov.bn</t>
    </r>
  </si>
  <si>
    <r>
      <t xml:space="preserve">Email softcopy to </t>
    </r>
    <r>
      <rPr>
        <b/>
        <i/>
        <sz val="10"/>
        <color theme="1"/>
        <rFont val="Segoe UI"/>
        <family val="2"/>
      </rPr>
      <t>applyscholarship@moe.gov.bn</t>
    </r>
  </si>
  <si>
    <t xml:space="preserve">Kaunter No. 3, Pusat Perkhidmatan Setempat, </t>
  </si>
  <si>
    <t>Tahun 1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</si>
</sst>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General_)"/>
  </numFmts>
  <fonts count="30" x14ac:knownFonts="1">
    <font>
      <sz val="11"/>
      <color theme="1"/>
      <name val="Calibri"/>
      <family val="2"/>
      <scheme val="minor"/>
    </font>
    <font>
      <sz val="12"/>
      <name val="Helv"/>
    </font>
    <font>
      <b/>
      <sz val="10"/>
      <color theme="1"/>
      <name val="Segoe UI"/>
      <family val="2"/>
    </font>
    <font>
      <sz val="10"/>
      <color theme="1"/>
      <name val="Segoe UI"/>
      <family val="2"/>
    </font>
    <font>
      <b/>
      <i/>
      <sz val="10"/>
      <color theme="1"/>
      <name val="Segoe UI"/>
      <family val="2"/>
    </font>
    <font>
      <b/>
      <sz val="8"/>
      <color theme="1"/>
      <name val="Segoe UI"/>
      <family val="2"/>
    </font>
    <font>
      <b/>
      <sz val="10"/>
      <color rgb="FF1F497D"/>
      <name val="Arial"/>
      <family val="2"/>
    </font>
    <font>
      <i/>
      <sz val="10"/>
      <color theme="1"/>
      <name val="Segoe UI"/>
      <family val="2"/>
    </font>
    <font>
      <b/>
      <sz val="10"/>
      <color rgb="FF3F3F3F"/>
      <name val="Arial"/>
      <family val="2"/>
    </font>
    <font>
      <b/>
      <sz val="12"/>
      <color theme="1"/>
      <name val="Segoe UI"/>
      <family val="2"/>
    </font>
    <font>
      <sz val="10"/>
      <color rgb="FF000000"/>
      <name val="Segoe UI"/>
      <family val="2"/>
    </font>
    <font>
      <i/>
      <sz val="10"/>
      <color rgb="FF000000"/>
      <name val="Segoe UI"/>
      <family val="2"/>
    </font>
    <font>
      <b/>
      <sz val="10"/>
      <color rgb="FF000000"/>
      <name val="Segoe UI"/>
      <family val="2"/>
    </font>
    <font>
      <b/>
      <i/>
      <sz val="10"/>
      <color rgb="FF000000"/>
      <name val="Segoe UI"/>
      <family val="2"/>
    </font>
    <font>
      <b/>
      <sz val="11"/>
      <color theme="1"/>
      <name val="Segoe UI"/>
      <family val="2"/>
    </font>
    <font>
      <b/>
      <sz val="10"/>
      <color rgb="FF000000"/>
      <name val="Wingdings"/>
      <charset val="2"/>
    </font>
    <font>
      <b/>
      <sz val="11"/>
      <color rgb="FF3F3F3F"/>
      <name val="Segoe UI"/>
      <family val="2"/>
    </font>
    <font>
      <i/>
      <sz val="8"/>
      <color theme="1"/>
      <name val="Segoe UI"/>
      <family val="2"/>
    </font>
    <font>
      <i/>
      <sz val="11"/>
      <color theme="1"/>
      <name val="Segoe UI"/>
      <family val="2"/>
    </font>
    <font>
      <b/>
      <sz val="11"/>
      <name val="Segoe UI"/>
      <family val="2"/>
    </font>
    <font>
      <b/>
      <sz val="12"/>
      <name val="Arial"/>
      <family val="2"/>
    </font>
    <font>
      <i/>
      <sz val="10"/>
      <name val="Segoe UI"/>
      <family val="2"/>
    </font>
    <font>
      <b/>
      <sz val="10"/>
      <color rgb="FF000000"/>
      <name val="Calibri"/>
      <family val="2"/>
    </font>
    <font>
      <b/>
      <sz val="10"/>
      <color rgb="FF1F497D"/>
      <name val="Segoe UI"/>
      <family val="2"/>
    </font>
    <font>
      <b/>
      <u/>
      <sz val="11"/>
      <color theme="1"/>
      <name val="Segoe UI"/>
      <family val="2"/>
    </font>
    <font>
      <b/>
      <i/>
      <u/>
      <sz val="11"/>
      <color theme="1"/>
      <name val="Segoe UI"/>
      <family val="2"/>
    </font>
    <font>
      <b/>
      <i/>
      <sz val="8"/>
      <color theme="1"/>
      <name val="Segoe UI"/>
      <family val="2"/>
    </font>
    <font>
      <b/>
      <i/>
      <sz val="11"/>
      <name val="Segoe UI"/>
      <family val="2"/>
    </font>
    <font>
      <b/>
      <u/>
      <sz val="10"/>
      <color theme="1"/>
      <name val="Segoe UI"/>
      <family val="2"/>
    </font>
    <font>
      <sz val="10"/>
      <name val="Segoe UI"/>
      <family val="2"/>
    </font>
  </fonts>
  <fills count="2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4" fontId="1" fillId="0" borderId="0"/>
  </cellStyleXfs>
  <cellXfs count="326">
    <xf numFmtId="0" fontId="0" fillId="0" borderId="0" xfId="0"/>
    <xf numFmtId="0" fontId="10" fillId="0" borderId="0" xfId="0" applyFont="1" applyBorder="1" applyAlignment="1" applyProtection="1">
      <alignment horizontal="center" vertical="top"/>
    </xf>
    <xf numFmtId="0" fontId="10" fillId="0" borderId="0" xfId="0" applyFont="1" applyBorder="1" applyAlignment="1" applyProtection="1">
      <alignment horizontal="left" vertical="center"/>
    </xf>
    <xf numFmtId="0" fontId="10" fillId="0" borderId="0" xfId="0" applyFont="1" applyBorder="1" applyAlignment="1" applyProtection="1">
      <alignment horizontal="left" vertical="center" wrapText="1"/>
    </xf>
    <xf numFmtId="0" fontId="10" fillId="0" borderId="0" xfId="0" applyFont="1" applyBorder="1" applyAlignment="1" applyProtection="1">
      <alignment horizontal="center" vertical="center"/>
    </xf>
    <xf numFmtId="0" fontId="3" fillId="0" borderId="9" xfId="0" applyFont="1" applyFill="1" applyBorder="1" applyAlignment="1" applyProtection="1">
      <alignment horizontal="center" vertical="center" wrapText="1"/>
    </xf>
    <xf numFmtId="0" fontId="3" fillId="0" borderId="6" xfId="0" applyFont="1" applyFill="1" applyBorder="1" applyAlignment="1" applyProtection="1">
      <alignment horizontal="center" vertical="center" wrapText="1"/>
    </xf>
    <xf numFmtId="0" fontId="3" fillId="0" borderId="7" xfId="0" applyFont="1" applyFill="1" applyBorder="1" applyAlignment="1" applyProtection="1">
      <alignment horizontal="center" vertical="center" wrapText="1"/>
    </xf>
    <xf numFmtId="0" fontId="2" fillId="0" borderId="0" xfId="0" applyFont="1" applyFill="1" applyAlignment="1" applyProtection="1">
      <alignment horizontal="center" vertical="center"/>
    </xf>
    <xf numFmtId="0" fontId="3" fillId="0" borderId="0" xfId="0" applyFont="1" applyFill="1" applyAlignment="1" applyProtection="1">
      <alignment vertical="center"/>
    </xf>
    <xf numFmtId="0" fontId="2" fillId="0" borderId="0" xfId="0" applyFont="1" applyFill="1" applyAlignment="1" applyProtection="1">
      <alignment vertical="center"/>
    </xf>
    <xf numFmtId="0" fontId="2" fillId="0" borderId="0" xfId="0" applyFont="1" applyFill="1" applyBorder="1" applyAlignment="1" applyProtection="1">
      <alignment vertical="center"/>
    </xf>
    <xf numFmtId="0" fontId="3" fillId="0" borderId="6" xfId="0" applyFont="1" applyFill="1" applyBorder="1" applyAlignment="1" applyProtection="1">
      <alignment vertical="center"/>
    </xf>
    <xf numFmtId="0" fontId="3" fillId="0" borderId="0" xfId="0" applyFont="1" applyFill="1" applyBorder="1" applyAlignment="1" applyProtection="1">
      <alignment vertical="center"/>
    </xf>
    <xf numFmtId="0" fontId="2" fillId="0" borderId="8" xfId="0" applyFont="1" applyFill="1" applyBorder="1" applyAlignment="1" applyProtection="1">
      <alignment horizontal="center" vertical="center" wrapText="1"/>
    </xf>
    <xf numFmtId="0" fontId="2" fillId="0" borderId="0" xfId="0" applyFont="1" applyFill="1" applyBorder="1" applyAlignment="1" applyProtection="1">
      <alignment horizontal="center" vertical="center"/>
    </xf>
    <xf numFmtId="0" fontId="3" fillId="0" borderId="8" xfId="0" applyFont="1" applyFill="1" applyBorder="1" applyAlignment="1" applyProtection="1">
      <alignment vertical="center"/>
    </xf>
    <xf numFmtId="0" fontId="2" fillId="0" borderId="3" xfId="0" applyFont="1" applyFill="1" applyBorder="1" applyAlignment="1" applyProtection="1">
      <alignment horizontal="center" vertical="center"/>
    </xf>
    <xf numFmtId="0" fontId="2" fillId="0" borderId="8" xfId="0" applyFont="1" applyFill="1" applyBorder="1" applyAlignment="1" applyProtection="1">
      <alignment horizontal="center" vertical="center"/>
    </xf>
    <xf numFmtId="0" fontId="2" fillId="0" borderId="9" xfId="0" applyFont="1" applyFill="1" applyBorder="1" applyAlignment="1" applyProtection="1">
      <alignment horizontal="center" vertical="center"/>
    </xf>
    <xf numFmtId="0" fontId="3" fillId="0" borderId="5" xfId="0" applyFont="1" applyFill="1" applyBorder="1" applyAlignment="1" applyProtection="1">
      <alignment vertical="center"/>
    </xf>
    <xf numFmtId="0" fontId="3" fillId="0" borderId="7" xfId="0" applyFont="1" applyFill="1" applyBorder="1" applyAlignment="1" applyProtection="1">
      <alignment vertical="center"/>
    </xf>
    <xf numFmtId="0" fontId="3" fillId="0" borderId="0" xfId="0" applyFont="1" applyFill="1" applyAlignment="1" applyProtection="1">
      <alignment horizontal="left" vertical="center"/>
    </xf>
    <xf numFmtId="0" fontId="6" fillId="0" borderId="0" xfId="0" applyFont="1" applyFill="1" applyBorder="1" applyAlignment="1" applyProtection="1">
      <alignment horizontal="center" vertical="center"/>
    </xf>
    <xf numFmtId="0" fontId="8" fillId="0" borderId="8" xfId="0" applyFont="1" applyFill="1" applyBorder="1" applyAlignment="1" applyProtection="1">
      <alignment horizontal="left"/>
    </xf>
    <xf numFmtId="0" fontId="3" fillId="0" borderId="0" xfId="0" applyFont="1" applyFill="1" applyAlignment="1" applyProtection="1">
      <alignment horizontal="left" vertical="center" wrapText="1"/>
    </xf>
    <xf numFmtId="0" fontId="2" fillId="0" borderId="0" xfId="0" applyFont="1" applyFill="1" applyBorder="1" applyAlignment="1" applyProtection="1">
      <alignment horizontal="left" vertical="center" wrapText="1"/>
    </xf>
    <xf numFmtId="0" fontId="2" fillId="0" borderId="3" xfId="0" applyFont="1" applyFill="1" applyBorder="1" applyAlignment="1" applyProtection="1">
      <alignment vertical="center" wrapText="1"/>
    </xf>
    <xf numFmtId="0" fontId="2" fillId="0" borderId="0" xfId="0" applyFont="1" applyFill="1" applyBorder="1" applyAlignment="1" applyProtection="1">
      <alignment vertical="center" wrapText="1"/>
    </xf>
    <xf numFmtId="0" fontId="2" fillId="0" borderId="3" xfId="0" applyFont="1" applyFill="1" applyBorder="1" applyAlignment="1" applyProtection="1">
      <alignment horizontal="left" vertical="center" wrapText="1"/>
    </xf>
    <xf numFmtId="0" fontId="3" fillId="0" borderId="1" xfId="0" applyFont="1" applyFill="1" applyBorder="1" applyAlignment="1" applyProtection="1">
      <alignment vertical="center"/>
    </xf>
    <xf numFmtId="0" fontId="23" fillId="0" borderId="0" xfId="0" applyFont="1" applyFill="1" applyBorder="1" applyAlignment="1" applyProtection="1">
      <alignment horizontal="center" vertical="center"/>
    </xf>
    <xf numFmtId="0" fontId="3" fillId="0" borderId="19" xfId="0" applyFont="1" applyFill="1" applyBorder="1" applyAlignment="1" applyProtection="1">
      <alignment vertical="center"/>
    </xf>
    <xf numFmtId="0" fontId="7" fillId="0" borderId="0" xfId="0" applyFont="1" applyFill="1" applyBorder="1" applyAlignment="1" applyProtection="1">
      <alignment vertical="center"/>
    </xf>
    <xf numFmtId="0" fontId="3" fillId="0" borderId="14" xfId="0" applyFont="1" applyFill="1" applyBorder="1" applyAlignment="1" applyProtection="1">
      <alignment vertical="center"/>
    </xf>
    <xf numFmtId="0" fontId="3" fillId="0" borderId="18" xfId="0" applyFont="1" applyFill="1" applyBorder="1" applyAlignment="1" applyProtection="1">
      <alignment vertical="center"/>
    </xf>
    <xf numFmtId="0" fontId="3" fillId="0" borderId="13" xfId="0" applyFont="1" applyFill="1" applyBorder="1" applyAlignment="1" applyProtection="1">
      <alignment vertical="center"/>
    </xf>
    <xf numFmtId="0" fontId="3" fillId="0" borderId="12" xfId="0" applyFont="1" applyFill="1" applyBorder="1" applyAlignment="1" applyProtection="1">
      <alignment vertical="center"/>
    </xf>
    <xf numFmtId="0" fontId="9" fillId="0" borderId="17" xfId="0" applyFont="1" applyBorder="1" applyAlignment="1" applyProtection="1">
      <alignment horizontal="center" vertical="center"/>
    </xf>
    <xf numFmtId="0" fontId="9" fillId="0" borderId="15" xfId="0" applyFont="1" applyBorder="1" applyAlignment="1" applyProtection="1">
      <alignment horizontal="center" vertical="center"/>
    </xf>
    <xf numFmtId="0" fontId="9" fillId="0" borderId="16" xfId="0" applyFont="1" applyBorder="1" applyAlignment="1" applyProtection="1">
      <alignment horizontal="center" vertical="center"/>
    </xf>
    <xf numFmtId="0" fontId="9" fillId="0" borderId="0" xfId="0" applyFont="1" applyBorder="1" applyAlignment="1" applyProtection="1">
      <alignment horizontal="center" vertical="center"/>
    </xf>
    <xf numFmtId="0" fontId="3" fillId="0" borderId="8" xfId="0" applyFont="1" applyFill="1" applyBorder="1" applyAlignment="1" applyProtection="1">
      <alignment horizontal="center" vertical="center"/>
    </xf>
    <xf numFmtId="0" fontId="2" fillId="0" borderId="0" xfId="0" applyFont="1" applyFill="1" applyBorder="1" applyAlignment="1" applyProtection="1">
      <alignment horizontal="left" vertical="center"/>
    </xf>
    <xf numFmtId="0" fontId="3" fillId="0" borderId="0" xfId="0" applyFont="1" applyFill="1" applyBorder="1" applyAlignment="1" applyProtection="1">
      <alignment horizontal="center" vertical="center"/>
    </xf>
    <xf numFmtId="0" fontId="3" fillId="0" borderId="1" xfId="0" applyFont="1" applyFill="1" applyBorder="1" applyAlignment="1" applyProtection="1">
      <alignment horizontal="center" vertical="center"/>
    </xf>
    <xf numFmtId="0" fontId="3" fillId="0" borderId="3" xfId="0" applyFont="1" applyFill="1" applyBorder="1" applyAlignment="1" applyProtection="1">
      <alignment horizontal="center" vertical="center"/>
    </xf>
    <xf numFmtId="0" fontId="2" fillId="0" borderId="0" xfId="0" applyFont="1" applyFill="1" applyBorder="1" applyAlignment="1" applyProtection="1">
      <alignment horizontal="center" vertical="center" wrapText="1"/>
    </xf>
    <xf numFmtId="0" fontId="2" fillId="0" borderId="3" xfId="0" applyFont="1" applyFill="1" applyBorder="1" applyAlignment="1" applyProtection="1">
      <alignment horizontal="center" vertical="center" wrapText="1"/>
    </xf>
    <xf numFmtId="0" fontId="3" fillId="0" borderId="0" xfId="0" applyFont="1" applyFill="1" applyAlignment="1" applyProtection="1">
      <alignment horizontal="center" vertical="center"/>
    </xf>
    <xf numFmtId="0" fontId="2" fillId="0" borderId="1" xfId="0" applyFont="1" applyFill="1" applyBorder="1" applyAlignment="1" applyProtection="1">
      <alignment horizontal="left" vertical="top"/>
    </xf>
    <xf numFmtId="0" fontId="3" fillId="0" borderId="0" xfId="0" applyFont="1" applyFill="1" applyBorder="1" applyAlignment="1" applyProtection="1">
      <alignment horizontal="center" vertical="center" wrapText="1"/>
    </xf>
    <xf numFmtId="0" fontId="3" fillId="0" borderId="0" xfId="0" applyFont="1" applyFill="1" applyBorder="1" applyAlignment="1" applyProtection="1">
      <alignment horizontal="left" vertical="center"/>
    </xf>
    <xf numFmtId="0" fontId="2" fillId="0" borderId="8" xfId="0" applyFont="1" applyFill="1" applyBorder="1" applyAlignment="1" applyProtection="1">
      <alignment horizontal="left" vertical="center"/>
    </xf>
    <xf numFmtId="0" fontId="2" fillId="0" borderId="9" xfId="0" applyFont="1" applyFill="1" applyBorder="1" applyAlignment="1" applyProtection="1">
      <alignment horizontal="left" vertical="center"/>
    </xf>
    <xf numFmtId="0" fontId="3" fillId="0" borderId="5" xfId="0" applyFont="1" applyFill="1" applyBorder="1" applyAlignment="1" applyProtection="1">
      <alignment horizontal="center" vertical="center"/>
    </xf>
    <xf numFmtId="0" fontId="2" fillId="0" borderId="6" xfId="0" applyFont="1" applyFill="1" applyBorder="1" applyAlignment="1" applyProtection="1">
      <alignment horizontal="center" vertical="center" wrapText="1"/>
    </xf>
    <xf numFmtId="0" fontId="2" fillId="0" borderId="6" xfId="0" applyFont="1" applyFill="1" applyBorder="1" applyAlignment="1" applyProtection="1">
      <alignment horizontal="left" vertical="center" wrapText="1"/>
    </xf>
    <xf numFmtId="0" fontId="3" fillId="6" borderId="0" xfId="0" applyFont="1" applyFill="1" applyAlignment="1" applyProtection="1">
      <alignment vertical="center"/>
    </xf>
    <xf numFmtId="0" fontId="3" fillId="7" borderId="0" xfId="0" applyFont="1" applyFill="1" applyAlignment="1" applyProtection="1">
      <alignment vertical="center"/>
    </xf>
    <xf numFmtId="0" fontId="3" fillId="8" borderId="0" xfId="0" applyFont="1" applyFill="1" applyAlignment="1" applyProtection="1">
      <alignment vertical="center"/>
    </xf>
    <xf numFmtId="0" fontId="3" fillId="9" borderId="0" xfId="0" applyFont="1" applyFill="1" applyAlignment="1" applyProtection="1">
      <alignment vertical="center"/>
    </xf>
    <xf numFmtId="0" fontId="3" fillId="10" borderId="0" xfId="0" applyFont="1" applyFill="1" applyAlignment="1" applyProtection="1">
      <alignment vertical="center"/>
    </xf>
    <xf numFmtId="0" fontId="3" fillId="11" borderId="0" xfId="0" applyFont="1" applyFill="1" applyAlignment="1" applyProtection="1">
      <alignment vertical="center"/>
    </xf>
    <xf numFmtId="0" fontId="3" fillId="12" borderId="0" xfId="0" applyFont="1" applyFill="1" applyAlignment="1" applyProtection="1">
      <alignment vertical="center"/>
    </xf>
    <xf numFmtId="0" fontId="3" fillId="2" borderId="0" xfId="0" applyFont="1" applyFill="1" applyAlignment="1" applyProtection="1">
      <alignment vertical="center"/>
    </xf>
    <xf numFmtId="0" fontId="3" fillId="4" borderId="0" xfId="0" applyFont="1" applyFill="1" applyAlignment="1" applyProtection="1">
      <alignment vertical="center"/>
    </xf>
    <xf numFmtId="0" fontId="3" fillId="13" borderId="0" xfId="0" applyFont="1" applyFill="1" applyAlignment="1" applyProtection="1">
      <alignment vertical="center"/>
    </xf>
    <xf numFmtId="0" fontId="3" fillId="14" borderId="0" xfId="0" applyFont="1" applyFill="1" applyAlignment="1" applyProtection="1">
      <alignment vertical="center"/>
    </xf>
    <xf numFmtId="14" fontId="3" fillId="0" borderId="0" xfId="0" applyNumberFormat="1" applyFont="1" applyFill="1" applyAlignment="1" applyProtection="1">
      <alignment vertical="center"/>
    </xf>
    <xf numFmtId="0" fontId="3" fillId="0" borderId="0" xfId="0" applyFont="1" applyFill="1" applyAlignment="1" applyProtection="1">
      <alignment vertical="center" wrapText="1"/>
    </xf>
    <xf numFmtId="0" fontId="3" fillId="0" borderId="0" xfId="0" applyFont="1" applyFill="1" applyAlignment="1" applyProtection="1">
      <alignment vertical="top"/>
    </xf>
    <xf numFmtId="0" fontId="3" fillId="6" borderId="0" xfId="0" applyFont="1" applyFill="1" applyAlignment="1" applyProtection="1">
      <alignment vertical="top"/>
    </xf>
    <xf numFmtId="17" fontId="3" fillId="6" borderId="0" xfId="0" applyNumberFormat="1" applyFont="1" applyFill="1" applyAlignment="1" applyProtection="1">
      <alignment vertical="top"/>
    </xf>
    <xf numFmtId="0" fontId="3" fillId="7" borderId="0" xfId="0" applyFont="1" applyFill="1" applyAlignment="1" applyProtection="1">
      <alignment vertical="top"/>
    </xf>
    <xf numFmtId="0" fontId="3" fillId="8" borderId="0" xfId="0" applyFont="1" applyFill="1" applyAlignment="1" applyProtection="1">
      <alignment vertical="top"/>
    </xf>
    <xf numFmtId="0" fontId="3" fillId="9" borderId="0" xfId="0" applyFont="1" applyFill="1" applyAlignment="1" applyProtection="1">
      <alignment vertical="top"/>
    </xf>
    <xf numFmtId="0" fontId="3" fillId="10" borderId="0" xfId="0" applyFont="1" applyFill="1" applyAlignment="1" applyProtection="1">
      <alignment vertical="top"/>
    </xf>
    <xf numFmtId="0" fontId="3" fillId="11" borderId="0" xfId="0" applyFont="1" applyFill="1" applyAlignment="1" applyProtection="1">
      <alignment vertical="top"/>
    </xf>
    <xf numFmtId="0" fontId="3" fillId="12" borderId="0" xfId="0" applyFont="1" applyFill="1" applyAlignment="1" applyProtection="1">
      <alignment vertical="top"/>
    </xf>
    <xf numFmtId="0" fontId="3" fillId="2" borderId="0" xfId="0" applyFont="1" applyFill="1" applyAlignment="1" applyProtection="1">
      <alignment vertical="top"/>
    </xf>
    <xf numFmtId="0" fontId="3" fillId="4" borderId="0" xfId="0" applyFont="1" applyFill="1" applyAlignment="1" applyProtection="1">
      <alignment vertical="top"/>
    </xf>
    <xf numFmtId="0" fontId="3" fillId="13" borderId="0" xfId="0" applyFont="1" applyFill="1" applyAlignment="1" applyProtection="1">
      <alignment vertical="top"/>
    </xf>
    <xf numFmtId="0" fontId="3" fillId="14" borderId="0" xfId="0" applyFont="1" applyFill="1" applyAlignment="1" applyProtection="1">
      <alignment vertical="top"/>
    </xf>
    <xf numFmtId="14" fontId="3" fillId="14" borderId="0" xfId="0" applyNumberFormat="1" applyFont="1" applyFill="1" applyAlignment="1" applyProtection="1">
      <alignment vertical="top"/>
    </xf>
    <xf numFmtId="14" fontId="3" fillId="0" borderId="0" xfId="0" applyNumberFormat="1" applyFont="1" applyFill="1" applyBorder="1" applyAlignment="1" applyProtection="1">
      <alignment vertical="top"/>
    </xf>
    <xf numFmtId="0" fontId="29" fillId="0" borderId="1" xfId="1" applyNumberFormat="1" applyFont="1" applyFill="1" applyBorder="1" applyAlignment="1" applyProtection="1">
      <alignment horizontal="center" vertical="top"/>
    </xf>
    <xf numFmtId="0" fontId="3" fillId="0" borderId="0" xfId="0" applyFont="1" applyFill="1" applyAlignment="1" applyProtection="1">
      <alignment horizontal="left" vertical="top"/>
    </xf>
    <xf numFmtId="0" fontId="3" fillId="15" borderId="0" xfId="0" applyFont="1" applyFill="1" applyAlignment="1" applyProtection="1">
      <alignment vertical="top"/>
    </xf>
    <xf numFmtId="0" fontId="3" fillId="16" borderId="0" xfId="0" applyFont="1" applyFill="1" applyAlignment="1" applyProtection="1">
      <alignment vertical="top"/>
    </xf>
    <xf numFmtId="0" fontId="3" fillId="17" borderId="0" xfId="0" applyFont="1" applyFill="1" applyAlignment="1" applyProtection="1">
      <alignment vertical="top"/>
    </xf>
    <xf numFmtId="0" fontId="10" fillId="0" borderId="1" xfId="0" applyFont="1" applyBorder="1" applyAlignment="1" applyProtection="1">
      <alignment horizontal="center" vertical="center"/>
    </xf>
    <xf numFmtId="0" fontId="12" fillId="3" borderId="1" xfId="0" applyFont="1" applyFill="1" applyBorder="1" applyAlignment="1" applyProtection="1">
      <alignment horizontal="center" vertical="center"/>
    </xf>
    <xf numFmtId="0" fontId="10" fillId="0" borderId="1" xfId="0" applyFont="1" applyBorder="1" applyAlignment="1" applyProtection="1">
      <alignment horizontal="center" vertical="top"/>
    </xf>
    <xf numFmtId="0" fontId="3" fillId="0" borderId="1" xfId="0" applyFont="1" applyFill="1" applyBorder="1" applyAlignment="1" applyProtection="1">
      <alignment horizontal="center" vertical="center"/>
    </xf>
    <xf numFmtId="0" fontId="2" fillId="0" borderId="1" xfId="0" applyFont="1" applyFill="1" applyBorder="1" applyAlignment="1" applyProtection="1">
      <alignment horizontal="center" vertical="center"/>
      <protection locked="0"/>
    </xf>
    <xf numFmtId="0" fontId="3" fillId="0" borderId="1" xfId="0" applyFont="1" applyFill="1" applyBorder="1" applyAlignment="1" applyProtection="1">
      <alignment horizontal="center" vertical="center"/>
      <protection locked="0"/>
    </xf>
    <xf numFmtId="0" fontId="3" fillId="0" borderId="8" xfId="0" applyFont="1" applyFill="1" applyBorder="1" applyAlignment="1" applyProtection="1">
      <alignment horizontal="center" vertical="center"/>
    </xf>
    <xf numFmtId="0" fontId="3" fillId="0" borderId="0" xfId="0" applyFont="1" applyFill="1" applyBorder="1" applyAlignment="1" applyProtection="1">
      <alignment horizontal="center" vertical="center"/>
    </xf>
    <xf numFmtId="0" fontId="3" fillId="0" borderId="0" xfId="0" applyFont="1" applyFill="1" applyBorder="1" applyAlignment="1" applyProtection="1">
      <alignment horizontal="left" vertical="center"/>
    </xf>
    <xf numFmtId="0" fontId="3" fillId="0" borderId="21" xfId="0" applyFont="1" applyFill="1" applyBorder="1" applyAlignment="1" applyProtection="1">
      <alignment horizontal="center" vertical="center"/>
    </xf>
    <xf numFmtId="0" fontId="3" fillId="0" borderId="22" xfId="0" applyFont="1" applyFill="1" applyBorder="1" applyAlignment="1" applyProtection="1">
      <alignment horizontal="center" vertical="center"/>
    </xf>
    <xf numFmtId="0" fontId="3" fillId="0" borderId="23" xfId="0" applyFont="1" applyFill="1" applyBorder="1" applyAlignment="1" applyProtection="1">
      <alignment horizontal="center" vertical="center"/>
    </xf>
    <xf numFmtId="0" fontId="2" fillId="0" borderId="5" xfId="0" applyFont="1" applyFill="1" applyBorder="1" applyAlignment="1" applyProtection="1">
      <alignment horizontal="center" vertical="center"/>
    </xf>
    <xf numFmtId="0" fontId="2" fillId="0" borderId="6" xfId="0" applyFont="1" applyFill="1" applyBorder="1" applyAlignment="1" applyProtection="1">
      <alignment horizontal="center" vertical="center"/>
    </xf>
    <xf numFmtId="0" fontId="2" fillId="0" borderId="7" xfId="0" applyFont="1" applyFill="1" applyBorder="1" applyAlignment="1" applyProtection="1">
      <alignment horizontal="center" vertical="center"/>
    </xf>
    <xf numFmtId="0" fontId="5" fillId="0" borderId="0" xfId="0" applyFont="1" applyFill="1" applyBorder="1" applyAlignment="1" applyProtection="1">
      <alignment horizontal="center" vertical="center" wrapText="1"/>
    </xf>
    <xf numFmtId="0" fontId="28" fillId="0" borderId="0" xfId="0" applyFont="1" applyFill="1" applyBorder="1" applyAlignment="1" applyProtection="1">
      <alignment horizontal="left" vertical="center"/>
    </xf>
    <xf numFmtId="0" fontId="10" fillId="0" borderId="6" xfId="0" applyFont="1" applyBorder="1" applyAlignment="1" applyProtection="1">
      <alignment horizontal="left" vertical="top" indent="1"/>
    </xf>
    <xf numFmtId="0" fontId="2" fillId="0" borderId="2" xfId="0" applyFont="1" applyFill="1" applyBorder="1" applyAlignment="1" applyProtection="1">
      <alignment horizontal="left" vertical="center" wrapText="1"/>
    </xf>
    <xf numFmtId="0" fontId="2" fillId="0" borderId="4" xfId="0" applyFont="1" applyFill="1" applyBorder="1" applyAlignment="1" applyProtection="1">
      <alignment horizontal="left" vertical="center" wrapText="1"/>
    </xf>
    <xf numFmtId="0" fontId="2" fillId="0" borderId="1" xfId="0" applyFont="1" applyFill="1" applyBorder="1" applyAlignment="1" applyProtection="1">
      <alignment vertical="center"/>
    </xf>
    <xf numFmtId="0" fontId="3" fillId="0" borderId="0" xfId="0" applyFont="1" applyFill="1" applyAlignment="1" applyProtection="1">
      <alignment horizontal="center" vertical="center"/>
    </xf>
    <xf numFmtId="0" fontId="29" fillId="17" borderId="0" xfId="0" applyFont="1" applyFill="1" applyAlignment="1" applyProtection="1">
      <alignment vertical="top"/>
    </xf>
    <xf numFmtId="0" fontId="3" fillId="17" borderId="0" xfId="0" applyFont="1" applyFill="1" applyAlignment="1" applyProtection="1">
      <alignment vertical="center"/>
    </xf>
    <xf numFmtId="0" fontId="3" fillId="20" borderId="0" xfId="0" applyFont="1" applyFill="1" applyAlignment="1" applyProtection="1">
      <alignment vertical="center"/>
    </xf>
    <xf numFmtId="0" fontId="3" fillId="20" borderId="0" xfId="0" applyFont="1" applyFill="1" applyAlignment="1" applyProtection="1">
      <alignment vertical="top"/>
    </xf>
    <xf numFmtId="0" fontId="2" fillId="0" borderId="21" xfId="0" applyFont="1" applyFill="1" applyBorder="1" applyAlignment="1" applyProtection="1">
      <alignment horizontal="center" vertical="top"/>
    </xf>
    <xf numFmtId="0" fontId="2" fillId="0" borderId="22" xfId="0" applyFont="1" applyFill="1" applyBorder="1" applyAlignment="1" applyProtection="1">
      <alignment horizontal="center" vertical="top"/>
    </xf>
    <xf numFmtId="0" fontId="2" fillId="0" borderId="23" xfId="0" applyFont="1" applyFill="1" applyBorder="1" applyAlignment="1" applyProtection="1">
      <alignment horizontal="center" vertical="top"/>
    </xf>
    <xf numFmtId="0" fontId="3" fillId="0" borderId="21" xfId="0" applyFont="1" applyFill="1" applyBorder="1" applyAlignment="1" applyProtection="1">
      <alignment horizontal="center" vertical="center"/>
    </xf>
    <xf numFmtId="0" fontId="3" fillId="0" borderId="22" xfId="0" applyFont="1" applyFill="1" applyBorder="1" applyAlignment="1" applyProtection="1">
      <alignment horizontal="center" vertical="center"/>
    </xf>
    <xf numFmtId="0" fontId="3" fillId="0" borderId="23" xfId="0" applyFont="1" applyFill="1" applyBorder="1" applyAlignment="1" applyProtection="1">
      <alignment horizontal="center" vertical="center"/>
    </xf>
    <xf numFmtId="0" fontId="2" fillId="4" borderId="21" xfId="0" applyFont="1" applyFill="1" applyBorder="1" applyAlignment="1" applyProtection="1">
      <alignment horizontal="left" vertical="center"/>
    </xf>
    <xf numFmtId="0" fontId="2" fillId="4" borderId="22" xfId="0" applyFont="1" applyFill="1" applyBorder="1" applyAlignment="1" applyProtection="1">
      <alignment horizontal="left" vertical="center"/>
    </xf>
    <xf numFmtId="0" fontId="2" fillId="4" borderId="23" xfId="0" applyFont="1" applyFill="1" applyBorder="1" applyAlignment="1" applyProtection="1">
      <alignment horizontal="left" vertical="center"/>
    </xf>
    <xf numFmtId="0" fontId="2" fillId="0" borderId="1" xfId="0" applyFont="1" applyFill="1" applyBorder="1" applyAlignment="1" applyProtection="1">
      <alignment horizontal="center" vertical="center" wrapText="1"/>
    </xf>
    <xf numFmtId="0" fontId="2" fillId="0" borderId="1" xfId="0" applyFont="1" applyFill="1" applyBorder="1" applyAlignment="1" applyProtection="1">
      <alignment horizontal="center" vertical="center" wrapText="1"/>
      <protection locked="0"/>
    </xf>
    <xf numFmtId="0" fontId="2" fillId="2" borderId="1" xfId="0" applyFont="1" applyFill="1" applyBorder="1" applyAlignment="1" applyProtection="1">
      <alignment horizontal="center" vertical="center" wrapText="1"/>
    </xf>
    <xf numFmtId="0" fontId="5" fillId="2" borderId="1" xfId="0" applyFont="1" applyFill="1" applyBorder="1" applyAlignment="1" applyProtection="1">
      <alignment horizontal="center" vertical="center" wrapText="1"/>
    </xf>
    <xf numFmtId="0" fontId="3" fillId="0" borderId="1" xfId="0" applyFont="1" applyFill="1" applyBorder="1" applyAlignment="1" applyProtection="1">
      <alignment horizontal="center" vertical="center" wrapText="1"/>
      <protection locked="0"/>
    </xf>
    <xf numFmtId="0" fontId="2" fillId="2" borderId="1" xfId="0" applyFont="1" applyFill="1" applyBorder="1" applyAlignment="1" applyProtection="1">
      <alignment horizontal="center" vertical="center"/>
    </xf>
    <xf numFmtId="0" fontId="10" fillId="0" borderId="1" xfId="0" applyFont="1" applyBorder="1" applyAlignment="1" applyProtection="1">
      <alignment horizontal="center" vertical="top"/>
    </xf>
    <xf numFmtId="0" fontId="10" fillId="0" borderId="1" xfId="0" applyFont="1" applyBorder="1" applyAlignment="1" applyProtection="1">
      <alignment horizontal="left" vertical="center" wrapText="1"/>
    </xf>
    <xf numFmtId="0" fontId="3" fillId="0" borderId="1" xfId="0" applyFont="1" applyFill="1" applyBorder="1" applyAlignment="1" applyProtection="1">
      <alignment horizontal="left" vertical="center" indent="1"/>
      <protection locked="0"/>
    </xf>
    <xf numFmtId="0" fontId="3" fillId="0" borderId="1" xfId="0" applyFont="1" applyFill="1" applyBorder="1" applyAlignment="1" applyProtection="1">
      <alignment horizontal="center" vertical="center"/>
      <protection locked="0"/>
    </xf>
    <xf numFmtId="0" fontId="10" fillId="0" borderId="1" xfId="0" applyFont="1" applyBorder="1" applyAlignment="1" applyProtection="1">
      <alignment horizontal="center" vertical="center"/>
    </xf>
    <xf numFmtId="0" fontId="10" fillId="0" borderId="2" xfId="0" applyFont="1" applyBorder="1" applyAlignment="1" applyProtection="1">
      <alignment horizontal="left" vertical="top" wrapText="1"/>
    </xf>
    <xf numFmtId="0" fontId="10" fillId="0" borderId="3" xfId="0" applyFont="1" applyBorder="1" applyAlignment="1" applyProtection="1">
      <alignment horizontal="left" vertical="top" wrapText="1"/>
    </xf>
    <xf numFmtId="0" fontId="10" fillId="0" borderId="4" xfId="0" applyFont="1" applyBorder="1" applyAlignment="1" applyProtection="1">
      <alignment horizontal="left" vertical="top" wrapText="1"/>
    </xf>
    <xf numFmtId="0" fontId="10" fillId="0" borderId="5" xfId="0" applyFont="1" applyBorder="1" applyAlignment="1" applyProtection="1">
      <alignment horizontal="left" vertical="top" wrapText="1"/>
    </xf>
    <xf numFmtId="0" fontId="10" fillId="0" borderId="6" xfId="0" applyFont="1" applyBorder="1" applyAlignment="1" applyProtection="1">
      <alignment horizontal="left" vertical="top" wrapText="1"/>
    </xf>
    <xf numFmtId="0" fontId="10" fillId="0" borderId="7" xfId="0" applyFont="1" applyBorder="1" applyAlignment="1" applyProtection="1">
      <alignment horizontal="left" vertical="top" wrapText="1"/>
    </xf>
    <xf numFmtId="0" fontId="2" fillId="0" borderId="17" xfId="0" applyFont="1" applyFill="1" applyBorder="1" applyAlignment="1" applyProtection="1">
      <alignment horizontal="center" vertical="center"/>
    </xf>
    <xf numFmtId="0" fontId="2" fillId="0" borderId="15" xfId="0" applyFont="1" applyFill="1" applyBorder="1" applyAlignment="1" applyProtection="1">
      <alignment horizontal="center" vertical="center"/>
    </xf>
    <xf numFmtId="0" fontId="2" fillId="0" borderId="18" xfId="0" applyFont="1" applyFill="1" applyBorder="1" applyAlignment="1" applyProtection="1">
      <alignment horizontal="center" vertical="center"/>
    </xf>
    <xf numFmtId="0" fontId="2" fillId="0" borderId="13" xfId="0" applyFont="1" applyFill="1" applyBorder="1" applyAlignment="1" applyProtection="1">
      <alignment horizontal="center" vertical="center"/>
    </xf>
    <xf numFmtId="0" fontId="3" fillId="0" borderId="17" xfId="0" applyFont="1" applyFill="1" applyBorder="1" applyAlignment="1" applyProtection="1">
      <alignment horizontal="center" vertical="center"/>
      <protection locked="0"/>
    </xf>
    <xf numFmtId="0" fontId="3" fillId="0" borderId="16" xfId="0" applyFont="1" applyFill="1" applyBorder="1" applyAlignment="1" applyProtection="1">
      <alignment horizontal="center" vertical="center"/>
      <protection locked="0"/>
    </xf>
    <xf numFmtId="0" fontId="3" fillId="0" borderId="18" xfId="0" applyFont="1" applyFill="1" applyBorder="1" applyAlignment="1" applyProtection="1">
      <alignment horizontal="center" vertical="center"/>
      <protection locked="0"/>
    </xf>
    <xf numFmtId="0" fontId="3" fillId="0" borderId="12" xfId="0" applyFont="1" applyFill="1" applyBorder="1" applyAlignment="1" applyProtection="1">
      <alignment horizontal="center" vertical="center"/>
      <protection locked="0"/>
    </xf>
    <xf numFmtId="0" fontId="10" fillId="4" borderId="2" xfId="0" applyFont="1" applyFill="1" applyBorder="1" applyAlignment="1" applyProtection="1">
      <alignment horizontal="center" vertical="top"/>
      <protection locked="0"/>
    </xf>
    <xf numFmtId="0" fontId="10" fillId="4" borderId="4" xfId="0" applyFont="1" applyFill="1" applyBorder="1" applyAlignment="1" applyProtection="1">
      <alignment horizontal="center" vertical="top"/>
      <protection locked="0"/>
    </xf>
    <xf numFmtId="0" fontId="10" fillId="4" borderId="5" xfId="0" applyFont="1" applyFill="1" applyBorder="1" applyAlignment="1" applyProtection="1">
      <alignment horizontal="center" vertical="top"/>
      <protection locked="0"/>
    </xf>
    <xf numFmtId="0" fontId="10" fillId="4" borderId="7" xfId="0" applyFont="1" applyFill="1" applyBorder="1" applyAlignment="1" applyProtection="1">
      <alignment horizontal="center" vertical="top"/>
      <protection locked="0"/>
    </xf>
    <xf numFmtId="0" fontId="10" fillId="0" borderId="1" xfId="0" applyFont="1" applyBorder="1" applyAlignment="1" applyProtection="1">
      <alignment horizontal="left" vertical="center"/>
    </xf>
    <xf numFmtId="0" fontId="2" fillId="0" borderId="1" xfId="0" applyFont="1" applyFill="1" applyBorder="1" applyAlignment="1" applyProtection="1">
      <alignment horizontal="center" vertical="center"/>
    </xf>
    <xf numFmtId="0" fontId="3" fillId="0" borderId="1" xfId="0" applyFont="1" applyFill="1" applyBorder="1" applyAlignment="1" applyProtection="1">
      <alignment horizontal="center" vertical="center"/>
    </xf>
    <xf numFmtId="0" fontId="3" fillId="0" borderId="1" xfId="0" applyFont="1" applyFill="1" applyBorder="1" applyAlignment="1" applyProtection="1">
      <alignment horizontal="center" vertical="center" wrapText="1"/>
    </xf>
    <xf numFmtId="0" fontId="10" fillId="0" borderId="10" xfId="0" applyFont="1" applyBorder="1" applyAlignment="1" applyProtection="1">
      <alignment horizontal="center" vertical="top"/>
    </xf>
    <xf numFmtId="0" fontId="10" fillId="0" borderId="11" xfId="0" applyFont="1" applyBorder="1" applyAlignment="1" applyProtection="1">
      <alignment horizontal="center" vertical="top"/>
    </xf>
    <xf numFmtId="0" fontId="10" fillId="0" borderId="2" xfId="0" applyFont="1" applyBorder="1" applyAlignment="1" applyProtection="1">
      <alignment vertical="center" wrapText="1"/>
    </xf>
    <xf numFmtId="0" fontId="10" fillId="0" borderId="3" xfId="0" applyFont="1" applyBorder="1" applyAlignment="1" applyProtection="1">
      <alignment vertical="center" wrapText="1"/>
    </xf>
    <xf numFmtId="0" fontId="10" fillId="0" borderId="4" xfId="0" applyFont="1" applyBorder="1" applyAlignment="1" applyProtection="1">
      <alignment vertical="center" wrapText="1"/>
    </xf>
    <xf numFmtId="0" fontId="10" fillId="0" borderId="5" xfId="0" applyFont="1" applyBorder="1" applyAlignment="1" applyProtection="1">
      <alignment vertical="center" wrapText="1"/>
    </xf>
    <xf numFmtId="0" fontId="10" fillId="0" borderId="6" xfId="0" applyFont="1" applyBorder="1" applyAlignment="1" applyProtection="1">
      <alignment vertical="center" wrapText="1"/>
    </xf>
    <xf numFmtId="0" fontId="10" fillId="0" borderId="7" xfId="0" applyFont="1" applyBorder="1" applyAlignment="1" applyProtection="1">
      <alignment vertical="center" wrapText="1"/>
    </xf>
    <xf numFmtId="0" fontId="14" fillId="0" borderId="2" xfId="0" applyFont="1" applyFill="1" applyBorder="1" applyAlignment="1" applyProtection="1">
      <alignment horizontal="left" vertical="top"/>
    </xf>
    <xf numFmtId="0" fontId="14" fillId="0" borderId="3" xfId="0" applyFont="1" applyFill="1" applyBorder="1" applyAlignment="1" applyProtection="1">
      <alignment horizontal="left" vertical="top"/>
    </xf>
    <xf numFmtId="0" fontId="14" fillId="0" borderId="4" xfId="0" applyFont="1" applyFill="1" applyBorder="1" applyAlignment="1" applyProtection="1">
      <alignment horizontal="left" vertical="top"/>
    </xf>
    <xf numFmtId="0" fontId="2" fillId="2" borderId="2" xfId="0" applyFont="1" applyFill="1" applyBorder="1" applyAlignment="1" applyProtection="1">
      <alignment horizontal="left" vertical="center" wrapText="1"/>
    </xf>
    <xf numFmtId="0" fontId="2" fillId="2" borderId="3" xfId="0" applyFont="1" applyFill="1" applyBorder="1" applyAlignment="1" applyProtection="1">
      <alignment horizontal="left" vertical="center" wrapText="1"/>
    </xf>
    <xf numFmtId="0" fontId="2" fillId="2" borderId="4" xfId="0" applyFont="1" applyFill="1" applyBorder="1" applyAlignment="1" applyProtection="1">
      <alignment horizontal="left" vertical="center" wrapText="1"/>
    </xf>
    <xf numFmtId="0" fontId="2" fillId="0" borderId="2" xfId="0" applyFont="1" applyFill="1" applyBorder="1" applyAlignment="1" applyProtection="1">
      <alignment horizontal="center" vertical="center" wrapText="1"/>
    </xf>
    <xf numFmtId="0" fontId="2" fillId="0" borderId="3" xfId="0" applyFont="1" applyFill="1" applyBorder="1" applyAlignment="1" applyProtection="1">
      <alignment horizontal="center" vertical="center" wrapText="1"/>
    </xf>
    <xf numFmtId="0" fontId="2" fillId="0" borderId="4" xfId="0" applyFont="1" applyFill="1" applyBorder="1" applyAlignment="1" applyProtection="1">
      <alignment horizontal="center" vertical="center" wrapText="1"/>
    </xf>
    <xf numFmtId="0" fontId="2" fillId="2" borderId="2" xfId="0" applyFont="1" applyFill="1" applyBorder="1" applyAlignment="1" applyProtection="1">
      <alignment vertical="center" wrapText="1"/>
    </xf>
    <xf numFmtId="0" fontId="2" fillId="2" borderId="3" xfId="0" applyFont="1" applyFill="1" applyBorder="1" applyAlignment="1" applyProtection="1">
      <alignment vertical="center" wrapText="1"/>
    </xf>
    <xf numFmtId="0" fontId="2" fillId="2" borderId="4" xfId="0" applyFont="1" applyFill="1" applyBorder="1" applyAlignment="1" applyProtection="1">
      <alignment vertical="center" wrapText="1"/>
    </xf>
    <xf numFmtId="0" fontId="12" fillId="0" borderId="2" xfId="0" applyFont="1" applyBorder="1" applyAlignment="1" applyProtection="1">
      <alignment horizontal="left" vertical="center" wrapText="1"/>
    </xf>
    <xf numFmtId="0" fontId="12" fillId="0" borderId="3" xfId="0" applyFont="1" applyBorder="1" applyAlignment="1" applyProtection="1">
      <alignment horizontal="left" vertical="center" wrapText="1"/>
    </xf>
    <xf numFmtId="0" fontId="12" fillId="0" borderId="4" xfId="0" applyFont="1" applyBorder="1" applyAlignment="1" applyProtection="1">
      <alignment horizontal="left" vertical="center" wrapText="1"/>
    </xf>
    <xf numFmtId="0" fontId="12" fillId="0" borderId="5" xfId="0" applyFont="1" applyBorder="1" applyAlignment="1" applyProtection="1">
      <alignment horizontal="left" vertical="center" wrapText="1"/>
    </xf>
    <xf numFmtId="0" fontId="12" fillId="0" borderId="6" xfId="0" applyFont="1" applyBorder="1" applyAlignment="1" applyProtection="1">
      <alignment horizontal="left" vertical="center" wrapText="1"/>
    </xf>
    <xf numFmtId="0" fontId="12" fillId="0" borderId="7" xfId="0" applyFont="1" applyBorder="1" applyAlignment="1" applyProtection="1">
      <alignment horizontal="left" vertical="center" wrapText="1"/>
    </xf>
    <xf numFmtId="0" fontId="3" fillId="0" borderId="0" xfId="0" applyFont="1" applyFill="1" applyBorder="1" applyAlignment="1" applyProtection="1">
      <alignment horizontal="left" vertical="center"/>
    </xf>
    <xf numFmtId="0" fontId="16" fillId="0" borderId="1" xfId="0" applyFont="1" applyBorder="1" applyAlignment="1" applyProtection="1">
      <alignment horizontal="left" vertical="center" indent="1"/>
    </xf>
    <xf numFmtId="0" fontId="4" fillId="0" borderId="1" xfId="0" applyFont="1" applyFill="1" applyBorder="1" applyAlignment="1" applyProtection="1">
      <alignment horizontal="center" vertical="center" wrapText="1"/>
    </xf>
    <xf numFmtId="0" fontId="7" fillId="0" borderId="1" xfId="0" applyFont="1" applyFill="1" applyBorder="1" applyAlignment="1" applyProtection="1">
      <alignment horizontal="center" vertical="center" wrapText="1"/>
    </xf>
    <xf numFmtId="0" fontId="3" fillId="2" borderId="1" xfId="0" applyFont="1" applyFill="1" applyBorder="1" applyAlignment="1" applyProtection="1">
      <alignment horizontal="left" vertical="center"/>
    </xf>
    <xf numFmtId="0" fontId="2" fillId="0" borderId="2" xfId="0" applyFont="1" applyFill="1" applyBorder="1" applyAlignment="1" applyProtection="1">
      <alignment horizontal="center" vertical="center" wrapText="1"/>
      <protection locked="0"/>
    </xf>
    <xf numFmtId="0" fontId="2" fillId="0" borderId="4" xfId="0" applyFont="1" applyFill="1" applyBorder="1" applyAlignment="1" applyProtection="1">
      <alignment horizontal="center" vertical="center" wrapText="1"/>
      <protection locked="0"/>
    </xf>
    <xf numFmtId="0" fontId="2" fillId="2" borderId="1" xfId="0" applyFont="1" applyFill="1" applyBorder="1" applyAlignment="1" applyProtection="1">
      <alignment vertical="center" wrapText="1"/>
    </xf>
    <xf numFmtId="0" fontId="2" fillId="2" borderId="21" xfId="0" applyFont="1" applyFill="1" applyBorder="1" applyAlignment="1" applyProtection="1">
      <alignment horizontal="center" vertical="top"/>
    </xf>
    <xf numFmtId="0" fontId="2" fillId="2" borderId="22" xfId="0" applyFont="1" applyFill="1" applyBorder="1" applyAlignment="1" applyProtection="1">
      <alignment horizontal="center" vertical="top"/>
    </xf>
    <xf numFmtId="0" fontId="2" fillId="2" borderId="23" xfId="0" applyFont="1" applyFill="1" applyBorder="1" applyAlignment="1" applyProtection="1">
      <alignment horizontal="center" vertical="top"/>
    </xf>
    <xf numFmtId="0" fontId="2" fillId="2" borderId="1" xfId="0" applyFont="1" applyFill="1" applyBorder="1" applyAlignment="1" applyProtection="1">
      <alignment horizontal="left" vertical="center" wrapText="1"/>
    </xf>
    <xf numFmtId="0" fontId="2" fillId="0" borderId="2" xfId="0" applyFont="1" applyFill="1" applyBorder="1" applyAlignment="1" applyProtection="1">
      <alignment horizontal="left" vertical="top" wrapText="1"/>
    </xf>
    <xf numFmtId="0" fontId="2" fillId="0" borderId="3" xfId="0" applyFont="1" applyFill="1" applyBorder="1" applyAlignment="1" applyProtection="1">
      <alignment horizontal="left" vertical="top" wrapText="1"/>
    </xf>
    <xf numFmtId="0" fontId="2" fillId="0" borderId="4" xfId="0" applyFont="1" applyFill="1" applyBorder="1" applyAlignment="1" applyProtection="1">
      <alignment horizontal="left" vertical="top" wrapText="1"/>
    </xf>
    <xf numFmtId="0" fontId="5" fillId="2" borderId="2" xfId="0" applyFont="1" applyFill="1" applyBorder="1" applyAlignment="1" applyProtection="1">
      <alignment horizontal="center" vertical="center" wrapText="1"/>
    </xf>
    <xf numFmtId="0" fontId="5" fillId="2" borderId="4" xfId="0" applyFont="1" applyFill="1" applyBorder="1" applyAlignment="1" applyProtection="1">
      <alignment horizontal="center" vertical="center" wrapText="1"/>
    </xf>
    <xf numFmtId="0" fontId="2" fillId="0" borderId="1" xfId="0" applyFont="1" applyFill="1" applyBorder="1" applyAlignment="1" applyProtection="1">
      <alignment horizontal="center" vertical="top"/>
      <protection locked="0"/>
    </xf>
    <xf numFmtId="0" fontId="2" fillId="2" borderId="21" xfId="0" applyFont="1" applyFill="1" applyBorder="1" applyAlignment="1" applyProtection="1">
      <alignment horizontal="center" vertical="center" wrapText="1"/>
    </xf>
    <xf numFmtId="0" fontId="2" fillId="2" borderId="22" xfId="0" applyFont="1" applyFill="1" applyBorder="1" applyAlignment="1" applyProtection="1">
      <alignment horizontal="center" vertical="center" wrapText="1"/>
    </xf>
    <xf numFmtId="0" fontId="2" fillId="2" borderId="23" xfId="0" applyFont="1" applyFill="1" applyBorder="1" applyAlignment="1" applyProtection="1">
      <alignment horizontal="center" vertical="center" wrapText="1"/>
    </xf>
    <xf numFmtId="0" fontId="2" fillId="0" borderId="3" xfId="0" applyFont="1" applyFill="1" applyBorder="1" applyAlignment="1" applyProtection="1">
      <alignment horizontal="center" vertical="center" wrapText="1"/>
      <protection locked="0"/>
    </xf>
    <xf numFmtId="0" fontId="3" fillId="5" borderId="0" xfId="0" applyFont="1" applyFill="1" applyAlignment="1" applyProtection="1">
      <alignment horizontal="center" vertical="center"/>
    </xf>
    <xf numFmtId="0" fontId="3" fillId="19" borderId="0" xfId="0" applyFont="1" applyFill="1" applyAlignment="1" applyProtection="1">
      <alignment horizontal="left" vertical="center"/>
    </xf>
    <xf numFmtId="0" fontId="3" fillId="19" borderId="0" xfId="0" applyFont="1" applyFill="1" applyAlignment="1" applyProtection="1">
      <alignment horizontal="center" vertical="center"/>
    </xf>
    <xf numFmtId="0" fontId="3" fillId="18" borderId="0" xfId="0" applyFont="1" applyFill="1" applyAlignment="1" applyProtection="1">
      <alignment horizontal="center" vertical="center"/>
    </xf>
    <xf numFmtId="0" fontId="2" fillId="2" borderId="2" xfId="0" applyFont="1" applyFill="1" applyBorder="1" applyAlignment="1" applyProtection="1">
      <alignment horizontal="center" vertical="center" wrapText="1"/>
    </xf>
    <xf numFmtId="0" fontId="2" fillId="2" borderId="3" xfId="0" applyFont="1" applyFill="1" applyBorder="1" applyAlignment="1" applyProtection="1">
      <alignment horizontal="center" vertical="center" wrapText="1"/>
    </xf>
    <xf numFmtId="0" fontId="2" fillId="2" borderId="4" xfId="0" applyFont="1" applyFill="1" applyBorder="1" applyAlignment="1" applyProtection="1">
      <alignment horizontal="center" vertical="center" wrapText="1"/>
    </xf>
    <xf numFmtId="17" fontId="2" fillId="0" borderId="1" xfId="0" quotePrefix="1" applyNumberFormat="1" applyFont="1" applyFill="1" applyBorder="1" applyAlignment="1" applyProtection="1">
      <alignment horizontal="center" vertical="center"/>
    </xf>
    <xf numFmtId="0" fontId="3" fillId="0" borderId="17" xfId="0" applyFont="1" applyFill="1" applyBorder="1" applyAlignment="1" applyProtection="1">
      <alignment horizontal="center" vertical="center" wrapText="1"/>
      <protection locked="0"/>
    </xf>
    <xf numFmtId="0" fontId="3" fillId="0" borderId="15" xfId="0" applyFont="1" applyFill="1" applyBorder="1" applyAlignment="1" applyProtection="1">
      <alignment horizontal="center" vertical="center" wrapText="1"/>
      <protection locked="0"/>
    </xf>
    <xf numFmtId="0" fontId="3" fillId="0" borderId="16" xfId="0" applyFont="1" applyFill="1" applyBorder="1" applyAlignment="1" applyProtection="1">
      <alignment horizontal="center" vertical="center" wrapText="1"/>
      <protection locked="0"/>
    </xf>
    <xf numFmtId="0" fontId="3" fillId="0" borderId="19" xfId="0" applyFont="1" applyFill="1" applyBorder="1" applyAlignment="1" applyProtection="1">
      <alignment horizontal="center" vertical="center" wrapText="1"/>
      <protection locked="0"/>
    </xf>
    <xf numFmtId="0" fontId="3" fillId="0" borderId="0" xfId="0" applyFont="1" applyFill="1" applyBorder="1" applyAlignment="1" applyProtection="1">
      <alignment horizontal="center" vertical="center" wrapText="1"/>
      <protection locked="0"/>
    </xf>
    <xf numFmtId="0" fontId="3" fillId="0" borderId="14" xfId="0" applyFont="1" applyFill="1" applyBorder="1" applyAlignment="1" applyProtection="1">
      <alignment horizontal="center" vertical="center" wrapText="1"/>
      <protection locked="0"/>
    </xf>
    <xf numFmtId="0" fontId="3" fillId="0" borderId="18" xfId="0" applyFont="1" applyFill="1" applyBorder="1" applyAlignment="1" applyProtection="1">
      <alignment horizontal="center" vertical="center" wrapText="1"/>
      <protection locked="0"/>
    </xf>
    <xf numFmtId="0" fontId="3" fillId="0" borderId="13" xfId="0" applyFont="1" applyFill="1" applyBorder="1" applyAlignment="1" applyProtection="1">
      <alignment horizontal="center" vertical="center" wrapText="1"/>
      <protection locked="0"/>
    </xf>
    <xf numFmtId="0" fontId="3" fillId="0" borderId="12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center" wrapText="1"/>
    </xf>
    <xf numFmtId="0" fontId="3" fillId="2" borderId="1" xfId="0" applyFont="1" applyFill="1" applyBorder="1" applyAlignment="1" applyProtection="1">
      <alignment horizontal="center" vertical="center"/>
    </xf>
    <xf numFmtId="0" fontId="2" fillId="2" borderId="1" xfId="0" applyFont="1" applyFill="1" applyBorder="1" applyAlignment="1" applyProtection="1">
      <alignment horizontal="left" vertical="center"/>
    </xf>
    <xf numFmtId="0" fontId="2" fillId="0" borderId="1" xfId="0" applyFont="1" applyFill="1" applyBorder="1" applyAlignment="1" applyProtection="1">
      <alignment horizontal="left" vertical="center" wrapText="1"/>
      <protection locked="0"/>
    </xf>
    <xf numFmtId="0" fontId="19" fillId="0" borderId="2" xfId="0" applyFont="1" applyBorder="1" applyAlignment="1" applyProtection="1">
      <alignment horizontal="left" vertical="center"/>
    </xf>
    <xf numFmtId="0" fontId="19" fillId="0" borderId="3" xfId="0" applyFont="1" applyBorder="1" applyAlignment="1" applyProtection="1">
      <alignment horizontal="left" vertical="center"/>
    </xf>
    <xf numFmtId="0" fontId="19" fillId="0" borderId="4" xfId="0" applyFont="1" applyBorder="1" applyAlignment="1" applyProtection="1">
      <alignment horizontal="left" vertical="center"/>
    </xf>
    <xf numFmtId="0" fontId="9" fillId="0" borderId="0" xfId="0" applyFont="1" applyBorder="1" applyAlignment="1" applyProtection="1">
      <alignment horizontal="center" vertical="center"/>
    </xf>
    <xf numFmtId="0" fontId="3" fillId="0" borderId="2" xfId="0" applyFont="1" applyFill="1" applyBorder="1" applyAlignment="1" applyProtection="1">
      <alignment horizontal="center" vertical="center"/>
      <protection locked="0"/>
    </xf>
    <xf numFmtId="0" fontId="3" fillId="0" borderId="3" xfId="0" applyFont="1" applyFill="1" applyBorder="1" applyAlignment="1" applyProtection="1">
      <alignment horizontal="center" vertical="center"/>
      <protection locked="0"/>
    </xf>
    <xf numFmtId="0" fontId="3" fillId="0" borderId="4" xfId="0" applyFont="1" applyFill="1" applyBorder="1" applyAlignment="1" applyProtection="1">
      <alignment horizontal="center" vertical="center"/>
      <protection locked="0"/>
    </xf>
    <xf numFmtId="0" fontId="3" fillId="0" borderId="5" xfId="0" applyFont="1" applyFill="1" applyBorder="1" applyAlignment="1" applyProtection="1">
      <alignment horizontal="center" vertical="center"/>
      <protection locked="0"/>
    </xf>
    <xf numFmtId="0" fontId="3" fillId="0" borderId="6" xfId="0" applyFont="1" applyFill="1" applyBorder="1" applyAlignment="1" applyProtection="1">
      <alignment horizontal="center" vertical="center"/>
      <protection locked="0"/>
    </xf>
    <xf numFmtId="0" fontId="3" fillId="0" borderId="7" xfId="0" applyFont="1" applyFill="1" applyBorder="1" applyAlignment="1" applyProtection="1">
      <alignment horizontal="center" vertical="center"/>
      <protection locked="0"/>
    </xf>
    <xf numFmtId="0" fontId="3" fillId="0" borderId="2" xfId="0" applyFont="1" applyFill="1" applyBorder="1" applyAlignment="1" applyProtection="1">
      <alignment horizontal="center" vertical="center" wrapText="1"/>
      <protection locked="0"/>
    </xf>
    <xf numFmtId="0" fontId="3" fillId="0" borderId="3" xfId="0" applyFont="1" applyFill="1" applyBorder="1" applyAlignment="1" applyProtection="1">
      <alignment horizontal="center" vertical="center" wrapText="1"/>
      <protection locked="0"/>
    </xf>
    <xf numFmtId="0" fontId="3" fillId="0" borderId="4" xfId="0" applyFont="1" applyFill="1" applyBorder="1" applyAlignment="1" applyProtection="1">
      <alignment horizontal="center" vertical="center" wrapText="1"/>
      <protection locked="0"/>
    </xf>
    <xf numFmtId="0" fontId="10" fillId="0" borderId="1" xfId="0" applyFont="1" applyBorder="1" applyAlignment="1" applyProtection="1">
      <alignment vertical="center" wrapText="1"/>
    </xf>
    <xf numFmtId="0" fontId="2" fillId="0" borderId="8" xfId="0" applyFont="1" applyFill="1" applyBorder="1" applyAlignment="1" applyProtection="1">
      <alignment horizontal="left" vertical="center" indent="1"/>
    </xf>
    <xf numFmtId="0" fontId="2" fillId="0" borderId="0" xfId="0" applyFont="1" applyFill="1" applyBorder="1" applyAlignment="1" applyProtection="1">
      <alignment horizontal="left" vertical="center" indent="1"/>
    </xf>
    <xf numFmtId="0" fontId="12" fillId="0" borderId="1" xfId="0" applyFont="1" applyBorder="1" applyAlignment="1" applyProtection="1">
      <alignment horizontal="left" vertical="center" wrapText="1"/>
    </xf>
    <xf numFmtId="0" fontId="2" fillId="0" borderId="2" xfId="0" applyFont="1" applyFill="1" applyBorder="1" applyAlignment="1" applyProtection="1">
      <alignment horizontal="left" vertical="top" wrapText="1" indent="1"/>
    </xf>
    <xf numFmtId="0" fontId="2" fillId="0" borderId="3" xfId="0" applyFont="1" applyFill="1" applyBorder="1" applyAlignment="1" applyProtection="1">
      <alignment horizontal="left" vertical="top" wrapText="1" indent="1"/>
    </xf>
    <xf numFmtId="0" fontId="2" fillId="0" borderId="4" xfId="0" applyFont="1" applyFill="1" applyBorder="1" applyAlignment="1" applyProtection="1">
      <alignment horizontal="left" vertical="top" wrapText="1" indent="1"/>
    </xf>
    <xf numFmtId="0" fontId="2" fillId="0" borderId="8" xfId="0" applyFont="1" applyFill="1" applyBorder="1" applyAlignment="1" applyProtection="1">
      <alignment horizontal="left" vertical="top" wrapText="1" indent="1"/>
    </xf>
    <xf numFmtId="0" fontId="2" fillId="0" borderId="0" xfId="0" applyFont="1" applyFill="1" applyBorder="1" applyAlignment="1" applyProtection="1">
      <alignment horizontal="left" vertical="top" wrapText="1" indent="1"/>
    </xf>
    <xf numFmtId="0" fontId="2" fillId="0" borderId="9" xfId="0" applyFont="1" applyFill="1" applyBorder="1" applyAlignment="1" applyProtection="1">
      <alignment horizontal="left" vertical="top" wrapText="1" indent="1"/>
    </xf>
    <xf numFmtId="0" fontId="14" fillId="0" borderId="5" xfId="0" applyFont="1" applyFill="1" applyBorder="1" applyAlignment="1" applyProtection="1">
      <alignment horizontal="left" vertical="top"/>
    </xf>
    <xf numFmtId="0" fontId="14" fillId="0" borderId="6" xfId="0" applyFont="1" applyFill="1" applyBorder="1" applyAlignment="1" applyProtection="1">
      <alignment horizontal="left" vertical="top"/>
    </xf>
    <xf numFmtId="0" fontId="14" fillId="0" borderId="7" xfId="0" applyFont="1" applyFill="1" applyBorder="1" applyAlignment="1" applyProtection="1">
      <alignment horizontal="left" vertical="top"/>
    </xf>
    <xf numFmtId="0" fontId="2" fillId="2" borderId="8" xfId="0" applyFont="1" applyFill="1" applyBorder="1" applyAlignment="1" applyProtection="1">
      <alignment horizontal="left" vertical="center" wrapText="1"/>
    </xf>
    <xf numFmtId="0" fontId="2" fillId="2" borderId="0" xfId="0" applyFont="1" applyFill="1" applyBorder="1" applyAlignment="1" applyProtection="1">
      <alignment horizontal="left" vertical="center" wrapText="1"/>
    </xf>
    <xf numFmtId="0" fontId="2" fillId="2" borderId="9" xfId="0" applyFont="1" applyFill="1" applyBorder="1" applyAlignment="1" applyProtection="1">
      <alignment horizontal="left" vertical="center" wrapText="1"/>
    </xf>
    <xf numFmtId="0" fontId="2" fillId="2" borderId="2" xfId="0" applyFont="1" applyFill="1" applyBorder="1" applyAlignment="1" applyProtection="1">
      <alignment horizontal="left" vertical="center" wrapText="1" indent="1"/>
    </xf>
    <xf numFmtId="0" fontId="0" fillId="0" borderId="3" xfId="0" applyBorder="1" applyAlignment="1" applyProtection="1">
      <alignment horizontal="left" vertical="center" wrapText="1" indent="1"/>
    </xf>
    <xf numFmtId="0" fontId="0" fillId="0" borderId="4" xfId="0" applyBorder="1" applyAlignment="1" applyProtection="1">
      <alignment horizontal="left" vertical="center" wrapText="1" indent="1"/>
    </xf>
    <xf numFmtId="0" fontId="2" fillId="2" borderId="3" xfId="0" applyFont="1" applyFill="1" applyBorder="1" applyAlignment="1" applyProtection="1">
      <alignment horizontal="left" vertical="center" wrapText="1" indent="1"/>
    </xf>
    <xf numFmtId="0" fontId="2" fillId="2" borderId="4" xfId="0" applyFont="1" applyFill="1" applyBorder="1" applyAlignment="1" applyProtection="1">
      <alignment horizontal="left" vertical="center" wrapText="1" indent="1"/>
    </xf>
    <xf numFmtId="14" fontId="2" fillId="0" borderId="15" xfId="0" applyNumberFormat="1" applyFont="1" applyFill="1" applyBorder="1" applyAlignment="1" applyProtection="1">
      <alignment horizontal="center"/>
      <protection locked="0"/>
    </xf>
    <xf numFmtId="14" fontId="2" fillId="0" borderId="13" xfId="0" applyNumberFormat="1" applyFont="1" applyFill="1" applyBorder="1" applyAlignment="1" applyProtection="1">
      <alignment horizontal="center"/>
      <protection locked="0"/>
    </xf>
    <xf numFmtId="0" fontId="2" fillId="0" borderId="13" xfId="0" applyFont="1" applyFill="1" applyBorder="1" applyAlignment="1" applyProtection="1">
      <alignment horizontal="center" vertical="center"/>
      <protection locked="0"/>
    </xf>
    <xf numFmtId="0" fontId="12" fillId="3" borderId="1" xfId="0" applyFont="1" applyFill="1" applyBorder="1" applyAlignment="1" applyProtection="1">
      <alignment horizontal="center" vertical="center" wrapText="1"/>
    </xf>
    <xf numFmtId="0" fontId="3" fillId="0" borderId="2" xfId="0" applyFont="1" applyFill="1" applyBorder="1" applyAlignment="1" applyProtection="1">
      <alignment horizontal="center" vertical="center"/>
    </xf>
    <xf numFmtId="0" fontId="3" fillId="0" borderId="3" xfId="0" applyFont="1" applyFill="1" applyBorder="1" applyAlignment="1" applyProtection="1">
      <alignment horizontal="center" vertical="center"/>
    </xf>
    <xf numFmtId="0" fontId="3" fillId="0" borderId="4" xfId="0" applyFont="1" applyFill="1" applyBorder="1" applyAlignment="1" applyProtection="1">
      <alignment horizontal="center" vertical="center"/>
    </xf>
    <xf numFmtId="0" fontId="3" fillId="0" borderId="8" xfId="0" applyFont="1" applyFill="1" applyBorder="1" applyAlignment="1" applyProtection="1">
      <alignment horizontal="center" vertical="center"/>
    </xf>
    <xf numFmtId="0" fontId="3" fillId="0" borderId="0" xfId="0" applyFont="1" applyFill="1" applyBorder="1" applyAlignment="1" applyProtection="1">
      <alignment horizontal="center" vertical="center"/>
    </xf>
    <xf numFmtId="0" fontId="3" fillId="0" borderId="9" xfId="0" applyFont="1" applyFill="1" applyBorder="1" applyAlignment="1" applyProtection="1">
      <alignment horizontal="center" vertical="center"/>
    </xf>
    <xf numFmtId="0" fontId="3" fillId="0" borderId="5" xfId="0" applyFont="1" applyFill="1" applyBorder="1" applyAlignment="1" applyProtection="1">
      <alignment horizontal="center" vertical="center"/>
    </xf>
    <xf numFmtId="0" fontId="3" fillId="0" borderId="6" xfId="0" applyFont="1" applyFill="1" applyBorder="1" applyAlignment="1" applyProtection="1">
      <alignment horizontal="center" vertical="center"/>
    </xf>
    <xf numFmtId="0" fontId="3" fillId="0" borderId="7" xfId="0" applyFont="1" applyFill="1" applyBorder="1" applyAlignment="1" applyProtection="1">
      <alignment horizontal="center" vertical="center"/>
    </xf>
    <xf numFmtId="0" fontId="3" fillId="3" borderId="21" xfId="0" applyFont="1" applyFill="1" applyBorder="1" applyAlignment="1" applyProtection="1">
      <alignment horizontal="right" vertical="center" indent="1"/>
    </xf>
    <xf numFmtId="0" fontId="3" fillId="3" borderId="22" xfId="0" applyFont="1" applyFill="1" applyBorder="1" applyAlignment="1" applyProtection="1">
      <alignment horizontal="right" vertical="center" indent="1"/>
    </xf>
    <xf numFmtId="0" fontId="3" fillId="3" borderId="23" xfId="0" applyFont="1" applyFill="1" applyBorder="1" applyAlignment="1" applyProtection="1">
      <alignment horizontal="right" vertical="center" indent="1"/>
    </xf>
    <xf numFmtId="0" fontId="3" fillId="0" borderId="0" xfId="0" applyFont="1" applyFill="1" applyAlignment="1" applyProtection="1">
      <alignment horizontal="center" vertical="center"/>
    </xf>
    <xf numFmtId="0" fontId="24" fillId="0" borderId="19" xfId="0" applyFont="1" applyFill="1" applyBorder="1" applyAlignment="1" applyProtection="1">
      <alignment horizontal="center" vertical="center"/>
    </xf>
    <xf numFmtId="0" fontId="24" fillId="0" borderId="0" xfId="0" applyFont="1" applyFill="1" applyBorder="1" applyAlignment="1" applyProtection="1">
      <alignment horizontal="center" vertical="center"/>
    </xf>
    <xf numFmtId="0" fontId="24" fillId="0" borderId="14" xfId="0" applyFont="1" applyFill="1" applyBorder="1" applyAlignment="1" applyProtection="1">
      <alignment horizontal="center" vertical="center"/>
    </xf>
    <xf numFmtId="0" fontId="7" fillId="0" borderId="0" xfId="0" applyFont="1" applyFill="1" applyBorder="1" applyAlignment="1" applyProtection="1">
      <alignment horizontal="left" vertical="center"/>
    </xf>
    <xf numFmtId="0" fontId="2" fillId="0" borderId="2" xfId="0" applyFont="1" applyFill="1" applyBorder="1" applyAlignment="1" applyProtection="1">
      <alignment horizontal="left" vertical="center" wrapText="1" indent="1"/>
      <protection locked="0"/>
    </xf>
    <xf numFmtId="0" fontId="2" fillId="0" borderId="3" xfId="0" applyFont="1" applyFill="1" applyBorder="1" applyAlignment="1" applyProtection="1">
      <alignment horizontal="left" vertical="center" wrapText="1" indent="1"/>
      <protection locked="0"/>
    </xf>
    <xf numFmtId="0" fontId="2" fillId="0" borderId="4" xfId="0" applyFont="1" applyFill="1" applyBorder="1" applyAlignment="1" applyProtection="1">
      <alignment horizontal="left" vertical="center" wrapText="1" indent="1"/>
      <protection locked="0"/>
    </xf>
    <xf numFmtId="0" fontId="2" fillId="2" borderId="2" xfId="0" applyFont="1" applyFill="1" applyBorder="1" applyAlignment="1" applyProtection="1">
      <alignment horizontal="left" vertical="center"/>
    </xf>
    <xf numFmtId="0" fontId="2" fillId="2" borderId="3" xfId="0" applyFont="1" applyFill="1" applyBorder="1" applyAlignment="1" applyProtection="1">
      <alignment horizontal="left" vertical="center"/>
    </xf>
    <xf numFmtId="0" fontId="2" fillId="2" borderId="4" xfId="0" applyFont="1" applyFill="1" applyBorder="1" applyAlignment="1" applyProtection="1">
      <alignment horizontal="left" vertical="center"/>
    </xf>
    <xf numFmtId="0" fontId="3" fillId="3" borderId="21" xfId="0" applyFont="1" applyFill="1" applyBorder="1" applyAlignment="1" applyProtection="1">
      <alignment horizontal="center" vertical="center"/>
    </xf>
    <xf numFmtId="0" fontId="3" fillId="3" borderId="22" xfId="0" applyFont="1" applyFill="1" applyBorder="1" applyAlignment="1" applyProtection="1">
      <alignment horizontal="center" vertical="center"/>
    </xf>
    <xf numFmtId="0" fontId="3" fillId="3" borderId="23" xfId="0" applyFont="1" applyFill="1" applyBorder="1" applyAlignment="1" applyProtection="1">
      <alignment horizontal="center" vertical="center"/>
    </xf>
    <xf numFmtId="0" fontId="10" fillId="4" borderId="1" xfId="0" applyFont="1" applyFill="1" applyBorder="1" applyAlignment="1" applyProtection="1">
      <alignment horizontal="center" vertical="top"/>
    </xf>
    <xf numFmtId="0" fontId="10" fillId="0" borderId="1" xfId="0" applyFont="1" applyBorder="1" applyAlignment="1" applyProtection="1">
      <alignment horizontal="left" vertical="top" wrapText="1"/>
    </xf>
    <xf numFmtId="0" fontId="10" fillId="4" borderId="1" xfId="0" applyFont="1" applyFill="1" applyBorder="1" applyAlignment="1" applyProtection="1">
      <alignment horizontal="center" vertical="top"/>
      <protection locked="0"/>
    </xf>
    <xf numFmtId="0" fontId="2" fillId="0" borderId="20" xfId="0" applyFont="1" applyFill="1" applyBorder="1" applyAlignment="1" applyProtection="1">
      <alignment horizontal="center" vertical="center"/>
      <protection locked="0"/>
    </xf>
    <xf numFmtId="0" fontId="12" fillId="3" borderId="1" xfId="0" applyFont="1" applyFill="1" applyBorder="1" applyAlignment="1" applyProtection="1">
      <alignment horizontal="center" vertical="center"/>
    </xf>
    <xf numFmtId="0" fontId="10" fillId="4" borderId="2" xfId="0" applyFont="1" applyFill="1" applyBorder="1" applyAlignment="1" applyProtection="1">
      <alignment horizontal="center" vertical="top"/>
    </xf>
    <xf numFmtId="0" fontId="10" fillId="4" borderId="3" xfId="0" applyFont="1" applyFill="1" applyBorder="1" applyAlignment="1" applyProtection="1">
      <alignment horizontal="center" vertical="top"/>
    </xf>
    <xf numFmtId="0" fontId="10" fillId="4" borderId="4" xfId="0" applyFont="1" applyFill="1" applyBorder="1" applyAlignment="1" applyProtection="1">
      <alignment horizontal="center" vertical="top"/>
    </xf>
    <xf numFmtId="0" fontId="10" fillId="4" borderId="5" xfId="0" applyFont="1" applyFill="1" applyBorder="1" applyAlignment="1" applyProtection="1">
      <alignment horizontal="center" vertical="top"/>
    </xf>
    <xf numFmtId="0" fontId="10" fillId="4" borderId="6" xfId="0" applyFont="1" applyFill="1" applyBorder="1" applyAlignment="1" applyProtection="1">
      <alignment horizontal="center" vertical="top"/>
    </xf>
    <xf numFmtId="0" fontId="10" fillId="4" borderId="7" xfId="0" applyFont="1" applyFill="1" applyBorder="1" applyAlignment="1" applyProtection="1">
      <alignment horizontal="center" vertical="top"/>
    </xf>
    <xf numFmtId="0" fontId="2" fillId="0" borderId="5" xfId="0" applyFont="1" applyFill="1" applyBorder="1" applyAlignment="1" applyProtection="1">
      <alignment horizontal="left" vertical="top" wrapText="1"/>
    </xf>
    <xf numFmtId="0" fontId="2" fillId="0" borderId="6" xfId="0" applyFont="1" applyFill="1" applyBorder="1" applyAlignment="1" applyProtection="1">
      <alignment horizontal="left" vertical="top" wrapText="1"/>
    </xf>
    <xf numFmtId="0" fontId="2" fillId="0" borderId="7" xfId="0" applyFont="1" applyFill="1" applyBorder="1" applyAlignment="1" applyProtection="1">
      <alignment horizontal="left" vertical="top" wrapText="1"/>
    </xf>
    <xf numFmtId="0" fontId="12" fillId="3" borderId="21" xfId="0" applyFont="1" applyFill="1" applyBorder="1" applyAlignment="1" applyProtection="1">
      <alignment horizontal="center" vertical="center"/>
    </xf>
    <xf numFmtId="0" fontId="12" fillId="3" borderId="22" xfId="0" applyFont="1" applyFill="1" applyBorder="1" applyAlignment="1" applyProtection="1">
      <alignment horizontal="center" vertical="center"/>
    </xf>
    <xf numFmtId="0" fontId="12" fillId="3" borderId="23" xfId="0" applyFont="1" applyFill="1" applyBorder="1" applyAlignment="1" applyProtection="1">
      <alignment horizontal="center" vertical="center"/>
    </xf>
    <xf numFmtId="0" fontId="12" fillId="3" borderId="21" xfId="0" applyFont="1" applyFill="1" applyBorder="1" applyAlignment="1" applyProtection="1">
      <alignment horizontal="left" vertical="center" wrapText="1"/>
    </xf>
    <xf numFmtId="0" fontId="12" fillId="3" borderId="22" xfId="0" applyFont="1" applyFill="1" applyBorder="1" applyAlignment="1" applyProtection="1">
      <alignment horizontal="left" vertical="center" wrapText="1"/>
    </xf>
    <xf numFmtId="0" fontId="12" fillId="3" borderId="23" xfId="0" applyFont="1" applyFill="1" applyBorder="1" applyAlignment="1" applyProtection="1">
      <alignment horizontal="left" vertical="center" wrapText="1"/>
    </xf>
    <xf numFmtId="0" fontId="3" fillId="0" borderId="21" xfId="0" applyFont="1" applyFill="1" applyBorder="1" applyAlignment="1" applyProtection="1">
      <alignment horizontal="center" vertical="center" wrapText="1"/>
      <protection locked="0"/>
    </xf>
    <xf numFmtId="0" fontId="3" fillId="0" borderId="22" xfId="0" applyFont="1" applyFill="1" applyBorder="1" applyAlignment="1" applyProtection="1">
      <alignment horizontal="center" vertical="center" wrapText="1"/>
      <protection locked="0"/>
    </xf>
    <xf numFmtId="0" fontId="3" fillId="0" borderId="23" xfId="0" applyFont="1" applyFill="1" applyBorder="1" applyAlignment="1" applyProtection="1">
      <alignment horizontal="center" vertical="center" wrapText="1"/>
      <protection locked="0"/>
    </xf>
    <xf numFmtId="0" fontId="3" fillId="0" borderId="0" xfId="0" applyFont="1" applyFill="1" applyBorder="1" applyAlignment="1" applyProtection="1">
      <alignment horizontal="left" vertical="top" wrapText="1"/>
    </xf>
    <xf numFmtId="0" fontId="2" fillId="0" borderId="21" xfId="0" applyFont="1" applyFill="1" applyBorder="1" applyAlignment="1" applyProtection="1">
      <alignment horizontal="center" vertical="center" wrapText="1"/>
    </xf>
    <xf numFmtId="0" fontId="2" fillId="0" borderId="22" xfId="0" applyFont="1" applyFill="1" applyBorder="1" applyAlignment="1" applyProtection="1">
      <alignment horizontal="center" vertical="center" wrapText="1"/>
    </xf>
    <xf numFmtId="0" fontId="2" fillId="0" borderId="23" xfId="0" applyFont="1" applyFill="1" applyBorder="1" applyAlignment="1" applyProtection="1">
      <alignment horizontal="center" vertical="center" wrapText="1"/>
    </xf>
    <xf numFmtId="0" fontId="2" fillId="2" borderId="2" xfId="0" applyFont="1" applyFill="1" applyBorder="1" applyAlignment="1" applyProtection="1">
      <alignment horizontal="center" vertical="center"/>
    </xf>
    <xf numFmtId="0" fontId="2" fillId="2" borderId="3" xfId="0" applyFont="1" applyFill="1" applyBorder="1" applyAlignment="1" applyProtection="1">
      <alignment horizontal="center" vertical="center"/>
    </xf>
    <xf numFmtId="0" fontId="2" fillId="2" borderId="4" xfId="0" applyFont="1" applyFill="1" applyBorder="1" applyAlignment="1" applyProtection="1">
      <alignment horizontal="center" vertical="center"/>
    </xf>
    <xf numFmtId="0" fontId="20" fillId="0" borderId="2" xfId="0" applyFont="1" applyBorder="1" applyAlignment="1" applyProtection="1">
      <alignment horizontal="left" vertical="center" wrapText="1"/>
    </xf>
    <xf numFmtId="0" fontId="20" fillId="0" borderId="3" xfId="0" applyFont="1" applyBorder="1" applyAlignment="1" applyProtection="1">
      <alignment horizontal="left" vertical="center" wrapText="1"/>
    </xf>
    <xf numFmtId="0" fontId="20" fillId="0" borderId="4" xfId="0" applyFont="1" applyBorder="1" applyAlignment="1" applyProtection="1">
      <alignment horizontal="left" vertical="center" wrapText="1"/>
    </xf>
    <xf numFmtId="0" fontId="5" fillId="0" borderId="1" xfId="0" applyFont="1" applyFill="1" applyBorder="1" applyAlignment="1" applyProtection="1">
      <alignment horizontal="center" vertical="center" wrapText="1"/>
    </xf>
  </cellXfs>
  <cellStyles count="2">
    <cellStyle name="Normal" xfId="0" builtinId="0"/>
    <cellStyle name="Normal 2" xfId="1" xr:uid="{00000000-0005-0000-0000-000001000000}"/>
  </cellStyles>
  <dxfs count="6">
    <dxf>
      <fill>
        <patternFill>
          <bgColor rgb="FFFFCCFF"/>
        </patternFill>
      </fill>
    </dxf>
    <dxf>
      <fill>
        <patternFill>
          <bgColor theme="8" tint="0.39994506668294322"/>
        </patternFill>
      </fill>
    </dxf>
    <dxf>
      <font>
        <b/>
        <i/>
        <condense val="0"/>
        <extend val="0"/>
        <color indexed="13"/>
      </font>
      <fill>
        <patternFill>
          <bgColor indexed="10"/>
        </patternFill>
      </fill>
    </dxf>
    <dxf>
      <fill>
        <patternFill>
          <bgColor rgb="FFFFCCFF"/>
        </patternFill>
      </fill>
    </dxf>
    <dxf>
      <fill>
        <patternFill>
          <bgColor theme="8" tint="0.39994506668294322"/>
        </patternFill>
      </fill>
    </dxf>
    <dxf>
      <font>
        <b/>
        <i/>
        <condense val="0"/>
        <extend val="0"/>
        <color indexed="13"/>
      </font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149947</xdr:colOff>
      <xdr:row>2</xdr:row>
      <xdr:rowOff>24531</xdr:rowOff>
    </xdr:from>
    <xdr:to>
      <xdr:col>15</xdr:col>
      <xdr:colOff>216623</xdr:colOff>
      <xdr:row>6</xdr:row>
      <xdr:rowOff>178907</xdr:rowOff>
    </xdr:to>
    <xdr:pic>
      <xdr:nvPicPr>
        <xdr:cNvPr id="4" name="Picture 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35338" y="388966"/>
          <a:ext cx="994328" cy="8832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11</xdr:col>
      <xdr:colOff>190499</xdr:colOff>
      <xdr:row>81</xdr:row>
      <xdr:rowOff>184474</xdr:rowOff>
    </xdr:from>
    <xdr:to>
      <xdr:col>17</xdr:col>
      <xdr:colOff>51953</xdr:colOff>
      <xdr:row>87</xdr:row>
      <xdr:rowOff>174318</xdr:rowOff>
    </xdr:to>
    <xdr:pic>
      <xdr:nvPicPr>
        <xdr:cNvPr id="5" name="Picture 1">
          <a:extLst>
            <a:ext uri="{FF2B5EF4-FFF2-40B4-BE49-F238E27FC236}">
              <a16:creationId xmlns:a16="http://schemas.microsoft.com/office/drawing/2014/main" id="{E6FE69AE-4E62-4393-AE11-5CBC0111D9E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914"/>
        <a:stretch/>
      </xdr:blipFill>
      <xdr:spPr bwMode="auto">
        <a:xfrm>
          <a:off x="2337954" y="15199338"/>
          <a:ext cx="1108363" cy="11241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urface\AppData\Local\Temp\Temp1_Borang%20B%202021.xlsx.zip\Borang%20B%20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rang B"/>
    </sheetNames>
    <sheetDataSet>
      <sheetData sheetId="0">
        <row r="1">
          <cell r="HN1" t="str">
            <v>Hari</v>
          </cell>
        </row>
        <row r="2">
          <cell r="HN2">
            <v>1</v>
          </cell>
        </row>
        <row r="3">
          <cell r="HN3">
            <v>2</v>
          </cell>
        </row>
        <row r="4">
          <cell r="HN4">
            <v>3</v>
          </cell>
        </row>
        <row r="5">
          <cell r="HN5">
            <v>4</v>
          </cell>
        </row>
        <row r="6">
          <cell r="HN6">
            <v>5</v>
          </cell>
        </row>
        <row r="7">
          <cell r="HN7">
            <v>6</v>
          </cell>
        </row>
        <row r="8">
          <cell r="HN8">
            <v>7</v>
          </cell>
        </row>
        <row r="9">
          <cell r="HN9">
            <v>8</v>
          </cell>
        </row>
        <row r="10">
          <cell r="HN10">
            <v>9</v>
          </cell>
        </row>
        <row r="11">
          <cell r="HN11">
            <v>10</v>
          </cell>
        </row>
        <row r="12">
          <cell r="HN12">
            <v>11</v>
          </cell>
        </row>
        <row r="13">
          <cell r="HN13">
            <v>12</v>
          </cell>
        </row>
        <row r="14">
          <cell r="HN14">
            <v>13</v>
          </cell>
        </row>
        <row r="15">
          <cell r="HN15">
            <v>14</v>
          </cell>
        </row>
        <row r="16">
          <cell r="HN16">
            <v>15</v>
          </cell>
        </row>
        <row r="17">
          <cell r="HN17">
            <v>16</v>
          </cell>
        </row>
        <row r="18">
          <cell r="HN18">
            <v>17</v>
          </cell>
        </row>
        <row r="19">
          <cell r="HN19">
            <v>18</v>
          </cell>
        </row>
        <row r="20">
          <cell r="HN20">
            <v>19</v>
          </cell>
        </row>
        <row r="21">
          <cell r="HN21">
            <v>20</v>
          </cell>
        </row>
        <row r="22">
          <cell r="HN22">
            <v>21</v>
          </cell>
        </row>
        <row r="23">
          <cell r="HN23">
            <v>22</v>
          </cell>
        </row>
        <row r="24">
          <cell r="HN24">
            <v>23</v>
          </cell>
        </row>
        <row r="25">
          <cell r="HN25">
            <v>24</v>
          </cell>
        </row>
        <row r="26">
          <cell r="HN26">
            <v>25</v>
          </cell>
        </row>
        <row r="27">
          <cell r="HN27">
            <v>26</v>
          </cell>
        </row>
        <row r="28">
          <cell r="HN28">
            <v>27</v>
          </cell>
        </row>
        <row r="29">
          <cell r="HN29">
            <v>28</v>
          </cell>
        </row>
        <row r="30">
          <cell r="HN30">
            <v>29</v>
          </cell>
        </row>
        <row r="31">
          <cell r="HN31">
            <v>30</v>
          </cell>
        </row>
        <row r="32">
          <cell r="HN32">
            <v>31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RC260"/>
  <sheetViews>
    <sheetView showGridLines="0" showRowColHeaders="0" tabSelected="1" topLeftCell="A105" zoomScale="130" zoomScaleNormal="130" workbookViewId="0">
      <selection activeCell="AA67" sqref="AA67:AB68"/>
    </sheetView>
  </sheetViews>
  <sheetFormatPr defaultColWidth="0" defaultRowHeight="16" zeroHeight="1" x14ac:dyDescent="0.35"/>
  <cols>
    <col min="1" max="1" width="1" style="9" customWidth="1"/>
    <col min="2" max="28" width="3.1796875" style="9" customWidth="1"/>
    <col min="29" max="29" width="0.81640625" style="9" customWidth="1"/>
    <col min="30" max="30" width="6.26953125" style="9" hidden="1" customWidth="1"/>
    <col min="31" max="34" width="3.453125" style="9" hidden="1" customWidth="1"/>
    <col min="35" max="35" width="4.54296875" style="9" hidden="1" customWidth="1"/>
    <col min="36" max="36" width="52.1796875" style="9" hidden="1" customWidth="1"/>
    <col min="37" max="38" width="39" style="9" hidden="1" customWidth="1"/>
    <col min="39" max="39" width="47.1796875" style="9" hidden="1" customWidth="1"/>
    <col min="40" max="40" width="34.54296875" style="9" hidden="1" customWidth="1"/>
    <col min="41" max="41" width="32" style="9" hidden="1" customWidth="1"/>
    <col min="42" max="42" width="14.81640625" style="9" hidden="1" customWidth="1"/>
    <col min="43" max="43" width="21.26953125" style="9" hidden="1" customWidth="1"/>
    <col min="44" max="47" width="16.54296875" style="9" hidden="1" customWidth="1"/>
    <col min="48" max="48" width="25" style="9" hidden="1" customWidth="1"/>
    <col min="49" max="49" width="40.54296875" style="9" hidden="1" customWidth="1"/>
    <col min="50" max="50" width="79.7265625" style="9" hidden="1" customWidth="1"/>
    <col min="51" max="51" width="34.7265625" style="9" hidden="1" customWidth="1"/>
    <col min="52" max="52" width="15" style="9" hidden="1" customWidth="1"/>
    <col min="53" max="53" width="24.26953125" style="9" hidden="1" customWidth="1"/>
    <col min="54" max="54" width="10.1796875" style="9" hidden="1" customWidth="1"/>
    <col min="55" max="55" width="13.81640625" style="9" hidden="1" customWidth="1"/>
    <col min="56" max="56" width="12.54296875" style="9" hidden="1" customWidth="1"/>
    <col min="57" max="57" width="52.7265625" style="9" hidden="1" customWidth="1"/>
    <col min="58" max="58" width="36.54296875" style="9" hidden="1" customWidth="1"/>
    <col min="59" max="59" width="15.81640625" style="9" hidden="1" customWidth="1"/>
    <col min="60" max="60" width="16.81640625" style="9" hidden="1" customWidth="1"/>
    <col min="61" max="61" width="26.7265625" style="9" hidden="1" customWidth="1"/>
    <col min="62" max="62" width="15.453125" style="9" hidden="1" customWidth="1"/>
    <col min="63" max="63" width="16.7265625" style="9" hidden="1" customWidth="1"/>
    <col min="64" max="64" width="36.453125" style="9" hidden="1" customWidth="1"/>
    <col min="65" max="65" width="45.7265625" style="9" hidden="1" customWidth="1"/>
    <col min="66" max="66" width="7" style="9" hidden="1" customWidth="1"/>
    <col min="67" max="67" width="12.7265625" style="9" hidden="1" customWidth="1"/>
    <col min="68" max="68" width="11.26953125" style="9" hidden="1" customWidth="1"/>
    <col min="69" max="69" width="111.54296875" style="9" hidden="1" customWidth="1"/>
    <col min="70" max="70" width="7.453125" style="9" hidden="1" customWidth="1"/>
    <col min="71" max="71" width="9.7265625" style="9" hidden="1" customWidth="1"/>
    <col min="72" max="72" width="25.26953125" style="9" hidden="1" customWidth="1"/>
    <col min="73" max="73" width="31.54296875" style="9" hidden="1" customWidth="1"/>
    <col min="74" max="74" width="24.453125" style="9" hidden="1" customWidth="1"/>
    <col min="75" max="75" width="163.1796875" style="9" hidden="1" customWidth="1"/>
    <col min="76" max="76" width="25.26953125" style="9" hidden="1" customWidth="1"/>
    <col min="77" max="77" width="31.54296875" style="9" hidden="1" customWidth="1"/>
    <col min="78" max="79" width="24.453125" style="9" hidden="1" customWidth="1"/>
    <col min="80" max="80" width="3" style="9" hidden="1" customWidth="1"/>
    <col min="81" max="81" width="29.26953125" style="9" hidden="1" customWidth="1"/>
    <col min="82" max="82" width="36.54296875" style="9" hidden="1" customWidth="1"/>
    <col min="83" max="83" width="21" style="9" hidden="1" customWidth="1"/>
    <col min="84" max="84" width="12" style="9" hidden="1" customWidth="1"/>
    <col min="85" max="85" width="12.54296875" style="9" hidden="1" customWidth="1"/>
    <col min="86" max="86" width="11.453125" style="9" hidden="1" customWidth="1"/>
    <col min="87" max="87" width="3" style="9" hidden="1" customWidth="1"/>
    <col min="88" max="88" width="29.26953125" style="9" hidden="1" customWidth="1"/>
    <col min="89" max="89" width="36.54296875" style="9" hidden="1" customWidth="1"/>
    <col min="90" max="90" width="21" style="9" hidden="1" customWidth="1"/>
    <col min="91" max="91" width="12" style="9" hidden="1" customWidth="1"/>
    <col min="92" max="92" width="12.54296875" style="9" hidden="1" customWidth="1"/>
    <col min="93" max="93" width="11.453125" style="9" hidden="1" customWidth="1"/>
    <col min="94" max="94" width="3" style="9" hidden="1" customWidth="1"/>
    <col min="95" max="95" width="29.26953125" style="9" hidden="1" customWidth="1"/>
    <col min="96" max="96" width="36.54296875" style="9" hidden="1" customWidth="1"/>
    <col min="97" max="97" width="21" style="9" hidden="1" customWidth="1"/>
    <col min="98" max="98" width="12" style="9" hidden="1" customWidth="1"/>
    <col min="99" max="99" width="12.54296875" style="9" hidden="1" customWidth="1"/>
    <col min="100" max="100" width="11.453125" style="9" hidden="1" customWidth="1"/>
    <col min="101" max="101" width="3" style="9" hidden="1" customWidth="1"/>
    <col min="102" max="102" width="29.26953125" style="9" hidden="1" customWidth="1"/>
    <col min="103" max="103" width="36.54296875" style="9" hidden="1" customWidth="1"/>
    <col min="104" max="104" width="21" style="9" hidden="1" customWidth="1"/>
    <col min="105" max="105" width="12" style="9" hidden="1" customWidth="1"/>
    <col min="106" max="106" width="12.54296875" style="9" hidden="1" customWidth="1"/>
    <col min="107" max="107" width="11.453125" style="9" hidden="1" customWidth="1"/>
    <col min="108" max="108" width="3" style="9" hidden="1" customWidth="1"/>
    <col min="109" max="109" width="29.26953125" style="9" hidden="1" customWidth="1"/>
    <col min="110" max="110" width="36.54296875" style="9" hidden="1" customWidth="1"/>
    <col min="111" max="111" width="21" style="9" hidden="1" customWidth="1"/>
    <col min="112" max="112" width="12" style="9" hidden="1" customWidth="1"/>
    <col min="113" max="113" width="12.54296875" style="9" hidden="1" customWidth="1"/>
    <col min="114" max="114" width="11.453125" style="9" hidden="1" customWidth="1"/>
    <col min="115" max="115" width="81.54296875" style="9" hidden="1" customWidth="1"/>
    <col min="116" max="116" width="3" style="9" hidden="1" customWidth="1"/>
    <col min="117" max="117" width="21" style="9" hidden="1" customWidth="1"/>
    <col min="118" max="118" width="12" style="9" hidden="1" customWidth="1"/>
    <col min="119" max="119" width="12.453125" style="9" hidden="1" customWidth="1"/>
    <col min="120" max="120" width="3" style="9" hidden="1" customWidth="1"/>
    <col min="121" max="121" width="21" style="9" hidden="1" customWidth="1"/>
    <col min="122" max="122" width="12" style="9" hidden="1" customWidth="1"/>
    <col min="123" max="123" width="12.453125" style="9" hidden="1" customWidth="1"/>
    <col min="124" max="124" width="3" style="9" hidden="1" customWidth="1"/>
    <col min="125" max="125" width="21" style="9" hidden="1" customWidth="1"/>
    <col min="126" max="126" width="12" style="9" hidden="1" customWidth="1"/>
    <col min="127" max="127" width="12.453125" style="9" hidden="1" customWidth="1"/>
    <col min="128" max="129" width="20.26953125" style="9" hidden="1" customWidth="1"/>
    <col min="130" max="130" width="3" style="9" hidden="1" customWidth="1"/>
    <col min="131" max="131" width="29.26953125" style="9" hidden="1" customWidth="1"/>
    <col min="132" max="132" width="36.54296875" style="9" hidden="1" customWidth="1"/>
    <col min="133" max="133" width="21" style="9" hidden="1" customWidth="1"/>
    <col min="134" max="134" width="12" style="9" hidden="1" customWidth="1"/>
    <col min="135" max="135" width="12.54296875" style="9" hidden="1" customWidth="1"/>
    <col min="136" max="136" width="11.453125" style="9" hidden="1" customWidth="1"/>
    <col min="137" max="137" width="3" style="9" hidden="1" customWidth="1"/>
    <col min="138" max="138" width="29.26953125" style="9" hidden="1" customWidth="1"/>
    <col min="139" max="139" width="36.54296875" style="9" hidden="1" customWidth="1"/>
    <col min="140" max="140" width="21" style="9" hidden="1" customWidth="1"/>
    <col min="141" max="141" width="12" style="9" hidden="1" customWidth="1"/>
    <col min="142" max="142" width="12.54296875" style="9" hidden="1" customWidth="1"/>
    <col min="143" max="143" width="11.453125" style="9" hidden="1" customWidth="1"/>
    <col min="144" max="144" width="3" style="9" hidden="1" customWidth="1"/>
    <col min="145" max="145" width="29.26953125" style="9" hidden="1" customWidth="1"/>
    <col min="146" max="146" width="36.54296875" style="9" hidden="1" customWidth="1"/>
    <col min="147" max="147" width="21" style="9" hidden="1" customWidth="1"/>
    <col min="148" max="148" width="12" style="9" hidden="1" customWidth="1"/>
    <col min="149" max="149" width="12.54296875" style="9" hidden="1" customWidth="1"/>
    <col min="150" max="150" width="11.453125" style="9" hidden="1" customWidth="1"/>
    <col min="151" max="151" width="3" style="9" hidden="1" customWidth="1"/>
    <col min="152" max="152" width="29.26953125" style="9" hidden="1" customWidth="1"/>
    <col min="153" max="153" width="36.54296875" style="9" hidden="1" customWidth="1"/>
    <col min="154" max="154" width="21" style="9" hidden="1" customWidth="1"/>
    <col min="155" max="155" width="12" style="9" hidden="1" customWidth="1"/>
    <col min="156" max="156" width="12.54296875" style="9" hidden="1" customWidth="1"/>
    <col min="157" max="157" width="11.453125" style="9" hidden="1" customWidth="1"/>
    <col min="158" max="158" width="3" style="9" hidden="1" customWidth="1"/>
    <col min="159" max="159" width="29.26953125" style="9" hidden="1" customWidth="1"/>
    <col min="160" max="160" width="36.54296875" style="9" hidden="1" customWidth="1"/>
    <col min="161" max="161" width="21" style="9" hidden="1" customWidth="1"/>
    <col min="162" max="162" width="12" style="9" hidden="1" customWidth="1"/>
    <col min="163" max="163" width="12.54296875" style="9" hidden="1" customWidth="1"/>
    <col min="164" max="164" width="11.453125" style="9" hidden="1" customWidth="1"/>
    <col min="165" max="165" width="3" style="9" hidden="1" customWidth="1"/>
    <col min="166" max="166" width="29.26953125" style="9" hidden="1" customWidth="1"/>
    <col min="167" max="167" width="36.54296875" style="9" hidden="1" customWidth="1"/>
    <col min="168" max="168" width="21" style="9" hidden="1" customWidth="1"/>
    <col min="169" max="169" width="12" style="9" hidden="1" customWidth="1"/>
    <col min="170" max="170" width="12.54296875" style="9" hidden="1" customWidth="1"/>
    <col min="171" max="171" width="11.453125" style="9" hidden="1" customWidth="1"/>
    <col min="172" max="172" width="3" style="9" hidden="1" customWidth="1"/>
    <col min="173" max="173" width="29.26953125" style="9" hidden="1" customWidth="1"/>
    <col min="174" max="174" width="36.54296875" style="9" hidden="1" customWidth="1"/>
    <col min="175" max="175" width="21" style="9" hidden="1" customWidth="1"/>
    <col min="176" max="176" width="12" style="9" hidden="1" customWidth="1"/>
    <col min="177" max="177" width="12.54296875" style="9" hidden="1" customWidth="1"/>
    <col min="178" max="178" width="11.453125" style="9" hidden="1" customWidth="1"/>
    <col min="179" max="179" width="3" style="9" hidden="1" customWidth="1"/>
    <col min="180" max="180" width="29.26953125" style="9" hidden="1" customWidth="1"/>
    <col min="181" max="181" width="36.54296875" style="9" hidden="1" customWidth="1"/>
    <col min="182" max="182" width="21" style="9" hidden="1" customWidth="1"/>
    <col min="183" max="183" width="12" style="9" hidden="1" customWidth="1"/>
    <col min="184" max="184" width="12.54296875" style="9" hidden="1" customWidth="1"/>
    <col min="185" max="185" width="11.453125" style="9" hidden="1" customWidth="1"/>
    <col min="186" max="186" width="3" style="9" hidden="1" customWidth="1"/>
    <col min="187" max="187" width="29.26953125" style="9" hidden="1" customWidth="1"/>
    <col min="188" max="188" width="36.54296875" style="9" hidden="1" customWidth="1"/>
    <col min="189" max="189" width="21" style="9" hidden="1" customWidth="1"/>
    <col min="190" max="190" width="12" style="9" hidden="1" customWidth="1"/>
    <col min="191" max="191" width="12.54296875" style="9" hidden="1" customWidth="1"/>
    <col min="192" max="192" width="11.453125" style="9" hidden="1" customWidth="1"/>
    <col min="193" max="193" width="3" style="9" hidden="1" customWidth="1"/>
    <col min="194" max="194" width="29.26953125" style="9" hidden="1" customWidth="1"/>
    <col min="195" max="195" width="36.54296875" style="9" hidden="1" customWidth="1"/>
    <col min="196" max="196" width="21" style="9" hidden="1" customWidth="1"/>
    <col min="197" max="197" width="12" style="9" hidden="1" customWidth="1"/>
    <col min="198" max="198" width="12.54296875" style="9" hidden="1" customWidth="1"/>
    <col min="199" max="199" width="11.453125" style="9" hidden="1" customWidth="1"/>
    <col min="200" max="200" width="3" style="9" hidden="1" customWidth="1"/>
    <col min="201" max="201" width="29.26953125" style="9" hidden="1" customWidth="1"/>
    <col min="202" max="202" width="36.54296875" style="9" hidden="1" customWidth="1"/>
    <col min="203" max="203" width="21" style="9" hidden="1" customWidth="1"/>
    <col min="204" max="204" width="12" style="9" hidden="1" customWidth="1"/>
    <col min="205" max="205" width="12.54296875" style="9" hidden="1" customWidth="1"/>
    <col min="206" max="206" width="11.453125" style="9" hidden="1" customWidth="1"/>
    <col min="207" max="207" width="3" style="9" hidden="1" customWidth="1"/>
    <col min="208" max="208" width="29.26953125" style="9" hidden="1" customWidth="1"/>
    <col min="209" max="209" width="36.54296875" style="9" hidden="1" customWidth="1"/>
    <col min="210" max="210" width="21" style="9" hidden="1" customWidth="1"/>
    <col min="211" max="211" width="12" style="9" hidden="1" customWidth="1"/>
    <col min="212" max="212" width="12.54296875" style="9" hidden="1" customWidth="1"/>
    <col min="213" max="213" width="11.453125" style="9" hidden="1" customWidth="1"/>
    <col min="214" max="214" width="3" style="9" hidden="1" customWidth="1"/>
    <col min="215" max="215" width="29.26953125" style="9" hidden="1" customWidth="1"/>
    <col min="216" max="216" width="36.54296875" style="9" hidden="1" customWidth="1"/>
    <col min="217" max="217" width="21" style="9" hidden="1" customWidth="1"/>
    <col min="218" max="218" width="12" style="9" hidden="1" customWidth="1"/>
    <col min="219" max="219" width="12.54296875" style="9" hidden="1" customWidth="1"/>
    <col min="220" max="220" width="11.453125" style="9" hidden="1" customWidth="1"/>
    <col min="221" max="221" width="71.1796875" style="9" hidden="1" customWidth="1"/>
    <col min="222" max="222" width="3.1796875" style="9" hidden="1" customWidth="1"/>
    <col min="223" max="223" width="6.1796875" style="9" hidden="1" customWidth="1"/>
    <col min="224" max="224" width="11.54296875" style="9" hidden="1" customWidth="1"/>
    <col min="225" max="225" width="3" style="9" hidden="1" customWidth="1"/>
    <col min="226" max="226" width="38.453125" style="9" hidden="1" customWidth="1"/>
    <col min="227" max="227" width="17.26953125" style="9" hidden="1" customWidth="1"/>
    <col min="228" max="228" width="12.54296875" style="9" hidden="1" customWidth="1"/>
    <col min="229" max="229" width="11.453125" style="9" hidden="1" customWidth="1"/>
    <col min="230" max="230" width="3" style="9" hidden="1" customWidth="1"/>
    <col min="231" max="231" width="38.453125" style="9" hidden="1" customWidth="1"/>
    <col min="232" max="232" width="17.26953125" style="9" hidden="1" customWidth="1"/>
    <col min="233" max="233" width="12.54296875" style="9" hidden="1" customWidth="1"/>
    <col min="234" max="234" width="11.453125" style="9" hidden="1" customWidth="1"/>
    <col min="235" max="235" width="3" style="9" hidden="1" customWidth="1"/>
    <col min="236" max="236" width="38.453125" style="9" hidden="1" customWidth="1"/>
    <col min="237" max="237" width="17.26953125" style="9" hidden="1" customWidth="1"/>
    <col min="238" max="238" width="12.54296875" style="9" hidden="1" customWidth="1"/>
    <col min="239" max="239" width="11.453125" style="9" hidden="1" customWidth="1"/>
    <col min="240" max="240" width="3" style="9" hidden="1" customWidth="1"/>
    <col min="241" max="241" width="38.453125" style="9" hidden="1" customWidth="1"/>
    <col min="242" max="242" width="17.26953125" style="9" hidden="1" customWidth="1"/>
    <col min="243" max="243" width="12.54296875" style="9" hidden="1" customWidth="1"/>
    <col min="244" max="244" width="11.453125" style="9" hidden="1" customWidth="1"/>
    <col min="245" max="245" width="3" style="9" hidden="1" customWidth="1"/>
    <col min="246" max="246" width="38.453125" style="9" hidden="1" customWidth="1"/>
    <col min="247" max="247" width="17.26953125" style="9" hidden="1" customWidth="1"/>
    <col min="248" max="248" width="12.54296875" style="9" hidden="1" customWidth="1"/>
    <col min="249" max="249" width="11.453125" style="9" hidden="1" customWidth="1"/>
    <col min="250" max="250" width="3" style="9" hidden="1" customWidth="1"/>
    <col min="251" max="251" width="38.453125" style="9" hidden="1" customWidth="1"/>
    <col min="252" max="252" width="17.26953125" style="9" hidden="1" customWidth="1"/>
    <col min="253" max="253" width="12.54296875" style="9" hidden="1" customWidth="1"/>
    <col min="254" max="254" width="11.453125" style="9" hidden="1" customWidth="1"/>
    <col min="255" max="255" width="65.26953125" style="9" hidden="1" customWidth="1"/>
    <col min="256" max="256" width="118.1796875" style="9" hidden="1" customWidth="1"/>
    <col min="257" max="257" width="5.453125" style="9" hidden="1" customWidth="1"/>
    <col min="258" max="258" width="6" style="9" hidden="1" customWidth="1"/>
    <col min="259" max="259" width="17.54296875" style="9" hidden="1" customWidth="1"/>
    <col min="260" max="261" width="20.54296875" style="9" hidden="1" customWidth="1"/>
    <col min="262" max="262" width="9" style="9" hidden="1" customWidth="1"/>
    <col min="263" max="263" width="13.54296875" style="9" hidden="1" customWidth="1"/>
    <col min="264" max="264" width="13.1796875" style="9" hidden="1" customWidth="1"/>
    <col min="265" max="265" width="31.54296875" style="9" hidden="1" customWidth="1"/>
    <col min="266" max="266" width="4.81640625" style="9" hidden="1" customWidth="1"/>
    <col min="267" max="267" width="6.26953125" style="9" hidden="1" customWidth="1"/>
    <col min="268" max="268" width="7.1796875" style="9" hidden="1" customWidth="1"/>
    <col min="269" max="269" width="5.7265625" style="9" hidden="1" customWidth="1"/>
    <col min="270" max="270" width="4.54296875" style="9" hidden="1" customWidth="1"/>
    <col min="271" max="271" width="115.453125" style="9" hidden="1" customWidth="1"/>
    <col min="272" max="272" width="3.7265625" style="9" hidden="1" customWidth="1"/>
    <col min="273" max="273" width="6" style="9" hidden="1" customWidth="1"/>
    <col min="274" max="274" width="17.54296875" style="9" hidden="1" customWidth="1"/>
    <col min="275" max="276" width="20.54296875" style="9" hidden="1" customWidth="1"/>
    <col min="277" max="277" width="9" style="9" hidden="1" customWidth="1"/>
    <col min="278" max="278" width="13.54296875" style="9" hidden="1" customWidth="1"/>
    <col min="279" max="279" width="13.1796875" style="9" hidden="1" customWidth="1"/>
    <col min="280" max="280" width="31.54296875" style="9" hidden="1" customWidth="1"/>
    <col min="281" max="281" width="4.81640625" style="9" hidden="1" customWidth="1"/>
    <col min="282" max="282" width="6.26953125" style="9" hidden="1" customWidth="1"/>
    <col min="283" max="283" width="7.1796875" style="9" hidden="1" customWidth="1"/>
    <col min="284" max="284" width="5.7265625" style="9" hidden="1" customWidth="1"/>
    <col min="285" max="285" width="4.54296875" style="9" hidden="1" customWidth="1"/>
    <col min="286" max="286" width="115.453125" style="9" hidden="1" customWidth="1"/>
    <col min="287" max="287" width="8.7265625" style="9" hidden="1" customWidth="1"/>
    <col min="288" max="288" width="6" style="9" hidden="1" customWidth="1"/>
    <col min="289" max="289" width="17.54296875" style="9" hidden="1" customWidth="1"/>
    <col min="290" max="291" width="20.54296875" style="9" hidden="1" customWidth="1"/>
    <col min="292" max="292" width="9" style="9" hidden="1" customWidth="1"/>
    <col min="293" max="293" width="13.54296875" style="9" hidden="1" customWidth="1"/>
    <col min="294" max="294" width="13.1796875" style="9" hidden="1" customWidth="1"/>
    <col min="295" max="295" width="31.54296875" style="9" hidden="1" customWidth="1"/>
    <col min="296" max="296" width="2" style="9" hidden="1" customWidth="1"/>
    <col min="297" max="297" width="6.26953125" style="9" hidden="1" customWidth="1"/>
    <col min="298" max="298" width="7.1796875" style="9" hidden="1" customWidth="1"/>
    <col min="299" max="299" width="5.7265625" style="9" hidden="1" customWidth="1"/>
    <col min="300" max="300" width="4.54296875" style="9" hidden="1" customWidth="1"/>
    <col min="301" max="301" width="115.453125" style="9" hidden="1" customWidth="1"/>
    <col min="302" max="302" width="21.7265625" style="9" hidden="1" customWidth="1"/>
    <col min="303" max="303" width="8.453125" style="9" hidden="1" customWidth="1"/>
    <col min="304" max="304" width="16.26953125" style="9" hidden="1" customWidth="1"/>
    <col min="305" max="305" width="7.26953125" style="9" hidden="1" customWidth="1"/>
    <col min="306" max="306" width="4.81640625" style="9" hidden="1" customWidth="1"/>
    <col min="307" max="307" width="5.7265625" style="9" hidden="1" customWidth="1"/>
    <col min="308" max="308" width="2" style="9" hidden="1" customWidth="1"/>
    <col min="309" max="309" width="3.54296875" style="9" hidden="1" customWidth="1"/>
    <col min="310" max="310" width="12.81640625" style="9" hidden="1" customWidth="1"/>
    <col min="311" max="312" width="8.453125" style="9" hidden="1" customWidth="1"/>
    <col min="313" max="313" width="17.54296875" style="9" hidden="1" customWidth="1"/>
    <col min="314" max="314" width="20.7265625" style="9" hidden="1" customWidth="1"/>
    <col min="315" max="315" width="20.81640625" style="9" hidden="1" customWidth="1"/>
    <col min="316" max="320" width="7.453125" style="9" hidden="1" customWidth="1"/>
    <col min="321" max="321" width="15.7265625" style="9" hidden="1" customWidth="1"/>
    <col min="322" max="322" width="11.54296875" style="9" hidden="1" customWidth="1"/>
    <col min="323" max="323" width="38.7265625" style="9" hidden="1" customWidth="1"/>
    <col min="324" max="324" width="10.81640625" style="9" hidden="1" customWidth="1"/>
    <col min="325" max="325" width="26.1796875" style="9" hidden="1" customWidth="1"/>
    <col min="326" max="326" width="9" style="9" hidden="1" customWidth="1"/>
    <col min="327" max="327" width="7.54296875" style="9" hidden="1" customWidth="1"/>
    <col min="328" max="328" width="9.26953125" style="9" hidden="1" customWidth="1"/>
    <col min="329" max="329" width="4" style="9" hidden="1" customWidth="1"/>
    <col min="330" max="342" width="7.453125" style="9" hidden="1" customWidth="1"/>
    <col min="343" max="343" width="55.54296875" style="9" hidden="1" customWidth="1"/>
    <col min="344" max="344" width="31" style="9" hidden="1" customWidth="1"/>
    <col min="345" max="345" width="101.453125" style="9" hidden="1" customWidth="1"/>
    <col min="346" max="346" width="26.81640625" style="9" hidden="1" customWidth="1"/>
    <col min="347" max="347" width="69" style="9" hidden="1" customWidth="1"/>
    <col min="348" max="348" width="7.7265625" style="9" hidden="1" customWidth="1"/>
    <col min="349" max="353" width="6.453125" style="9" hidden="1" customWidth="1"/>
    <col min="354" max="354" width="16.1796875" style="9" hidden="1" customWidth="1"/>
    <col min="355" max="355" width="17.26953125" style="9" hidden="1" customWidth="1"/>
    <col min="356" max="356" width="40.26953125" style="9" hidden="1" customWidth="1"/>
    <col min="357" max="357" width="13" style="9" hidden="1" customWidth="1"/>
    <col min="358" max="358" width="31.453125" style="9" hidden="1" customWidth="1"/>
    <col min="359" max="359" width="21.81640625" style="9" hidden="1" customWidth="1"/>
    <col min="360" max="360" width="3.54296875" style="9" hidden="1" customWidth="1"/>
    <col min="361" max="361" width="6.54296875" style="9" hidden="1" customWidth="1"/>
    <col min="362" max="362" width="12.81640625" style="9" hidden="1" customWidth="1"/>
    <col min="363" max="363" width="21.81640625" style="9" hidden="1" customWidth="1"/>
    <col min="364" max="364" width="3.54296875" style="9" hidden="1" customWidth="1"/>
    <col min="365" max="365" width="6.54296875" style="9" hidden="1" customWidth="1"/>
    <col min="366" max="366" width="12.81640625" style="9" hidden="1" customWidth="1"/>
    <col min="367" max="367" width="21.81640625" style="9" hidden="1" customWidth="1"/>
    <col min="368" max="368" width="3.54296875" style="9" hidden="1" customWidth="1"/>
    <col min="369" max="369" width="6.54296875" style="9" hidden="1" customWidth="1"/>
    <col min="370" max="370" width="12.81640625" style="9" hidden="1" customWidth="1"/>
    <col min="371" max="371" width="21.81640625" style="9" hidden="1" customWidth="1"/>
    <col min="372" max="372" width="3.54296875" style="9" hidden="1" customWidth="1"/>
    <col min="373" max="373" width="6.54296875" style="9" hidden="1" customWidth="1"/>
    <col min="374" max="374" width="12.81640625" style="9" hidden="1" customWidth="1"/>
    <col min="375" max="375" width="21.81640625" style="9" hidden="1" customWidth="1"/>
    <col min="376" max="376" width="3.54296875" style="9" hidden="1" customWidth="1"/>
    <col min="377" max="377" width="6.54296875" style="9" hidden="1" customWidth="1"/>
    <col min="378" max="378" width="12.81640625" style="9" hidden="1" customWidth="1"/>
    <col min="379" max="379" width="21.81640625" style="9" hidden="1" customWidth="1"/>
    <col min="380" max="380" width="3.54296875" style="9" hidden="1" customWidth="1"/>
    <col min="381" max="381" width="6.54296875" style="9" hidden="1" customWidth="1"/>
    <col min="382" max="382" width="12.81640625" style="9" hidden="1" customWidth="1"/>
    <col min="383" max="383" width="21.81640625" style="9" hidden="1" customWidth="1"/>
    <col min="384" max="384" width="11.81640625" style="9" hidden="1" customWidth="1"/>
    <col min="385" max="385" width="26.54296875" style="9" hidden="1" customWidth="1"/>
    <col min="386" max="386" width="53.7265625" style="9" hidden="1" customWidth="1"/>
    <col min="387" max="387" width="12.1796875" style="9" hidden="1" customWidth="1"/>
    <col min="388" max="388" width="7" style="9" hidden="1" customWidth="1"/>
    <col min="389" max="389" width="3.26953125" style="9" hidden="1" customWidth="1"/>
    <col min="390" max="390" width="7.1796875" style="9" hidden="1" customWidth="1"/>
    <col min="391" max="391" width="18" style="9" hidden="1" customWidth="1"/>
    <col min="392" max="392" width="17.81640625" style="9" hidden="1" customWidth="1"/>
    <col min="393" max="393" width="13.54296875" style="9" hidden="1" customWidth="1"/>
    <col min="394" max="396" width="2" style="9" hidden="1" customWidth="1"/>
    <col min="397" max="397" width="14.7265625" style="9" hidden="1" customWidth="1"/>
    <col min="398" max="398" width="15.54296875" style="9" hidden="1" customWidth="1"/>
    <col min="399" max="399" width="15.1796875" style="9" hidden="1" customWidth="1"/>
    <col min="400" max="400" width="16.1796875" style="9" hidden="1" customWidth="1"/>
    <col min="401" max="401" width="16.81640625" style="9" hidden="1" customWidth="1"/>
    <col min="402" max="402" width="22" style="9" hidden="1" customWidth="1"/>
    <col min="403" max="403" width="7" style="9" hidden="1" customWidth="1"/>
    <col min="404" max="404" width="6.54296875" style="9" hidden="1" customWidth="1"/>
    <col min="405" max="408" width="3.453125" style="9" hidden="1" customWidth="1"/>
    <col min="409" max="409" width="12.81640625" style="9" hidden="1" customWidth="1"/>
    <col min="410" max="410" width="21.81640625" style="9" hidden="1" customWidth="1"/>
    <col min="411" max="411" width="5.7265625" style="9" hidden="1" customWidth="1"/>
    <col min="412" max="412" width="6.54296875" style="9" hidden="1" customWidth="1"/>
    <col min="413" max="413" width="12.81640625" style="9" hidden="1" customWidth="1"/>
    <col min="414" max="414" width="21.81640625" style="9" hidden="1" customWidth="1"/>
    <col min="415" max="415" width="4.453125" style="9" hidden="1" customWidth="1"/>
    <col min="416" max="416" width="6.54296875" style="9" hidden="1" customWidth="1"/>
    <col min="417" max="417" width="12.81640625" style="9" hidden="1" customWidth="1"/>
    <col min="418" max="418" width="21.81640625" style="9" hidden="1" customWidth="1"/>
    <col min="419" max="419" width="4.453125" style="9" hidden="1" customWidth="1"/>
    <col min="420" max="420" width="6.54296875" style="9" hidden="1" customWidth="1"/>
    <col min="421" max="421" width="12.81640625" style="9" hidden="1" customWidth="1"/>
    <col min="422" max="422" width="21.81640625" style="9" hidden="1" customWidth="1"/>
    <col min="423" max="423" width="4.453125" style="9" hidden="1" customWidth="1"/>
    <col min="424" max="424" width="6.54296875" style="9" hidden="1" customWidth="1"/>
    <col min="425" max="425" width="12.81640625" style="9" hidden="1" customWidth="1"/>
    <col min="426" max="426" width="21.81640625" style="9" hidden="1" customWidth="1"/>
    <col min="427" max="427" width="3.54296875" style="9" hidden="1" customWidth="1"/>
    <col min="428" max="428" width="6.54296875" style="9" hidden="1" customWidth="1"/>
    <col min="429" max="429" width="12.81640625" style="9" hidden="1" customWidth="1"/>
    <col min="430" max="430" width="21.81640625" style="9" hidden="1" customWidth="1"/>
    <col min="431" max="431" width="4.453125" style="9" hidden="1" customWidth="1"/>
    <col min="432" max="432" width="10.1796875" style="9" hidden="1" customWidth="1"/>
    <col min="433" max="433" width="12.81640625" style="9" hidden="1" customWidth="1"/>
    <col min="434" max="434" width="21.81640625" style="9" hidden="1" customWidth="1"/>
    <col min="435" max="435" width="11.81640625" style="9" hidden="1" customWidth="1"/>
    <col min="436" max="436" width="26.54296875" style="9" hidden="1" customWidth="1"/>
    <col min="437" max="437" width="3.453125" style="9" hidden="1" customWidth="1"/>
    <col min="438" max="438" width="97.26953125" style="9" hidden="1" customWidth="1"/>
    <col min="439" max="439" width="12.1796875" style="9" hidden="1" customWidth="1"/>
    <col min="440" max="440" width="7" style="9" hidden="1" customWidth="1"/>
    <col min="441" max="441" width="4.453125" style="9" hidden="1" customWidth="1"/>
    <col min="442" max="442" width="7.1796875" style="9" hidden="1" customWidth="1"/>
    <col min="443" max="443" width="18" style="9" hidden="1" customWidth="1"/>
    <col min="444" max="444" width="17.81640625" style="9" hidden="1" customWidth="1"/>
    <col min="445" max="451" width="4.453125" style="9" hidden="1" customWidth="1"/>
    <col min="452" max="456" width="15.1796875" style="9" hidden="1" customWidth="1"/>
    <col min="457" max="16384" width="9.1796875" style="9" hidden="1"/>
  </cols>
  <sheetData>
    <row r="1" spans="1:360" x14ac:dyDescent="0.35">
      <c r="AD1" s="9" t="s">
        <v>187</v>
      </c>
      <c r="KS1" s="9" t="s">
        <v>136</v>
      </c>
      <c r="MV1" s="9" t="s">
        <v>167</v>
      </c>
    </row>
    <row r="2" spans="1:360" x14ac:dyDescent="0.35">
      <c r="B2" s="10" t="s">
        <v>72</v>
      </c>
    </row>
    <row r="3" spans="1:360" x14ac:dyDescent="0.35">
      <c r="V3" s="13"/>
      <c r="W3" s="13"/>
      <c r="X3" s="13"/>
      <c r="Y3" s="13"/>
      <c r="Z3" s="13"/>
      <c r="AA3" s="13"/>
      <c r="AB3" s="13"/>
      <c r="AC3" s="13"/>
      <c r="AD3" s="13"/>
    </row>
    <row r="4" spans="1:360" x14ac:dyDescent="0.35">
      <c r="V4" s="13"/>
      <c r="W4" s="13"/>
      <c r="X4" s="13"/>
      <c r="Y4" s="13"/>
      <c r="Z4" s="13"/>
      <c r="AA4" s="13"/>
      <c r="AB4" s="13"/>
      <c r="AC4" s="13"/>
      <c r="AD4" s="13"/>
    </row>
    <row r="5" spans="1:360" x14ac:dyDescent="0.35">
      <c r="V5" s="13"/>
      <c r="W5" s="13"/>
      <c r="X5" s="13"/>
      <c r="Y5" s="13"/>
      <c r="Z5" s="13"/>
      <c r="AA5" s="13"/>
      <c r="AB5" s="13"/>
      <c r="AC5" s="13"/>
      <c r="AD5" s="13"/>
    </row>
    <row r="6" spans="1:360" x14ac:dyDescent="0.35">
      <c r="V6" s="13"/>
      <c r="W6" s="13"/>
      <c r="X6" s="13"/>
      <c r="Y6" s="13"/>
      <c r="Z6" s="13"/>
      <c r="AA6" s="13"/>
      <c r="AB6" s="13"/>
      <c r="AC6" s="13"/>
      <c r="AD6" s="13"/>
    </row>
    <row r="7" spans="1:360" x14ac:dyDescent="0.35">
      <c r="A7" s="278"/>
      <c r="B7" s="278"/>
      <c r="C7" s="278"/>
      <c r="D7" s="278"/>
      <c r="E7" s="278"/>
      <c r="F7" s="278"/>
      <c r="G7" s="278"/>
      <c r="H7" s="278"/>
      <c r="I7" s="278"/>
      <c r="J7" s="278"/>
      <c r="K7" s="278"/>
      <c r="L7" s="278"/>
      <c r="M7" s="278"/>
      <c r="N7" s="278"/>
      <c r="O7" s="278"/>
      <c r="P7" s="278"/>
      <c r="Q7" s="278"/>
      <c r="R7" s="278"/>
      <c r="S7" s="278"/>
      <c r="T7" s="278"/>
      <c r="U7" s="278"/>
      <c r="V7" s="278"/>
      <c r="W7" s="278"/>
      <c r="X7" s="278"/>
      <c r="Y7" s="278"/>
      <c r="Z7" s="278"/>
      <c r="AA7" s="278"/>
      <c r="AB7" s="278"/>
      <c r="AC7" s="278"/>
      <c r="AD7" s="13"/>
    </row>
    <row r="8" spans="1:360" ht="17.5" x14ac:dyDescent="0.35">
      <c r="A8" s="8"/>
      <c r="B8" s="231" t="s">
        <v>75</v>
      </c>
      <c r="C8" s="231"/>
      <c r="D8" s="231"/>
      <c r="E8" s="231"/>
      <c r="F8" s="231"/>
      <c r="G8" s="231"/>
      <c r="H8" s="231"/>
      <c r="I8" s="231"/>
      <c r="J8" s="231"/>
      <c r="K8" s="231"/>
      <c r="L8" s="231"/>
      <c r="M8" s="231"/>
      <c r="N8" s="231"/>
      <c r="O8" s="231"/>
      <c r="P8" s="231"/>
      <c r="Q8" s="231"/>
      <c r="R8" s="231"/>
      <c r="S8" s="231"/>
      <c r="T8" s="231"/>
      <c r="U8" s="231"/>
      <c r="V8" s="231"/>
      <c r="W8" s="231"/>
      <c r="X8" s="231"/>
      <c r="Y8" s="231"/>
      <c r="Z8" s="231"/>
      <c r="AA8" s="231"/>
      <c r="AB8" s="231"/>
      <c r="AC8" s="31"/>
      <c r="AD8" s="49"/>
    </row>
    <row r="9" spans="1:360" ht="17.5" x14ac:dyDescent="0.35">
      <c r="B9" s="231" t="s">
        <v>71</v>
      </c>
      <c r="C9" s="231"/>
      <c r="D9" s="231"/>
      <c r="E9" s="231"/>
      <c r="F9" s="231"/>
      <c r="G9" s="231"/>
      <c r="H9" s="231"/>
      <c r="I9" s="231"/>
      <c r="J9" s="231"/>
      <c r="K9" s="231"/>
      <c r="L9" s="231"/>
      <c r="M9" s="231"/>
      <c r="N9" s="231"/>
      <c r="O9" s="231"/>
      <c r="P9" s="231"/>
      <c r="Q9" s="231"/>
      <c r="R9" s="231"/>
      <c r="S9" s="231"/>
      <c r="T9" s="231"/>
      <c r="U9" s="231"/>
      <c r="V9" s="231"/>
      <c r="W9" s="231"/>
      <c r="X9" s="231"/>
      <c r="Y9" s="231"/>
      <c r="Z9" s="231"/>
      <c r="AA9" s="231"/>
      <c r="AB9" s="231"/>
      <c r="AC9" s="23"/>
    </row>
    <row r="10" spans="1:360" ht="17.5" x14ac:dyDescent="0.35">
      <c r="B10" s="41"/>
      <c r="C10" s="41"/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23"/>
    </row>
    <row r="11" spans="1:360" ht="17.5" x14ac:dyDescent="0.35"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23"/>
    </row>
    <row r="12" spans="1:360" ht="18" thickBot="1" x14ac:dyDescent="0.4"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41"/>
      <c r="AB12" s="41"/>
      <c r="AC12" s="23"/>
    </row>
    <row r="13" spans="1:360" ht="17.5" x14ac:dyDescent="0.35">
      <c r="B13" s="38"/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40"/>
      <c r="AC13" s="23"/>
    </row>
    <row r="14" spans="1:360" ht="16.5" x14ac:dyDescent="0.35">
      <c r="B14" s="279" t="s">
        <v>65</v>
      </c>
      <c r="C14" s="280"/>
      <c r="D14" s="280"/>
      <c r="E14" s="280"/>
      <c r="F14" s="280"/>
      <c r="G14" s="280"/>
      <c r="H14" s="280"/>
      <c r="I14" s="280"/>
      <c r="J14" s="280"/>
      <c r="K14" s="280"/>
      <c r="L14" s="280"/>
      <c r="M14" s="280"/>
      <c r="N14" s="280"/>
      <c r="O14" s="280"/>
      <c r="P14" s="280"/>
      <c r="Q14" s="280"/>
      <c r="R14" s="280"/>
      <c r="S14" s="280"/>
      <c r="T14" s="280"/>
      <c r="U14" s="280"/>
      <c r="V14" s="280"/>
      <c r="W14" s="280"/>
      <c r="X14" s="280"/>
      <c r="Y14" s="280"/>
      <c r="Z14" s="280"/>
      <c r="AA14" s="280"/>
      <c r="AB14" s="281"/>
    </row>
    <row r="15" spans="1:360" x14ac:dyDescent="0.35">
      <c r="B15" s="32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34"/>
    </row>
    <row r="16" spans="1:360" x14ac:dyDescent="0.35">
      <c r="B16" s="32"/>
      <c r="C16" s="13" t="s">
        <v>16</v>
      </c>
      <c r="D16" s="315" t="s">
        <v>32</v>
      </c>
      <c r="E16" s="315"/>
      <c r="F16" s="315"/>
      <c r="G16" s="315"/>
      <c r="H16" s="315"/>
      <c r="I16" s="315"/>
      <c r="J16" s="315"/>
      <c r="K16" s="315"/>
      <c r="L16" s="315"/>
      <c r="M16" s="315"/>
      <c r="N16" s="315"/>
      <c r="O16" s="315"/>
      <c r="P16" s="315"/>
      <c r="Q16" s="315"/>
      <c r="R16" s="315"/>
      <c r="S16" s="315"/>
      <c r="T16" s="315"/>
      <c r="U16" s="315"/>
      <c r="V16" s="315"/>
      <c r="W16" s="315"/>
      <c r="X16" s="315"/>
      <c r="Y16" s="315"/>
      <c r="Z16" s="315"/>
      <c r="AA16" s="315"/>
      <c r="AB16" s="34"/>
    </row>
    <row r="17" spans="2:36" x14ac:dyDescent="0.35">
      <c r="B17" s="32"/>
      <c r="C17" s="13"/>
      <c r="D17" s="315"/>
      <c r="E17" s="315"/>
      <c r="F17" s="315"/>
      <c r="G17" s="315"/>
      <c r="H17" s="315"/>
      <c r="I17" s="315"/>
      <c r="J17" s="315"/>
      <c r="K17" s="315"/>
      <c r="L17" s="315"/>
      <c r="M17" s="315"/>
      <c r="N17" s="315"/>
      <c r="O17" s="315"/>
      <c r="P17" s="315"/>
      <c r="Q17" s="315"/>
      <c r="R17" s="315"/>
      <c r="S17" s="315"/>
      <c r="T17" s="315"/>
      <c r="U17" s="315"/>
      <c r="V17" s="315"/>
      <c r="W17" s="315"/>
      <c r="X17" s="315"/>
      <c r="Y17" s="315"/>
      <c r="Z17" s="315"/>
      <c r="AA17" s="315"/>
      <c r="AB17" s="34"/>
    </row>
    <row r="18" spans="2:36" x14ac:dyDescent="0.35">
      <c r="B18" s="32"/>
      <c r="C18" s="13"/>
      <c r="D18" s="33" t="s">
        <v>33</v>
      </c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34"/>
    </row>
    <row r="19" spans="2:36" x14ac:dyDescent="0.35">
      <c r="B19" s="32"/>
      <c r="C19" s="13"/>
      <c r="D19" s="3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34"/>
    </row>
    <row r="20" spans="2:36" x14ac:dyDescent="0.35">
      <c r="B20" s="32"/>
      <c r="C20" s="13" t="s">
        <v>26</v>
      </c>
      <c r="D20" s="13" t="s">
        <v>100</v>
      </c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34"/>
    </row>
    <row r="21" spans="2:36" x14ac:dyDescent="0.35">
      <c r="B21" s="32"/>
      <c r="C21" s="13"/>
      <c r="D21" s="33" t="s">
        <v>101</v>
      </c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34"/>
    </row>
    <row r="22" spans="2:36" x14ac:dyDescent="0.35">
      <c r="B22" s="32"/>
      <c r="C22" s="13"/>
      <c r="D22" s="3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34"/>
    </row>
    <row r="23" spans="2:36" x14ac:dyDescent="0.35">
      <c r="B23" s="32"/>
      <c r="C23" s="13" t="s">
        <v>99</v>
      </c>
      <c r="D23" s="13" t="s">
        <v>188</v>
      </c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34"/>
    </row>
    <row r="24" spans="2:36" x14ac:dyDescent="0.35">
      <c r="B24" s="32"/>
      <c r="C24" s="13"/>
      <c r="D24" s="33" t="s">
        <v>189</v>
      </c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34"/>
    </row>
    <row r="25" spans="2:36" x14ac:dyDescent="0.35">
      <c r="B25" s="32"/>
      <c r="C25" s="13"/>
      <c r="D25" s="3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34"/>
    </row>
    <row r="26" spans="2:36" x14ac:dyDescent="0.35">
      <c r="B26" s="32"/>
      <c r="C26" s="13" t="s">
        <v>120</v>
      </c>
      <c r="D26" s="13" t="s">
        <v>94</v>
      </c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34"/>
    </row>
    <row r="27" spans="2:36" x14ac:dyDescent="0.35">
      <c r="B27" s="32"/>
      <c r="C27" s="13"/>
      <c r="D27" s="33" t="s">
        <v>128</v>
      </c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34"/>
    </row>
    <row r="28" spans="2:36" x14ac:dyDescent="0.35">
      <c r="B28" s="32"/>
      <c r="C28" s="13"/>
      <c r="D28" s="3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34"/>
    </row>
    <row r="29" spans="2:36" ht="14.25" customHeight="1" x14ac:dyDescent="0.35">
      <c r="B29" s="32"/>
      <c r="C29" s="13"/>
      <c r="D29" s="33"/>
      <c r="E29" s="13"/>
      <c r="F29" s="107" t="s">
        <v>174</v>
      </c>
      <c r="G29" s="107"/>
      <c r="H29" s="107"/>
      <c r="I29" s="107"/>
      <c r="J29" s="107"/>
      <c r="K29" s="107"/>
      <c r="L29" s="107"/>
      <c r="M29" s="107"/>
      <c r="N29" s="107"/>
      <c r="O29" s="107"/>
      <c r="P29" s="107"/>
      <c r="Q29" s="107"/>
      <c r="R29" s="107"/>
      <c r="S29" s="107"/>
      <c r="T29" s="107"/>
      <c r="U29" s="107"/>
      <c r="V29" s="13"/>
      <c r="W29" s="13"/>
      <c r="X29" s="13"/>
      <c r="Y29" s="13"/>
      <c r="Z29" s="13"/>
      <c r="AA29" s="13"/>
      <c r="AB29" s="34"/>
      <c r="AJ29" s="70"/>
    </row>
    <row r="30" spans="2:36" x14ac:dyDescent="0.35">
      <c r="B30" s="32"/>
      <c r="C30" s="13"/>
      <c r="D30" s="13"/>
      <c r="E30" s="13"/>
      <c r="F30" s="11" t="s">
        <v>190</v>
      </c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34"/>
    </row>
    <row r="31" spans="2:36" x14ac:dyDescent="0.35">
      <c r="B31" s="32"/>
      <c r="C31" s="13"/>
      <c r="D31" s="13"/>
      <c r="E31" s="13"/>
      <c r="F31" s="11" t="s">
        <v>183</v>
      </c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34"/>
    </row>
    <row r="32" spans="2:36" x14ac:dyDescent="0.35">
      <c r="B32" s="32"/>
      <c r="C32" s="13"/>
      <c r="D32" s="13"/>
      <c r="E32" s="13"/>
      <c r="F32" s="11" t="s">
        <v>175</v>
      </c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34"/>
    </row>
    <row r="33" spans="2:28" x14ac:dyDescent="0.35">
      <c r="B33" s="32"/>
      <c r="C33" s="13"/>
      <c r="D33" s="13"/>
      <c r="E33" s="13"/>
      <c r="F33" s="11" t="s">
        <v>98</v>
      </c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34"/>
    </row>
    <row r="34" spans="2:28" x14ac:dyDescent="0.35">
      <c r="B34" s="32"/>
      <c r="C34" s="13"/>
      <c r="D34" s="13"/>
      <c r="E34" s="13"/>
      <c r="F34" s="11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34"/>
    </row>
    <row r="35" spans="2:28" ht="16.5" thickBot="1" x14ac:dyDescent="0.4">
      <c r="B35" s="35"/>
      <c r="C35" s="36"/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  <c r="AA35" s="36"/>
      <c r="AB35" s="37"/>
    </row>
    <row r="36" spans="2:28" x14ac:dyDescent="0.35">
      <c r="B36" s="13"/>
      <c r="C36" s="13"/>
      <c r="D36" s="13"/>
      <c r="E36" s="13"/>
      <c r="F36" s="11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</row>
    <row r="37" spans="2:28" x14ac:dyDescent="0.35">
      <c r="B37" s="13"/>
      <c r="C37" s="13"/>
      <c r="D37" s="13"/>
      <c r="E37" s="13"/>
      <c r="F37" s="11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</row>
    <row r="38" spans="2:28" x14ac:dyDescent="0.35">
      <c r="B38" s="13"/>
      <c r="C38" s="13"/>
      <c r="D38" s="13"/>
      <c r="E38" s="13"/>
      <c r="F38" s="11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</row>
    <row r="39" spans="2:28" x14ac:dyDescent="0.35">
      <c r="B39" s="13"/>
      <c r="C39" s="13"/>
      <c r="D39" s="13"/>
      <c r="E39" s="13"/>
      <c r="F39" s="11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</row>
    <row r="40" spans="2:28" x14ac:dyDescent="0.35">
      <c r="B40" s="13"/>
      <c r="C40" s="13"/>
      <c r="D40" s="13"/>
      <c r="E40" s="13"/>
      <c r="F40" s="11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</row>
    <row r="41" spans="2:28" x14ac:dyDescent="0.35">
      <c r="B41" s="13"/>
      <c r="C41" s="13"/>
      <c r="D41" s="13"/>
      <c r="E41" s="13"/>
      <c r="F41" s="11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</row>
    <row r="42" spans="2:28" x14ac:dyDescent="0.35">
      <c r="B42" s="13"/>
      <c r="C42" s="13"/>
      <c r="D42" s="13"/>
      <c r="E42" s="13"/>
      <c r="F42" s="11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</row>
    <row r="43" spans="2:28" x14ac:dyDescent="0.35">
      <c r="B43" s="13"/>
      <c r="C43" s="13"/>
      <c r="D43" s="13"/>
      <c r="E43" s="13"/>
      <c r="F43" s="11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</row>
    <row r="44" spans="2:28" x14ac:dyDescent="0.35">
      <c r="B44" s="13"/>
      <c r="C44" s="13"/>
      <c r="D44" s="13"/>
      <c r="E44" s="13"/>
      <c r="F44" s="11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</row>
    <row r="45" spans="2:28" x14ac:dyDescent="0.35">
      <c r="B45" s="13"/>
      <c r="C45" s="13"/>
      <c r="D45" s="13"/>
      <c r="E45" s="13"/>
      <c r="F45" s="11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</row>
    <row r="46" spans="2:28" x14ac:dyDescent="0.35">
      <c r="B46" s="13"/>
      <c r="C46" s="13"/>
      <c r="D46" s="13"/>
      <c r="E46" s="13"/>
      <c r="F46" s="11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</row>
    <row r="47" spans="2:28" x14ac:dyDescent="0.35">
      <c r="B47" s="13"/>
      <c r="C47" s="13"/>
      <c r="D47" s="13"/>
      <c r="E47" s="13"/>
      <c r="F47" s="11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</row>
    <row r="48" spans="2:28" x14ac:dyDescent="0.35">
      <c r="B48" s="13"/>
      <c r="C48" s="13"/>
      <c r="D48" s="13"/>
      <c r="E48" s="13"/>
      <c r="F48" s="11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</row>
    <row r="49" spans="1:31" x14ac:dyDescent="0.35">
      <c r="B49" s="13"/>
      <c r="C49" s="13"/>
      <c r="D49" s="13"/>
      <c r="E49" s="13"/>
      <c r="F49" s="11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D49" s="13"/>
      <c r="AE49" s="13"/>
    </row>
    <row r="50" spans="1:31" ht="15" customHeight="1" x14ac:dyDescent="0.35">
      <c r="B50" s="13"/>
      <c r="C50" s="13"/>
      <c r="D50" s="13"/>
      <c r="E50" s="13"/>
      <c r="F50" s="11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D50" s="13"/>
      <c r="AE50" s="13"/>
    </row>
    <row r="51" spans="1:31" ht="15" customHeight="1" x14ac:dyDescent="0.35">
      <c r="B51" s="13"/>
      <c r="C51" s="13"/>
      <c r="D51" s="13"/>
      <c r="E51" s="13"/>
      <c r="F51" s="11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D51" s="13"/>
      <c r="AE51" s="13"/>
    </row>
    <row r="52" spans="1:31" x14ac:dyDescent="0.35"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D52" s="13"/>
      <c r="AE52" s="13"/>
    </row>
    <row r="53" spans="1:31" x14ac:dyDescent="0.35">
      <c r="A53" s="13"/>
      <c r="B53" s="185" t="s">
        <v>179</v>
      </c>
      <c r="C53" s="185"/>
      <c r="D53" s="185"/>
      <c r="E53" s="185"/>
      <c r="F53" s="185"/>
      <c r="G53" s="185"/>
      <c r="H53" s="185"/>
      <c r="I53" s="185"/>
      <c r="J53" s="185"/>
      <c r="K53" s="185"/>
      <c r="L53" s="185"/>
      <c r="M53" s="185"/>
      <c r="N53" s="185"/>
      <c r="O53" s="185"/>
      <c r="P53" s="185"/>
      <c r="Q53" s="185"/>
      <c r="R53" s="185"/>
      <c r="S53" s="185"/>
      <c r="T53" s="185"/>
      <c r="U53" s="185"/>
      <c r="V53" s="185"/>
      <c r="W53" s="185"/>
      <c r="X53" s="185"/>
      <c r="Y53" s="185"/>
      <c r="Z53" s="185"/>
      <c r="AA53" s="185"/>
      <c r="AB53" s="185"/>
      <c r="AC53" s="13"/>
    </row>
    <row r="54" spans="1:31" x14ac:dyDescent="0.35">
      <c r="A54" s="13"/>
      <c r="B54" s="282" t="s">
        <v>73</v>
      </c>
      <c r="C54" s="282"/>
      <c r="D54" s="282"/>
      <c r="E54" s="282"/>
      <c r="F54" s="282"/>
      <c r="G54" s="282"/>
      <c r="H54" s="282"/>
      <c r="I54" s="282"/>
      <c r="J54" s="282"/>
      <c r="K54" s="282"/>
      <c r="L54" s="282"/>
      <c r="M54" s="282"/>
      <c r="N54" s="282"/>
      <c r="O54" s="282"/>
      <c r="P54" s="282"/>
      <c r="Q54" s="282"/>
      <c r="R54" s="282"/>
      <c r="S54" s="282"/>
      <c r="T54" s="282"/>
      <c r="U54" s="282"/>
      <c r="V54" s="282"/>
      <c r="W54" s="282"/>
      <c r="X54" s="282"/>
      <c r="Y54" s="282"/>
      <c r="Z54" s="282"/>
      <c r="AA54" s="282"/>
      <c r="AB54" s="282"/>
      <c r="AC54" s="13"/>
    </row>
    <row r="55" spans="1:31" x14ac:dyDescent="0.35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22"/>
    </row>
    <row r="56" spans="1:31" x14ac:dyDescent="0.35">
      <c r="A56" s="13"/>
      <c r="B56" s="296" t="s">
        <v>17</v>
      </c>
      <c r="C56" s="296" t="s">
        <v>18</v>
      </c>
      <c r="D56" s="296"/>
      <c r="E56" s="296"/>
      <c r="F56" s="296"/>
      <c r="G56" s="296"/>
      <c r="H56" s="296"/>
      <c r="I56" s="296"/>
      <c r="J56" s="296"/>
      <c r="K56" s="296"/>
      <c r="L56" s="296"/>
      <c r="M56" s="296"/>
      <c r="N56" s="296"/>
      <c r="O56" s="296"/>
      <c r="P56" s="296"/>
      <c r="Q56" s="296"/>
      <c r="R56" s="296"/>
      <c r="S56" s="296"/>
      <c r="T56" s="296"/>
      <c r="U56" s="296"/>
      <c r="V56" s="296"/>
      <c r="W56" s="265" t="s">
        <v>113</v>
      </c>
      <c r="X56" s="265"/>
      <c r="Y56" s="265"/>
      <c r="Z56" s="265"/>
      <c r="AA56" s="265" t="s">
        <v>25</v>
      </c>
      <c r="AB56" s="265"/>
      <c r="AC56" s="13"/>
    </row>
    <row r="57" spans="1:31" x14ac:dyDescent="0.35">
      <c r="B57" s="296"/>
      <c r="C57" s="296"/>
      <c r="D57" s="296"/>
      <c r="E57" s="296"/>
      <c r="F57" s="296"/>
      <c r="G57" s="296"/>
      <c r="H57" s="296"/>
      <c r="I57" s="296"/>
      <c r="J57" s="296"/>
      <c r="K57" s="296"/>
      <c r="L57" s="296"/>
      <c r="M57" s="296"/>
      <c r="N57" s="296"/>
      <c r="O57" s="296"/>
      <c r="P57" s="296"/>
      <c r="Q57" s="296"/>
      <c r="R57" s="296"/>
      <c r="S57" s="296"/>
      <c r="T57" s="296"/>
      <c r="U57" s="296"/>
      <c r="V57" s="296"/>
      <c r="W57" s="265"/>
      <c r="X57" s="265"/>
      <c r="Y57" s="265"/>
      <c r="Z57" s="265"/>
      <c r="AA57" s="265"/>
      <c r="AB57" s="265"/>
      <c r="AC57" s="25"/>
    </row>
    <row r="58" spans="1:31" x14ac:dyDescent="0.35">
      <c r="B58" s="296"/>
      <c r="C58" s="296"/>
      <c r="D58" s="296"/>
      <c r="E58" s="296"/>
      <c r="F58" s="296"/>
      <c r="G58" s="296"/>
      <c r="H58" s="296"/>
      <c r="I58" s="296"/>
      <c r="J58" s="296"/>
      <c r="K58" s="296"/>
      <c r="L58" s="296"/>
      <c r="M58" s="296"/>
      <c r="N58" s="296"/>
      <c r="O58" s="296"/>
      <c r="P58" s="296"/>
      <c r="Q58" s="296"/>
      <c r="R58" s="296"/>
      <c r="S58" s="296"/>
      <c r="T58" s="296"/>
      <c r="U58" s="296"/>
      <c r="V58" s="296"/>
      <c r="W58" s="265"/>
      <c r="X58" s="265"/>
      <c r="Y58" s="265"/>
      <c r="Z58" s="265"/>
      <c r="AA58" s="265"/>
      <c r="AB58" s="265"/>
      <c r="AC58" s="22"/>
    </row>
    <row r="59" spans="1:31" x14ac:dyDescent="0.35">
      <c r="B59" s="159">
        <v>1</v>
      </c>
      <c r="C59" s="161" t="s">
        <v>180</v>
      </c>
      <c r="D59" s="162"/>
      <c r="E59" s="162"/>
      <c r="F59" s="162"/>
      <c r="G59" s="162"/>
      <c r="H59" s="162"/>
      <c r="I59" s="162"/>
      <c r="J59" s="162"/>
      <c r="K59" s="162"/>
      <c r="L59" s="162"/>
      <c r="M59" s="162"/>
      <c r="N59" s="162"/>
      <c r="O59" s="162"/>
      <c r="P59" s="162"/>
      <c r="Q59" s="162"/>
      <c r="R59" s="162"/>
      <c r="S59" s="162"/>
      <c r="T59" s="162"/>
      <c r="U59" s="162"/>
      <c r="V59" s="163"/>
      <c r="W59" s="136">
        <v>1</v>
      </c>
      <c r="X59" s="136"/>
      <c r="Y59" s="136"/>
      <c r="Z59" s="136"/>
      <c r="AA59" s="134"/>
      <c r="AB59" s="134"/>
      <c r="AC59" s="22"/>
    </row>
    <row r="60" spans="1:31" x14ac:dyDescent="0.35">
      <c r="B60" s="160"/>
      <c r="C60" s="164"/>
      <c r="D60" s="165"/>
      <c r="E60" s="165"/>
      <c r="F60" s="165"/>
      <c r="G60" s="165"/>
      <c r="H60" s="165"/>
      <c r="I60" s="165"/>
      <c r="J60" s="165"/>
      <c r="K60" s="165"/>
      <c r="L60" s="165"/>
      <c r="M60" s="165"/>
      <c r="N60" s="165"/>
      <c r="O60" s="165"/>
      <c r="P60" s="165"/>
      <c r="Q60" s="165"/>
      <c r="R60" s="165"/>
      <c r="S60" s="165"/>
      <c r="T60" s="165"/>
      <c r="U60" s="165"/>
      <c r="V60" s="166"/>
      <c r="W60" s="136"/>
      <c r="X60" s="136"/>
      <c r="Y60" s="136"/>
      <c r="Z60" s="136"/>
      <c r="AA60" s="134"/>
      <c r="AB60" s="134"/>
      <c r="AC60" s="22"/>
    </row>
    <row r="61" spans="1:31" x14ac:dyDescent="0.35">
      <c r="B61" s="132">
        <v>2</v>
      </c>
      <c r="C61" s="161" t="s">
        <v>112</v>
      </c>
      <c r="D61" s="162"/>
      <c r="E61" s="162"/>
      <c r="F61" s="162"/>
      <c r="G61" s="162"/>
      <c r="H61" s="162"/>
      <c r="I61" s="162"/>
      <c r="J61" s="162"/>
      <c r="K61" s="162"/>
      <c r="L61" s="162"/>
      <c r="M61" s="162"/>
      <c r="N61" s="162"/>
      <c r="O61" s="162"/>
      <c r="P61" s="162"/>
      <c r="Q61" s="162"/>
      <c r="R61" s="162"/>
      <c r="S61" s="162"/>
      <c r="T61" s="162"/>
      <c r="U61" s="162"/>
      <c r="V61" s="163"/>
      <c r="W61" s="136">
        <v>1</v>
      </c>
      <c r="X61" s="136"/>
      <c r="Y61" s="136"/>
      <c r="Z61" s="136"/>
      <c r="AA61" s="134"/>
      <c r="AB61" s="134"/>
      <c r="AC61" s="22"/>
    </row>
    <row r="62" spans="1:31" x14ac:dyDescent="0.35">
      <c r="B62" s="132"/>
      <c r="C62" s="164"/>
      <c r="D62" s="165"/>
      <c r="E62" s="165"/>
      <c r="F62" s="165"/>
      <c r="G62" s="165"/>
      <c r="H62" s="165"/>
      <c r="I62" s="165"/>
      <c r="J62" s="165"/>
      <c r="K62" s="165"/>
      <c r="L62" s="165"/>
      <c r="M62" s="165"/>
      <c r="N62" s="165"/>
      <c r="O62" s="165"/>
      <c r="P62" s="165"/>
      <c r="Q62" s="165"/>
      <c r="R62" s="165"/>
      <c r="S62" s="165"/>
      <c r="T62" s="165"/>
      <c r="U62" s="165"/>
      <c r="V62" s="166"/>
      <c r="W62" s="136"/>
      <c r="X62" s="136"/>
      <c r="Y62" s="136"/>
      <c r="Z62" s="136"/>
      <c r="AA62" s="134"/>
      <c r="AB62" s="134"/>
      <c r="AC62" s="22"/>
    </row>
    <row r="63" spans="1:31" x14ac:dyDescent="0.35">
      <c r="B63" s="132">
        <v>3</v>
      </c>
      <c r="C63" s="161" t="s">
        <v>27</v>
      </c>
      <c r="D63" s="162"/>
      <c r="E63" s="162"/>
      <c r="F63" s="162"/>
      <c r="G63" s="162"/>
      <c r="H63" s="162"/>
      <c r="I63" s="162"/>
      <c r="J63" s="162"/>
      <c r="K63" s="162"/>
      <c r="L63" s="162"/>
      <c r="M63" s="162"/>
      <c r="N63" s="162"/>
      <c r="O63" s="162"/>
      <c r="P63" s="162"/>
      <c r="Q63" s="162"/>
      <c r="R63" s="162"/>
      <c r="S63" s="162"/>
      <c r="T63" s="162"/>
      <c r="U63" s="162"/>
      <c r="V63" s="163"/>
      <c r="W63" s="136">
        <v>1</v>
      </c>
      <c r="X63" s="136"/>
      <c r="Y63" s="136"/>
      <c r="Z63" s="136"/>
      <c r="AA63" s="134"/>
      <c r="AB63" s="134"/>
      <c r="AC63" s="22"/>
    </row>
    <row r="64" spans="1:31" x14ac:dyDescent="0.35">
      <c r="B64" s="132"/>
      <c r="C64" s="164"/>
      <c r="D64" s="165"/>
      <c r="E64" s="165"/>
      <c r="F64" s="165"/>
      <c r="G64" s="165"/>
      <c r="H64" s="165"/>
      <c r="I64" s="165"/>
      <c r="J64" s="165"/>
      <c r="K64" s="165"/>
      <c r="L64" s="165"/>
      <c r="M64" s="165"/>
      <c r="N64" s="165"/>
      <c r="O64" s="165"/>
      <c r="P64" s="165"/>
      <c r="Q64" s="165"/>
      <c r="R64" s="165"/>
      <c r="S64" s="165"/>
      <c r="T64" s="165"/>
      <c r="U64" s="165"/>
      <c r="V64" s="166"/>
      <c r="W64" s="136"/>
      <c r="X64" s="136"/>
      <c r="Y64" s="136"/>
      <c r="Z64" s="136"/>
      <c r="AA64" s="134"/>
      <c r="AB64" s="134"/>
    </row>
    <row r="65" spans="2:403" x14ac:dyDescent="0.35">
      <c r="B65" s="132">
        <v>4</v>
      </c>
      <c r="C65" s="179" t="s">
        <v>111</v>
      </c>
      <c r="D65" s="180"/>
      <c r="E65" s="180"/>
      <c r="F65" s="180"/>
      <c r="G65" s="180"/>
      <c r="H65" s="180"/>
      <c r="I65" s="180"/>
      <c r="J65" s="180"/>
      <c r="K65" s="180"/>
      <c r="L65" s="180"/>
      <c r="M65" s="180"/>
      <c r="N65" s="180"/>
      <c r="O65" s="180"/>
      <c r="P65" s="180"/>
      <c r="Q65" s="180"/>
      <c r="R65" s="180"/>
      <c r="S65" s="180"/>
      <c r="T65" s="180"/>
      <c r="U65" s="180"/>
      <c r="V65" s="181"/>
      <c r="W65" s="136">
        <v>4</v>
      </c>
      <c r="X65" s="136"/>
      <c r="Y65" s="136"/>
      <c r="Z65" s="136"/>
      <c r="AA65" s="134"/>
      <c r="AB65" s="134"/>
    </row>
    <row r="66" spans="2:403" x14ac:dyDescent="0.35">
      <c r="B66" s="132"/>
      <c r="C66" s="182"/>
      <c r="D66" s="183"/>
      <c r="E66" s="183"/>
      <c r="F66" s="183"/>
      <c r="G66" s="183"/>
      <c r="H66" s="183"/>
      <c r="I66" s="183"/>
      <c r="J66" s="183"/>
      <c r="K66" s="183"/>
      <c r="L66" s="183"/>
      <c r="M66" s="183"/>
      <c r="N66" s="183"/>
      <c r="O66" s="183"/>
      <c r="P66" s="183"/>
      <c r="Q66" s="183"/>
      <c r="R66" s="183"/>
      <c r="S66" s="183"/>
      <c r="T66" s="183"/>
      <c r="U66" s="183"/>
      <c r="V66" s="184"/>
      <c r="W66" s="136"/>
      <c r="X66" s="136"/>
      <c r="Y66" s="136"/>
      <c r="Z66" s="136"/>
      <c r="AA66" s="134"/>
      <c r="AB66" s="134"/>
    </row>
    <row r="67" spans="2:403" ht="14.25" customHeight="1" x14ac:dyDescent="0.35">
      <c r="B67" s="132">
        <v>5</v>
      </c>
      <c r="C67" s="137" t="s">
        <v>28</v>
      </c>
      <c r="D67" s="138"/>
      <c r="E67" s="138"/>
      <c r="F67" s="138"/>
      <c r="G67" s="138"/>
      <c r="H67" s="138"/>
      <c r="I67" s="138"/>
      <c r="J67" s="138"/>
      <c r="K67" s="138"/>
      <c r="L67" s="138"/>
      <c r="M67" s="138"/>
      <c r="N67" s="138"/>
      <c r="O67" s="138"/>
      <c r="P67" s="138"/>
      <c r="Q67" s="138"/>
      <c r="R67" s="138"/>
      <c r="S67" s="138"/>
      <c r="T67" s="138"/>
      <c r="U67" s="138"/>
      <c r="V67" s="139"/>
      <c r="W67" s="297"/>
      <c r="X67" s="298"/>
      <c r="Y67" s="298"/>
      <c r="Z67" s="299"/>
      <c r="AA67" s="151"/>
      <c r="AB67" s="152"/>
    </row>
    <row r="68" spans="2:403" x14ac:dyDescent="0.35">
      <c r="B68" s="132"/>
      <c r="C68" s="140"/>
      <c r="D68" s="141"/>
      <c r="E68" s="141"/>
      <c r="F68" s="141"/>
      <c r="G68" s="141"/>
      <c r="H68" s="141"/>
      <c r="I68" s="141"/>
      <c r="J68" s="141"/>
      <c r="K68" s="141"/>
      <c r="L68" s="141"/>
      <c r="M68" s="141"/>
      <c r="N68" s="141"/>
      <c r="O68" s="141"/>
      <c r="P68" s="141"/>
      <c r="Q68" s="141"/>
      <c r="R68" s="141"/>
      <c r="S68" s="141"/>
      <c r="T68" s="141"/>
      <c r="U68" s="141"/>
      <c r="V68" s="142"/>
      <c r="W68" s="300"/>
      <c r="X68" s="301"/>
      <c r="Y68" s="301"/>
      <c r="Z68" s="302"/>
      <c r="AA68" s="153"/>
      <c r="AB68" s="154"/>
    </row>
    <row r="69" spans="2:403" x14ac:dyDescent="0.35">
      <c r="B69" s="132"/>
      <c r="C69" s="136" t="s">
        <v>21</v>
      </c>
      <c r="D69" s="155" t="s">
        <v>19</v>
      </c>
      <c r="E69" s="155"/>
      <c r="F69" s="155"/>
      <c r="G69" s="155"/>
      <c r="H69" s="155"/>
      <c r="I69" s="155"/>
      <c r="J69" s="155"/>
      <c r="K69" s="155"/>
      <c r="L69" s="155"/>
      <c r="M69" s="155"/>
      <c r="N69" s="155"/>
      <c r="O69" s="155"/>
      <c r="P69" s="155"/>
      <c r="Q69" s="155"/>
      <c r="R69" s="155"/>
      <c r="S69" s="155"/>
      <c r="T69" s="155"/>
      <c r="U69" s="155"/>
      <c r="V69" s="155"/>
      <c r="W69" s="136">
        <v>1</v>
      </c>
      <c r="X69" s="136"/>
      <c r="Y69" s="136"/>
      <c r="Z69" s="136"/>
      <c r="AA69" s="135"/>
      <c r="AB69" s="135"/>
    </row>
    <row r="70" spans="2:403" x14ac:dyDescent="0.35">
      <c r="B70" s="132"/>
      <c r="C70" s="136"/>
      <c r="D70" s="155"/>
      <c r="E70" s="155"/>
      <c r="F70" s="155"/>
      <c r="G70" s="155"/>
      <c r="H70" s="155"/>
      <c r="I70" s="155"/>
      <c r="J70" s="155"/>
      <c r="K70" s="155"/>
      <c r="L70" s="155"/>
      <c r="M70" s="155"/>
      <c r="N70" s="155"/>
      <c r="O70" s="155"/>
      <c r="P70" s="155"/>
      <c r="Q70" s="155"/>
      <c r="R70" s="155"/>
      <c r="S70" s="155"/>
      <c r="T70" s="155"/>
      <c r="U70" s="155"/>
      <c r="V70" s="155"/>
      <c r="W70" s="136"/>
      <c r="X70" s="136"/>
      <c r="Y70" s="136"/>
      <c r="Z70" s="136"/>
      <c r="AA70" s="135"/>
      <c r="AB70" s="135"/>
    </row>
    <row r="71" spans="2:403" x14ac:dyDescent="0.35">
      <c r="B71" s="132"/>
      <c r="C71" s="136" t="s">
        <v>22</v>
      </c>
      <c r="D71" s="155" t="s">
        <v>20</v>
      </c>
      <c r="E71" s="155"/>
      <c r="F71" s="155"/>
      <c r="G71" s="155"/>
      <c r="H71" s="155"/>
      <c r="I71" s="155"/>
      <c r="J71" s="155"/>
      <c r="K71" s="155"/>
      <c r="L71" s="155"/>
      <c r="M71" s="155"/>
      <c r="N71" s="155"/>
      <c r="O71" s="155"/>
      <c r="P71" s="155"/>
      <c r="Q71" s="155"/>
      <c r="R71" s="155"/>
      <c r="S71" s="155"/>
      <c r="T71" s="155"/>
      <c r="U71" s="155"/>
      <c r="V71" s="155"/>
      <c r="W71" s="136">
        <v>1</v>
      </c>
      <c r="X71" s="136"/>
      <c r="Y71" s="136"/>
      <c r="Z71" s="136"/>
      <c r="AA71" s="135"/>
      <c r="AB71" s="135"/>
    </row>
    <row r="72" spans="2:403" x14ac:dyDescent="0.35">
      <c r="B72" s="132"/>
      <c r="C72" s="136"/>
      <c r="D72" s="155"/>
      <c r="E72" s="155"/>
      <c r="F72" s="155"/>
      <c r="G72" s="155"/>
      <c r="H72" s="155"/>
      <c r="I72" s="155"/>
      <c r="J72" s="155"/>
      <c r="K72" s="155"/>
      <c r="L72" s="155"/>
      <c r="M72" s="155"/>
      <c r="N72" s="155"/>
      <c r="O72" s="155"/>
      <c r="P72" s="155"/>
      <c r="Q72" s="155"/>
      <c r="R72" s="155"/>
      <c r="S72" s="155"/>
      <c r="T72" s="155"/>
      <c r="U72" s="155"/>
      <c r="V72" s="155"/>
      <c r="W72" s="136"/>
      <c r="X72" s="136"/>
      <c r="Y72" s="136"/>
      <c r="Z72" s="136"/>
      <c r="AA72" s="135"/>
      <c r="AB72" s="135"/>
    </row>
    <row r="73" spans="2:403" x14ac:dyDescent="0.35">
      <c r="B73" s="132"/>
      <c r="C73" s="136" t="s">
        <v>23</v>
      </c>
      <c r="D73" s="155" t="s">
        <v>77</v>
      </c>
      <c r="E73" s="155"/>
      <c r="F73" s="155"/>
      <c r="G73" s="155"/>
      <c r="H73" s="155"/>
      <c r="I73" s="155"/>
      <c r="J73" s="155"/>
      <c r="K73" s="155"/>
      <c r="L73" s="155"/>
      <c r="M73" s="155"/>
      <c r="N73" s="155"/>
      <c r="O73" s="155"/>
      <c r="P73" s="155"/>
      <c r="Q73" s="155"/>
      <c r="R73" s="155"/>
      <c r="S73" s="155"/>
      <c r="T73" s="155"/>
      <c r="U73" s="155"/>
      <c r="V73" s="155"/>
      <c r="W73" s="136">
        <v>1</v>
      </c>
      <c r="X73" s="136"/>
      <c r="Y73" s="136"/>
      <c r="Z73" s="136"/>
      <c r="AA73" s="135"/>
      <c r="AB73" s="135"/>
    </row>
    <row r="74" spans="2:403" x14ac:dyDescent="0.35">
      <c r="B74" s="132"/>
      <c r="C74" s="136"/>
      <c r="D74" s="155"/>
      <c r="E74" s="155"/>
      <c r="F74" s="155"/>
      <c r="G74" s="155"/>
      <c r="H74" s="155"/>
      <c r="I74" s="155"/>
      <c r="J74" s="155"/>
      <c r="K74" s="155"/>
      <c r="L74" s="155"/>
      <c r="M74" s="155"/>
      <c r="N74" s="155"/>
      <c r="O74" s="155"/>
      <c r="P74" s="155"/>
      <c r="Q74" s="155"/>
      <c r="R74" s="155"/>
      <c r="S74" s="155"/>
      <c r="T74" s="155"/>
      <c r="U74" s="155"/>
      <c r="V74" s="155"/>
      <c r="W74" s="136"/>
      <c r="X74" s="136"/>
      <c r="Y74" s="136"/>
      <c r="Z74" s="136"/>
      <c r="AA74" s="135"/>
      <c r="AB74" s="135"/>
    </row>
    <row r="75" spans="2:403" ht="15" customHeight="1" x14ac:dyDescent="0.35">
      <c r="B75" s="132"/>
      <c r="C75" s="136" t="s">
        <v>24</v>
      </c>
      <c r="D75" s="133" t="s">
        <v>121</v>
      </c>
      <c r="E75" s="133"/>
      <c r="F75" s="133"/>
      <c r="G75" s="133"/>
      <c r="H75" s="133"/>
      <c r="I75" s="133"/>
      <c r="J75" s="133"/>
      <c r="K75" s="133"/>
      <c r="L75" s="133"/>
      <c r="M75" s="133"/>
      <c r="N75" s="133"/>
      <c r="O75" s="133"/>
      <c r="P75" s="133"/>
      <c r="Q75" s="133"/>
      <c r="R75" s="133"/>
      <c r="S75" s="133"/>
      <c r="T75" s="133"/>
      <c r="U75" s="133"/>
      <c r="V75" s="133"/>
      <c r="W75" s="136">
        <v>1</v>
      </c>
      <c r="X75" s="136"/>
      <c r="Y75" s="136"/>
      <c r="Z75" s="136"/>
      <c r="AA75" s="135"/>
      <c r="AB75" s="135"/>
    </row>
    <row r="76" spans="2:403" x14ac:dyDescent="0.35">
      <c r="B76" s="132"/>
      <c r="C76" s="136"/>
      <c r="D76" s="133"/>
      <c r="E76" s="133"/>
      <c r="F76" s="133"/>
      <c r="G76" s="133"/>
      <c r="H76" s="133"/>
      <c r="I76" s="133"/>
      <c r="J76" s="133"/>
      <c r="K76" s="133"/>
      <c r="L76" s="133"/>
      <c r="M76" s="133"/>
      <c r="N76" s="133"/>
      <c r="O76" s="133"/>
      <c r="P76" s="133"/>
      <c r="Q76" s="133"/>
      <c r="R76" s="133"/>
      <c r="S76" s="133"/>
      <c r="T76" s="133"/>
      <c r="U76" s="133"/>
      <c r="V76" s="133"/>
      <c r="W76" s="136"/>
      <c r="X76" s="136"/>
      <c r="Y76" s="136"/>
      <c r="Z76" s="136"/>
      <c r="AA76" s="135"/>
      <c r="AB76" s="135"/>
    </row>
    <row r="77" spans="2:403" ht="15" customHeight="1" x14ac:dyDescent="0.35">
      <c r="B77" s="1"/>
      <c r="C77" s="4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4"/>
      <c r="X77" s="4"/>
      <c r="Y77" s="4"/>
      <c r="Z77" s="4"/>
      <c r="AA77" s="44"/>
      <c r="AB77" s="44"/>
    </row>
    <row r="78" spans="2:403" x14ac:dyDescent="0.35">
      <c r="B78" s="1"/>
      <c r="C78" s="4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4"/>
      <c r="X78" s="4"/>
      <c r="Y78" s="4"/>
      <c r="Z78" s="4"/>
      <c r="AA78" s="44"/>
      <c r="AB78" s="44"/>
      <c r="AI78" s="112"/>
      <c r="AJ78" s="112"/>
      <c r="AK78" s="112"/>
      <c r="AL78" s="112"/>
      <c r="AM78" s="112"/>
      <c r="AN78" s="112"/>
      <c r="AO78" s="112"/>
      <c r="AP78" s="112"/>
      <c r="AQ78" s="112"/>
      <c r="AR78" s="112"/>
      <c r="AS78" s="112"/>
      <c r="AT78" s="112"/>
      <c r="AU78" s="112"/>
      <c r="AV78" s="112"/>
      <c r="AW78" s="112"/>
      <c r="AX78" s="112"/>
      <c r="AY78" s="112"/>
      <c r="AZ78" s="112"/>
      <c r="BA78" s="112"/>
      <c r="BB78" s="112"/>
      <c r="BC78" s="112"/>
      <c r="BD78" s="112"/>
      <c r="BE78" s="112"/>
      <c r="BF78" s="112"/>
      <c r="BG78" s="112"/>
      <c r="BH78" s="112"/>
      <c r="BI78" s="112"/>
      <c r="BJ78" s="112"/>
      <c r="BK78" s="112"/>
      <c r="BL78" s="112"/>
      <c r="BM78" s="112"/>
      <c r="BN78" s="112"/>
      <c r="BO78" s="112"/>
      <c r="BP78" s="112"/>
      <c r="BQ78" s="112"/>
      <c r="BR78" s="112"/>
      <c r="BS78" s="112"/>
      <c r="BT78" s="112"/>
      <c r="BU78" s="112"/>
      <c r="BV78" s="112"/>
      <c r="BW78" s="112"/>
      <c r="BX78" s="112"/>
      <c r="BY78" s="112"/>
      <c r="BZ78" s="112"/>
      <c r="CA78" s="112"/>
      <c r="CB78" s="112"/>
      <c r="CC78" s="112"/>
      <c r="CD78" s="112"/>
      <c r="CE78" s="112"/>
      <c r="CF78" s="112"/>
      <c r="CG78" s="112"/>
      <c r="CH78" s="112"/>
      <c r="CI78" s="112"/>
      <c r="CJ78" s="112"/>
      <c r="CK78" s="112"/>
      <c r="CL78" s="112"/>
      <c r="CM78" s="112"/>
      <c r="CN78" s="112"/>
      <c r="CO78" s="112"/>
      <c r="CP78" s="112"/>
      <c r="CQ78" s="112"/>
      <c r="CR78" s="112"/>
      <c r="CS78" s="112"/>
      <c r="CT78" s="112"/>
      <c r="CU78" s="112"/>
      <c r="CV78" s="112"/>
      <c r="CW78" s="112"/>
      <c r="CX78" s="112"/>
      <c r="CY78" s="112"/>
      <c r="CZ78" s="112"/>
      <c r="DA78" s="112"/>
      <c r="DB78" s="112"/>
      <c r="DC78" s="112"/>
      <c r="DD78" s="112"/>
      <c r="DE78" s="112"/>
      <c r="DF78" s="112"/>
      <c r="DG78" s="112"/>
      <c r="DH78" s="112"/>
      <c r="DI78" s="112"/>
      <c r="DJ78" s="112"/>
      <c r="DK78" s="112"/>
      <c r="DL78" s="112"/>
      <c r="DM78" s="112"/>
      <c r="DN78" s="112"/>
      <c r="DO78" s="112"/>
      <c r="DP78" s="112"/>
      <c r="DQ78" s="112"/>
      <c r="DR78" s="112"/>
      <c r="DS78" s="112"/>
      <c r="DT78" s="112"/>
      <c r="DU78" s="112"/>
      <c r="DV78" s="112"/>
      <c r="DW78" s="112"/>
      <c r="DX78" s="112"/>
      <c r="DY78" s="112"/>
      <c r="DZ78" s="112"/>
      <c r="EA78" s="112"/>
      <c r="EB78" s="112"/>
      <c r="EC78" s="112"/>
      <c r="ED78" s="112"/>
      <c r="EE78" s="112"/>
      <c r="EF78" s="112"/>
      <c r="EG78" s="112"/>
      <c r="EH78" s="112"/>
      <c r="EI78" s="112"/>
      <c r="EJ78" s="112"/>
      <c r="EK78" s="112"/>
      <c r="EL78" s="112"/>
      <c r="EM78" s="112"/>
      <c r="EN78" s="112"/>
      <c r="EO78" s="112"/>
      <c r="EP78" s="112"/>
      <c r="EQ78" s="112"/>
      <c r="ER78" s="112"/>
      <c r="ES78" s="112"/>
      <c r="ET78" s="112"/>
      <c r="EU78" s="112"/>
      <c r="EV78" s="112"/>
      <c r="EW78" s="112"/>
      <c r="EX78" s="112"/>
      <c r="EY78" s="112"/>
      <c r="EZ78" s="112"/>
      <c r="FA78" s="112"/>
      <c r="FB78" s="112"/>
      <c r="FC78" s="112"/>
      <c r="FD78" s="112"/>
      <c r="FE78" s="112"/>
      <c r="FF78" s="112"/>
      <c r="FG78" s="112"/>
      <c r="FH78" s="112"/>
      <c r="FI78" s="112"/>
      <c r="FJ78" s="112"/>
      <c r="FK78" s="112"/>
      <c r="FL78" s="112"/>
      <c r="FM78" s="112"/>
      <c r="FN78" s="112"/>
      <c r="FO78" s="112"/>
      <c r="FP78" s="112"/>
      <c r="FQ78" s="112"/>
      <c r="FR78" s="112"/>
      <c r="FS78" s="112"/>
      <c r="FT78" s="112"/>
      <c r="FU78" s="112"/>
      <c r="FV78" s="112"/>
      <c r="FW78" s="112"/>
      <c r="FX78" s="112"/>
      <c r="FY78" s="112"/>
      <c r="FZ78" s="112"/>
      <c r="GA78" s="112"/>
      <c r="GB78" s="112"/>
      <c r="GC78" s="112"/>
      <c r="GD78" s="112"/>
      <c r="GE78" s="112"/>
      <c r="GF78" s="112"/>
      <c r="GG78" s="112"/>
      <c r="GH78" s="112"/>
      <c r="GI78" s="112"/>
      <c r="GJ78" s="112"/>
      <c r="GK78" s="112"/>
      <c r="GL78" s="112"/>
      <c r="GM78" s="112"/>
      <c r="GN78" s="112"/>
      <c r="GO78" s="112"/>
      <c r="GP78" s="112"/>
      <c r="GQ78" s="112"/>
      <c r="GR78" s="112"/>
      <c r="GS78" s="112"/>
      <c r="GT78" s="112"/>
      <c r="GU78" s="112"/>
      <c r="GV78" s="112"/>
      <c r="GW78" s="112"/>
      <c r="GX78" s="112"/>
      <c r="GY78" s="112"/>
      <c r="GZ78" s="112"/>
      <c r="HA78" s="112"/>
      <c r="HB78" s="112"/>
      <c r="HC78" s="112"/>
      <c r="HD78" s="112"/>
      <c r="HE78" s="112"/>
      <c r="HF78" s="112"/>
      <c r="HG78" s="112"/>
      <c r="HH78" s="112"/>
      <c r="HI78" s="112"/>
      <c r="HJ78" s="112"/>
      <c r="HK78" s="112"/>
      <c r="HL78" s="112"/>
      <c r="HM78" s="112"/>
      <c r="HN78" s="112"/>
      <c r="HO78" s="112"/>
      <c r="HP78" s="112"/>
      <c r="HQ78" s="112"/>
      <c r="HR78" s="112"/>
      <c r="HS78" s="112"/>
      <c r="HT78" s="112"/>
      <c r="HU78" s="112"/>
      <c r="HV78" s="112"/>
      <c r="HW78" s="112"/>
      <c r="HX78" s="112"/>
      <c r="HY78" s="112"/>
      <c r="HZ78" s="112"/>
      <c r="IA78" s="112"/>
      <c r="IB78" s="112"/>
      <c r="IC78" s="112"/>
      <c r="ID78" s="112"/>
      <c r="IE78" s="112"/>
      <c r="IF78" s="112"/>
      <c r="IG78" s="112"/>
      <c r="IH78" s="112"/>
      <c r="II78" s="112"/>
      <c r="IJ78" s="112"/>
      <c r="IK78" s="112"/>
      <c r="IL78" s="112"/>
      <c r="IM78" s="112"/>
      <c r="IN78" s="112"/>
      <c r="IO78" s="112"/>
      <c r="IP78" s="112"/>
      <c r="IQ78" s="112"/>
      <c r="IR78" s="112"/>
      <c r="IS78" s="112"/>
      <c r="IT78" s="112"/>
      <c r="IU78" s="112"/>
      <c r="IV78" s="112"/>
      <c r="IW78" s="112"/>
      <c r="IX78" s="112"/>
      <c r="IY78" s="112"/>
      <c r="IZ78" s="112"/>
      <c r="JA78" s="112"/>
      <c r="JB78" s="112"/>
      <c r="JC78" s="112"/>
      <c r="JD78" s="112"/>
      <c r="JE78" s="112"/>
      <c r="JF78" s="112"/>
      <c r="JG78" s="112"/>
      <c r="JH78" s="112"/>
      <c r="JI78" s="112"/>
      <c r="JJ78" s="112"/>
      <c r="JK78" s="112"/>
      <c r="JL78" s="112"/>
      <c r="JM78" s="112"/>
      <c r="JN78" s="112"/>
      <c r="JO78" s="112"/>
      <c r="JP78" s="112"/>
      <c r="JQ78" s="112"/>
      <c r="JR78" s="112"/>
      <c r="JS78" s="112"/>
      <c r="JT78" s="112"/>
      <c r="JU78" s="112"/>
      <c r="JV78" s="112"/>
      <c r="JW78" s="112"/>
      <c r="JX78" s="112"/>
      <c r="JY78" s="112"/>
      <c r="JZ78" s="112"/>
      <c r="KA78" s="112"/>
      <c r="KB78" s="112"/>
      <c r="KC78" s="112"/>
      <c r="KD78" s="112"/>
      <c r="KE78" s="112"/>
      <c r="KF78" s="112"/>
      <c r="KG78" s="112"/>
      <c r="KH78" s="112"/>
      <c r="KI78" s="112"/>
      <c r="KJ78" s="112"/>
      <c r="KK78" s="112"/>
      <c r="KL78" s="112"/>
      <c r="KM78" s="112"/>
      <c r="KN78" s="112"/>
      <c r="KO78" s="112"/>
      <c r="KP78" s="112"/>
      <c r="KQ78" s="112"/>
      <c r="KR78" s="112"/>
      <c r="KS78" s="112"/>
      <c r="KT78" s="112"/>
      <c r="KU78" s="112"/>
      <c r="KV78" s="112"/>
      <c r="KW78" s="112"/>
      <c r="KX78" s="112"/>
      <c r="KY78" s="112"/>
      <c r="KZ78" s="112"/>
      <c r="LA78" s="112"/>
      <c r="LB78" s="112"/>
      <c r="LC78" s="112"/>
      <c r="LD78" s="112"/>
      <c r="LE78" s="112"/>
      <c r="LF78" s="112"/>
      <c r="LG78" s="112"/>
      <c r="LH78" s="112"/>
      <c r="LI78" s="112"/>
      <c r="LJ78" s="112"/>
      <c r="LK78" s="112"/>
      <c r="LL78" s="112"/>
      <c r="LM78" s="112"/>
      <c r="LN78" s="112"/>
      <c r="LO78" s="112"/>
      <c r="LP78" s="112"/>
      <c r="LQ78" s="112"/>
      <c r="LR78" s="112"/>
      <c r="LS78" s="112"/>
      <c r="LT78" s="112"/>
      <c r="LU78" s="112"/>
      <c r="LV78" s="112"/>
      <c r="LW78" s="112"/>
      <c r="LX78" s="112"/>
      <c r="LY78" s="112"/>
      <c r="LZ78" s="112"/>
      <c r="MA78" s="112"/>
      <c r="MB78" s="112"/>
      <c r="MC78" s="112"/>
      <c r="MD78" s="112"/>
      <c r="ME78" s="112"/>
      <c r="MF78" s="112"/>
      <c r="MG78" s="112"/>
      <c r="MH78" s="112"/>
      <c r="MI78" s="112"/>
      <c r="MJ78" s="112"/>
      <c r="MK78" s="112"/>
      <c r="ML78" s="112"/>
      <c r="MM78" s="112"/>
      <c r="MN78" s="112"/>
      <c r="MO78" s="112"/>
      <c r="MP78" s="112"/>
      <c r="MQ78" s="112"/>
      <c r="MR78" s="112"/>
      <c r="MS78" s="112"/>
      <c r="MT78" s="112"/>
      <c r="MU78" s="112"/>
      <c r="MV78" s="112"/>
      <c r="MW78" s="112"/>
      <c r="MX78" s="112"/>
      <c r="MY78" s="112"/>
      <c r="MZ78" s="112"/>
      <c r="NA78" s="112"/>
      <c r="NB78" s="112"/>
      <c r="NC78" s="112"/>
      <c r="ND78" s="112"/>
      <c r="NE78" s="112"/>
      <c r="NF78" s="112"/>
      <c r="NG78" s="112"/>
      <c r="NH78" s="112"/>
      <c r="NI78" s="112"/>
      <c r="NJ78" s="112"/>
      <c r="NK78" s="112"/>
      <c r="NL78" s="112"/>
      <c r="NM78" s="112"/>
      <c r="NN78" s="112"/>
      <c r="NO78" s="112"/>
      <c r="NP78" s="112"/>
      <c r="NQ78" s="112"/>
      <c r="NR78" s="112"/>
      <c r="NS78" s="112"/>
      <c r="NT78" s="112"/>
      <c r="NU78" s="112"/>
      <c r="NV78" s="112"/>
      <c r="NW78" s="112"/>
      <c r="NX78" s="112"/>
      <c r="NY78" s="112"/>
      <c r="NZ78" s="112"/>
      <c r="OA78" s="112"/>
      <c r="OB78" s="112"/>
      <c r="OC78" s="112"/>
      <c r="OD78" s="112"/>
      <c r="OE78" s="112"/>
      <c r="OF78" s="112"/>
      <c r="OG78" s="112"/>
      <c r="OH78" s="112"/>
      <c r="OI78" s="112"/>
      <c r="OJ78" s="112"/>
      <c r="OK78" s="112"/>
      <c r="OL78" s="112"/>
      <c r="OM78" s="112"/>
    </row>
    <row r="79" spans="2:403" x14ac:dyDescent="0.35">
      <c r="B79" s="1"/>
      <c r="C79" s="4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4"/>
      <c r="X79" s="4"/>
      <c r="Y79" s="4"/>
      <c r="Z79" s="4"/>
      <c r="AA79" s="44"/>
      <c r="AB79" s="44"/>
    </row>
    <row r="80" spans="2:403" x14ac:dyDescent="0.35"/>
    <row r="81" spans="2:361" x14ac:dyDescent="0.35"/>
    <row r="82" spans="2:361" ht="16.5" thickBot="1" x14ac:dyDescent="0.4">
      <c r="AI82" s="9">
        <v>1</v>
      </c>
      <c r="AJ82" s="9">
        <v>2</v>
      </c>
      <c r="AK82" s="9">
        <v>3</v>
      </c>
      <c r="AL82" s="9">
        <v>4</v>
      </c>
      <c r="AM82" s="9">
        <v>5</v>
      </c>
      <c r="AN82" s="9">
        <v>6</v>
      </c>
      <c r="AO82" s="9">
        <v>7</v>
      </c>
      <c r="AP82" s="9">
        <v>8</v>
      </c>
      <c r="AQ82" s="9">
        <v>9</v>
      </c>
      <c r="AR82" s="9">
        <v>10</v>
      </c>
      <c r="AS82" s="9">
        <v>11</v>
      </c>
      <c r="AT82" s="9">
        <v>12</v>
      </c>
      <c r="AU82" s="9">
        <v>13</v>
      </c>
      <c r="AV82" s="9">
        <v>14</v>
      </c>
      <c r="AW82" s="9">
        <v>15</v>
      </c>
      <c r="AX82" s="9">
        <v>16</v>
      </c>
      <c r="AY82" s="9">
        <v>17</v>
      </c>
      <c r="AZ82" s="9">
        <v>18</v>
      </c>
      <c r="BA82" s="9">
        <v>19</v>
      </c>
      <c r="BB82" s="9">
        <v>20</v>
      </c>
      <c r="BC82" s="9">
        <v>21</v>
      </c>
      <c r="BD82" s="9">
        <v>22</v>
      </c>
      <c r="BE82" s="9">
        <v>23</v>
      </c>
      <c r="BF82" s="9">
        <v>24</v>
      </c>
      <c r="BG82" s="9">
        <v>25</v>
      </c>
      <c r="BH82" s="9">
        <v>26</v>
      </c>
      <c r="BI82" s="9">
        <v>27</v>
      </c>
      <c r="BJ82" s="9">
        <v>28</v>
      </c>
      <c r="BK82" s="9">
        <v>29</v>
      </c>
      <c r="BL82" s="9">
        <v>30</v>
      </c>
      <c r="BM82" s="9">
        <v>31</v>
      </c>
      <c r="BN82" s="9">
        <v>32</v>
      </c>
      <c r="BO82" s="9">
        <v>33</v>
      </c>
      <c r="BP82" s="9">
        <v>34</v>
      </c>
      <c r="BQ82" s="9">
        <v>35</v>
      </c>
      <c r="BR82" s="9">
        <v>36</v>
      </c>
      <c r="BS82" s="9">
        <v>37</v>
      </c>
      <c r="BT82" s="9">
        <v>38</v>
      </c>
      <c r="BU82" s="9">
        <v>39</v>
      </c>
      <c r="BV82" s="9">
        <v>40</v>
      </c>
      <c r="BW82" s="9">
        <v>41</v>
      </c>
      <c r="BX82" s="9">
        <v>42</v>
      </c>
      <c r="BY82" s="9">
        <v>43</v>
      </c>
      <c r="BZ82" s="9">
        <v>44</v>
      </c>
      <c r="CA82" s="9">
        <v>45</v>
      </c>
      <c r="CB82" s="9">
        <v>46</v>
      </c>
      <c r="CC82" s="9">
        <v>47</v>
      </c>
      <c r="CD82" s="9">
        <v>48</v>
      </c>
      <c r="CE82" s="9">
        <v>49</v>
      </c>
      <c r="CF82" s="9">
        <v>50</v>
      </c>
      <c r="CG82" s="9">
        <v>51</v>
      </c>
      <c r="CH82" s="9">
        <v>52</v>
      </c>
      <c r="CI82" s="9">
        <v>53</v>
      </c>
      <c r="CJ82" s="9">
        <v>54</v>
      </c>
      <c r="CK82" s="9">
        <v>55</v>
      </c>
      <c r="CL82" s="9">
        <v>56</v>
      </c>
      <c r="CM82" s="9">
        <v>57</v>
      </c>
      <c r="CN82" s="9">
        <v>58</v>
      </c>
      <c r="CO82" s="9">
        <v>59</v>
      </c>
      <c r="CP82" s="9">
        <v>60</v>
      </c>
      <c r="CQ82" s="9">
        <v>61</v>
      </c>
      <c r="CR82" s="9">
        <v>62</v>
      </c>
      <c r="CS82" s="9">
        <v>63</v>
      </c>
      <c r="CT82" s="9">
        <v>64</v>
      </c>
      <c r="CU82" s="9">
        <v>65</v>
      </c>
      <c r="CV82" s="9">
        <v>66</v>
      </c>
      <c r="CW82" s="9">
        <v>67</v>
      </c>
      <c r="CX82" s="9">
        <v>68</v>
      </c>
      <c r="CY82" s="9">
        <v>69</v>
      </c>
      <c r="CZ82" s="9">
        <v>70</v>
      </c>
      <c r="DA82" s="9">
        <v>71</v>
      </c>
      <c r="DB82" s="9">
        <v>72</v>
      </c>
      <c r="DC82" s="9">
        <v>73</v>
      </c>
      <c r="DD82" s="9">
        <v>74</v>
      </c>
      <c r="DE82" s="9">
        <v>75</v>
      </c>
      <c r="DF82" s="9">
        <v>76</v>
      </c>
      <c r="DG82" s="9">
        <v>77</v>
      </c>
      <c r="DH82" s="9">
        <v>78</v>
      </c>
      <c r="DI82" s="9">
        <v>79</v>
      </c>
      <c r="DJ82" s="9">
        <v>80</v>
      </c>
      <c r="DK82" s="9">
        <v>81</v>
      </c>
      <c r="DL82" s="9">
        <v>82</v>
      </c>
      <c r="DM82" s="9">
        <v>83</v>
      </c>
      <c r="DN82" s="9">
        <v>84</v>
      </c>
      <c r="DO82" s="9">
        <v>85</v>
      </c>
      <c r="DP82" s="9">
        <v>86</v>
      </c>
      <c r="DQ82" s="9">
        <v>87</v>
      </c>
      <c r="DR82" s="9">
        <v>88</v>
      </c>
      <c r="DS82" s="9">
        <v>89</v>
      </c>
      <c r="DT82" s="9">
        <v>90</v>
      </c>
      <c r="DU82" s="9">
        <v>91</v>
      </c>
      <c r="DV82" s="9">
        <v>92</v>
      </c>
      <c r="DW82" s="9">
        <v>93</v>
      </c>
      <c r="DX82" s="9">
        <v>94</v>
      </c>
      <c r="DY82" s="9">
        <v>95</v>
      </c>
      <c r="DZ82" s="9">
        <v>96</v>
      </c>
      <c r="EA82" s="9">
        <v>97</v>
      </c>
      <c r="EB82" s="9">
        <v>98</v>
      </c>
      <c r="EC82" s="9">
        <v>99</v>
      </c>
      <c r="ED82" s="9">
        <v>100</v>
      </c>
      <c r="EE82" s="9">
        <v>101</v>
      </c>
      <c r="EF82" s="9">
        <v>102</v>
      </c>
      <c r="EG82" s="9">
        <v>103</v>
      </c>
      <c r="EH82" s="9">
        <v>104</v>
      </c>
      <c r="EI82" s="9">
        <v>105</v>
      </c>
      <c r="EJ82" s="9">
        <v>106</v>
      </c>
      <c r="EK82" s="9">
        <v>107</v>
      </c>
      <c r="EL82" s="9">
        <v>108</v>
      </c>
      <c r="EM82" s="9">
        <v>109</v>
      </c>
      <c r="EN82" s="9">
        <v>110</v>
      </c>
      <c r="EO82" s="9">
        <v>111</v>
      </c>
      <c r="EP82" s="9">
        <v>112</v>
      </c>
      <c r="EQ82" s="9">
        <v>113</v>
      </c>
      <c r="ER82" s="9">
        <v>114</v>
      </c>
      <c r="ES82" s="9">
        <v>115</v>
      </c>
      <c r="ET82" s="9">
        <v>116</v>
      </c>
      <c r="EU82" s="9">
        <v>117</v>
      </c>
      <c r="EV82" s="9">
        <v>118</v>
      </c>
      <c r="EW82" s="9">
        <v>119</v>
      </c>
      <c r="EX82" s="9">
        <v>120</v>
      </c>
      <c r="EY82" s="9">
        <v>121</v>
      </c>
      <c r="EZ82" s="9">
        <v>122</v>
      </c>
      <c r="FA82" s="9">
        <v>123</v>
      </c>
      <c r="FB82" s="9">
        <v>124</v>
      </c>
      <c r="FC82" s="9">
        <v>125</v>
      </c>
      <c r="FD82" s="9">
        <v>126</v>
      </c>
      <c r="FE82" s="9">
        <v>127</v>
      </c>
      <c r="FF82" s="9">
        <v>128</v>
      </c>
      <c r="FG82" s="9">
        <v>129</v>
      </c>
      <c r="FH82" s="9">
        <v>130</v>
      </c>
      <c r="FI82" s="9">
        <v>131</v>
      </c>
      <c r="FJ82" s="9">
        <v>132</v>
      </c>
      <c r="FK82" s="9">
        <v>133</v>
      </c>
      <c r="FL82" s="9">
        <v>134</v>
      </c>
      <c r="FM82" s="9">
        <v>135</v>
      </c>
      <c r="FN82" s="9">
        <v>136</v>
      </c>
      <c r="FO82" s="9">
        <v>137</v>
      </c>
      <c r="FP82" s="9">
        <v>138</v>
      </c>
      <c r="FQ82" s="9">
        <v>139</v>
      </c>
      <c r="FR82" s="9">
        <v>140</v>
      </c>
      <c r="FS82" s="9">
        <v>141</v>
      </c>
      <c r="FT82" s="9">
        <v>142</v>
      </c>
      <c r="FU82" s="9">
        <v>143</v>
      </c>
      <c r="FV82" s="9">
        <v>144</v>
      </c>
      <c r="FW82" s="9">
        <v>145</v>
      </c>
      <c r="FX82" s="9">
        <v>146</v>
      </c>
      <c r="FY82" s="9">
        <v>147</v>
      </c>
      <c r="FZ82" s="9">
        <v>148</v>
      </c>
      <c r="GA82" s="9">
        <v>149</v>
      </c>
      <c r="GB82" s="9">
        <v>150</v>
      </c>
      <c r="GC82" s="9">
        <v>151</v>
      </c>
      <c r="GD82" s="9">
        <v>152</v>
      </c>
      <c r="GE82" s="9">
        <v>153</v>
      </c>
      <c r="GF82" s="9">
        <v>154</v>
      </c>
      <c r="GG82" s="9">
        <v>155</v>
      </c>
      <c r="GH82" s="9">
        <v>156</v>
      </c>
      <c r="GI82" s="9">
        <v>157</v>
      </c>
      <c r="GJ82" s="9">
        <v>158</v>
      </c>
      <c r="GK82" s="9">
        <v>159</v>
      </c>
      <c r="GL82" s="9">
        <v>160</v>
      </c>
      <c r="GM82" s="9">
        <v>161</v>
      </c>
      <c r="GN82" s="9">
        <v>162</v>
      </c>
      <c r="GO82" s="9">
        <v>163</v>
      </c>
      <c r="GP82" s="9">
        <v>164</v>
      </c>
      <c r="GQ82" s="9">
        <v>165</v>
      </c>
      <c r="GR82" s="9">
        <v>166</v>
      </c>
      <c r="GS82" s="9">
        <v>167</v>
      </c>
      <c r="GT82" s="9">
        <v>168</v>
      </c>
      <c r="GU82" s="9">
        <v>169</v>
      </c>
      <c r="GV82" s="9">
        <v>170</v>
      </c>
      <c r="GW82" s="9">
        <v>171</v>
      </c>
      <c r="GX82" s="9">
        <v>172</v>
      </c>
      <c r="GY82" s="9">
        <v>173</v>
      </c>
      <c r="GZ82" s="9">
        <v>174</v>
      </c>
      <c r="HA82" s="9">
        <v>175</v>
      </c>
      <c r="HB82" s="9">
        <v>176</v>
      </c>
      <c r="HC82" s="9">
        <v>177</v>
      </c>
      <c r="HD82" s="9">
        <v>178</v>
      </c>
      <c r="HE82" s="9">
        <v>179</v>
      </c>
      <c r="HF82" s="9">
        <v>180</v>
      </c>
      <c r="HG82" s="9">
        <v>181</v>
      </c>
      <c r="HH82" s="9">
        <v>182</v>
      </c>
      <c r="HI82" s="9">
        <v>183</v>
      </c>
      <c r="HJ82" s="9">
        <v>184</v>
      </c>
      <c r="HK82" s="9">
        <v>185</v>
      </c>
      <c r="HL82" s="9">
        <v>186</v>
      </c>
      <c r="HM82" s="9">
        <v>187</v>
      </c>
      <c r="HN82" s="9">
        <v>188</v>
      </c>
      <c r="HO82" s="9">
        <v>189</v>
      </c>
      <c r="HP82" s="9">
        <v>190</v>
      </c>
      <c r="HQ82" s="9">
        <v>191</v>
      </c>
      <c r="HR82" s="9">
        <v>192</v>
      </c>
      <c r="HS82" s="9">
        <v>193</v>
      </c>
      <c r="HT82" s="9">
        <v>194</v>
      </c>
      <c r="HU82" s="9">
        <v>195</v>
      </c>
      <c r="HV82" s="9">
        <v>196</v>
      </c>
      <c r="HW82" s="9">
        <v>197</v>
      </c>
      <c r="HX82" s="9">
        <v>198</v>
      </c>
      <c r="HY82" s="9">
        <v>199</v>
      </c>
      <c r="HZ82" s="9">
        <v>200</v>
      </c>
      <c r="IA82" s="9">
        <v>201</v>
      </c>
      <c r="IB82" s="9">
        <v>202</v>
      </c>
      <c r="IC82" s="9">
        <v>203</v>
      </c>
      <c r="ID82" s="9">
        <v>204</v>
      </c>
      <c r="IE82" s="9">
        <v>205</v>
      </c>
      <c r="IF82" s="9">
        <v>206</v>
      </c>
      <c r="IG82" s="9">
        <v>207</v>
      </c>
      <c r="IH82" s="9">
        <v>208</v>
      </c>
      <c r="II82" s="9">
        <v>209</v>
      </c>
      <c r="IJ82" s="9">
        <v>210</v>
      </c>
      <c r="IK82" s="9">
        <v>211</v>
      </c>
      <c r="IL82" s="9">
        <v>212</v>
      </c>
      <c r="IM82" s="9">
        <v>213</v>
      </c>
      <c r="IN82" s="9">
        <v>214</v>
      </c>
      <c r="IO82" s="9">
        <v>215</v>
      </c>
      <c r="IP82" s="9">
        <v>216</v>
      </c>
      <c r="IQ82" s="9">
        <v>217</v>
      </c>
      <c r="IR82" s="9">
        <v>218</v>
      </c>
      <c r="IS82" s="9">
        <v>219</v>
      </c>
      <c r="IT82" s="9">
        <v>220</v>
      </c>
      <c r="IU82" s="9">
        <v>221</v>
      </c>
      <c r="IV82" s="9">
        <v>222</v>
      </c>
      <c r="IW82" s="9">
        <v>223</v>
      </c>
      <c r="IX82" s="9">
        <v>224</v>
      </c>
      <c r="IY82" s="9">
        <v>225</v>
      </c>
      <c r="IZ82" s="9">
        <v>226</v>
      </c>
      <c r="JA82" s="9">
        <v>227</v>
      </c>
      <c r="JB82" s="9">
        <v>228</v>
      </c>
      <c r="JC82" s="9">
        <v>229</v>
      </c>
      <c r="JD82" s="9">
        <v>230</v>
      </c>
      <c r="JE82" s="9">
        <v>231</v>
      </c>
      <c r="JF82" s="9">
        <v>232</v>
      </c>
      <c r="JG82" s="9">
        <v>233</v>
      </c>
      <c r="JH82" s="9">
        <v>234</v>
      </c>
      <c r="JI82" s="9">
        <v>235</v>
      </c>
      <c r="JJ82" s="9">
        <v>236</v>
      </c>
      <c r="JK82" s="9">
        <v>237</v>
      </c>
      <c r="JL82" s="9">
        <v>238</v>
      </c>
      <c r="JM82" s="9">
        <v>239</v>
      </c>
      <c r="JN82" s="9">
        <v>240</v>
      </c>
      <c r="JO82" s="9">
        <v>241</v>
      </c>
      <c r="JP82" s="9">
        <v>242</v>
      </c>
      <c r="JQ82" s="9">
        <v>243</v>
      </c>
      <c r="JR82" s="9">
        <v>244</v>
      </c>
      <c r="JS82" s="9">
        <v>245</v>
      </c>
      <c r="JT82" s="9">
        <v>246</v>
      </c>
      <c r="JU82" s="9">
        <v>247</v>
      </c>
      <c r="JV82" s="9">
        <v>248</v>
      </c>
      <c r="JW82" s="9">
        <v>249</v>
      </c>
      <c r="JX82" s="9">
        <v>250</v>
      </c>
      <c r="JY82" s="9">
        <v>251</v>
      </c>
      <c r="JZ82" s="9">
        <v>252</v>
      </c>
      <c r="KA82" s="9">
        <v>253</v>
      </c>
      <c r="KB82" s="9">
        <v>254</v>
      </c>
      <c r="KC82" s="9">
        <v>255</v>
      </c>
      <c r="KD82" s="9">
        <v>256</v>
      </c>
      <c r="KE82" s="9">
        <v>257</v>
      </c>
      <c r="KF82" s="9">
        <v>258</v>
      </c>
      <c r="KG82" s="9">
        <v>259</v>
      </c>
      <c r="KH82" s="9">
        <v>260</v>
      </c>
      <c r="KI82" s="9">
        <v>261</v>
      </c>
      <c r="KJ82" s="9">
        <v>262</v>
      </c>
      <c r="KK82" s="9">
        <v>263</v>
      </c>
      <c r="KL82" s="9">
        <v>264</v>
      </c>
      <c r="KM82" s="9">
        <v>265</v>
      </c>
      <c r="KN82" s="9">
        <v>266</v>
      </c>
      <c r="KO82" s="9">
        <v>267</v>
      </c>
      <c r="KP82" s="9">
        <v>268</v>
      </c>
      <c r="KQ82" s="9">
        <v>269</v>
      </c>
      <c r="KR82" s="9">
        <v>270</v>
      </c>
      <c r="KS82" s="9">
        <v>271</v>
      </c>
      <c r="KT82" s="9">
        <v>272</v>
      </c>
      <c r="KU82" s="9">
        <v>273</v>
      </c>
      <c r="KV82" s="9">
        <v>274</v>
      </c>
      <c r="KW82" s="9">
        <v>275</v>
      </c>
      <c r="KX82" s="9">
        <v>276</v>
      </c>
      <c r="KY82" s="9">
        <v>277</v>
      </c>
      <c r="KZ82" s="9">
        <v>278</v>
      </c>
      <c r="LA82" s="9">
        <v>279</v>
      </c>
      <c r="LB82" s="9">
        <v>280</v>
      </c>
      <c r="LC82" s="9">
        <v>281</v>
      </c>
      <c r="LD82" s="9">
        <v>282</v>
      </c>
      <c r="LE82" s="9">
        <v>283</v>
      </c>
      <c r="LF82" s="9">
        <v>284</v>
      </c>
      <c r="LG82" s="9">
        <v>285</v>
      </c>
      <c r="LH82" s="9">
        <v>286</v>
      </c>
      <c r="LI82" s="9">
        <v>287</v>
      </c>
      <c r="LJ82" s="9">
        <v>288</v>
      </c>
      <c r="LK82" s="9">
        <v>289</v>
      </c>
      <c r="LL82" s="9">
        <v>290</v>
      </c>
      <c r="LM82" s="9">
        <v>291</v>
      </c>
      <c r="LN82" s="9">
        <v>292</v>
      </c>
      <c r="LO82" s="9">
        <v>293</v>
      </c>
      <c r="LP82" s="9">
        <v>294</v>
      </c>
      <c r="LQ82" s="9">
        <v>295</v>
      </c>
      <c r="LR82" s="9">
        <v>296</v>
      </c>
      <c r="LS82" s="9">
        <v>297</v>
      </c>
      <c r="LT82" s="9">
        <v>298</v>
      </c>
      <c r="LU82" s="9">
        <v>299</v>
      </c>
      <c r="LV82" s="9">
        <v>300</v>
      </c>
      <c r="LW82" s="9">
        <v>301</v>
      </c>
      <c r="LX82" s="9">
        <v>302</v>
      </c>
      <c r="LY82" s="9">
        <v>303</v>
      </c>
      <c r="LZ82" s="9">
        <v>304</v>
      </c>
      <c r="MA82" s="9">
        <v>305</v>
      </c>
      <c r="MB82" s="9">
        <v>306</v>
      </c>
      <c r="MC82" s="9">
        <v>307</v>
      </c>
      <c r="MD82" s="9">
        <v>308</v>
      </c>
      <c r="ME82" s="9">
        <v>309</v>
      </c>
      <c r="MF82" s="9">
        <v>310</v>
      </c>
      <c r="MG82" s="9">
        <v>311</v>
      </c>
      <c r="MH82" s="9">
        <v>312</v>
      </c>
      <c r="MI82" s="9">
        <v>313</v>
      </c>
      <c r="MJ82" s="9">
        <v>314</v>
      </c>
      <c r="MK82" s="9">
        <v>315</v>
      </c>
      <c r="ML82" s="9">
        <v>316</v>
      </c>
      <c r="MM82" s="9">
        <v>317</v>
      </c>
      <c r="MN82" s="9">
        <v>318</v>
      </c>
      <c r="MO82" s="9">
        <v>319</v>
      </c>
      <c r="MP82" s="9">
        <v>320</v>
      </c>
      <c r="MQ82" s="9">
        <v>321</v>
      </c>
      <c r="MR82" s="9">
        <v>322</v>
      </c>
      <c r="MS82" s="9">
        <v>323</v>
      </c>
      <c r="MT82" s="9">
        <v>324</v>
      </c>
      <c r="MU82" s="9">
        <v>325</v>
      </c>
      <c r="MV82" s="9">
        <v>326</v>
      </c>
      <c r="MW82" s="9">
        <v>327</v>
      </c>
    </row>
    <row r="83" spans="2:361" x14ac:dyDescent="0.35">
      <c r="B83" s="143" t="s">
        <v>170</v>
      </c>
      <c r="C83" s="144"/>
      <c r="D83" s="144"/>
      <c r="E83" s="144"/>
      <c r="F83" s="147" t="s">
        <v>169</v>
      </c>
      <c r="G83" s="148"/>
      <c r="X83" s="215" t="s">
        <v>102</v>
      </c>
      <c r="Y83" s="216"/>
      <c r="Z83" s="216"/>
      <c r="AA83" s="216"/>
      <c r="AB83" s="217"/>
      <c r="AI83" s="9" t="s">
        <v>186</v>
      </c>
    </row>
    <row r="84" spans="2:361" ht="15" customHeight="1" thickBot="1" x14ac:dyDescent="0.4">
      <c r="B84" s="145"/>
      <c r="C84" s="146"/>
      <c r="D84" s="146"/>
      <c r="E84" s="146"/>
      <c r="F84" s="149"/>
      <c r="G84" s="150"/>
      <c r="V84" s="13"/>
      <c r="W84" s="13"/>
      <c r="X84" s="218"/>
      <c r="Y84" s="219"/>
      <c r="Z84" s="219"/>
      <c r="AA84" s="219"/>
      <c r="AB84" s="220"/>
      <c r="AI84" s="207"/>
      <c r="AJ84" s="207"/>
      <c r="AK84" s="207"/>
      <c r="AL84" s="207"/>
      <c r="AM84" s="207"/>
      <c r="AN84" s="207"/>
      <c r="AO84" s="207"/>
      <c r="AP84" s="207"/>
      <c r="AQ84" s="207"/>
      <c r="AR84" s="207"/>
      <c r="AS84" s="207"/>
      <c r="AT84" s="207"/>
      <c r="AU84" s="207"/>
      <c r="AV84" s="207"/>
      <c r="AW84" s="207"/>
      <c r="AX84" s="207"/>
      <c r="AY84" s="207"/>
      <c r="AZ84" s="207"/>
      <c r="BA84" s="207"/>
      <c r="BB84" s="207"/>
      <c r="BC84" s="207"/>
      <c r="BD84" s="207"/>
      <c r="BE84" s="207"/>
      <c r="BF84" s="207"/>
      <c r="BG84" s="207"/>
      <c r="BH84" s="207"/>
      <c r="BI84" s="207"/>
      <c r="BJ84" s="207"/>
      <c r="BK84" s="207"/>
      <c r="BL84" s="207"/>
      <c r="BM84" s="207"/>
      <c r="BN84" s="207"/>
      <c r="BO84" s="207"/>
      <c r="BP84" s="207"/>
      <c r="BQ84" s="207"/>
      <c r="BR84" s="207"/>
      <c r="BS84" s="207"/>
      <c r="BT84" s="207"/>
      <c r="BU84" s="207"/>
      <c r="BV84" s="207"/>
      <c r="BW84" s="207"/>
      <c r="BX84" s="207"/>
      <c r="BY84" s="207"/>
      <c r="BZ84" s="207"/>
      <c r="CA84" s="207"/>
      <c r="CB84" s="207"/>
      <c r="CC84" s="207"/>
      <c r="CD84" s="207"/>
      <c r="CE84" s="207"/>
      <c r="CF84" s="207"/>
      <c r="CG84" s="207"/>
      <c r="CH84" s="207"/>
      <c r="CI84" s="207"/>
      <c r="CJ84" s="207"/>
      <c r="CK84" s="207"/>
      <c r="CL84" s="207"/>
      <c r="CM84" s="207"/>
      <c r="CN84" s="207"/>
      <c r="CO84" s="207"/>
      <c r="CP84" s="207"/>
      <c r="CQ84" s="207"/>
      <c r="CR84" s="207"/>
      <c r="CS84" s="207"/>
      <c r="CT84" s="207"/>
      <c r="CU84" s="207"/>
      <c r="CV84" s="207"/>
      <c r="CW84" s="207"/>
      <c r="CX84" s="207"/>
      <c r="CY84" s="207"/>
      <c r="CZ84" s="207"/>
      <c r="DA84" s="207"/>
      <c r="DB84" s="207"/>
      <c r="DC84" s="207"/>
      <c r="DD84" s="207"/>
      <c r="DE84" s="207"/>
      <c r="DF84" s="207"/>
      <c r="DG84" s="207"/>
      <c r="DH84" s="207"/>
      <c r="DI84" s="207"/>
      <c r="DJ84" s="207"/>
      <c r="DK84" s="207"/>
      <c r="DL84" s="207"/>
      <c r="DM84" s="207"/>
      <c r="DN84" s="207"/>
      <c r="DO84" s="207"/>
      <c r="DP84" s="207"/>
      <c r="DQ84" s="207"/>
      <c r="DR84" s="207"/>
      <c r="DS84" s="207"/>
      <c r="DT84" s="207"/>
      <c r="DU84" s="207"/>
      <c r="DV84" s="207"/>
      <c r="DW84" s="207"/>
      <c r="DX84" s="207"/>
      <c r="DY84" s="207"/>
      <c r="DZ84" s="207"/>
      <c r="EA84" s="207"/>
      <c r="EB84" s="207"/>
      <c r="EC84" s="207"/>
      <c r="ED84" s="207"/>
      <c r="EE84" s="207"/>
      <c r="EF84" s="207"/>
      <c r="EG84" s="207"/>
      <c r="EH84" s="207"/>
      <c r="EI84" s="207"/>
      <c r="EJ84" s="207"/>
      <c r="EK84" s="207"/>
      <c r="EL84" s="207"/>
      <c r="EM84" s="207"/>
      <c r="EN84" s="207"/>
      <c r="EO84" s="207"/>
      <c r="EP84" s="207"/>
      <c r="EQ84" s="207"/>
      <c r="ER84" s="207"/>
      <c r="ES84" s="207"/>
      <c r="ET84" s="207"/>
      <c r="EU84" s="207"/>
      <c r="EV84" s="207"/>
      <c r="EW84" s="207"/>
      <c r="EX84" s="207"/>
      <c r="EY84" s="207"/>
      <c r="EZ84" s="207"/>
      <c r="FA84" s="207"/>
      <c r="FB84" s="207"/>
      <c r="FC84" s="207"/>
      <c r="FD84" s="207"/>
      <c r="FE84" s="207"/>
      <c r="FF84" s="207"/>
      <c r="FG84" s="207"/>
      <c r="FH84" s="207"/>
      <c r="FI84" s="207"/>
      <c r="FJ84" s="207"/>
      <c r="FK84" s="207"/>
      <c r="FL84" s="207"/>
      <c r="FM84" s="207"/>
      <c r="FN84" s="207"/>
      <c r="FO84" s="207"/>
      <c r="FP84" s="207"/>
      <c r="FQ84" s="207"/>
      <c r="FR84" s="207"/>
      <c r="FS84" s="207"/>
      <c r="FT84" s="207"/>
      <c r="FU84" s="207"/>
      <c r="FV84" s="207"/>
      <c r="FW84" s="207"/>
      <c r="FX84" s="207"/>
      <c r="FY84" s="207"/>
      <c r="FZ84" s="207"/>
      <c r="GA84" s="207"/>
      <c r="GB84" s="207"/>
      <c r="GC84" s="207"/>
      <c r="GD84" s="207"/>
      <c r="GE84" s="207"/>
      <c r="GF84" s="207"/>
      <c r="GG84" s="207"/>
      <c r="GH84" s="207"/>
      <c r="GI84" s="207"/>
      <c r="GJ84" s="207"/>
      <c r="GK84" s="207"/>
      <c r="GL84" s="207"/>
      <c r="GM84" s="207"/>
      <c r="GN84" s="207"/>
      <c r="GO84" s="207"/>
      <c r="GP84" s="207"/>
      <c r="GQ84" s="207"/>
      <c r="GR84" s="207"/>
      <c r="GS84" s="207"/>
      <c r="GT84" s="207"/>
      <c r="GU84" s="207"/>
      <c r="GV84" s="207"/>
      <c r="GW84" s="207"/>
      <c r="GX84" s="207"/>
      <c r="GY84" s="207"/>
      <c r="GZ84" s="207"/>
      <c r="HA84" s="207"/>
      <c r="HB84" s="207"/>
      <c r="HC84" s="207"/>
      <c r="HD84" s="207"/>
      <c r="HE84" s="207"/>
      <c r="HF84" s="207"/>
      <c r="HG84" s="207"/>
      <c r="HH84" s="207"/>
      <c r="HI84" s="207"/>
      <c r="HJ84" s="207"/>
      <c r="HK84" s="207"/>
      <c r="HL84" s="207"/>
      <c r="HM84" s="207"/>
      <c r="HN84" s="207"/>
      <c r="HO84" s="207"/>
      <c r="HP84" s="207"/>
      <c r="HQ84" s="207"/>
      <c r="HR84" s="207"/>
      <c r="HS84" s="207"/>
      <c r="HT84" s="207"/>
      <c r="HU84" s="207"/>
      <c r="HV84" s="207"/>
      <c r="HW84" s="207"/>
      <c r="HX84" s="207"/>
      <c r="HY84" s="207"/>
      <c r="HZ84" s="207"/>
      <c r="IA84" s="207"/>
      <c r="IB84" s="207"/>
      <c r="IC84" s="207"/>
      <c r="ID84" s="207"/>
      <c r="IE84" s="207"/>
      <c r="IF84" s="207"/>
      <c r="IG84" s="207"/>
      <c r="IH84" s="207"/>
      <c r="II84" s="207"/>
      <c r="IJ84" s="207"/>
      <c r="IK84" s="207"/>
      <c r="IL84" s="207"/>
      <c r="IM84" s="207"/>
      <c r="IN84" s="207"/>
      <c r="IO84" s="207"/>
      <c r="IP84" s="207"/>
      <c r="IQ84" s="207"/>
      <c r="IR84" s="207"/>
      <c r="IS84" s="207"/>
      <c r="IT84" s="207"/>
      <c r="IU84" s="207"/>
      <c r="IV84" s="207"/>
      <c r="IW84" s="207"/>
      <c r="IX84" s="207"/>
      <c r="IY84" s="207"/>
      <c r="IZ84" s="207"/>
      <c r="JA84" s="207"/>
      <c r="JB84" s="207"/>
      <c r="JC84" s="207"/>
      <c r="JD84" s="207"/>
      <c r="JE84" s="207"/>
      <c r="JF84" s="207"/>
      <c r="JG84" s="207"/>
      <c r="JH84" s="207"/>
      <c r="JI84" s="207"/>
      <c r="JJ84" s="207"/>
      <c r="JK84" s="207"/>
      <c r="JL84" s="207"/>
      <c r="JM84" s="207"/>
      <c r="JN84" s="207"/>
      <c r="JO84" s="207"/>
      <c r="JP84" s="207"/>
      <c r="JQ84" s="207"/>
      <c r="JR84" s="207"/>
      <c r="JS84" s="207"/>
      <c r="JT84" s="207"/>
      <c r="JU84" s="207"/>
      <c r="JV84" s="207"/>
      <c r="JW84" s="207"/>
      <c r="JX84" s="207"/>
      <c r="JY84" s="207"/>
      <c r="JZ84" s="207"/>
      <c r="KA84" s="207"/>
      <c r="KB84" s="207"/>
      <c r="KC84" s="207"/>
      <c r="KD84" s="207"/>
      <c r="KE84" s="207"/>
      <c r="KF84" s="207"/>
      <c r="KG84" s="207"/>
      <c r="KH84" s="207"/>
      <c r="KI84" s="207"/>
      <c r="KJ84" s="207"/>
      <c r="KK84" s="207"/>
      <c r="KL84" s="207"/>
      <c r="KM84" s="207"/>
      <c r="KN84" s="207"/>
      <c r="KO84" s="207"/>
      <c r="KP84" s="207"/>
      <c r="KQ84" s="207"/>
      <c r="KR84" s="207"/>
      <c r="KS84" s="207"/>
      <c r="KT84" s="207"/>
      <c r="KU84" s="207"/>
      <c r="KV84" s="207"/>
      <c r="KW84" s="207"/>
      <c r="KX84" s="207"/>
      <c r="KY84" s="207"/>
      <c r="KZ84" s="207"/>
      <c r="LA84" s="207"/>
      <c r="LB84" s="207"/>
      <c r="LC84" s="207"/>
      <c r="LD84" s="207"/>
      <c r="LE84" s="207"/>
      <c r="LF84" s="207"/>
      <c r="LG84" s="207"/>
      <c r="LH84" s="207"/>
      <c r="LI84" s="207"/>
      <c r="LJ84" s="207"/>
      <c r="LK84" s="207"/>
      <c r="LL84" s="207"/>
      <c r="LM84" s="207"/>
      <c r="LN84" s="207"/>
      <c r="LO84" s="207"/>
      <c r="LP84" s="207"/>
      <c r="LQ84" s="207"/>
      <c r="LR84" s="207"/>
      <c r="LS84" s="207"/>
      <c r="LT84" s="207"/>
      <c r="LU84" s="207"/>
      <c r="LV84" s="207"/>
      <c r="LW84" s="207"/>
      <c r="LX84" s="207"/>
      <c r="LY84" s="207"/>
      <c r="LZ84" s="207"/>
      <c r="MA84" s="207"/>
      <c r="MB84" s="207"/>
      <c r="MC84" s="207"/>
      <c r="MD84" s="207"/>
      <c r="ME84" s="207"/>
      <c r="MF84" s="207"/>
      <c r="MG84" s="207"/>
      <c r="MH84" s="207"/>
      <c r="MI84" s="207"/>
      <c r="MJ84" s="207"/>
      <c r="MK84" s="207"/>
      <c r="ML84" s="207"/>
      <c r="MM84" s="207"/>
      <c r="MN84" s="207"/>
      <c r="MO84" s="207"/>
      <c r="MP84" s="207"/>
      <c r="MQ84" s="207"/>
      <c r="MR84" s="207"/>
      <c r="MS84" s="207"/>
      <c r="MT84" s="207"/>
      <c r="MU84" s="207"/>
      <c r="MV84" s="207"/>
    </row>
    <row r="85" spans="2:361" ht="15.75" customHeight="1" x14ac:dyDescent="0.35">
      <c r="V85" s="13"/>
      <c r="W85" s="13"/>
      <c r="X85" s="218"/>
      <c r="Y85" s="219"/>
      <c r="Z85" s="219"/>
      <c r="AA85" s="219"/>
      <c r="AB85" s="220"/>
      <c r="AI85" s="9" t="s">
        <v>11</v>
      </c>
      <c r="AJ85" s="58" t="str">
        <f>B96</f>
        <v>Nama Kursus 
[Course Title]</v>
      </c>
      <c r="AK85" s="58" t="str">
        <f>B97</f>
        <v>Nama Institusi
[Name of Institution]</v>
      </c>
      <c r="AL85" s="58" t="str">
        <f>B98</f>
        <v>Negeri Pengajian
[Country]</v>
      </c>
      <c r="AM85" s="58" t="str">
        <f>B99</f>
        <v>Tahun Pengajian dipohon 
[Year of study applied for]</v>
      </c>
      <c r="AN85" s="58" t="str">
        <f>P99</f>
        <v>Tempoh Pengajian 
[Duration of study]</v>
      </c>
      <c r="AO85" s="58" t="str">
        <f>B100</f>
        <v>Tarikh Mula Pengajian [Course Start]</v>
      </c>
      <c r="AP85" s="58" t="str">
        <f>O100</f>
        <v>Tarikh Berakhir [Course End]</v>
      </c>
      <c r="AQ85" s="90" t="s">
        <v>184</v>
      </c>
      <c r="AR85" s="90" t="s">
        <v>184</v>
      </c>
      <c r="AS85" s="90" t="s">
        <v>184</v>
      </c>
      <c r="AT85" s="90" t="s">
        <v>184</v>
      </c>
      <c r="AU85" s="90" t="s">
        <v>184</v>
      </c>
      <c r="AV85" s="90" t="s">
        <v>184</v>
      </c>
      <c r="AW85" s="9" t="str">
        <f>B102</f>
        <v>2.  MAKLUMAT PERIBADI [PERSONAL DETAILS]</v>
      </c>
      <c r="AX85" s="9" t="str">
        <f>B103</f>
        <v>Nama Pemohon [Applicant's Name]
[Mengikut Kad Pintar (As appears in the Identity Card)]</v>
      </c>
      <c r="AY85" s="9" t="str">
        <f>B104</f>
        <v>Nombor Kad Pintar 
[Identity Card No]</v>
      </c>
      <c r="AZ85" s="9" t="str">
        <f>S104</f>
        <v>Warna 
[Colour]</v>
      </c>
      <c r="BA85" s="9" t="str">
        <f>B105</f>
        <v>Tarikh Lahir 
[Date of Birth]</v>
      </c>
      <c r="BB85" s="9" t="str">
        <f>G105</f>
        <v>Hari
[Day]</v>
      </c>
      <c r="BC85" s="9" t="str">
        <f>K105</f>
        <v>Bulan 
[Month]</v>
      </c>
      <c r="BD85" s="9" t="str">
        <f>O105</f>
        <v>Tahun 
[Year]</v>
      </c>
      <c r="BE85" s="9" t="str">
        <f>S105</f>
        <v>Umur pada 1 September 2023
[Age at 1st September 2023]</v>
      </c>
      <c r="BF85" s="9" t="str">
        <f>B106</f>
        <v>Bangsa (Race)
[Seperti dalam Kad Pintar]</v>
      </c>
      <c r="BG85" s="9" t="str">
        <f>M106</f>
        <v>Jantina 
[Gender]</v>
      </c>
      <c r="BH85" s="9" t="str">
        <f>S106</f>
        <v>Ugama 
[Religion]</v>
      </c>
      <c r="BI85" s="9" t="str">
        <f>B107</f>
        <v>Taraf Kelamin
[Marital Status]</v>
      </c>
      <c r="BJ85" s="9" t="str">
        <f>B108</f>
        <v>Alamat [Address]</v>
      </c>
      <c r="BK85" s="9" t="str">
        <f>B109</f>
        <v>Poskod [Postcode]</v>
      </c>
      <c r="BL85" s="9" t="str">
        <f>B110</f>
        <v>Nombor Telefon Bimbit [Mobile Number]</v>
      </c>
      <c r="BM85" s="9" t="str">
        <f>Q110</f>
        <v>Nombor Telefon Rumah [Home Telephone Number]</v>
      </c>
      <c r="BN85" s="9" t="str">
        <f>B111</f>
        <v>Emel [Email]</v>
      </c>
      <c r="BO85" s="9" t="s">
        <v>184</v>
      </c>
      <c r="BP85" s="9" t="s">
        <v>184</v>
      </c>
      <c r="BQ85" s="9" t="str">
        <f>B114</f>
        <v>3 . ADAKAH ANDA MEMOHON BIASISWA KERAJAAN KE LUAR NEGERI ? 
[ ARE YOU APPLYING FOR SCHOLARSHIP OVERSEAS ? ]</v>
      </c>
      <c r="BR85" s="9" t="str">
        <f>B116</f>
        <v>Ya [yes]</v>
      </c>
      <c r="BS85" s="9" t="str">
        <f>L116</f>
        <v>Tidak [No]</v>
      </c>
      <c r="BT85" s="9" t="str">
        <f>B118</f>
        <v>Nama Kursus 
[Course Title]</v>
      </c>
      <c r="BU85" s="9" t="str">
        <f>B119</f>
        <v>Nama Institusi
[Name of Institution]</v>
      </c>
      <c r="BV85" s="9" t="str">
        <f>B120</f>
        <v>Negeri Pengajian
[Country]</v>
      </c>
      <c r="BW85" s="9" t="str">
        <f>B122</f>
        <v>4. SILA NYATAKAN KURSUS YANG DIPOHON KE INSTITUSI PENGAJIAN TINGGI DALAM NEGERI 
[ PLEASE STATE THE COURSE YOU ARE APPLYING FOR AT ANY HIGHER LOCAL INSITUTION ]</v>
      </c>
      <c r="BX85" s="9" t="str">
        <f>B123</f>
        <v>Nama Kursus 
[Course Title]</v>
      </c>
      <c r="BY85" s="9" t="str">
        <f>B124</f>
        <v>Nama Institusi
[Name of Institution]</v>
      </c>
      <c r="BZ85" s="9" t="str">
        <f>B125</f>
        <v>Negeri Pengajian
[Country]</v>
      </c>
      <c r="CA85" s="59" t="str">
        <f>B128</f>
        <v>Brunei-Cambridge GCE 'A' Level **</v>
      </c>
      <c r="CB85" s="59" t="str">
        <f>$B129</f>
        <v>Bil</v>
      </c>
      <c r="CC85" s="59" t="str">
        <f>$C129</f>
        <v>Nama Sekolah
[Name of School]</v>
      </c>
      <c r="CD85" s="59" t="str">
        <f>$H129</f>
        <v>Nama Peperiksaan 
[Title of Examination]</v>
      </c>
      <c r="CE85" s="59" t="str">
        <f>$O129</f>
        <v>Matapelajaran [Subject]</v>
      </c>
      <c r="CF85" s="59" t="str">
        <f>$V129</f>
        <v>Gred [Grade]</v>
      </c>
      <c r="CG85" s="59" t="str">
        <f>$Y130</f>
        <v>Bulan [Month]</v>
      </c>
      <c r="CH85" s="59" t="str">
        <f>$AA130</f>
        <v>Tahun [Year]</v>
      </c>
      <c r="CI85" s="60" t="str">
        <f>$B129</f>
        <v>Bil</v>
      </c>
      <c r="CJ85" s="60" t="str">
        <f>$C129</f>
        <v>Nama Sekolah
[Name of School]</v>
      </c>
      <c r="CK85" s="60" t="str">
        <f>$H129</f>
        <v>Nama Peperiksaan 
[Title of Examination]</v>
      </c>
      <c r="CL85" s="60" t="str">
        <f>$O129</f>
        <v>Matapelajaran [Subject]</v>
      </c>
      <c r="CM85" s="60" t="str">
        <f>$V129</f>
        <v>Gred [Grade]</v>
      </c>
      <c r="CN85" s="60" t="str">
        <f>$Y130</f>
        <v>Bulan [Month]</v>
      </c>
      <c r="CO85" s="60" t="str">
        <f>$AA130</f>
        <v>Tahun [Year]</v>
      </c>
      <c r="CP85" s="59" t="str">
        <f>$B129</f>
        <v>Bil</v>
      </c>
      <c r="CQ85" s="59" t="str">
        <f>$C129</f>
        <v>Nama Sekolah
[Name of School]</v>
      </c>
      <c r="CR85" s="59" t="str">
        <f>$H129</f>
        <v>Nama Peperiksaan 
[Title of Examination]</v>
      </c>
      <c r="CS85" s="59" t="str">
        <f>$O129</f>
        <v>Matapelajaran [Subject]</v>
      </c>
      <c r="CT85" s="59" t="str">
        <f>$V129</f>
        <v>Gred [Grade]</v>
      </c>
      <c r="CU85" s="59" t="str">
        <f>$Y130</f>
        <v>Bulan [Month]</v>
      </c>
      <c r="CV85" s="59" t="str">
        <f>$AA130</f>
        <v>Tahun [Year]</v>
      </c>
      <c r="CW85" s="60" t="str">
        <f>$B129</f>
        <v>Bil</v>
      </c>
      <c r="CX85" s="60" t="str">
        <f>$C129</f>
        <v>Nama Sekolah
[Name of School]</v>
      </c>
      <c r="CY85" s="60" t="str">
        <f>$H129</f>
        <v>Nama Peperiksaan 
[Title of Examination]</v>
      </c>
      <c r="CZ85" s="60" t="str">
        <f>$O129</f>
        <v>Matapelajaran [Subject]</v>
      </c>
      <c r="DA85" s="60" t="str">
        <f>$V129</f>
        <v>Gred [Grade]</v>
      </c>
      <c r="DB85" s="60" t="str">
        <f>$Y130</f>
        <v>Bulan [Month]</v>
      </c>
      <c r="DC85" s="60" t="str">
        <f>$AA130</f>
        <v>Tahun [Year]</v>
      </c>
      <c r="DD85" s="59" t="str">
        <f>$B129</f>
        <v>Bil</v>
      </c>
      <c r="DE85" s="59" t="str">
        <f>$C129</f>
        <v>Nama Sekolah
[Name of School]</v>
      </c>
      <c r="DF85" s="59" t="str">
        <f>$H129</f>
        <v>Nama Peperiksaan 
[Title of Examination]</v>
      </c>
      <c r="DG85" s="59" t="str">
        <f>$O129</f>
        <v>Matapelajaran [Subject]</v>
      </c>
      <c r="DH85" s="59" t="str">
        <f>$V129</f>
        <v>Gred [Grade]</v>
      </c>
      <c r="DI85" s="59" t="str">
        <f>$Y130</f>
        <v>Bulan [Month]</v>
      </c>
      <c r="DJ85" s="59" t="str">
        <f>$AA130</f>
        <v>Tahun [Year]</v>
      </c>
      <c r="DK85" s="61" t="str">
        <f>B137</f>
        <v>Sila nyatakan 3 (tiga) mata pelajaran TERBAIK yang diperolehi Brunei-Cambridge GCE 'A' Level</v>
      </c>
      <c r="DL85" s="61" t="str">
        <f>B139</f>
        <v>Bil</v>
      </c>
      <c r="DM85" s="61" t="str">
        <f>C139</f>
        <v>Matapelajaran [Subject]</v>
      </c>
      <c r="DN85" s="61" t="str">
        <f>L139</f>
        <v>Gred [Grade]</v>
      </c>
      <c r="DO85" s="61" t="str">
        <f>O139</f>
        <v>UCAS POINTS</v>
      </c>
      <c r="DP85" s="115" t="s">
        <v>11</v>
      </c>
      <c r="DQ85" s="115" t="s">
        <v>129</v>
      </c>
      <c r="DR85" s="115" t="s">
        <v>130</v>
      </c>
      <c r="DS85" s="115" t="s">
        <v>131</v>
      </c>
      <c r="DT85" s="61" t="s">
        <v>11</v>
      </c>
      <c r="DU85" s="61" t="s">
        <v>129</v>
      </c>
      <c r="DV85" s="61" t="s">
        <v>130</v>
      </c>
      <c r="DW85" s="61" t="s">
        <v>131</v>
      </c>
      <c r="DX85" s="61" t="str">
        <f>J144</f>
        <v>JUMLAH UCAS POINTS</v>
      </c>
      <c r="DY85" s="62" t="str">
        <f>B151</f>
        <v>O LEVEL / IGCSE</v>
      </c>
      <c r="DZ85" s="62" t="str">
        <f>$B152</f>
        <v>Bil</v>
      </c>
      <c r="EA85" s="62" t="str">
        <f>$C152</f>
        <v>Nama Sekolah
[Name of School]</v>
      </c>
      <c r="EB85" s="62" t="str">
        <f>$H152</f>
        <v>Nama Peperiksaan 
[Title of Examination]</v>
      </c>
      <c r="EC85" s="62" t="str">
        <f>$O152</f>
        <v>Matapelajaran [Subject]</v>
      </c>
      <c r="ED85" s="62" t="str">
        <f>$V152</f>
        <v>Gred [Grade]</v>
      </c>
      <c r="EE85" s="62" t="str">
        <f>$Y153</f>
        <v>Bulan [Month]</v>
      </c>
      <c r="EF85" s="62" t="str">
        <f>$AA153</f>
        <v>Tahun [Year]</v>
      </c>
      <c r="EG85" s="63" t="str">
        <f>$B152</f>
        <v>Bil</v>
      </c>
      <c r="EH85" s="63" t="str">
        <f>$C152</f>
        <v>Nama Sekolah
[Name of School]</v>
      </c>
      <c r="EI85" s="63" t="str">
        <f>$H152</f>
        <v>Nama Peperiksaan 
[Title of Examination]</v>
      </c>
      <c r="EJ85" s="63" t="str">
        <f>$O152</f>
        <v>Matapelajaran [Subject]</v>
      </c>
      <c r="EK85" s="63" t="str">
        <f>$V152</f>
        <v>Gred [Grade]</v>
      </c>
      <c r="EL85" s="63" t="str">
        <f>$Y153</f>
        <v>Bulan [Month]</v>
      </c>
      <c r="EM85" s="63" t="str">
        <f>$AA153</f>
        <v>Tahun [Year]</v>
      </c>
      <c r="EN85" s="62" t="str">
        <f>$B152</f>
        <v>Bil</v>
      </c>
      <c r="EO85" s="62" t="str">
        <f>$C152</f>
        <v>Nama Sekolah
[Name of School]</v>
      </c>
      <c r="EP85" s="62" t="str">
        <f>$H152</f>
        <v>Nama Peperiksaan 
[Title of Examination]</v>
      </c>
      <c r="EQ85" s="62" t="str">
        <f>$O152</f>
        <v>Matapelajaran [Subject]</v>
      </c>
      <c r="ER85" s="62" t="str">
        <f>$V152</f>
        <v>Gred [Grade]</v>
      </c>
      <c r="ES85" s="62" t="str">
        <f>$Y153</f>
        <v>Bulan [Month]</v>
      </c>
      <c r="ET85" s="62" t="str">
        <f>$AA153</f>
        <v>Tahun [Year]</v>
      </c>
      <c r="EU85" s="63" t="str">
        <f>$B152</f>
        <v>Bil</v>
      </c>
      <c r="EV85" s="63" t="str">
        <f>$C152</f>
        <v>Nama Sekolah
[Name of School]</v>
      </c>
      <c r="EW85" s="63" t="str">
        <f>$H152</f>
        <v>Nama Peperiksaan 
[Title of Examination]</v>
      </c>
      <c r="EX85" s="63" t="str">
        <f>$O152</f>
        <v>Matapelajaran [Subject]</v>
      </c>
      <c r="EY85" s="63" t="str">
        <f>$V152</f>
        <v>Gred [Grade]</v>
      </c>
      <c r="EZ85" s="63" t="str">
        <f>$Y153</f>
        <v>Bulan [Month]</v>
      </c>
      <c r="FA85" s="63" t="str">
        <f>$AA153</f>
        <v>Tahun [Year]</v>
      </c>
      <c r="FB85" s="62" t="str">
        <f>$B152</f>
        <v>Bil</v>
      </c>
      <c r="FC85" s="62" t="str">
        <f>$C152</f>
        <v>Nama Sekolah
[Name of School]</v>
      </c>
      <c r="FD85" s="62" t="str">
        <f>$H152</f>
        <v>Nama Peperiksaan 
[Title of Examination]</v>
      </c>
      <c r="FE85" s="62" t="str">
        <f>$O152</f>
        <v>Matapelajaran [Subject]</v>
      </c>
      <c r="FF85" s="62" t="str">
        <f>$V152</f>
        <v>Gred [Grade]</v>
      </c>
      <c r="FG85" s="62" t="str">
        <f>$Y153</f>
        <v>Bulan [Month]</v>
      </c>
      <c r="FH85" s="62" t="str">
        <f>$AA153</f>
        <v>Tahun [Year]</v>
      </c>
      <c r="FI85" s="63" t="str">
        <f>$B152</f>
        <v>Bil</v>
      </c>
      <c r="FJ85" s="63" t="str">
        <f>$C152</f>
        <v>Nama Sekolah
[Name of School]</v>
      </c>
      <c r="FK85" s="63" t="str">
        <f>$H152</f>
        <v>Nama Peperiksaan 
[Title of Examination]</v>
      </c>
      <c r="FL85" s="63" t="str">
        <f>$O152</f>
        <v>Matapelajaran [Subject]</v>
      </c>
      <c r="FM85" s="63" t="str">
        <f>$V152</f>
        <v>Gred [Grade]</v>
      </c>
      <c r="FN85" s="63" t="str">
        <f>$Y153</f>
        <v>Bulan [Month]</v>
      </c>
      <c r="FO85" s="63" t="str">
        <f>$AA153</f>
        <v>Tahun [Year]</v>
      </c>
      <c r="FP85" s="62" t="str">
        <f>$B152</f>
        <v>Bil</v>
      </c>
      <c r="FQ85" s="62" t="str">
        <f>$C152</f>
        <v>Nama Sekolah
[Name of School]</v>
      </c>
      <c r="FR85" s="62" t="str">
        <f>$H152</f>
        <v>Nama Peperiksaan 
[Title of Examination]</v>
      </c>
      <c r="FS85" s="62" t="str">
        <f>$O152</f>
        <v>Matapelajaran [Subject]</v>
      </c>
      <c r="FT85" s="62" t="str">
        <f>$V152</f>
        <v>Gred [Grade]</v>
      </c>
      <c r="FU85" s="62" t="str">
        <f>$Y153</f>
        <v>Bulan [Month]</v>
      </c>
      <c r="FV85" s="62" t="str">
        <f>$AA153</f>
        <v>Tahun [Year]</v>
      </c>
      <c r="FW85" s="63" t="str">
        <f>$B152</f>
        <v>Bil</v>
      </c>
      <c r="FX85" s="63" t="str">
        <f>$C152</f>
        <v>Nama Sekolah
[Name of School]</v>
      </c>
      <c r="FY85" s="63" t="str">
        <f>$H152</f>
        <v>Nama Peperiksaan 
[Title of Examination]</v>
      </c>
      <c r="FZ85" s="63" t="str">
        <f>$O152</f>
        <v>Matapelajaran [Subject]</v>
      </c>
      <c r="GA85" s="63" t="str">
        <f>$V152</f>
        <v>Gred [Grade]</v>
      </c>
      <c r="GB85" s="63" t="str">
        <f>$Y153</f>
        <v>Bulan [Month]</v>
      </c>
      <c r="GC85" s="63" t="str">
        <f>$AA153</f>
        <v>Tahun [Year]</v>
      </c>
      <c r="GD85" s="62" t="str">
        <f>$B152</f>
        <v>Bil</v>
      </c>
      <c r="GE85" s="62" t="str">
        <f>$C152</f>
        <v>Nama Sekolah
[Name of School]</v>
      </c>
      <c r="GF85" s="62" t="str">
        <f>$H152</f>
        <v>Nama Peperiksaan 
[Title of Examination]</v>
      </c>
      <c r="GG85" s="62" t="str">
        <f>$O152</f>
        <v>Matapelajaran [Subject]</v>
      </c>
      <c r="GH85" s="62" t="str">
        <f>$V152</f>
        <v>Gred [Grade]</v>
      </c>
      <c r="GI85" s="62" t="str">
        <f>$Y153</f>
        <v>Bulan [Month]</v>
      </c>
      <c r="GJ85" s="62" t="str">
        <f>$AA153</f>
        <v>Tahun [Year]</v>
      </c>
      <c r="GK85" s="63" t="str">
        <f>$B152</f>
        <v>Bil</v>
      </c>
      <c r="GL85" s="63" t="str">
        <f>$C152</f>
        <v>Nama Sekolah
[Name of School]</v>
      </c>
      <c r="GM85" s="63" t="str">
        <f>$H152</f>
        <v>Nama Peperiksaan 
[Title of Examination]</v>
      </c>
      <c r="GN85" s="63" t="str">
        <f>$O152</f>
        <v>Matapelajaran [Subject]</v>
      </c>
      <c r="GO85" s="63" t="str">
        <f>$V152</f>
        <v>Gred [Grade]</v>
      </c>
      <c r="GP85" s="63" t="str">
        <f>$Y153</f>
        <v>Bulan [Month]</v>
      </c>
      <c r="GQ85" s="63" t="str">
        <f>$AA153</f>
        <v>Tahun [Year]</v>
      </c>
      <c r="GR85" s="62" t="str">
        <f>$B152</f>
        <v>Bil</v>
      </c>
      <c r="GS85" s="62" t="str">
        <f>$C152</f>
        <v>Nama Sekolah
[Name of School]</v>
      </c>
      <c r="GT85" s="62" t="str">
        <f>$H152</f>
        <v>Nama Peperiksaan 
[Title of Examination]</v>
      </c>
      <c r="GU85" s="62" t="str">
        <f>$O152</f>
        <v>Matapelajaran [Subject]</v>
      </c>
      <c r="GV85" s="62" t="str">
        <f>$V152</f>
        <v>Gred [Grade]</v>
      </c>
      <c r="GW85" s="62" t="str">
        <f>$Y153</f>
        <v>Bulan [Month]</v>
      </c>
      <c r="GX85" s="62" t="str">
        <f>$AA153</f>
        <v>Tahun [Year]</v>
      </c>
      <c r="GY85" s="63" t="str">
        <f>$B152</f>
        <v>Bil</v>
      </c>
      <c r="GZ85" s="63" t="str">
        <f>$C152</f>
        <v>Nama Sekolah
[Name of School]</v>
      </c>
      <c r="HA85" s="63" t="str">
        <f>$H152</f>
        <v>Nama Peperiksaan 
[Title of Examination]</v>
      </c>
      <c r="HB85" s="63" t="str">
        <f>$O152</f>
        <v>Matapelajaran [Subject]</v>
      </c>
      <c r="HC85" s="63" t="str">
        <f>$V152</f>
        <v>Gred [Grade]</v>
      </c>
      <c r="HD85" s="63" t="str">
        <f>$Y153</f>
        <v>Bulan [Month]</v>
      </c>
      <c r="HE85" s="63" t="str">
        <f>$AA153</f>
        <v>Tahun [Year]</v>
      </c>
      <c r="HF85" s="63" t="str">
        <f>$B152</f>
        <v>Bil</v>
      </c>
      <c r="HG85" s="63" t="str">
        <f>$C152</f>
        <v>Nama Sekolah
[Name of School]</v>
      </c>
      <c r="HH85" s="63" t="str">
        <f>$H152</f>
        <v>Nama Peperiksaan 
[Title of Examination]</v>
      </c>
      <c r="HI85" s="63" t="str">
        <f>$O152</f>
        <v>Matapelajaran [Subject]</v>
      </c>
      <c r="HJ85" s="63" t="str">
        <f>$V152</f>
        <v>Gred [Grade]</v>
      </c>
      <c r="HK85" s="63" t="str">
        <f>$Y153</f>
        <v>Bulan [Month]</v>
      </c>
      <c r="HL85" s="63" t="str">
        <f>$AA153</f>
        <v>Tahun [Year]</v>
      </c>
      <c r="HM85" s="64" t="str">
        <f>B168</f>
        <v>ADAKAH ANDA LULUS PEPERIKSAAN SEKOLAH RENDAH UGAMA ? SILA TICK [ ✓ ]</v>
      </c>
      <c r="HN85" s="64" t="str">
        <f>H170</f>
        <v>YA</v>
      </c>
      <c r="HO85" s="64" t="str">
        <f>O170</f>
        <v>TIDAK</v>
      </c>
      <c r="HP85" s="65" t="str">
        <f>B175</f>
        <v>Lain-Lain Sijil Kelayakan atau Kelulusan (jika ada) CONTOH: IELTS 
Other Certificates or Results  (if applicable) Example : IELTS</v>
      </c>
      <c r="HQ85" s="65" t="str">
        <f>$B176</f>
        <v>Bil</v>
      </c>
      <c r="HR85" s="65" t="str">
        <f>C176</f>
        <v>Kelulusan Diperolehi 
[Certificate Obtained]</v>
      </c>
      <c r="HS85" s="65" t="str">
        <f>N176</f>
        <v>Keputusan
[Result]</v>
      </c>
      <c r="HT85" s="65" t="str">
        <f>$Y177</f>
        <v>Bulan [Month]</v>
      </c>
      <c r="HU85" s="65" t="str">
        <f>$AA177</f>
        <v>Tahun [Year]</v>
      </c>
      <c r="HV85" s="66" t="s">
        <v>11</v>
      </c>
      <c r="HW85" s="66" t="s">
        <v>132</v>
      </c>
      <c r="HX85" s="66" t="s">
        <v>133</v>
      </c>
      <c r="HY85" s="66" t="s">
        <v>134</v>
      </c>
      <c r="HZ85" s="66" t="s">
        <v>135</v>
      </c>
      <c r="IA85" s="65" t="s">
        <v>11</v>
      </c>
      <c r="IB85" s="65" t="s">
        <v>132</v>
      </c>
      <c r="IC85" s="65" t="s">
        <v>133</v>
      </c>
      <c r="ID85" s="65" t="s">
        <v>134</v>
      </c>
      <c r="IE85" s="65" t="s">
        <v>135</v>
      </c>
      <c r="IF85" s="66" t="s">
        <v>11</v>
      </c>
      <c r="IG85" s="66" t="s">
        <v>132</v>
      </c>
      <c r="IH85" s="66" t="s">
        <v>133</v>
      </c>
      <c r="II85" s="66" t="s">
        <v>134</v>
      </c>
      <c r="IJ85" s="66" t="s">
        <v>135</v>
      </c>
      <c r="IK85" s="65" t="s">
        <v>11</v>
      </c>
      <c r="IL85" s="65" t="s">
        <v>132</v>
      </c>
      <c r="IM85" s="65" t="s">
        <v>133</v>
      </c>
      <c r="IN85" s="65" t="s">
        <v>134</v>
      </c>
      <c r="IO85" s="65" t="s">
        <v>135</v>
      </c>
      <c r="IP85" s="66" t="s">
        <v>11</v>
      </c>
      <c r="IQ85" s="66" t="s">
        <v>132</v>
      </c>
      <c r="IR85" s="66" t="s">
        <v>133</v>
      </c>
      <c r="IS85" s="66" t="s">
        <v>134</v>
      </c>
      <c r="IT85" s="66" t="s">
        <v>135</v>
      </c>
      <c r="IU85" s="9" t="str">
        <f>B185</f>
        <v>6. SILA NYATAKAN HOBI / MINAT ANDA
Kindly state your Hobby / Interest</v>
      </c>
      <c r="IV85" s="9" t="str">
        <f>B190</f>
        <v>7. ADAKAH ANDA MEMPUNYAI MASALAH KESIHATAN? JIKA YA, SILA NYATAKAN
Do you have any health conditions? If yes, please state</v>
      </c>
      <c r="IW85" s="61" t="str">
        <f>H196</f>
        <v>BAPA</v>
      </c>
      <c r="IX85" s="61" t="str">
        <f>$B197</f>
        <v>Nama</v>
      </c>
      <c r="IY85" s="61" t="str">
        <f>$B198</f>
        <v>Nombor Kad Pintar</v>
      </c>
      <c r="IZ85" s="61" t="str">
        <f>$B199</f>
        <v>Warna/Jenis Kad Pintar</v>
      </c>
      <c r="JA85" s="61" t="str">
        <f>B200</f>
        <v>Alamat Tempat Tinggal</v>
      </c>
      <c r="JB85" s="61" t="str">
        <f>$B201</f>
        <v>Pekerjaan</v>
      </c>
      <c r="JC85" s="61" t="str">
        <f>B202</f>
        <v>Alamat Pejabat</v>
      </c>
      <c r="JD85" s="61" t="str">
        <f>$B203</f>
        <v>Nama Majikan</v>
      </c>
      <c r="JE85" s="61" t="str">
        <f>$B204</f>
        <v>Nombor Telefon
(Contact Number)</v>
      </c>
      <c r="JF85" s="61" t="str">
        <f>$E$204</f>
        <v>Rumah</v>
      </c>
      <c r="JG85" s="61" t="str">
        <f>E205</f>
        <v>Bimbit</v>
      </c>
      <c r="JH85" s="61" t="str">
        <f>E206</f>
        <v>Pejabat</v>
      </c>
      <c r="JI85" s="61" t="str">
        <f>E207</f>
        <v>E-mel</v>
      </c>
      <c r="JJ85" s="61" t="str">
        <f>B208</f>
        <v>Tarikh Meninggal
(jika berkenaan)</v>
      </c>
      <c r="JK85" s="67" t="str">
        <f>O196</f>
        <v>IBU</v>
      </c>
      <c r="JL85" s="67" t="str">
        <f>B197</f>
        <v>Nama</v>
      </c>
      <c r="JM85" s="67" t="str">
        <f>$B198</f>
        <v>Nombor Kad Pintar</v>
      </c>
      <c r="JN85" s="67" t="str">
        <f>$B199</f>
        <v>Warna/Jenis Kad Pintar</v>
      </c>
      <c r="JO85" s="67" t="str">
        <f>B200</f>
        <v>Alamat Tempat Tinggal</v>
      </c>
      <c r="JP85" s="67" t="str">
        <f>$B201</f>
        <v>Pekerjaan</v>
      </c>
      <c r="JQ85" s="67" t="str">
        <f>B202</f>
        <v>Alamat Pejabat</v>
      </c>
      <c r="JR85" s="67" t="str">
        <f>$B203</f>
        <v>Nama Majikan</v>
      </c>
      <c r="JS85" s="67" t="str">
        <f>$B204</f>
        <v>Nombor Telefon
(Contact Number)</v>
      </c>
      <c r="JT85" s="67" t="str">
        <f>E205</f>
        <v>Bimbit</v>
      </c>
      <c r="JU85" s="67" t="str">
        <f>E205</f>
        <v>Bimbit</v>
      </c>
      <c r="JV85" s="67" t="str">
        <f>E206</f>
        <v>Pejabat</v>
      </c>
      <c r="JW85" s="67" t="str">
        <f>E207</f>
        <v>E-mel</v>
      </c>
      <c r="JX85" s="67" t="str">
        <f>B208</f>
        <v>Tarikh Meninggal
(jika berkenaan)</v>
      </c>
      <c r="JY85" s="61" t="str">
        <f>V196</f>
        <v>PENJAGA</v>
      </c>
      <c r="JZ85" s="61" t="str">
        <f>B197</f>
        <v>Nama</v>
      </c>
      <c r="KA85" s="61" t="str">
        <f>$B198</f>
        <v>Nombor Kad Pintar</v>
      </c>
      <c r="KB85" s="61" t="str">
        <f>$B199</f>
        <v>Warna/Jenis Kad Pintar</v>
      </c>
      <c r="KC85" s="61" t="str">
        <f>B200</f>
        <v>Alamat Tempat Tinggal</v>
      </c>
      <c r="KD85" s="61" t="str">
        <f>$B201</f>
        <v>Pekerjaan</v>
      </c>
      <c r="KE85" s="61" t="str">
        <f>B202</f>
        <v>Alamat Pejabat</v>
      </c>
      <c r="KF85" s="61" t="str">
        <f>$B203</f>
        <v>Nama Majikan</v>
      </c>
      <c r="KG85" s="61" t="str">
        <f>$B204</f>
        <v>Nombor Telefon
(Contact Number)</v>
      </c>
      <c r="KH85" s="61" t="str">
        <f>E204</f>
        <v>Rumah</v>
      </c>
      <c r="KI85" s="61" t="str">
        <f>E205</f>
        <v>Bimbit</v>
      </c>
      <c r="KJ85" s="61" t="str">
        <f>E206</f>
        <v>Pejabat</v>
      </c>
      <c r="KK85" s="61" t="str">
        <f>E207</f>
        <v>E-mel</v>
      </c>
      <c r="KL85" s="61" t="str">
        <f>B208</f>
        <v>Tarikh Meninggal
(jika berkenaan)</v>
      </c>
      <c r="KM85" s="61" t="str">
        <f>B209</f>
        <v>HUBUNGAN PENJAGA DENGAN PEMOHON (Jika penjaga bukan bapa atau ibu pemohon) / GUARDIAN'S RELATION WITH APPLICANT</v>
      </c>
      <c r="KN85" s="68" t="str">
        <f>B220</f>
        <v>Tandatangan Pemohon :</v>
      </c>
      <c r="KO85" s="68" t="str">
        <f>B222</f>
        <v>Tarikh :</v>
      </c>
      <c r="KP85" s="68"/>
      <c r="KS85" s="9" t="s">
        <v>136</v>
      </c>
      <c r="KW85" s="9" t="s">
        <v>137</v>
      </c>
      <c r="KX85" s="9" t="s">
        <v>138</v>
      </c>
      <c r="KZ85" s="69">
        <v>44440</v>
      </c>
      <c r="LD85" s="9" t="s">
        <v>139</v>
      </c>
      <c r="LE85" s="9" t="s">
        <v>140</v>
      </c>
      <c r="LF85" s="9" t="s">
        <v>141</v>
      </c>
      <c r="LG85" s="9" t="s">
        <v>142</v>
      </c>
      <c r="LH85" s="9" t="s">
        <v>143</v>
      </c>
      <c r="LI85" s="9" t="s">
        <v>144</v>
      </c>
      <c r="LJ85" s="9" t="s">
        <v>145</v>
      </c>
      <c r="LK85" s="9" t="s">
        <v>146</v>
      </c>
      <c r="LL85" s="9" t="s">
        <v>84</v>
      </c>
      <c r="LM85" s="9" t="s">
        <v>147</v>
      </c>
      <c r="LR85" s="9" t="s">
        <v>148</v>
      </c>
      <c r="LS85" s="9" t="s">
        <v>149</v>
      </c>
      <c r="LT85" s="9" t="s">
        <v>150</v>
      </c>
      <c r="LU85" s="9" t="s">
        <v>151</v>
      </c>
      <c r="LV85" s="9" t="s">
        <v>152</v>
      </c>
      <c r="LW85" s="9" t="s">
        <v>153</v>
      </c>
      <c r="LX85" s="9" t="s">
        <v>154</v>
      </c>
      <c r="LY85" s="9" t="s">
        <v>155</v>
      </c>
      <c r="LZ85" s="9" t="s">
        <v>156</v>
      </c>
      <c r="MA85" s="9" t="s">
        <v>157</v>
      </c>
      <c r="MB85" s="9" t="s">
        <v>158</v>
      </c>
      <c r="MC85" s="9" t="s">
        <v>159</v>
      </c>
      <c r="MD85" s="9" t="s">
        <v>160</v>
      </c>
      <c r="ME85" s="9" t="s">
        <v>161</v>
      </c>
      <c r="MF85" s="9" t="s">
        <v>162</v>
      </c>
      <c r="MG85" s="9" t="s">
        <v>163</v>
      </c>
      <c r="MH85" s="9" t="s">
        <v>164</v>
      </c>
      <c r="MI85" s="9" t="s">
        <v>165</v>
      </c>
      <c r="MJ85" s="70" t="s">
        <v>166</v>
      </c>
      <c r="MK85" s="70"/>
      <c r="ML85" s="70"/>
      <c r="MM85" s="70"/>
      <c r="MN85" s="70"/>
      <c r="MO85" s="70"/>
      <c r="MP85" s="70"/>
      <c r="MQ85" s="70"/>
      <c r="MR85" s="70"/>
      <c r="MS85" s="70"/>
      <c r="MT85" s="70"/>
      <c r="MV85" s="9" t="s">
        <v>167</v>
      </c>
    </row>
    <row r="86" spans="2:361" x14ac:dyDescent="0.35">
      <c r="V86" s="13"/>
      <c r="W86" s="13"/>
      <c r="X86" s="218"/>
      <c r="Y86" s="219"/>
      <c r="Z86" s="219"/>
      <c r="AA86" s="219"/>
      <c r="AB86" s="220"/>
      <c r="AI86" s="71" t="str">
        <f>F83</f>
        <v>2x</v>
      </c>
      <c r="AJ86" s="72" t="str">
        <f>TRIM(CLEAN(H96))</f>
        <v>BSc (Hons) Aircraft Maintenance Engineer and Management</v>
      </c>
      <c r="AK86" s="72" t="str">
        <f>TRIM(CLEAN(H97))</f>
        <v>University of the Highlands and Islands (UHI)</v>
      </c>
      <c r="AL86" s="72" t="str">
        <f>H98</f>
        <v>United Kindgom</v>
      </c>
      <c r="AM86" s="72" t="str">
        <f>TRIM(CLEAN(K99))</f>
        <v>Tahun 1 2023</v>
      </c>
      <c r="AN86" s="72" t="str">
        <f>TRIM(CLEAN(X99))</f>
        <v>4 Tahun</v>
      </c>
      <c r="AO86" s="73" t="str">
        <f>I100</f>
        <v>September 2023</v>
      </c>
      <c r="AP86" s="72">
        <f>W100</f>
        <v>2027</v>
      </c>
      <c r="AQ86" s="90" t="s">
        <v>184</v>
      </c>
      <c r="AR86" s="90" t="s">
        <v>184</v>
      </c>
      <c r="AS86" s="90" t="s">
        <v>184</v>
      </c>
      <c r="AT86" s="90" t="s">
        <v>184</v>
      </c>
      <c r="AU86" s="90" t="s">
        <v>184</v>
      </c>
      <c r="AV86" s="90" t="s">
        <v>184</v>
      </c>
      <c r="AX86" s="9">
        <f>L103</f>
        <v>0</v>
      </c>
      <c r="AY86" s="9">
        <f>K104</f>
        <v>0</v>
      </c>
      <c r="AZ86" s="9">
        <f>W104</f>
        <v>0</v>
      </c>
      <c r="BA86" s="90" t="s">
        <v>184</v>
      </c>
      <c r="BB86" s="9">
        <f>I105</f>
        <v>0</v>
      </c>
      <c r="BC86" s="9">
        <f>M105</f>
        <v>0</v>
      </c>
      <c r="BD86" s="9">
        <f>Q105</f>
        <v>0</v>
      </c>
      <c r="BE86" s="9">
        <f>AA105</f>
        <v>0</v>
      </c>
      <c r="BF86" s="9">
        <f>I106</f>
        <v>0</v>
      </c>
      <c r="BG86" s="9">
        <f>P106</f>
        <v>0</v>
      </c>
      <c r="BH86" s="9">
        <f>W106</f>
        <v>0</v>
      </c>
      <c r="BI86" s="9">
        <f>H107</f>
        <v>0</v>
      </c>
      <c r="BJ86" s="9">
        <f>H108</f>
        <v>0</v>
      </c>
      <c r="BK86" s="9">
        <f>H109</f>
        <v>0</v>
      </c>
      <c r="BL86" s="9">
        <f>H110</f>
        <v>0</v>
      </c>
      <c r="BM86" s="9">
        <f>V110</f>
        <v>0</v>
      </c>
      <c r="BN86" s="9">
        <f>H111</f>
        <v>0</v>
      </c>
      <c r="BO86" s="9" t="s">
        <v>184</v>
      </c>
      <c r="BP86" s="9" t="s">
        <v>184</v>
      </c>
      <c r="BQ86" s="71"/>
      <c r="BR86" s="71" t="str">
        <f>TRIM(CLEAN(G116))</f>
        <v/>
      </c>
      <c r="BS86" s="71" t="str">
        <f>TRIM(CLEAN(Q116))</f>
        <v/>
      </c>
      <c r="BT86" s="71" t="str">
        <f>TRIM(CLEAN(H118))</f>
        <v/>
      </c>
      <c r="BU86" s="71" t="str">
        <f>TRIM(CLEAN(H119))</f>
        <v/>
      </c>
      <c r="BV86" s="71" t="str">
        <f>TRIM(CLEAN(H120))</f>
        <v/>
      </c>
      <c r="BW86" s="71"/>
      <c r="BX86" s="71" t="str">
        <f>TRIM(CLEAN(H123))</f>
        <v/>
      </c>
      <c r="BY86" s="71" t="str">
        <f>TRIM(CLEAN(H124))</f>
        <v/>
      </c>
      <c r="BZ86" s="71" t="str">
        <f>H125</f>
        <v>Brunei Darussalam</v>
      </c>
      <c r="CA86" s="74"/>
      <c r="CB86" s="74">
        <f>B131</f>
        <v>1</v>
      </c>
      <c r="CC86" s="74">
        <f>C131</f>
        <v>0</v>
      </c>
      <c r="CD86" s="74">
        <f>H131</f>
        <v>0</v>
      </c>
      <c r="CE86" s="74">
        <f>O131</f>
        <v>0</v>
      </c>
      <c r="CF86" s="74">
        <f>V131</f>
        <v>0</v>
      </c>
      <c r="CG86" s="74">
        <f>Y131</f>
        <v>0</v>
      </c>
      <c r="CH86" s="74">
        <f>AA131</f>
        <v>0</v>
      </c>
      <c r="CI86" s="75">
        <f>B132</f>
        <v>2</v>
      </c>
      <c r="CJ86" s="75">
        <f>C132</f>
        <v>0</v>
      </c>
      <c r="CK86" s="75">
        <f>H132</f>
        <v>0</v>
      </c>
      <c r="CL86" s="75">
        <f>O132</f>
        <v>0</v>
      </c>
      <c r="CM86" s="75">
        <f>V132</f>
        <v>0</v>
      </c>
      <c r="CN86" s="75">
        <f>Y132</f>
        <v>0</v>
      </c>
      <c r="CO86" s="75">
        <f>AA132</f>
        <v>0</v>
      </c>
      <c r="CP86" s="74">
        <f>B133</f>
        <v>3</v>
      </c>
      <c r="CQ86" s="74">
        <f>C133</f>
        <v>0</v>
      </c>
      <c r="CR86" s="74">
        <f>H133</f>
        <v>0</v>
      </c>
      <c r="CS86" s="74">
        <f>O133</f>
        <v>0</v>
      </c>
      <c r="CT86" s="74">
        <f>V133</f>
        <v>0</v>
      </c>
      <c r="CU86" s="74">
        <f>Y133</f>
        <v>0</v>
      </c>
      <c r="CV86" s="74">
        <f>AA133</f>
        <v>0</v>
      </c>
      <c r="CW86" s="75">
        <f>B134</f>
        <v>4</v>
      </c>
      <c r="CX86" s="75">
        <f>C134</f>
        <v>0</v>
      </c>
      <c r="CY86" s="75">
        <f>H134</f>
        <v>0</v>
      </c>
      <c r="CZ86" s="75">
        <f>O134</f>
        <v>0</v>
      </c>
      <c r="DA86" s="75">
        <f>V134</f>
        <v>0</v>
      </c>
      <c r="DB86" s="75">
        <f>Y134</f>
        <v>0</v>
      </c>
      <c r="DC86" s="75">
        <f>AA134</f>
        <v>0</v>
      </c>
      <c r="DD86" s="74">
        <f>B135</f>
        <v>5</v>
      </c>
      <c r="DE86" s="74">
        <f>C135</f>
        <v>0</v>
      </c>
      <c r="DF86" s="74">
        <f>H135</f>
        <v>0</v>
      </c>
      <c r="DG86" s="74">
        <f>O135</f>
        <v>0</v>
      </c>
      <c r="DH86" s="74">
        <f>V135</f>
        <v>0</v>
      </c>
      <c r="DI86" s="74">
        <f>Y135</f>
        <v>0</v>
      </c>
      <c r="DJ86" s="74">
        <f>AA135</f>
        <v>0</v>
      </c>
      <c r="DK86" s="76"/>
      <c r="DL86" s="76">
        <f>B141</f>
        <v>1</v>
      </c>
      <c r="DM86" s="76">
        <f>C141</f>
        <v>0</v>
      </c>
      <c r="DN86" s="76">
        <f>L141</f>
        <v>0</v>
      </c>
      <c r="DO86" s="76" t="str">
        <f>O141</f>
        <v/>
      </c>
      <c r="DP86" s="116">
        <f>B142</f>
        <v>2</v>
      </c>
      <c r="DQ86" s="116">
        <f>C142</f>
        <v>0</v>
      </c>
      <c r="DR86" s="116">
        <f>L142</f>
        <v>0</v>
      </c>
      <c r="DS86" s="116" t="str">
        <f>O142</f>
        <v/>
      </c>
      <c r="DT86" s="76">
        <f>B143</f>
        <v>3</v>
      </c>
      <c r="DU86" s="76">
        <f>C143</f>
        <v>0</v>
      </c>
      <c r="DV86" s="76">
        <f>L143</f>
        <v>0</v>
      </c>
      <c r="DW86" s="76" t="str">
        <f>O143</f>
        <v/>
      </c>
      <c r="DX86" s="76">
        <f>O144</f>
        <v>0</v>
      </c>
      <c r="DY86" s="77"/>
      <c r="DZ86" s="77">
        <f>B154</f>
        <v>1</v>
      </c>
      <c r="EA86" s="77">
        <f>C154</f>
        <v>0</v>
      </c>
      <c r="EB86" s="77">
        <f>H154</f>
        <v>0</v>
      </c>
      <c r="EC86" s="77">
        <f>O154</f>
        <v>0</v>
      </c>
      <c r="ED86" s="77">
        <f>V154</f>
        <v>0</v>
      </c>
      <c r="EE86" s="77">
        <f>Y154</f>
        <v>0</v>
      </c>
      <c r="EF86" s="77">
        <f>AA154</f>
        <v>0</v>
      </c>
      <c r="EG86" s="78">
        <f>B155</f>
        <v>2</v>
      </c>
      <c r="EH86" s="78">
        <f>C155</f>
        <v>0</v>
      </c>
      <c r="EI86" s="78">
        <f>H155</f>
        <v>0</v>
      </c>
      <c r="EJ86" s="78">
        <f>O155</f>
        <v>0</v>
      </c>
      <c r="EK86" s="78">
        <f>V155</f>
        <v>0</v>
      </c>
      <c r="EL86" s="78">
        <f>Y155</f>
        <v>0</v>
      </c>
      <c r="EM86" s="78">
        <f>AA155</f>
        <v>0</v>
      </c>
      <c r="EN86" s="77">
        <f>B156</f>
        <v>3</v>
      </c>
      <c r="EO86" s="77">
        <f>C156</f>
        <v>0</v>
      </c>
      <c r="EP86" s="77">
        <f>H156</f>
        <v>0</v>
      </c>
      <c r="EQ86" s="77">
        <f>O156</f>
        <v>0</v>
      </c>
      <c r="ER86" s="77">
        <f>V156</f>
        <v>0</v>
      </c>
      <c r="ES86" s="77">
        <f>Y156</f>
        <v>0</v>
      </c>
      <c r="ET86" s="77">
        <f>AA156</f>
        <v>0</v>
      </c>
      <c r="EU86" s="78">
        <f>B157</f>
        <v>4</v>
      </c>
      <c r="EV86" s="78">
        <f>C157</f>
        <v>0</v>
      </c>
      <c r="EW86" s="78">
        <f>H157</f>
        <v>0</v>
      </c>
      <c r="EX86" s="78">
        <f>O157</f>
        <v>0</v>
      </c>
      <c r="EY86" s="78">
        <f>V157</f>
        <v>0</v>
      </c>
      <c r="EZ86" s="78">
        <f>Y157</f>
        <v>0</v>
      </c>
      <c r="FA86" s="78">
        <f>AA157</f>
        <v>0</v>
      </c>
      <c r="FB86" s="77">
        <f>B158</f>
        <v>5</v>
      </c>
      <c r="FC86" s="77">
        <f>C158</f>
        <v>0</v>
      </c>
      <c r="FD86" s="77">
        <f>H158</f>
        <v>0</v>
      </c>
      <c r="FE86" s="77">
        <f>O158</f>
        <v>0</v>
      </c>
      <c r="FF86" s="77">
        <f>V158</f>
        <v>0</v>
      </c>
      <c r="FG86" s="77">
        <f>Y158</f>
        <v>0</v>
      </c>
      <c r="FH86" s="77">
        <f>AA158</f>
        <v>0</v>
      </c>
      <c r="FI86" s="78">
        <f>B159</f>
        <v>6</v>
      </c>
      <c r="FJ86" s="78">
        <f>C159</f>
        <v>0</v>
      </c>
      <c r="FK86" s="78">
        <f>H159</f>
        <v>0</v>
      </c>
      <c r="FL86" s="78">
        <f>O159</f>
        <v>0</v>
      </c>
      <c r="FM86" s="78">
        <f>V159</f>
        <v>0</v>
      </c>
      <c r="FN86" s="78">
        <f>Y159</f>
        <v>0</v>
      </c>
      <c r="FO86" s="78">
        <f>AA159</f>
        <v>0</v>
      </c>
      <c r="FP86" s="77">
        <f>B160</f>
        <v>7</v>
      </c>
      <c r="FQ86" s="77">
        <f>C160</f>
        <v>0</v>
      </c>
      <c r="FR86" s="77">
        <f>H160</f>
        <v>0</v>
      </c>
      <c r="FS86" s="77">
        <f>O160</f>
        <v>0</v>
      </c>
      <c r="FT86" s="77">
        <f>V160</f>
        <v>0</v>
      </c>
      <c r="FU86" s="77">
        <f>Y160</f>
        <v>0</v>
      </c>
      <c r="FV86" s="77">
        <f>AA160</f>
        <v>0</v>
      </c>
      <c r="FW86" s="78">
        <f>B161</f>
        <v>8</v>
      </c>
      <c r="FX86" s="78">
        <f>C161</f>
        <v>0</v>
      </c>
      <c r="FY86" s="78">
        <f>H161</f>
        <v>0</v>
      </c>
      <c r="FZ86" s="78">
        <f>O161</f>
        <v>0</v>
      </c>
      <c r="GA86" s="78">
        <f>V161</f>
        <v>0</v>
      </c>
      <c r="GB86" s="78">
        <f>Y161</f>
        <v>0</v>
      </c>
      <c r="GC86" s="78">
        <f>AA161</f>
        <v>0</v>
      </c>
      <c r="GD86" s="77">
        <f>B162</f>
        <v>9</v>
      </c>
      <c r="GE86" s="77">
        <f>C162</f>
        <v>0</v>
      </c>
      <c r="GF86" s="77">
        <f>H162</f>
        <v>0</v>
      </c>
      <c r="GG86" s="77">
        <f>O162</f>
        <v>0</v>
      </c>
      <c r="GH86" s="77">
        <f>V162</f>
        <v>0</v>
      </c>
      <c r="GI86" s="77">
        <f>Y162</f>
        <v>0</v>
      </c>
      <c r="GJ86" s="77">
        <f>AA162</f>
        <v>0</v>
      </c>
      <c r="GK86" s="78">
        <f>B163</f>
        <v>10</v>
      </c>
      <c r="GL86" s="78">
        <f>C163</f>
        <v>0</v>
      </c>
      <c r="GM86" s="78">
        <f>H163</f>
        <v>0</v>
      </c>
      <c r="GN86" s="78">
        <f>O163</f>
        <v>0</v>
      </c>
      <c r="GO86" s="78">
        <f>V163</f>
        <v>0</v>
      </c>
      <c r="GP86" s="78">
        <f>Y163</f>
        <v>0</v>
      </c>
      <c r="GQ86" s="78">
        <f>AA163</f>
        <v>0</v>
      </c>
      <c r="GR86" s="77">
        <f>B164</f>
        <v>11</v>
      </c>
      <c r="GS86" s="77">
        <f>C164</f>
        <v>0</v>
      </c>
      <c r="GT86" s="77">
        <f>H164</f>
        <v>0</v>
      </c>
      <c r="GU86" s="77">
        <f>O164</f>
        <v>0</v>
      </c>
      <c r="GV86" s="77">
        <f>V164</f>
        <v>0</v>
      </c>
      <c r="GW86" s="77">
        <f>Y164</f>
        <v>0</v>
      </c>
      <c r="GX86" s="77">
        <f>AA164</f>
        <v>0</v>
      </c>
      <c r="GY86" s="78">
        <f>B165</f>
        <v>12</v>
      </c>
      <c r="GZ86" s="78">
        <f>C165</f>
        <v>0</v>
      </c>
      <c r="HA86" s="78">
        <f>H165</f>
        <v>0</v>
      </c>
      <c r="HB86" s="78">
        <f>O165</f>
        <v>0</v>
      </c>
      <c r="HC86" s="78">
        <f>V165</f>
        <v>0</v>
      </c>
      <c r="HD86" s="78">
        <f>Y165</f>
        <v>0</v>
      </c>
      <c r="HE86" s="78">
        <f>AA165</f>
        <v>0</v>
      </c>
      <c r="HF86" s="78">
        <f>B166</f>
        <v>13</v>
      </c>
      <c r="HG86" s="78">
        <f>C166</f>
        <v>0</v>
      </c>
      <c r="HH86" s="78">
        <f>H166</f>
        <v>0</v>
      </c>
      <c r="HI86" s="78">
        <f>O166</f>
        <v>0</v>
      </c>
      <c r="HJ86" s="78">
        <f>V166</f>
        <v>0</v>
      </c>
      <c r="HK86" s="78">
        <f>Y166</f>
        <v>0</v>
      </c>
      <c r="HL86" s="78">
        <f>AA166</f>
        <v>0</v>
      </c>
      <c r="HM86" s="79"/>
      <c r="HN86" s="79">
        <f>J170</f>
        <v>0</v>
      </c>
      <c r="HO86" s="79">
        <f>R170</f>
        <v>0</v>
      </c>
      <c r="HP86" s="80"/>
      <c r="HQ86" s="80">
        <f>B178</f>
        <v>1</v>
      </c>
      <c r="HR86" s="80">
        <f>C178</f>
        <v>0</v>
      </c>
      <c r="HS86" s="80">
        <f>N178</f>
        <v>0</v>
      </c>
      <c r="HT86" s="80">
        <f>Y178</f>
        <v>0</v>
      </c>
      <c r="HU86" s="80">
        <f>AA178</f>
        <v>0</v>
      </c>
      <c r="HV86" s="81">
        <f>B179</f>
        <v>2</v>
      </c>
      <c r="HW86" s="81">
        <f>C179</f>
        <v>0</v>
      </c>
      <c r="HX86" s="81">
        <f>N179</f>
        <v>0</v>
      </c>
      <c r="HY86" s="81">
        <f>Y179</f>
        <v>0</v>
      </c>
      <c r="HZ86" s="81">
        <f>AA179</f>
        <v>0</v>
      </c>
      <c r="IA86" s="80">
        <f>B180</f>
        <v>3</v>
      </c>
      <c r="IB86" s="80">
        <f>C180</f>
        <v>0</v>
      </c>
      <c r="IC86" s="80">
        <f>N180</f>
        <v>0</v>
      </c>
      <c r="ID86" s="80">
        <f>Y180</f>
        <v>0</v>
      </c>
      <c r="IE86" s="80">
        <f>AA180</f>
        <v>0</v>
      </c>
      <c r="IF86" s="81">
        <f>B181</f>
        <v>4</v>
      </c>
      <c r="IG86" s="81">
        <f>C181</f>
        <v>0</v>
      </c>
      <c r="IH86" s="81">
        <f>N181</f>
        <v>0</v>
      </c>
      <c r="II86" s="81">
        <f>Y181</f>
        <v>0</v>
      </c>
      <c r="IJ86" s="81">
        <f>AA181</f>
        <v>0</v>
      </c>
      <c r="IK86" s="80">
        <f>B182</f>
        <v>5</v>
      </c>
      <c r="IL86" s="80">
        <f>C182</f>
        <v>0</v>
      </c>
      <c r="IM86" s="80">
        <f>N182</f>
        <v>0</v>
      </c>
      <c r="IN86" s="80">
        <f>Y182</f>
        <v>0</v>
      </c>
      <c r="IO86" s="80">
        <f>AA182</f>
        <v>0</v>
      </c>
      <c r="IP86" s="81">
        <f>B183</f>
        <v>6</v>
      </c>
      <c r="IQ86" s="81">
        <f>C183</f>
        <v>0</v>
      </c>
      <c r="IR86" s="81">
        <f>N183</f>
        <v>0</v>
      </c>
      <c r="IS86" s="81">
        <f>Y183</f>
        <v>0</v>
      </c>
      <c r="IT86" s="81">
        <f>AA183</f>
        <v>0</v>
      </c>
      <c r="IU86" s="71">
        <f>B187</f>
        <v>0</v>
      </c>
      <c r="IV86" s="71">
        <f>B192</f>
        <v>0</v>
      </c>
      <c r="IW86" s="113"/>
      <c r="IX86" s="76">
        <f>H197</f>
        <v>0</v>
      </c>
      <c r="IY86" s="76">
        <f>H198</f>
        <v>0</v>
      </c>
      <c r="IZ86" s="76">
        <f>H199</f>
        <v>0</v>
      </c>
      <c r="JA86" s="76">
        <f>H200</f>
        <v>0</v>
      </c>
      <c r="JB86" s="76">
        <f>H201</f>
        <v>0</v>
      </c>
      <c r="JC86" s="76">
        <f>H202</f>
        <v>0</v>
      </c>
      <c r="JD86" s="76">
        <f>H203</f>
        <v>0</v>
      </c>
      <c r="JE86" s="114" t="s">
        <v>184</v>
      </c>
      <c r="JF86" s="76">
        <f>H204</f>
        <v>0</v>
      </c>
      <c r="JG86" s="76">
        <f>H205</f>
        <v>0</v>
      </c>
      <c r="JH86" s="76">
        <f>H206</f>
        <v>0</v>
      </c>
      <c r="JI86" s="76">
        <f>H207</f>
        <v>0</v>
      </c>
      <c r="JJ86" s="76">
        <f>H208</f>
        <v>0</v>
      </c>
      <c r="JK86" s="82" t="str">
        <f>O196</f>
        <v>IBU</v>
      </c>
      <c r="JL86" s="82">
        <f>O197</f>
        <v>0</v>
      </c>
      <c r="JM86" s="82">
        <f>O198</f>
        <v>0</v>
      </c>
      <c r="JN86" s="82">
        <f>O199</f>
        <v>0</v>
      </c>
      <c r="JO86" s="82">
        <f>O200</f>
        <v>0</v>
      </c>
      <c r="JP86" s="82">
        <f>O201</f>
        <v>0</v>
      </c>
      <c r="JQ86" s="82">
        <f>O202</f>
        <v>0</v>
      </c>
      <c r="JR86" s="82">
        <f>O203</f>
        <v>0</v>
      </c>
      <c r="JS86" s="113" t="s">
        <v>184</v>
      </c>
      <c r="JT86" s="82">
        <f>O204</f>
        <v>0</v>
      </c>
      <c r="JU86" s="82">
        <f>O205</f>
        <v>0</v>
      </c>
      <c r="JV86" s="82">
        <f>O206</f>
        <v>0</v>
      </c>
      <c r="JW86" s="82">
        <f>O207</f>
        <v>0</v>
      </c>
      <c r="JX86" s="82">
        <f>O208</f>
        <v>0</v>
      </c>
      <c r="JY86" s="76">
        <f>KM86</f>
        <v>0</v>
      </c>
      <c r="JZ86" s="76">
        <f>V197</f>
        <v>0</v>
      </c>
      <c r="KA86" s="76">
        <f>V198</f>
        <v>0</v>
      </c>
      <c r="KB86" s="76">
        <f>V199</f>
        <v>0</v>
      </c>
      <c r="KC86" s="76">
        <f>V200</f>
        <v>0</v>
      </c>
      <c r="KD86" s="76">
        <f>V201</f>
        <v>0</v>
      </c>
      <c r="KE86" s="76">
        <f>V202</f>
        <v>0</v>
      </c>
      <c r="KF86" s="76">
        <f>V203</f>
        <v>0</v>
      </c>
      <c r="KG86" s="90" t="s">
        <v>184</v>
      </c>
      <c r="KH86" s="76">
        <f>V204</f>
        <v>0</v>
      </c>
      <c r="KI86" s="76">
        <f>V205</f>
        <v>0</v>
      </c>
      <c r="KJ86" s="76">
        <f>V206</f>
        <v>0</v>
      </c>
      <c r="KK86" s="76">
        <f>V207</f>
        <v>0</v>
      </c>
      <c r="KL86" s="76">
        <f>V208</f>
        <v>0</v>
      </c>
      <c r="KM86" s="76">
        <f>V209</f>
        <v>0</v>
      </c>
      <c r="KN86" s="83">
        <f>J220</f>
        <v>0</v>
      </c>
      <c r="KO86" s="84">
        <f>J221</f>
        <v>0</v>
      </c>
      <c r="KP86" s="83"/>
      <c r="KS86" s="9" t="s">
        <v>136</v>
      </c>
      <c r="KW86" s="9" t="s">
        <v>137</v>
      </c>
      <c r="KX86" s="77" t="str">
        <f>IF(LEN(BB86)=1,"0"&amp;BB86,BB86)&amp;"."&amp;IF(LEN(BC86)=1,"0"&amp;BC86,BC86)&amp;"."&amp;BD86</f>
        <v>00.00.0</v>
      </c>
      <c r="KY86" s="85" t="e">
        <f>DATE(BD86,BC86,BB86)</f>
        <v>#NUM!</v>
      </c>
      <c r="KZ86" s="86" t="str">
        <f>IF(ISERROR(KY86)," ",IF(ISBLANK(KY86),"",INT((KZ85-KY86)/365.25)))</f>
        <v xml:space="preserve"> </v>
      </c>
      <c r="LA86" s="86"/>
      <c r="LB86" s="87"/>
      <c r="LC86" s="87"/>
      <c r="LD86" s="78" t="str">
        <f>TEXT(CG86,"00")&amp;"."&amp;CH86</f>
        <v>00.0</v>
      </c>
      <c r="LE86" s="78" t="str">
        <f>TEXT(CN86,"00")&amp;"."&amp;CO86</f>
        <v>00.0</v>
      </c>
      <c r="LF86" s="78" t="str">
        <f>TEXT(CU86,"00")&amp;"."&amp;CV86</f>
        <v>00.0</v>
      </c>
      <c r="LG86" s="78" t="str">
        <f>IF(LEN(DB86)=1,"0"&amp;DB86,DB86)&amp;"."&amp;DC86</f>
        <v>00.0</v>
      </c>
      <c r="LH86" s="78" t="str">
        <f>TEXT(DI86,"00")&amp;"."&amp;DJ86</f>
        <v>00.0</v>
      </c>
      <c r="LI86" s="88" t="str">
        <f>IF(CE86=0,"",
IF(CL86=0,CE86,
IF(CS86=0,CE86&amp;CHAR(10)&amp;CL86,
IF(CZ86=0,CE86&amp;CHAR(10)&amp;CL86&amp;CHAR(10)&amp;CS86,
IF(DG86=0,CE86&amp;CHAR(10)&amp;CL86&amp;CHAR(10)&amp;CS86&amp;CHAR(10)&amp;CZ86,
CE86&amp;CHAR(10)&amp;CL86&amp;CHAR(10)&amp;CS86&amp;CHAR(10)&amp;CZ86&amp;CHAR(10)&amp;DG86
)))))</f>
        <v/>
      </c>
      <c r="LJ86" s="88" t="str">
        <f>IF(CF86=0,"",
IF(CL86=0,CF86,
IF(CS86=0,CF86&amp;CHAR(10)&amp;CM86,
IF(CZ86=0,CF86&amp;CHAR(10)&amp;CM86&amp;CHAR(10)&amp;CT86,
IF(DG86=0,CF86&amp;CHAR(10)&amp;CM86&amp;CHAR(10)&amp;CT86&amp;CHAR(10)&amp;DA86,
CF86&amp;CHAR(10)&amp;CM86&amp;CHAR(10)&amp;CT86&amp;CHAR(10)&amp;DA86&amp;CHAR(10)&amp;DH86)))))</f>
        <v/>
      </c>
      <c r="LK86" s="88" t="str">
        <f>IF(CE86=0,"",
IF(CL86=0,LD86,
IF(CS86=0,LD86&amp;CHAR(10)&amp;LE86,
IF(CZ86=0,LD86&amp;CHAR(10)&amp;LE86&amp;CHAR(10)&amp;LF86,
IF(DG86=0,LD86&amp;CHAR(10)&amp;LE86&amp;CHAR(10)&amp;LF86&amp;CHAR(10)&amp;LG86,
LD86&amp;CHAR(10)&amp;LE86&amp;CHAR(10)&amp;LF86&amp;CHAR(10)&amp;LG86&amp;CHAR(10)&amp;LH86)))))</f>
        <v/>
      </c>
      <c r="LL86" s="88" t="str">
        <f>IF(CF86=0,"",
IF(CL86=0,CG86,
IF(CS86=0,CG86&amp;CHAR(10)&amp;CN86,
IF(CZ86=0,CG86&amp;CHAR(10)&amp;CN86&amp;CHAR(10)&amp;CU86,
IF(DG86=0,CG86&amp;CHAR(10)&amp;CN86&amp;CHAR(10)&amp;CU86&amp;CHAR(10)&amp;DB86,
CG86&amp;CHAR(10)&amp;CN86&amp;CHAR(10)&amp;CU86&amp;CHAR(10)&amp;DB86&amp;CHAR(10)&amp;DI86)))))</f>
        <v/>
      </c>
      <c r="LM86" s="88" t="str">
        <f>IF(CF86=0,"",
IF(CL86=0,CH86,
IF(CS86=0,CH86&amp;CHAR(10)&amp;CO86,
IF(CZ86=0,CH86&amp;CHAR(10)&amp;CO86&amp;CHAR(10)&amp;CV86,
IF(DG86=0,CH86&amp;CHAR(10)&amp;CO86&amp;CHAR(10)&amp;CV86&amp;CHAR(10)&amp;DC86,
CH86&amp;CHAR(10)&amp;CO86&amp;CHAR(10)&amp;CV86&amp;CHAR(10)&amp;DC86&amp;CHAR(10)&amp;DJ86)))))</f>
        <v/>
      </c>
      <c r="LN86" s="89" t="str">
        <f>IF(DM86=0,"",
IF(DQ86=0,DM86,
IF(DU86=0,DM86&amp;CHAR(10)&amp;DQ86,
DM86&amp;CHAR(10)&amp;DQ86&amp;CHAR(10)&amp;DU86)))</f>
        <v/>
      </c>
      <c r="LO86" s="89" t="str">
        <f>IF(DM86=0,"",
IF(DR86=0,DN86,
IF(DU86=0,DN86&amp;CHAR(10)&amp;DR86,
DN86&amp;CHAR(10)&amp;DR86&amp;CHAR(10)&amp;DV86)))</f>
        <v/>
      </c>
      <c r="LP86" s="89" t="str">
        <f>IF(DM86=0,"",
IF(DQ86=0,DO86,
IF(DU86=0,DO86&amp;CHAR(10)&amp;DS86,
DO86&amp;CHAR(10)&amp;DS86&amp;CHAR(10)&amp;DW86)))</f>
        <v/>
      </c>
      <c r="LQ86" s="89" t="e">
        <f>DO86+DS86+DW86</f>
        <v>#VALUE!</v>
      </c>
      <c r="LR86" s="78" t="str">
        <f>TEXT(EE86,"00")&amp;"."&amp;EF86</f>
        <v>00.0</v>
      </c>
      <c r="LS86" s="78" t="str">
        <f>TEXT(EL86,"00")&amp;"."&amp;EM86</f>
        <v>00.0</v>
      </c>
      <c r="LT86" s="78" t="str">
        <f>TEXT(ES86,"00")&amp;"."&amp;ET86</f>
        <v>00.0</v>
      </c>
      <c r="LU86" s="78" t="str">
        <f>TEXT(EZ86,"00")&amp;"."&amp;FA86</f>
        <v>00.0</v>
      </c>
      <c r="LV86" s="78" t="str">
        <f>TEXT(FG86,"00")&amp;"."&amp;FH86</f>
        <v>00.0</v>
      </c>
      <c r="LW86" s="78" t="str">
        <f>TEXT(FN86,"00")&amp;"."&amp;FO86</f>
        <v>00.0</v>
      </c>
      <c r="LX86" s="78" t="str">
        <f>TEXT(FU86,"00")&amp;"."&amp;FV86</f>
        <v>00.0</v>
      </c>
      <c r="LY86" s="78" t="str">
        <f>TEXT(GB86,"00")&amp;"."&amp;GC86</f>
        <v>00.0</v>
      </c>
      <c r="LZ86" s="78" t="str">
        <f>TEXT(GI86,"00")&amp;"."&amp;GJ86</f>
        <v>00.0</v>
      </c>
      <c r="MA86" s="78" t="str">
        <f>TEXT(GP86,"00")&amp;"."&amp;GQ86</f>
        <v>00.0</v>
      </c>
      <c r="MB86" s="78" t="str">
        <f>TEXT(GW86,"00")&amp;"."&amp;GX86</f>
        <v>00.0</v>
      </c>
      <c r="MC86" s="78" t="str">
        <f>TEXT(HD86,"00")&amp;"."&amp;HE86</f>
        <v>00.0</v>
      </c>
      <c r="MD86" s="78" t="str">
        <f>TEXT(HK86,"00")&amp;"."&amp;HL86</f>
        <v>00.0</v>
      </c>
      <c r="ME86" s="77" t="str">
        <f xml:space="preserve">
IF(EC86=0,"",
IF(EJ86=0,EC86,
IF(EQ86=0,EC86&amp;CHAR(10)&amp;EJ86,
IF(EX86=0,EC86&amp;CHAR(10)&amp;EJ86&amp;CHAR(10)&amp;EQ86,
IF(FE86=0,EC86&amp;CHAR(10)&amp;EJ86&amp;CHAR(10)&amp;EQ86&amp;CHAR(10)&amp;EX86,
IF(FL86=0,EC86&amp;CHAR(10)&amp;EJ86&amp;CHAR(10)&amp;EQ86&amp;CHAR(10)&amp;EX86&amp;CHAR(10)&amp;FE86,
IF(FS86=0,EC86&amp;CHAR(10)&amp;EJ86&amp;CHAR(10)&amp;EQ86&amp;CHAR(10)&amp;EX86&amp;CHAR(10)&amp;FE86&amp;CHAR(10)&amp;FL86,
IF(FZ86=0,EC86&amp;CHAR(10)&amp;EJ86&amp;CHAR(10)&amp;EQ86&amp;CHAR(10)&amp;EX86&amp;CHAR(10)&amp;FE86&amp;CHAR(10)&amp;FL86&amp;CHAR(10)&amp;FS86,
IF(GG86=0,EC86&amp;CHAR(10)&amp;EJ86&amp;CHAR(10)&amp;EQ86&amp;CHAR(10)&amp;EX86&amp;CHAR(10)&amp;FE86&amp;CHAR(10)&amp;FL86&amp;CHAR(10)&amp;FS86&amp;CHAR(10)&amp;FZ86,
IF(GN86=0,EC86&amp;CHAR(10)&amp;EJ86&amp;CHAR(10)&amp;EQ86&amp;CHAR(10)&amp;EX86&amp;CHAR(10)&amp;FE86&amp;CHAR(10)&amp;FL86&amp;CHAR(10)&amp;FS86&amp;CHAR(10)&amp;FZ86&amp;CHAR(10)&amp;GG86,
IF(GU86=0,EC86&amp;CHAR(10)&amp;EJ86&amp;CHAR(10)&amp;EQ86&amp;CHAR(10)&amp;EX86&amp;CHAR(10)&amp;FE86&amp;CHAR(10)&amp;FL86&amp;CHAR(10)&amp;FS86&amp;CHAR(10)&amp;FZ86&amp;CHAR(10)&amp;GG86&amp;CHAR(10)&amp;GN86,
IF(HB86=0,EC86&amp;CHAR(10)&amp;EJ86&amp;CHAR(10)&amp;EQ86&amp;CHAR(10)&amp;EX86&amp;CHAR(10)&amp;FE86&amp;CHAR(10)&amp;FL86&amp;CHAR(10)&amp;FS86&amp;CHAR(10)&amp;FZ86&amp;CHAR(10)&amp;GG86&amp;CHAR(10)&amp;GN86&amp;CHAR(10)&amp;GU86,
IF(HI86=0,EC86&amp;CHAR(10)&amp;EJ86&amp;CHAR(10)&amp;EQ86&amp;CHAR(10)&amp;EX86&amp;CHAR(10)&amp;FE86&amp;CHAR(10)&amp;FL86&amp;CHAR(10)&amp;FS86&amp;CHAR(10)&amp;FZ86&amp;CHAR(10)&amp;GG86&amp;CHAR(10)&amp;GN86&amp;CHAR(10)&amp;GU86&amp;CHAR(10)&amp;HB86,
EC86&amp;CHAR(10)&amp;EJ86&amp;CHAR(10)&amp;EQ86&amp;CHAR(10)&amp;EX86&amp;CHAR(10)&amp;FE86&amp;CHAR(10)&amp;FL86&amp;CHAR(10)&amp;FS86&amp;CHAR(10)&amp;FZ86&amp;CHAR(10)&amp;GG86&amp;CHAR(10)&amp;GN86&amp;CHAR(10)&amp;GU86&amp;CHAR(10)&amp;HB86&amp;CHAR(10)&amp;HI86)))))))))))))</f>
        <v/>
      </c>
      <c r="MF86" s="77" t="str">
        <f xml:space="preserve">
IF(EC86=0,"",
IF(EJ86=0,ED86,
IF(EQ86=0,ED86&amp;CHAR(10)&amp;EK86,
IF(EX86=0,ED86&amp;CHAR(10)&amp;EK86&amp;CHAR(10)&amp;ER86,
IF(FE86=0,ED86&amp;CHAR(10)&amp;EK86&amp;CHAR(10)&amp;ER86&amp;CHAR(10)&amp;EY86,
IF(FL86=0,ED86&amp;CHAR(10)&amp;EK86&amp;CHAR(10)&amp;ER86&amp;CHAR(10)&amp;EY86&amp;CHAR(10)&amp;FF86,
IF(FS86=0,ED86&amp;CHAR(10)&amp;EK86&amp;CHAR(10)&amp;ER86&amp;CHAR(10)&amp;EY86&amp;CHAR(10)&amp;FF86&amp;CHAR(10)&amp;FM86,
IF(FZ86=0,ED86&amp;CHAR(10)&amp;EK86&amp;CHAR(10)&amp;ER86&amp;CHAR(10)&amp;EY86&amp;CHAR(10)&amp;FF86&amp;CHAR(10)&amp;FM86&amp;CHAR(10)&amp;FT86,
IF(GG86=0,ED86&amp;CHAR(10)&amp;EK86&amp;CHAR(10)&amp;ER86&amp;CHAR(10)&amp;EY86&amp;CHAR(10)&amp;FF86&amp;CHAR(10)&amp;FM86&amp;CHAR(10)&amp;FT86&amp;CHAR(10)&amp;GA86,
IF(GN86=0,ED86&amp;CHAR(10)&amp;EK86&amp;CHAR(10)&amp;ER86&amp;CHAR(10)&amp;EY86&amp;CHAR(10)&amp;FF86&amp;CHAR(10)&amp;FM86&amp;CHAR(10)&amp;FT86&amp;CHAR(10)&amp;GA86&amp;CHAR(10)&amp;GH86,
IF(GU86=0,ED86&amp;CHAR(10)&amp;EK86&amp;CHAR(10)&amp;ER86&amp;CHAR(10)&amp;EY86&amp;CHAR(10)&amp;FF86&amp;CHAR(10)&amp;FM86&amp;CHAR(10)&amp;FT86&amp;CHAR(10)&amp;GA86&amp;CHAR(10)&amp;GH86&amp;CHAR(10)&amp;GO86,
IF(HB86=0,ED86&amp;CHAR(10)&amp;EK86&amp;CHAR(10)&amp;ER86&amp;CHAR(10)&amp;EY86&amp;CHAR(10)&amp;FF86&amp;CHAR(10)&amp;FM86&amp;CHAR(10)&amp;FT86&amp;CHAR(10)&amp;GA86&amp;CHAR(10)&amp;GH86&amp;CHAR(10)&amp;GO86&amp;CHAR(10)&amp;GV86,
IF(HI86=0,ED86&amp;CHAR(10)&amp;EK86&amp;CHAR(10)&amp;ER86&amp;CHAR(10)&amp;EY86&amp;CHAR(10)&amp;FF86&amp;CHAR(10)&amp;FM86&amp;CHAR(10)&amp;FT86&amp;CHAR(10)&amp;GA86&amp;CHAR(10)&amp;GH86&amp;CHAR(10)&amp;GO86&amp;CHAR(10)&amp;GV86&amp;CHAR(10)&amp;HC86,
ED86&amp;CHAR(10)&amp;EK86&amp;CHAR(10)&amp;ER86&amp;CHAR(10)&amp;EY86&amp;CHAR(10)&amp;FF86&amp;CHAR(10)&amp;FM86&amp;CHAR(10)&amp;FT86&amp;CHAR(10)&amp;GA86&amp;CHAR(10)&amp;GH86&amp;CHAR(10)&amp;GO86&amp;CHAR(10)&amp;GV86&amp;CHAR(10)&amp;HC86&amp;CHAR(10)&amp;HJ86)))))))))))))</f>
        <v/>
      </c>
      <c r="MG86" s="77" t="str">
        <f xml:space="preserve">
IF(EC86=0,"",
IF(EJ86=0,LR86,
IF(EQ86=0,LR86&amp;CHAR(10)&amp;LS86,
IF(EX86=0,LR86&amp;CHAR(10)&amp;LS86&amp;CHAR(10)&amp;LT86,
IF(FE86=0,LR86&amp;CHAR(10)&amp;LS86&amp;CHAR(10)&amp;LT86&amp;CHAR(10)&amp;LU86,
IF(FL86=0,LR86&amp;CHAR(10)&amp;LS86&amp;CHAR(10)&amp;LT86&amp;CHAR(10)&amp;LU86&amp;CHAR(10)&amp;LV86,
IF(FS86=0,LR86&amp;CHAR(10)&amp;LS86&amp;CHAR(10)&amp;LT86&amp;CHAR(10)&amp;LU86&amp;CHAR(10)&amp;LV86&amp;CHAR(10)&amp;LW86,
IF(FZ86=0,LR86&amp;CHAR(10)&amp;LS86&amp;CHAR(10)&amp;LT86&amp;CHAR(10)&amp;LU86&amp;CHAR(10)&amp;LV86&amp;CHAR(10)&amp;LW86&amp;CHAR(10)&amp;LX86,
IF(GG86=0,LR86&amp;CHAR(10)&amp;LS86&amp;CHAR(10)&amp;LT86&amp;CHAR(10)&amp;LU86&amp;CHAR(10)&amp;LV86&amp;CHAR(10)&amp;LW86&amp;CHAR(10)&amp;LX86&amp;CHAR(10)&amp;LY86,
IF(GN86=0,LR86&amp;CHAR(10)&amp;LS86&amp;CHAR(10)&amp;LT86&amp;CHAR(10)&amp;LU86&amp;CHAR(10)&amp;LV86&amp;CHAR(10)&amp;LW86&amp;CHAR(10)&amp;LX86&amp;CHAR(10)&amp;LY86&amp;CHAR(10)&amp;LZ86,
IF(GU86=0,LR86&amp;CHAR(10)&amp;LS86&amp;CHAR(10)&amp;LT86&amp;CHAR(10)&amp;LU86&amp;CHAR(10)&amp;LV86&amp;CHAR(10)&amp;LW86&amp;CHAR(10)&amp;LX86&amp;CHAR(10)&amp;LY86&amp;CHAR(10)&amp;LZ86&amp;CHAR(10)&amp;MA86,
IF(HB86=0,LR86&amp;CHAR(10)&amp;LS86&amp;CHAR(10)&amp;LT86&amp;CHAR(10)&amp;LU86&amp;CHAR(10)&amp;LV86&amp;CHAR(10)&amp;LW86&amp;CHAR(10)&amp;LX86&amp;CHAR(10)&amp;LY86&amp;CHAR(10)&amp;LZ86&amp;CHAR(10)&amp;MA86&amp;CHAR(10)&amp;MB86,
IF(HI86=0,LR86&amp;CHAR(10)&amp;LS86&amp;CHAR(10)&amp;LT86&amp;CHAR(10)&amp;LU86&amp;CHAR(10)&amp;LV86&amp;CHAR(10)&amp;LW86&amp;CHAR(10)&amp;LX86&amp;CHAR(10)&amp;LY86&amp;CHAR(10)&amp;LZ86&amp;CHAR(10)&amp;MA86&amp;CHAR(10)&amp;MB86&amp;CHAR(10)&amp;MC86,
LR86&amp;CHAR(10)&amp;LS86&amp;CHAR(10)&amp;LT86&amp;CHAR(10)&amp;LU86&amp;CHAR(10)&amp;LV86&amp;CHAR(10)&amp;LW86&amp;CHAR(10)&amp;LX86&amp;CHAR(10)&amp;LY86&amp;CHAR(10)&amp;LZ86&amp;CHAR(10)&amp;MA86&amp;CHAR(10)&amp;MB86&amp;CHAR(10)&amp;MC86&amp;CHAR(10)&amp;MD86)))))))))))))</f>
        <v/>
      </c>
      <c r="MH86" s="77" t="str">
        <f t="shared" ref="MH86" si="0" xml:space="preserve">
IF(EC86=0,"",
IF(EJ86=0,EE86,
IF(EQ86=0,EE86&amp;CHAR(10)&amp;EL86,
IF(EX86=0,EE86&amp;CHAR(10)&amp;EL86&amp;CHAR(10)&amp;ES86,
IF(FE86=0,EE86&amp;CHAR(10)&amp;EL86&amp;CHAR(10)&amp;ES86&amp;CHAR(10)&amp;EZ86,
IF(FL86=0,EE86&amp;CHAR(10)&amp;EL86&amp;CHAR(10)&amp;ES86&amp;CHAR(10)&amp;EZ86&amp;CHAR(10)&amp;FG86,
IF(FS86=0,EE86&amp;CHAR(10)&amp;EL86&amp;CHAR(10)&amp;ES86&amp;CHAR(10)&amp;EZ86&amp;CHAR(10)&amp;FG86&amp;CHAR(10)&amp;FN86,
IF(FZ86=0,EE86&amp;CHAR(10)&amp;EL86&amp;CHAR(10)&amp;ES86&amp;CHAR(10)&amp;EZ86&amp;CHAR(10)&amp;FG86&amp;CHAR(10)&amp;FN86&amp;CHAR(10)&amp;FU86,
IF(GG86=0,EE86&amp;CHAR(10)&amp;EL86&amp;CHAR(10)&amp;ES86&amp;CHAR(10)&amp;EZ86&amp;CHAR(10)&amp;FG86&amp;CHAR(10)&amp;FN86&amp;CHAR(10)&amp;FU86&amp;CHAR(10)&amp;GB86,
IF(GN86=0,EE86&amp;CHAR(10)&amp;EL86&amp;CHAR(10)&amp;ES86&amp;CHAR(10)&amp;EZ86&amp;CHAR(10)&amp;FG86&amp;CHAR(10)&amp;FN86&amp;CHAR(10)&amp;FU86&amp;CHAR(10)&amp;GB86&amp;CHAR(10)&amp;GI86,
IF(GU86=0,EE86&amp;CHAR(10)&amp;EL86&amp;CHAR(10)&amp;ES86&amp;CHAR(10)&amp;EZ86&amp;CHAR(10)&amp;FG86&amp;CHAR(10)&amp;FN86&amp;CHAR(10)&amp;FU86&amp;CHAR(10)&amp;GB86&amp;CHAR(10)&amp;GI86&amp;CHAR(10)&amp;GP86,
IF(HB86=0,EE86&amp;CHAR(10)&amp;EL86&amp;CHAR(10)&amp;ES86&amp;CHAR(10)&amp;EZ86&amp;CHAR(10)&amp;FG86&amp;CHAR(10)&amp;FN86&amp;CHAR(10)&amp;FU86&amp;CHAR(10)&amp;GB86&amp;CHAR(10)&amp;GI86&amp;CHAR(10)&amp;GP86&amp;CHAR(10)&amp;GW86,
IF(HI86=0,EE86&amp;CHAR(10)&amp;EL86&amp;CHAR(10)&amp;ES86&amp;CHAR(10)&amp;EZ86&amp;CHAR(10)&amp;FG86&amp;CHAR(10)&amp;FN86&amp;CHAR(10)&amp;FU86&amp;CHAR(10)&amp;GB86&amp;CHAR(10)&amp;GI86&amp;CHAR(10)&amp;GP86&amp;CHAR(10)&amp;GW86&amp;CHAR(10)&amp;HD86,
EE86&amp;CHAR(10)&amp;EL86&amp;CHAR(10)&amp;ES86&amp;CHAR(10)&amp;EZ86&amp;CHAR(10)&amp;FG86&amp;CHAR(10)&amp;FN86&amp;CHAR(10)&amp;FU86&amp;CHAR(10)&amp;GB86&amp;CHAR(10)&amp;GI86&amp;CHAR(10)&amp;GP86&amp;CHAR(10)&amp;GW86&amp;CHAR(10)&amp;HD86)))))))))))))</f>
        <v/>
      </c>
      <c r="MI86" s="77" t="str">
        <f t="shared" ref="MI86" si="1" xml:space="preserve">
IF(EC86=0,"",
IF(EJ86=0,EF86,
IF(EQ86=0,EF86&amp;CHAR(10)&amp;EM86,
IF(EX86=0,EF86&amp;CHAR(10)&amp;EM86&amp;CHAR(10)&amp;ET86,
IF(FE86=0,EF86&amp;CHAR(10)&amp;EM86&amp;CHAR(10)&amp;ET86&amp;CHAR(10)&amp;FA86,
IF(FL86=0,EF86&amp;CHAR(10)&amp;EM86&amp;CHAR(10)&amp;ET86&amp;CHAR(10)&amp;FA86&amp;CHAR(10)&amp;FH86,
IF(FS86=0,EF86&amp;CHAR(10)&amp;EM86&amp;CHAR(10)&amp;ET86&amp;CHAR(10)&amp;FA86&amp;CHAR(10)&amp;FH86&amp;CHAR(10)&amp;FO86,
IF(FZ86=0,EF86&amp;CHAR(10)&amp;EM86&amp;CHAR(10)&amp;ET86&amp;CHAR(10)&amp;FA86&amp;CHAR(10)&amp;FH86&amp;CHAR(10)&amp;FO86&amp;CHAR(10)&amp;FV86,
IF(GG86=0,EF86&amp;CHAR(10)&amp;EM86&amp;CHAR(10)&amp;ET86&amp;CHAR(10)&amp;FA86&amp;CHAR(10)&amp;FH86&amp;CHAR(10)&amp;FO86&amp;CHAR(10)&amp;FV86&amp;CHAR(10)&amp;GC86,
IF(GN86=0,EF86&amp;CHAR(10)&amp;EM86&amp;CHAR(10)&amp;ET86&amp;CHAR(10)&amp;FA86&amp;CHAR(10)&amp;FH86&amp;CHAR(10)&amp;FO86&amp;CHAR(10)&amp;FV86&amp;CHAR(10)&amp;GC86&amp;CHAR(10)&amp;GJ86,
IF(GU86=0,EF86&amp;CHAR(10)&amp;EM86&amp;CHAR(10)&amp;ET86&amp;CHAR(10)&amp;FA86&amp;CHAR(10)&amp;FH86&amp;CHAR(10)&amp;FO86&amp;CHAR(10)&amp;FV86&amp;CHAR(10)&amp;GC86&amp;CHAR(10)&amp;GJ86&amp;CHAR(10)&amp;GQ86,
IF(HB86=0,EF86&amp;CHAR(10)&amp;EM86&amp;CHAR(10)&amp;ET86&amp;CHAR(10)&amp;FA86&amp;CHAR(10)&amp;FH86&amp;CHAR(10)&amp;FO86&amp;CHAR(10)&amp;FV86&amp;CHAR(10)&amp;GC86&amp;CHAR(10)&amp;GJ86&amp;CHAR(10)&amp;GQ86&amp;CHAR(10)&amp;GX86,
IF(HI86=0,EF86&amp;CHAR(10)&amp;EM86&amp;CHAR(10)&amp;ET86&amp;CHAR(10)&amp;FA86&amp;CHAR(10)&amp;FH86&amp;CHAR(10)&amp;FO86&amp;CHAR(10)&amp;FV86&amp;CHAR(10)&amp;GC86&amp;CHAR(10)&amp;GJ86&amp;CHAR(10)&amp;GQ86&amp;CHAR(10)&amp;GX86&amp;CHAR(10)&amp;HE86,
EF86&amp;CHAR(10)&amp;EM86&amp;CHAR(10)&amp;ET86&amp;CHAR(10)&amp;FA86&amp;CHAR(10)&amp;FH86&amp;CHAR(10)&amp;FO86&amp;CHAR(10)&amp;FV86&amp;CHAR(10)&amp;GC86&amp;CHAR(10)&amp;GJ86&amp;CHAR(10)&amp;GQ86&amp;CHAR(10)&amp;GX86&amp;CHAR(10)&amp;HE86&amp;CHAR(10)&amp;HL86)))))))))))))</f>
        <v/>
      </c>
      <c r="MJ86" s="81" t="str">
        <f>TEXT(HT86,"00")&amp;"."&amp;HU86</f>
        <v>00.0</v>
      </c>
      <c r="MK86" s="81" t="str">
        <f>TEXT(HY86,"00")&amp;"."&amp;HZ86</f>
        <v>00.0</v>
      </c>
      <c r="ML86" s="81" t="str">
        <f>TEXT(ID86,"00")&amp;"."&amp;IE86</f>
        <v>00.0</v>
      </c>
      <c r="MM86" s="81" t="str">
        <f>TEXT(II86,"00")&amp;"."&amp;HU86</f>
        <v>00.0</v>
      </c>
      <c r="MN86" s="81" t="str">
        <f>TEXT(IN86,"00")&amp;"."&amp;IO86</f>
        <v>00.0</v>
      </c>
      <c r="MO86" s="81" t="str">
        <f>TEXT(IS86,"00")&amp;"."&amp;IT86</f>
        <v>00.0</v>
      </c>
      <c r="MP86" s="90" t="str">
        <f xml:space="preserve">
IF(HR86=0,"",
IF(HW86=0,HR86,
IF(IB86=0,HR86&amp;CHAR(10)&amp;HW86,
IF(IG86=0,HR86&amp;CHAR(10)&amp;HW86&amp;CHAR(10)&amp;IB86,
IF(IL86=0,HR86&amp;CHAR(10)&amp;HW86&amp;CHAR(10)&amp;IB86&amp;CHAR(10)&amp;IG86,
IF(IQ86=0,HR86&amp;CHAR(10)&amp;HW86&amp;CHAR(10)&amp;IB86&amp;CHAR(10)&amp;IG86&amp;CHAR(10)&amp;IL86,
HR86&amp;CHAR(10)&amp;HW86&amp;CHAR(10)&amp;IB86&amp;CHAR(10)&amp;IG86&amp;CHAR(10)&amp;IL86&amp;CHAR(10)&amp;IQ86))))))</f>
        <v/>
      </c>
      <c r="MQ86" s="90" t="str">
        <f xml:space="preserve">
IF(HR86=0,"",
IF(HW86=0,HS86,
IF(IB86=0,HS86&amp;CHAR(10)&amp;HX86,
IF(IG86=0,HS86&amp;CHAR(10)&amp;HX86&amp;CHAR(10)&amp;IC86,
IF(IL86=0,HS86&amp;CHAR(10)&amp;HX86&amp;CHAR(10)&amp;IC86&amp;CHAR(10)&amp;IH86,
IF(IQ86=0,HS86&amp;CHAR(10)&amp;HX86&amp;CHAR(10)&amp;IC86&amp;CHAR(10)&amp;IH86&amp;CHAR(10)&amp;IM86,
HS86&amp;CHAR(10)&amp;HX86&amp;CHAR(10)&amp;IC86&amp;CHAR(10)&amp;IH86&amp;CHAR(10)&amp;IM86&amp;CHAR(10)&amp;IR86))))))</f>
        <v/>
      </c>
      <c r="MR86" s="90" t="str">
        <f xml:space="preserve">
IF(HR86=0,"",
IF(HW86=0,MJ86,
IF(IB86=0,MJ86&amp;CHAR(10)&amp;MK86,
IF(IG86=0,MJ86&amp;CHAR(10)&amp;MK86&amp;CHAR(10)&amp;ML86,
IF(IL86=0,MJ86&amp;CHAR(10)&amp;MK86&amp;CHAR(10)&amp;ML86&amp;CHAR(10)&amp;MM86,
IF(IR86=0,MJ86&amp;CHAR(10)&amp;MK86&amp;CHAR(10)&amp;ML86&amp;CHAR(10)&amp;MM86&amp;CHAR(10)&amp;MN86,
MJ86&amp;CHAR(10)&amp;MK86&amp;CHAR(10)&amp;ML86&amp;CHAR(10)&amp;MM86&amp;CHAR(10)&amp;MN86&amp;CHAR(10)&amp;MO86))))))</f>
        <v/>
      </c>
      <c r="MS86" s="90" t="str">
        <f xml:space="preserve">
IF(HR86=0,"",
IF(HW86=0,HT86,
IF(IB86=0,HT86&amp;CHAR(10)&amp;HY86,
IF(IG86=0,HT86&amp;CHAR(10)&amp;HY86&amp;CHAR(10)&amp;ID86,
IF(IL86=0,HT86&amp;CHAR(10)&amp;HY86&amp;CHAR(10)&amp;ID86&amp;CHAR(10)&amp;II86,
IF(IQ86=0,HT86&amp;CHAR(10)&amp;HY86&amp;CHAR(10)&amp;ID86&amp;CHAR(10)&amp;II86&amp;CHAR(10)&amp;IN86,
HT86&amp;CHAR(10)&amp;HY86&amp;CHAR(10)&amp;ID86&amp;CHAR(10)&amp;II86&amp;CHAR(10)&amp;IN86&amp;CHAR(10)&amp;IS86))))))</f>
        <v/>
      </c>
      <c r="MT86" s="90" t="str">
        <f xml:space="preserve">
IF(HR86=0,"",
IF(HW86=0,HU86,
IF(IB86=0,HU86&amp;CHAR(10)&amp;HZ86,
IF(IG86=0,HU86&amp;CHAR(10)&amp;HZ86&amp;CHAR(10)&amp;IE86,
IF(IL86=0,HU86&amp;CHAR(10)&amp;HZ86&amp;CHAR(10)&amp;IE86&amp;CHAR(10)&amp;IJ86,
IF(IQ86=0,HU86&amp;CHAR(10)&amp;HZ86&amp;CHAR(10)&amp;IE86&amp;CHAR(10)&amp;IJ86&amp;CHAR(10)&amp;IO86,
HU86&amp;CHAR(10)&amp;HZ86&amp;CHAR(10)&amp;IE86&amp;CHAR(10)&amp;IJ86&amp;CHAR(10)&amp;IO86&amp;CHAR(10)&amp;IT86))))))</f>
        <v/>
      </c>
      <c r="MV86" s="9" t="s">
        <v>167</v>
      </c>
    </row>
    <row r="87" spans="2:361" ht="15" customHeight="1" x14ac:dyDescent="0.35">
      <c r="V87" s="13"/>
      <c r="W87" s="13"/>
      <c r="X87" s="218"/>
      <c r="Y87" s="219"/>
      <c r="Z87" s="219"/>
      <c r="AA87" s="219"/>
      <c r="AB87" s="220"/>
      <c r="AI87" s="210" t="s">
        <v>136</v>
      </c>
      <c r="AJ87" s="210"/>
      <c r="AK87" s="210"/>
      <c r="AL87" s="210"/>
      <c r="AM87" s="210"/>
      <c r="AN87" s="210"/>
      <c r="AO87" s="210"/>
      <c r="AP87" s="210"/>
      <c r="AQ87" s="210"/>
      <c r="AR87" s="210"/>
      <c r="AS87" s="210"/>
      <c r="AT87" s="210"/>
      <c r="AU87" s="210"/>
      <c r="AV87" s="210"/>
      <c r="AW87" s="210"/>
      <c r="AX87" s="210"/>
      <c r="AY87" s="210"/>
      <c r="AZ87" s="210"/>
      <c r="BA87" s="210"/>
      <c r="BB87" s="210"/>
      <c r="BC87" s="210"/>
      <c r="BD87" s="210"/>
      <c r="BE87" s="210"/>
      <c r="BF87" s="210"/>
      <c r="BG87" s="210"/>
      <c r="BH87" s="210"/>
      <c r="BI87" s="210"/>
      <c r="BJ87" s="210"/>
      <c r="BK87" s="210"/>
      <c r="BL87" s="210"/>
      <c r="BM87" s="210"/>
      <c r="BN87" s="210"/>
      <c r="BO87" s="210"/>
      <c r="BP87" s="210"/>
      <c r="BQ87" s="210"/>
      <c r="BR87" s="210"/>
      <c r="BS87" s="210"/>
      <c r="BT87" s="210"/>
      <c r="BU87" s="210"/>
      <c r="BV87" s="210"/>
      <c r="BW87" s="210"/>
      <c r="BX87" s="210"/>
      <c r="BY87" s="210"/>
      <c r="BZ87" s="210"/>
      <c r="CA87" s="210"/>
      <c r="CB87" s="210"/>
      <c r="CC87" s="210"/>
      <c r="CD87" s="210"/>
      <c r="CE87" s="210"/>
      <c r="CF87" s="210"/>
      <c r="CG87" s="210"/>
      <c r="CH87" s="210"/>
      <c r="CI87" s="210"/>
      <c r="CJ87" s="210"/>
      <c r="CK87" s="210"/>
      <c r="CL87" s="210"/>
      <c r="CM87" s="210"/>
      <c r="CN87" s="210"/>
      <c r="CO87" s="210"/>
      <c r="CP87" s="210"/>
      <c r="CQ87" s="210"/>
      <c r="CR87" s="210"/>
      <c r="CS87" s="210"/>
      <c r="CT87" s="210"/>
      <c r="CU87" s="210"/>
      <c r="CV87" s="210"/>
      <c r="CW87" s="210"/>
      <c r="CX87" s="210"/>
      <c r="CY87" s="210"/>
      <c r="CZ87" s="210"/>
      <c r="DA87" s="210"/>
      <c r="DB87" s="210"/>
      <c r="DC87" s="210"/>
      <c r="DD87" s="210"/>
      <c r="DE87" s="210"/>
      <c r="DF87" s="210"/>
      <c r="DG87" s="210"/>
      <c r="DH87" s="210"/>
      <c r="DI87" s="210"/>
      <c r="DJ87" s="210"/>
      <c r="DK87" s="210"/>
      <c r="DL87" s="210"/>
      <c r="DM87" s="210"/>
      <c r="DN87" s="210"/>
      <c r="DO87" s="210"/>
      <c r="DP87" s="210"/>
      <c r="DQ87" s="210"/>
      <c r="DR87" s="210"/>
      <c r="DS87" s="210"/>
      <c r="DT87" s="210"/>
      <c r="DU87" s="210"/>
      <c r="DV87" s="210"/>
      <c r="DW87" s="210"/>
      <c r="DX87" s="210"/>
      <c r="DY87" s="210"/>
      <c r="DZ87" s="210"/>
      <c r="EA87" s="210"/>
      <c r="EB87" s="210"/>
      <c r="EC87" s="210"/>
      <c r="ED87" s="210"/>
      <c r="EE87" s="210"/>
      <c r="EF87" s="210"/>
      <c r="EG87" s="210"/>
      <c r="EH87" s="210"/>
      <c r="EI87" s="210"/>
      <c r="EJ87" s="210"/>
      <c r="EK87" s="210"/>
      <c r="EL87" s="210"/>
      <c r="EM87" s="210"/>
      <c r="EN87" s="210"/>
      <c r="EO87" s="210"/>
      <c r="EP87" s="210"/>
      <c r="EQ87" s="210"/>
      <c r="ER87" s="210"/>
      <c r="ES87" s="210"/>
      <c r="ET87" s="210"/>
      <c r="EU87" s="210"/>
      <c r="EV87" s="210"/>
      <c r="EW87" s="210"/>
      <c r="EX87" s="210"/>
      <c r="EY87" s="210"/>
      <c r="EZ87" s="210"/>
      <c r="FA87" s="210"/>
      <c r="FB87" s="210"/>
      <c r="FC87" s="210"/>
      <c r="FD87" s="210"/>
      <c r="FE87" s="210"/>
      <c r="FF87" s="210"/>
      <c r="FG87" s="210"/>
      <c r="FH87" s="210"/>
      <c r="FI87" s="210"/>
      <c r="FJ87" s="210"/>
      <c r="FK87" s="210"/>
      <c r="FL87" s="210"/>
      <c r="FM87" s="210"/>
      <c r="FN87" s="210"/>
      <c r="FO87" s="210"/>
      <c r="FP87" s="210"/>
      <c r="FQ87" s="210"/>
      <c r="FR87" s="210"/>
      <c r="FS87" s="210"/>
      <c r="FT87" s="210"/>
      <c r="FU87" s="210"/>
      <c r="FV87" s="210"/>
      <c r="FW87" s="210"/>
      <c r="FX87" s="210"/>
      <c r="FY87" s="210"/>
      <c r="FZ87" s="210"/>
      <c r="GA87" s="210"/>
      <c r="GB87" s="210"/>
      <c r="GC87" s="210"/>
      <c r="GD87" s="210"/>
      <c r="GE87" s="210"/>
      <c r="GF87" s="210"/>
      <c r="GG87" s="210"/>
      <c r="GH87" s="210"/>
      <c r="GI87" s="210"/>
      <c r="GJ87" s="210"/>
      <c r="GK87" s="210"/>
      <c r="GL87" s="210"/>
      <c r="GM87" s="210"/>
      <c r="GN87" s="210"/>
      <c r="GO87" s="210"/>
      <c r="GP87" s="210"/>
      <c r="GQ87" s="210"/>
      <c r="GR87" s="210"/>
      <c r="GS87" s="210"/>
      <c r="GT87" s="210"/>
      <c r="GU87" s="210"/>
      <c r="GV87" s="210"/>
      <c r="GW87" s="210"/>
      <c r="GX87" s="210"/>
      <c r="GY87" s="210"/>
      <c r="GZ87" s="210"/>
      <c r="HA87" s="210"/>
      <c r="HB87" s="210"/>
      <c r="HC87" s="210"/>
      <c r="HD87" s="210"/>
      <c r="HE87" s="210"/>
      <c r="HF87" s="210"/>
      <c r="HG87" s="210"/>
      <c r="HH87" s="210"/>
      <c r="HI87" s="210"/>
      <c r="HJ87" s="210"/>
      <c r="HK87" s="210"/>
      <c r="HL87" s="210"/>
      <c r="HM87" s="210"/>
      <c r="HN87" s="210"/>
      <c r="HO87" s="210"/>
      <c r="HP87" s="210"/>
      <c r="HQ87" s="210"/>
      <c r="HR87" s="210"/>
      <c r="HS87" s="210"/>
      <c r="HT87" s="210"/>
      <c r="HU87" s="210"/>
      <c r="HV87" s="210"/>
      <c r="HW87" s="210"/>
      <c r="HX87" s="210"/>
      <c r="HY87" s="210"/>
      <c r="HZ87" s="210"/>
      <c r="IA87" s="210"/>
      <c r="IB87" s="210"/>
      <c r="IC87" s="210"/>
      <c r="ID87" s="210"/>
      <c r="IE87" s="210"/>
      <c r="IF87" s="210"/>
      <c r="IG87" s="210"/>
      <c r="IH87" s="210"/>
      <c r="II87" s="210"/>
      <c r="IJ87" s="210"/>
      <c r="IK87" s="210"/>
      <c r="IL87" s="210"/>
      <c r="IM87" s="210"/>
      <c r="IN87" s="210"/>
      <c r="IO87" s="210"/>
      <c r="IP87" s="210"/>
      <c r="IQ87" s="210"/>
      <c r="IR87" s="210"/>
      <c r="IS87" s="210"/>
      <c r="IT87" s="210"/>
      <c r="IU87" s="210"/>
      <c r="IV87" s="210"/>
      <c r="IW87" s="210"/>
      <c r="IX87" s="210"/>
      <c r="IY87" s="210"/>
      <c r="IZ87" s="210"/>
      <c r="JA87" s="210"/>
      <c r="JB87" s="210"/>
      <c r="JC87" s="210"/>
      <c r="JD87" s="210"/>
      <c r="JE87" s="210"/>
      <c r="JF87" s="210"/>
      <c r="JG87" s="210"/>
      <c r="JH87" s="210"/>
      <c r="JI87" s="210"/>
      <c r="JJ87" s="210"/>
      <c r="JK87" s="210"/>
      <c r="JL87" s="210"/>
      <c r="JM87" s="210"/>
      <c r="JN87" s="210"/>
      <c r="JO87" s="210"/>
      <c r="JP87" s="210"/>
      <c r="JQ87" s="210"/>
      <c r="JR87" s="210"/>
      <c r="JS87" s="210"/>
      <c r="JT87" s="210"/>
      <c r="JU87" s="210"/>
      <c r="JV87" s="210"/>
      <c r="JW87" s="210"/>
      <c r="JX87" s="210"/>
      <c r="JY87" s="210"/>
      <c r="JZ87" s="210"/>
      <c r="KA87" s="210"/>
      <c r="KB87" s="210"/>
      <c r="KC87" s="210"/>
      <c r="KD87" s="210"/>
      <c r="KE87" s="210"/>
      <c r="KF87" s="210"/>
      <c r="KG87" s="210"/>
      <c r="KH87" s="210"/>
      <c r="KI87" s="210"/>
      <c r="KJ87" s="210"/>
      <c r="KK87" s="210"/>
      <c r="KL87" s="210"/>
      <c r="KM87" s="210"/>
      <c r="KN87" s="210"/>
      <c r="KO87" s="210"/>
      <c r="KP87" s="210"/>
      <c r="KQ87" s="210"/>
      <c r="KR87" s="210"/>
      <c r="KS87" s="210"/>
      <c r="KW87" s="9" t="s">
        <v>137</v>
      </c>
      <c r="KX87" s="208" t="s">
        <v>168</v>
      </c>
      <c r="KY87" s="208"/>
      <c r="KZ87" s="208"/>
      <c r="LA87" s="208"/>
      <c r="LB87" s="208"/>
      <c r="LC87" s="208"/>
      <c r="LD87" s="208"/>
      <c r="LE87" s="208"/>
      <c r="LF87" s="208"/>
      <c r="LG87" s="208"/>
      <c r="LH87" s="208"/>
      <c r="LI87" s="208"/>
      <c r="LJ87" s="208"/>
      <c r="LK87" s="208"/>
      <c r="LL87" s="208"/>
      <c r="LM87" s="208"/>
      <c r="LN87" s="208"/>
      <c r="LO87" s="208"/>
      <c r="LP87" s="208"/>
      <c r="LQ87" s="208"/>
      <c r="LR87" s="208"/>
      <c r="LS87" s="208"/>
      <c r="LT87" s="208"/>
      <c r="LU87" s="208"/>
      <c r="LV87" s="208"/>
      <c r="LW87" s="208"/>
      <c r="LX87" s="208"/>
      <c r="LY87" s="208"/>
      <c r="LZ87" s="208"/>
      <c r="MA87" s="208"/>
      <c r="MB87" s="208"/>
      <c r="MC87" s="208"/>
      <c r="MD87" s="208"/>
      <c r="ME87" s="208"/>
      <c r="MF87" s="208"/>
      <c r="MG87" s="208"/>
      <c r="MH87" s="208"/>
      <c r="MI87" s="208"/>
      <c r="MJ87" s="208"/>
      <c r="MK87" s="208"/>
      <c r="ML87" s="208"/>
      <c r="MM87" s="208"/>
      <c r="MN87" s="208"/>
      <c r="MO87" s="208"/>
      <c r="MP87" s="208"/>
      <c r="MQ87" s="208"/>
      <c r="MR87" s="208"/>
      <c r="MS87" s="208"/>
      <c r="MT87" s="208"/>
      <c r="MU87" s="208"/>
      <c r="MV87" s="9" t="s">
        <v>167</v>
      </c>
    </row>
    <row r="88" spans="2:361" x14ac:dyDescent="0.35">
      <c r="V88" s="13"/>
      <c r="W88" s="13"/>
      <c r="X88" s="218"/>
      <c r="Y88" s="219"/>
      <c r="Z88" s="219"/>
      <c r="AA88" s="219"/>
      <c r="AB88" s="220"/>
      <c r="AI88" s="209" t="s">
        <v>136</v>
      </c>
      <c r="AJ88" s="209"/>
      <c r="AK88" s="209"/>
      <c r="AL88" s="209"/>
      <c r="AM88" s="209"/>
      <c r="AN88" s="209"/>
      <c r="AO88" s="209"/>
      <c r="AP88" s="209"/>
      <c r="AQ88" s="209"/>
      <c r="AR88" s="209"/>
      <c r="AS88" s="209"/>
      <c r="AT88" s="209"/>
      <c r="AU88" s="209"/>
      <c r="AV88" s="209"/>
      <c r="AW88" s="209"/>
      <c r="AX88" s="209"/>
      <c r="AY88" s="209"/>
      <c r="AZ88" s="209"/>
      <c r="BA88" s="209"/>
      <c r="BB88" s="209"/>
      <c r="BC88" s="209"/>
      <c r="BD88" s="209"/>
      <c r="BE88" s="209"/>
      <c r="BF88" s="209"/>
      <c r="BG88" s="209"/>
      <c r="BH88" s="209"/>
      <c r="BI88" s="209"/>
      <c r="BJ88" s="209"/>
      <c r="BK88" s="209"/>
      <c r="BL88" s="209"/>
      <c r="BM88" s="209"/>
      <c r="BN88" s="209"/>
      <c r="BO88" s="209"/>
      <c r="BP88" s="209"/>
      <c r="BQ88" s="209"/>
      <c r="BR88" s="209"/>
      <c r="BS88" s="209"/>
      <c r="BT88" s="209"/>
      <c r="BU88" s="209"/>
      <c r="BV88" s="209"/>
      <c r="BW88" s="209"/>
      <c r="BX88" s="209"/>
      <c r="BY88" s="209"/>
      <c r="BZ88" s="209"/>
      <c r="CA88" s="209"/>
      <c r="CB88" s="209"/>
      <c r="CC88" s="209"/>
      <c r="CD88" s="209"/>
      <c r="CE88" s="209"/>
      <c r="CF88" s="209"/>
      <c r="CG88" s="209"/>
      <c r="CH88" s="209"/>
      <c r="CI88" s="209"/>
      <c r="CJ88" s="209"/>
      <c r="CK88" s="209"/>
      <c r="CL88" s="209"/>
      <c r="CM88" s="209"/>
      <c r="CN88" s="209"/>
      <c r="CO88" s="209"/>
      <c r="CP88" s="209"/>
      <c r="CQ88" s="209"/>
      <c r="CR88" s="209"/>
      <c r="CS88" s="209"/>
      <c r="CT88" s="209"/>
      <c r="CU88" s="209"/>
      <c r="CV88" s="209"/>
      <c r="CW88" s="209"/>
      <c r="CX88" s="209"/>
      <c r="CY88" s="209"/>
      <c r="CZ88" s="209"/>
      <c r="DA88" s="209"/>
      <c r="DB88" s="209"/>
      <c r="DC88" s="209"/>
      <c r="DD88" s="209"/>
      <c r="DE88" s="209"/>
      <c r="DF88" s="209"/>
      <c r="DG88" s="209"/>
      <c r="DH88" s="209"/>
      <c r="DI88" s="209"/>
      <c r="DJ88" s="209"/>
      <c r="DK88" s="209"/>
      <c r="DL88" s="209"/>
      <c r="DM88" s="209"/>
      <c r="DN88" s="209"/>
      <c r="DO88" s="209"/>
      <c r="DP88" s="209"/>
      <c r="DQ88" s="209"/>
      <c r="DR88" s="209"/>
      <c r="DS88" s="209"/>
      <c r="DT88" s="209"/>
      <c r="DU88" s="209"/>
      <c r="DV88" s="209"/>
      <c r="DW88" s="209"/>
      <c r="DX88" s="209"/>
      <c r="DY88" s="209"/>
      <c r="DZ88" s="209"/>
      <c r="EA88" s="209"/>
      <c r="EB88" s="209"/>
      <c r="EC88" s="209"/>
      <c r="ED88" s="209"/>
      <c r="EE88" s="209"/>
      <c r="EF88" s="209"/>
      <c r="EG88" s="209"/>
      <c r="EH88" s="209"/>
      <c r="EI88" s="209"/>
      <c r="EJ88" s="209"/>
      <c r="EK88" s="209"/>
      <c r="EL88" s="209"/>
      <c r="EM88" s="209"/>
      <c r="EN88" s="209"/>
      <c r="EO88" s="209"/>
      <c r="EP88" s="209"/>
      <c r="EQ88" s="209"/>
      <c r="ER88" s="209"/>
      <c r="ES88" s="209"/>
      <c r="ET88" s="209"/>
      <c r="EU88" s="209"/>
      <c r="EV88" s="209"/>
      <c r="EW88" s="209"/>
      <c r="EX88" s="209"/>
      <c r="EY88" s="209"/>
      <c r="EZ88" s="209"/>
      <c r="FA88" s="209"/>
      <c r="FB88" s="209"/>
      <c r="FC88" s="209"/>
      <c r="FD88" s="209"/>
      <c r="FE88" s="209"/>
      <c r="FF88" s="209"/>
      <c r="FG88" s="209"/>
      <c r="FH88" s="209"/>
      <c r="FI88" s="209"/>
      <c r="FJ88" s="209"/>
      <c r="FK88" s="209"/>
      <c r="FL88" s="209"/>
      <c r="FM88" s="209"/>
      <c r="FN88" s="209"/>
      <c r="FO88" s="209"/>
      <c r="FP88" s="209"/>
      <c r="FQ88" s="209"/>
      <c r="FR88" s="209"/>
      <c r="FS88" s="209"/>
      <c r="FT88" s="209"/>
      <c r="FU88" s="209"/>
      <c r="FV88" s="209"/>
      <c r="FW88" s="209"/>
      <c r="FX88" s="209"/>
      <c r="FY88" s="209"/>
      <c r="FZ88" s="209"/>
      <c r="GA88" s="209"/>
      <c r="GB88" s="209"/>
      <c r="GC88" s="209"/>
      <c r="GD88" s="209"/>
      <c r="GE88" s="209"/>
      <c r="GF88" s="209"/>
      <c r="GG88" s="209"/>
      <c r="GH88" s="209"/>
      <c r="GI88" s="209"/>
      <c r="GJ88" s="209"/>
      <c r="GK88" s="209"/>
      <c r="GL88" s="209"/>
      <c r="GM88" s="209"/>
      <c r="GN88" s="209"/>
      <c r="GO88" s="209"/>
      <c r="GP88" s="209"/>
      <c r="GQ88" s="209"/>
      <c r="GR88" s="209"/>
      <c r="GS88" s="209"/>
      <c r="GT88" s="209"/>
      <c r="GU88" s="209"/>
      <c r="GV88" s="209"/>
      <c r="GW88" s="209"/>
      <c r="GX88" s="209"/>
      <c r="GY88" s="209"/>
      <c r="GZ88" s="209"/>
      <c r="HA88" s="209"/>
      <c r="HB88" s="209"/>
      <c r="HC88" s="209"/>
      <c r="HD88" s="209"/>
      <c r="HE88" s="209"/>
      <c r="HF88" s="209"/>
      <c r="HG88" s="209"/>
      <c r="HH88" s="209"/>
      <c r="HI88" s="209"/>
      <c r="HJ88" s="209"/>
      <c r="HK88" s="209"/>
      <c r="HL88" s="209"/>
      <c r="HM88" s="209"/>
      <c r="HN88" s="209"/>
      <c r="HO88" s="209"/>
      <c r="HP88" s="209"/>
      <c r="HQ88" s="209"/>
      <c r="HR88" s="209"/>
      <c r="HS88" s="209"/>
      <c r="HT88" s="209"/>
      <c r="HU88" s="209"/>
      <c r="HV88" s="209"/>
      <c r="HW88" s="209"/>
      <c r="HX88" s="209"/>
      <c r="HY88" s="209"/>
      <c r="HZ88" s="209"/>
      <c r="IA88" s="209"/>
      <c r="IB88" s="209"/>
      <c r="IC88" s="209"/>
      <c r="ID88" s="209"/>
      <c r="IE88" s="209"/>
      <c r="IF88" s="209"/>
      <c r="IG88" s="209"/>
      <c r="IH88" s="209"/>
      <c r="II88" s="209"/>
      <c r="IJ88" s="209"/>
      <c r="IK88" s="209"/>
      <c r="IL88" s="209"/>
      <c r="IM88" s="209"/>
      <c r="IN88" s="209"/>
      <c r="IO88" s="209"/>
      <c r="IP88" s="209"/>
      <c r="IQ88" s="209"/>
      <c r="IR88" s="209"/>
      <c r="IS88" s="209"/>
      <c r="IT88" s="209"/>
      <c r="IU88" s="209"/>
      <c r="IV88" s="209"/>
      <c r="IW88" s="209"/>
      <c r="IX88" s="209"/>
      <c r="IY88" s="209"/>
      <c r="IZ88" s="209"/>
      <c r="JA88" s="209"/>
      <c r="JB88" s="209"/>
      <c r="JC88" s="209"/>
      <c r="JD88" s="209"/>
      <c r="JE88" s="209"/>
      <c r="JF88" s="209"/>
      <c r="JG88" s="209"/>
      <c r="JH88" s="209"/>
      <c r="JI88" s="209"/>
      <c r="JJ88" s="209"/>
      <c r="JK88" s="209"/>
      <c r="JL88" s="209"/>
      <c r="JM88" s="209"/>
      <c r="JN88" s="209"/>
      <c r="JO88" s="209"/>
      <c r="JP88" s="209"/>
      <c r="JQ88" s="209"/>
      <c r="JR88" s="209"/>
      <c r="JS88" s="209"/>
      <c r="JT88" s="209"/>
      <c r="JU88" s="209"/>
      <c r="JV88" s="209"/>
      <c r="JW88" s="209"/>
      <c r="JX88" s="209"/>
      <c r="JY88" s="209"/>
      <c r="JZ88" s="209"/>
      <c r="KA88" s="209"/>
      <c r="KB88" s="209"/>
      <c r="KC88" s="209"/>
      <c r="KD88" s="209"/>
      <c r="KE88" s="209"/>
      <c r="KF88" s="209"/>
      <c r="KG88" s="209"/>
      <c r="KH88" s="209"/>
      <c r="KI88" s="209"/>
      <c r="KJ88" s="209"/>
      <c r="KK88" s="209"/>
      <c r="KL88" s="209"/>
      <c r="KM88" s="209"/>
      <c r="KN88" s="209"/>
      <c r="KO88" s="209"/>
      <c r="KP88" s="209"/>
      <c r="KQ88" s="209"/>
      <c r="KR88" s="209"/>
      <c r="KS88" s="209"/>
      <c r="KT88" s="209"/>
      <c r="KU88" s="209"/>
      <c r="KV88" s="209"/>
      <c r="KW88" s="209"/>
      <c r="KX88" s="209"/>
      <c r="KY88" s="209"/>
      <c r="KZ88" s="209"/>
      <c r="LA88" s="209"/>
      <c r="LB88" s="209"/>
      <c r="LC88" s="209"/>
      <c r="LD88" s="209"/>
      <c r="LE88" s="209"/>
      <c r="LF88" s="209"/>
      <c r="LG88" s="209"/>
      <c r="LH88" s="209"/>
      <c r="LI88" s="209"/>
      <c r="LJ88" s="209"/>
      <c r="LK88" s="209"/>
      <c r="LL88" s="209"/>
      <c r="LM88" s="209"/>
      <c r="LN88" s="209"/>
      <c r="LO88" s="209"/>
      <c r="LP88" s="209"/>
      <c r="LQ88" s="209"/>
      <c r="LR88" s="209"/>
      <c r="LS88" s="209"/>
      <c r="LT88" s="209"/>
      <c r="LU88" s="209"/>
      <c r="LV88" s="209"/>
      <c r="LW88" s="209"/>
      <c r="LX88" s="209"/>
      <c r="LY88" s="209"/>
      <c r="LZ88" s="209"/>
      <c r="MA88" s="209"/>
      <c r="MB88" s="209"/>
      <c r="MC88" s="209"/>
      <c r="MD88" s="209"/>
      <c r="ME88" s="209"/>
      <c r="MF88" s="209"/>
      <c r="MG88" s="209"/>
      <c r="MH88" s="209"/>
      <c r="MI88" s="209"/>
      <c r="MJ88" s="209"/>
      <c r="MK88" s="209"/>
      <c r="ML88" s="209"/>
      <c r="MM88" s="209"/>
      <c r="MN88" s="209"/>
      <c r="MO88" s="209"/>
      <c r="MP88" s="209"/>
      <c r="MQ88" s="209"/>
      <c r="MR88" s="209"/>
      <c r="MS88" s="209"/>
      <c r="MT88" s="209"/>
      <c r="MU88" s="209"/>
      <c r="MV88" s="9" t="s">
        <v>167</v>
      </c>
    </row>
    <row r="89" spans="2:361" x14ac:dyDescent="0.35">
      <c r="V89" s="13"/>
      <c r="W89" s="13"/>
      <c r="X89" s="218"/>
      <c r="Y89" s="219"/>
      <c r="Z89" s="219"/>
      <c r="AA89" s="219"/>
      <c r="AB89" s="220"/>
    </row>
    <row r="90" spans="2:361" ht="16.5" thickBot="1" x14ac:dyDescent="0.4">
      <c r="V90" s="13"/>
      <c r="W90" s="13"/>
      <c r="X90" s="221"/>
      <c r="Y90" s="222"/>
      <c r="Z90" s="222"/>
      <c r="AA90" s="222"/>
      <c r="AB90" s="223"/>
    </row>
    <row r="91" spans="2:361" ht="15" customHeight="1" x14ac:dyDescent="0.35">
      <c r="V91" s="13"/>
      <c r="W91" s="13"/>
    </row>
    <row r="92" spans="2:361" ht="15" customHeight="1" x14ac:dyDescent="0.35">
      <c r="B92" s="231" t="s">
        <v>70</v>
      </c>
      <c r="C92" s="231"/>
      <c r="D92" s="231"/>
      <c r="E92" s="231"/>
      <c r="F92" s="231"/>
      <c r="G92" s="231"/>
      <c r="H92" s="231"/>
      <c r="I92" s="231"/>
      <c r="J92" s="231"/>
      <c r="K92" s="231"/>
      <c r="L92" s="231"/>
      <c r="M92" s="231"/>
      <c r="N92" s="231"/>
      <c r="O92" s="231"/>
      <c r="P92" s="231"/>
      <c r="Q92" s="231"/>
      <c r="R92" s="231"/>
      <c r="S92" s="231"/>
      <c r="T92" s="231"/>
      <c r="U92" s="231"/>
      <c r="V92" s="231"/>
      <c r="W92" s="231"/>
      <c r="X92" s="231"/>
      <c r="Y92" s="231"/>
      <c r="Z92" s="231"/>
      <c r="AA92" s="231"/>
      <c r="AB92" s="231"/>
    </row>
    <row r="93" spans="2:361" ht="15" customHeight="1" x14ac:dyDescent="0.35">
      <c r="B93" s="231" t="s">
        <v>71</v>
      </c>
      <c r="C93" s="231"/>
      <c r="D93" s="231"/>
      <c r="E93" s="231"/>
      <c r="F93" s="231"/>
      <c r="G93" s="231"/>
      <c r="H93" s="231"/>
      <c r="I93" s="231"/>
      <c r="J93" s="231"/>
      <c r="K93" s="231"/>
      <c r="L93" s="231"/>
      <c r="M93" s="231"/>
      <c r="N93" s="231"/>
      <c r="O93" s="231"/>
      <c r="P93" s="231"/>
      <c r="Q93" s="231"/>
      <c r="R93" s="231"/>
      <c r="S93" s="231"/>
      <c r="T93" s="231"/>
      <c r="U93" s="231"/>
      <c r="V93" s="231"/>
      <c r="W93" s="231"/>
      <c r="X93" s="231"/>
      <c r="Y93" s="231"/>
      <c r="Z93" s="231"/>
      <c r="AA93" s="231"/>
      <c r="AB93" s="231"/>
    </row>
    <row r="94" spans="2:361" x14ac:dyDescent="0.35">
      <c r="B94" s="49"/>
      <c r="C94" s="49"/>
      <c r="D94" s="49"/>
      <c r="E94" s="49"/>
      <c r="F94" s="49"/>
      <c r="G94" s="49"/>
      <c r="H94" s="49"/>
      <c r="I94" s="49"/>
      <c r="J94" s="49"/>
      <c r="K94" s="49"/>
      <c r="L94" s="49"/>
      <c r="M94" s="49"/>
      <c r="N94" s="49"/>
      <c r="O94" s="49"/>
      <c r="P94" s="49"/>
      <c r="Q94" s="49"/>
      <c r="R94" s="49"/>
      <c r="S94" s="49"/>
      <c r="T94" s="49"/>
      <c r="U94" s="49"/>
      <c r="V94" s="49"/>
      <c r="W94" s="49"/>
      <c r="X94" s="49"/>
      <c r="Y94" s="49"/>
      <c r="Z94" s="49"/>
      <c r="AA94" s="49"/>
      <c r="AB94" s="49"/>
      <c r="AC94" s="23"/>
    </row>
    <row r="95" spans="2:361" ht="32" x14ac:dyDescent="0.35">
      <c r="B95" s="167" t="s">
        <v>103</v>
      </c>
      <c r="C95" s="168"/>
      <c r="D95" s="168"/>
      <c r="E95" s="168"/>
      <c r="F95" s="168"/>
      <c r="G95" s="168"/>
      <c r="H95" s="168"/>
      <c r="I95" s="168"/>
      <c r="J95" s="168"/>
      <c r="K95" s="168"/>
      <c r="L95" s="168"/>
      <c r="M95" s="168"/>
      <c r="N95" s="168"/>
      <c r="O95" s="168"/>
      <c r="P95" s="168"/>
      <c r="Q95" s="168"/>
      <c r="R95" s="168"/>
      <c r="S95" s="168"/>
      <c r="T95" s="168"/>
      <c r="U95" s="168"/>
      <c r="V95" s="168"/>
      <c r="W95" s="168"/>
      <c r="X95" s="168"/>
      <c r="Y95" s="168"/>
      <c r="Z95" s="168"/>
      <c r="AA95" s="168"/>
      <c r="AB95" s="169"/>
      <c r="AD95" s="70" t="s">
        <v>172</v>
      </c>
    </row>
    <row r="96" spans="2:361" ht="32" x14ac:dyDescent="0.35">
      <c r="B96" s="170" t="s">
        <v>46</v>
      </c>
      <c r="C96" s="171"/>
      <c r="D96" s="171"/>
      <c r="E96" s="171"/>
      <c r="F96" s="171"/>
      <c r="G96" s="172"/>
      <c r="H96" s="173" t="s">
        <v>109</v>
      </c>
      <c r="I96" s="174"/>
      <c r="J96" s="174"/>
      <c r="K96" s="174"/>
      <c r="L96" s="174"/>
      <c r="M96" s="174"/>
      <c r="N96" s="174"/>
      <c r="O96" s="174"/>
      <c r="P96" s="174"/>
      <c r="Q96" s="174"/>
      <c r="R96" s="174"/>
      <c r="S96" s="174"/>
      <c r="T96" s="174"/>
      <c r="U96" s="174"/>
      <c r="V96" s="174"/>
      <c r="W96" s="174"/>
      <c r="X96" s="174"/>
      <c r="Y96" s="174"/>
      <c r="Z96" s="174"/>
      <c r="AA96" s="174"/>
      <c r="AB96" s="175"/>
      <c r="AC96" s="44"/>
      <c r="AD96" s="70" t="s">
        <v>172</v>
      </c>
    </row>
    <row r="97" spans="2:30" ht="32" x14ac:dyDescent="0.35">
      <c r="B97" s="176" t="s">
        <v>37</v>
      </c>
      <c r="C97" s="177"/>
      <c r="D97" s="177"/>
      <c r="E97" s="177"/>
      <c r="F97" s="177"/>
      <c r="G97" s="178"/>
      <c r="H97" s="173" t="s">
        <v>122</v>
      </c>
      <c r="I97" s="174"/>
      <c r="J97" s="174"/>
      <c r="K97" s="174"/>
      <c r="L97" s="174"/>
      <c r="M97" s="174"/>
      <c r="N97" s="174"/>
      <c r="O97" s="174"/>
      <c r="P97" s="174"/>
      <c r="Q97" s="174"/>
      <c r="R97" s="174"/>
      <c r="S97" s="174"/>
      <c r="T97" s="174"/>
      <c r="U97" s="174"/>
      <c r="V97" s="174"/>
      <c r="W97" s="174"/>
      <c r="X97" s="174"/>
      <c r="Y97" s="174"/>
      <c r="Z97" s="174"/>
      <c r="AA97" s="174"/>
      <c r="AB97" s="175"/>
      <c r="AC97" s="44"/>
      <c r="AD97" s="70" t="s">
        <v>172</v>
      </c>
    </row>
    <row r="98" spans="2:30" ht="32" x14ac:dyDescent="0.35">
      <c r="B98" s="176" t="s">
        <v>47</v>
      </c>
      <c r="C98" s="177"/>
      <c r="D98" s="177"/>
      <c r="E98" s="177"/>
      <c r="F98" s="177"/>
      <c r="G98" s="178"/>
      <c r="H98" s="173" t="s">
        <v>185</v>
      </c>
      <c r="I98" s="174"/>
      <c r="J98" s="174"/>
      <c r="K98" s="174"/>
      <c r="L98" s="174"/>
      <c r="M98" s="174"/>
      <c r="N98" s="174"/>
      <c r="O98" s="174"/>
      <c r="P98" s="174"/>
      <c r="Q98" s="174"/>
      <c r="R98" s="174"/>
      <c r="S98" s="174"/>
      <c r="T98" s="174"/>
      <c r="U98" s="174"/>
      <c r="V98" s="174"/>
      <c r="W98" s="174"/>
      <c r="X98" s="174"/>
      <c r="Y98" s="174"/>
      <c r="Z98" s="174"/>
      <c r="AA98" s="174"/>
      <c r="AB98" s="175"/>
      <c r="AC98" s="44"/>
      <c r="AD98" s="70" t="s">
        <v>172</v>
      </c>
    </row>
    <row r="99" spans="2:30" ht="32" x14ac:dyDescent="0.35">
      <c r="B99" s="170" t="s">
        <v>104</v>
      </c>
      <c r="C99" s="171"/>
      <c r="D99" s="171"/>
      <c r="E99" s="171"/>
      <c r="F99" s="171"/>
      <c r="G99" s="171"/>
      <c r="H99" s="171"/>
      <c r="I99" s="171"/>
      <c r="J99" s="172"/>
      <c r="K99" s="173" t="s">
        <v>191</v>
      </c>
      <c r="L99" s="174"/>
      <c r="M99" s="174"/>
      <c r="N99" s="174"/>
      <c r="O99" s="175"/>
      <c r="P99" s="211" t="s">
        <v>105</v>
      </c>
      <c r="Q99" s="212"/>
      <c r="R99" s="212"/>
      <c r="S99" s="212"/>
      <c r="T99" s="212"/>
      <c r="U99" s="212"/>
      <c r="V99" s="212"/>
      <c r="W99" s="213"/>
      <c r="X99" s="173" t="s">
        <v>108</v>
      </c>
      <c r="Y99" s="174"/>
      <c r="Z99" s="174"/>
      <c r="AA99" s="174"/>
      <c r="AB99" s="175"/>
      <c r="AC99" s="44"/>
      <c r="AD99" s="70" t="s">
        <v>172</v>
      </c>
    </row>
    <row r="100" spans="2:30" ht="32" x14ac:dyDescent="0.35">
      <c r="B100" s="224" t="s">
        <v>106</v>
      </c>
      <c r="C100" s="224"/>
      <c r="D100" s="224"/>
      <c r="E100" s="224"/>
      <c r="F100" s="224"/>
      <c r="G100" s="224"/>
      <c r="H100" s="224"/>
      <c r="I100" s="214" t="s">
        <v>171</v>
      </c>
      <c r="J100" s="156"/>
      <c r="K100" s="156"/>
      <c r="L100" s="156"/>
      <c r="M100" s="156"/>
      <c r="N100" s="156"/>
      <c r="O100" s="225" t="s">
        <v>107</v>
      </c>
      <c r="P100" s="225"/>
      <c r="Q100" s="225"/>
      <c r="R100" s="225"/>
      <c r="S100" s="225"/>
      <c r="T100" s="225"/>
      <c r="U100" s="225"/>
      <c r="V100" s="225"/>
      <c r="W100" s="156">
        <v>2027</v>
      </c>
      <c r="X100" s="156"/>
      <c r="Y100" s="156"/>
      <c r="Z100" s="156"/>
      <c r="AA100" s="156"/>
      <c r="AB100" s="156"/>
      <c r="AD100" s="70" t="s">
        <v>172</v>
      </c>
    </row>
    <row r="101" spans="2:30" x14ac:dyDescent="0.35">
      <c r="B101" s="49"/>
      <c r="C101" s="49"/>
      <c r="D101" s="49"/>
      <c r="E101" s="49"/>
      <c r="F101" s="49"/>
      <c r="G101" s="49"/>
      <c r="H101" s="49"/>
      <c r="I101" s="49"/>
      <c r="J101" s="49"/>
      <c r="K101" s="49"/>
      <c r="L101" s="49"/>
      <c r="M101" s="49"/>
      <c r="N101" s="49"/>
      <c r="O101" s="49"/>
      <c r="P101" s="49"/>
      <c r="Q101" s="49"/>
      <c r="R101" s="49"/>
      <c r="S101" s="49"/>
      <c r="T101" s="49"/>
      <c r="U101" s="49"/>
      <c r="V101" s="49"/>
      <c r="W101" s="49"/>
      <c r="X101" s="49"/>
      <c r="Y101" s="49"/>
      <c r="Z101" s="49"/>
      <c r="AA101" s="49"/>
      <c r="AB101" s="49"/>
      <c r="AC101" s="23"/>
    </row>
    <row r="102" spans="2:30" ht="14.25" customHeight="1" x14ac:dyDescent="0.35">
      <c r="B102" s="167" t="s">
        <v>114</v>
      </c>
      <c r="C102" s="168"/>
      <c r="D102" s="168"/>
      <c r="E102" s="168"/>
      <c r="F102" s="168"/>
      <c r="G102" s="168"/>
      <c r="H102" s="168"/>
      <c r="I102" s="168"/>
      <c r="J102" s="168"/>
      <c r="K102" s="168"/>
      <c r="L102" s="168"/>
      <c r="M102" s="168"/>
      <c r="N102" s="168"/>
      <c r="O102" s="168"/>
      <c r="P102" s="168"/>
      <c r="Q102" s="168"/>
      <c r="R102" s="168"/>
      <c r="S102" s="168"/>
      <c r="T102" s="168"/>
      <c r="U102" s="168"/>
      <c r="V102" s="168"/>
      <c r="W102" s="168"/>
      <c r="X102" s="168"/>
      <c r="Y102" s="168"/>
      <c r="Z102" s="168"/>
      <c r="AA102" s="168"/>
      <c r="AB102" s="169"/>
      <c r="AC102" s="44"/>
      <c r="AD102" s="70" t="s">
        <v>172</v>
      </c>
    </row>
    <row r="103" spans="2:30" ht="48" x14ac:dyDescent="0.35">
      <c r="B103" s="170" t="s">
        <v>59</v>
      </c>
      <c r="C103" s="171"/>
      <c r="D103" s="171"/>
      <c r="E103" s="171"/>
      <c r="F103" s="171"/>
      <c r="G103" s="171"/>
      <c r="H103" s="171"/>
      <c r="I103" s="171"/>
      <c r="J103" s="171"/>
      <c r="K103" s="172"/>
      <c r="L103" s="283"/>
      <c r="M103" s="284"/>
      <c r="N103" s="284"/>
      <c r="O103" s="284"/>
      <c r="P103" s="284"/>
      <c r="Q103" s="284"/>
      <c r="R103" s="284"/>
      <c r="S103" s="284"/>
      <c r="T103" s="284"/>
      <c r="U103" s="284"/>
      <c r="V103" s="284"/>
      <c r="W103" s="284"/>
      <c r="X103" s="284"/>
      <c r="Y103" s="284"/>
      <c r="Z103" s="284"/>
      <c r="AA103" s="284"/>
      <c r="AB103" s="285"/>
      <c r="AC103" s="16"/>
      <c r="AD103" s="70" t="s">
        <v>177</v>
      </c>
    </row>
    <row r="104" spans="2:30" ht="32" x14ac:dyDescent="0.35">
      <c r="B104" s="170" t="s">
        <v>124</v>
      </c>
      <c r="C104" s="171"/>
      <c r="D104" s="171"/>
      <c r="E104" s="171"/>
      <c r="F104" s="171"/>
      <c r="G104" s="171"/>
      <c r="H104" s="171"/>
      <c r="I104" s="171"/>
      <c r="J104" s="172"/>
      <c r="K104" s="190"/>
      <c r="L104" s="206"/>
      <c r="M104" s="206"/>
      <c r="N104" s="206"/>
      <c r="O104" s="206"/>
      <c r="P104" s="206"/>
      <c r="Q104" s="206"/>
      <c r="R104" s="191"/>
      <c r="S104" s="211" t="s">
        <v>58</v>
      </c>
      <c r="T104" s="212"/>
      <c r="U104" s="212"/>
      <c r="V104" s="213"/>
      <c r="W104" s="190"/>
      <c r="X104" s="206"/>
      <c r="Y104" s="206"/>
      <c r="Z104" s="206"/>
      <c r="AA104" s="206"/>
      <c r="AB104" s="191"/>
      <c r="AC104" s="42"/>
      <c r="AD104" s="70" t="s">
        <v>172</v>
      </c>
    </row>
    <row r="105" spans="2:30" ht="32" x14ac:dyDescent="0.35">
      <c r="B105" s="170" t="s">
        <v>123</v>
      </c>
      <c r="C105" s="171"/>
      <c r="D105" s="171"/>
      <c r="E105" s="171"/>
      <c r="F105" s="172"/>
      <c r="G105" s="200" t="s">
        <v>48</v>
      </c>
      <c r="H105" s="201"/>
      <c r="I105" s="190"/>
      <c r="J105" s="191"/>
      <c r="K105" s="200" t="s">
        <v>49</v>
      </c>
      <c r="L105" s="201"/>
      <c r="M105" s="190"/>
      <c r="N105" s="191"/>
      <c r="O105" s="200" t="s">
        <v>50</v>
      </c>
      <c r="P105" s="201"/>
      <c r="Q105" s="190"/>
      <c r="R105" s="191"/>
      <c r="S105" s="170" t="s">
        <v>176</v>
      </c>
      <c r="T105" s="171"/>
      <c r="U105" s="171"/>
      <c r="V105" s="171"/>
      <c r="W105" s="171"/>
      <c r="X105" s="171"/>
      <c r="Y105" s="171"/>
      <c r="Z105" s="172"/>
      <c r="AA105" s="190"/>
      <c r="AB105" s="191"/>
      <c r="AC105" s="14"/>
      <c r="AD105" s="70" t="s">
        <v>172</v>
      </c>
    </row>
    <row r="106" spans="2:30" ht="32" x14ac:dyDescent="0.35">
      <c r="B106" s="170" t="s">
        <v>55</v>
      </c>
      <c r="C106" s="171"/>
      <c r="D106" s="171"/>
      <c r="E106" s="171"/>
      <c r="F106" s="171"/>
      <c r="G106" s="171"/>
      <c r="H106" s="172"/>
      <c r="I106" s="190"/>
      <c r="J106" s="206"/>
      <c r="K106" s="206"/>
      <c r="L106" s="191"/>
      <c r="M106" s="211" t="s">
        <v>56</v>
      </c>
      <c r="N106" s="212"/>
      <c r="O106" s="213"/>
      <c r="P106" s="190"/>
      <c r="Q106" s="206"/>
      <c r="R106" s="191"/>
      <c r="S106" s="211" t="s">
        <v>57</v>
      </c>
      <c r="T106" s="212"/>
      <c r="U106" s="212"/>
      <c r="V106" s="213"/>
      <c r="W106" s="190"/>
      <c r="X106" s="206"/>
      <c r="Y106" s="206"/>
      <c r="Z106" s="206"/>
      <c r="AA106" s="206"/>
      <c r="AB106" s="191"/>
      <c r="AC106" s="14"/>
      <c r="AD106" s="70" t="s">
        <v>172</v>
      </c>
    </row>
    <row r="107" spans="2:30" ht="32" x14ac:dyDescent="0.35">
      <c r="B107" s="196" t="s">
        <v>54</v>
      </c>
      <c r="C107" s="196"/>
      <c r="D107" s="196"/>
      <c r="E107" s="196"/>
      <c r="F107" s="196"/>
      <c r="G107" s="196"/>
      <c r="H107" s="127"/>
      <c r="I107" s="127"/>
      <c r="J107" s="127"/>
      <c r="K107" s="127"/>
      <c r="L107" s="127"/>
      <c r="M107" s="127"/>
      <c r="N107" s="127"/>
      <c r="O107" s="127"/>
      <c r="P107" s="203"/>
      <c r="Q107" s="204"/>
      <c r="R107" s="204"/>
      <c r="S107" s="204"/>
      <c r="T107" s="204"/>
      <c r="U107" s="204"/>
      <c r="V107" s="204"/>
      <c r="W107" s="204"/>
      <c r="X107" s="204"/>
      <c r="Y107" s="204"/>
      <c r="Z107" s="204"/>
      <c r="AA107" s="204"/>
      <c r="AB107" s="205"/>
      <c r="AC107" s="42"/>
      <c r="AD107" s="70" t="s">
        <v>172</v>
      </c>
    </row>
    <row r="108" spans="2:30" ht="48" x14ac:dyDescent="0.35">
      <c r="B108" s="196" t="s">
        <v>53</v>
      </c>
      <c r="C108" s="196"/>
      <c r="D108" s="196"/>
      <c r="E108" s="196"/>
      <c r="F108" s="196"/>
      <c r="G108" s="196"/>
      <c r="H108" s="227"/>
      <c r="I108" s="227"/>
      <c r="J108" s="227"/>
      <c r="K108" s="227"/>
      <c r="L108" s="227"/>
      <c r="M108" s="227"/>
      <c r="N108" s="227"/>
      <c r="O108" s="227"/>
      <c r="P108" s="227"/>
      <c r="Q108" s="227"/>
      <c r="R108" s="227"/>
      <c r="S108" s="227"/>
      <c r="T108" s="227"/>
      <c r="U108" s="227"/>
      <c r="V108" s="227"/>
      <c r="W108" s="227"/>
      <c r="X108" s="227"/>
      <c r="Y108" s="227"/>
      <c r="Z108" s="227"/>
      <c r="AA108" s="227"/>
      <c r="AB108" s="227"/>
      <c r="AC108" s="42"/>
      <c r="AD108" s="70" t="s">
        <v>177</v>
      </c>
    </row>
    <row r="109" spans="2:30" ht="32" x14ac:dyDescent="0.35">
      <c r="B109" s="196" t="s">
        <v>52</v>
      </c>
      <c r="C109" s="196"/>
      <c r="D109" s="196"/>
      <c r="E109" s="196"/>
      <c r="F109" s="196"/>
      <c r="G109" s="196"/>
      <c r="H109" s="227"/>
      <c r="I109" s="227"/>
      <c r="J109" s="227"/>
      <c r="K109" s="227"/>
      <c r="L109" s="227"/>
      <c r="M109" s="227"/>
      <c r="N109" s="227"/>
      <c r="O109" s="227"/>
      <c r="P109" s="227"/>
      <c r="Q109" s="227"/>
      <c r="R109" s="227"/>
      <c r="S109" s="227"/>
      <c r="T109" s="227"/>
      <c r="U109" s="227"/>
      <c r="V109" s="227"/>
      <c r="W109" s="227"/>
      <c r="X109" s="227"/>
      <c r="Y109" s="227"/>
      <c r="Z109" s="227"/>
      <c r="AA109" s="227"/>
      <c r="AB109" s="227"/>
      <c r="AC109" s="42"/>
      <c r="AD109" s="70" t="s">
        <v>172</v>
      </c>
    </row>
    <row r="110" spans="2:30" ht="32" x14ac:dyDescent="0.35">
      <c r="B110" s="196" t="s">
        <v>78</v>
      </c>
      <c r="C110" s="196"/>
      <c r="D110" s="196"/>
      <c r="E110" s="196"/>
      <c r="F110" s="196"/>
      <c r="G110" s="196"/>
      <c r="H110" s="127"/>
      <c r="I110" s="127"/>
      <c r="J110" s="127"/>
      <c r="K110" s="127"/>
      <c r="L110" s="127"/>
      <c r="M110" s="127"/>
      <c r="N110" s="127"/>
      <c r="O110" s="127"/>
      <c r="P110" s="127"/>
      <c r="Q110" s="196" t="s">
        <v>96</v>
      </c>
      <c r="R110" s="196"/>
      <c r="S110" s="196"/>
      <c r="T110" s="196"/>
      <c r="U110" s="196"/>
      <c r="V110" s="127"/>
      <c r="W110" s="127"/>
      <c r="X110" s="127"/>
      <c r="Y110" s="127"/>
      <c r="Z110" s="127"/>
      <c r="AA110" s="127"/>
      <c r="AB110" s="127"/>
      <c r="AC110" s="42"/>
      <c r="AD110" s="70" t="s">
        <v>172</v>
      </c>
    </row>
    <row r="111" spans="2:30" ht="32" x14ac:dyDescent="0.35">
      <c r="B111" s="226" t="s">
        <v>51</v>
      </c>
      <c r="C111" s="226"/>
      <c r="D111" s="226"/>
      <c r="E111" s="226"/>
      <c r="F111" s="226"/>
      <c r="G111" s="226"/>
      <c r="H111" s="227"/>
      <c r="I111" s="227"/>
      <c r="J111" s="227"/>
      <c r="K111" s="227"/>
      <c r="L111" s="227"/>
      <c r="M111" s="227"/>
      <c r="N111" s="227"/>
      <c r="O111" s="227"/>
      <c r="P111" s="227"/>
      <c r="Q111" s="227"/>
      <c r="R111" s="227"/>
      <c r="S111" s="227"/>
      <c r="T111" s="227"/>
      <c r="U111" s="227"/>
      <c r="V111" s="227"/>
      <c r="W111" s="227"/>
      <c r="X111" s="227"/>
      <c r="Y111" s="227"/>
      <c r="Z111" s="227"/>
      <c r="AA111" s="227"/>
      <c r="AB111" s="227"/>
      <c r="AC111" s="42"/>
      <c r="AD111" s="70" t="s">
        <v>172</v>
      </c>
    </row>
    <row r="112" spans="2:30" x14ac:dyDescent="0.35">
      <c r="B112" s="43"/>
      <c r="C112" s="43"/>
      <c r="D112" s="43"/>
      <c r="E112" s="43"/>
      <c r="F112" s="43"/>
      <c r="G112" s="43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  <c r="AB112" s="26"/>
      <c r="AC112" s="44"/>
    </row>
    <row r="113" spans="2:30" x14ac:dyDescent="0.35"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44"/>
    </row>
    <row r="114" spans="2:30" ht="15" customHeight="1" x14ac:dyDescent="0.35">
      <c r="B114" s="197" t="s">
        <v>125</v>
      </c>
      <c r="C114" s="198"/>
      <c r="D114" s="198"/>
      <c r="E114" s="198"/>
      <c r="F114" s="198"/>
      <c r="G114" s="198"/>
      <c r="H114" s="198"/>
      <c r="I114" s="198"/>
      <c r="J114" s="198"/>
      <c r="K114" s="198"/>
      <c r="L114" s="198"/>
      <c r="M114" s="198"/>
      <c r="N114" s="198"/>
      <c r="O114" s="198"/>
      <c r="P114" s="198"/>
      <c r="Q114" s="198"/>
      <c r="R114" s="198"/>
      <c r="S114" s="198"/>
      <c r="T114" s="198"/>
      <c r="U114" s="198"/>
      <c r="V114" s="198"/>
      <c r="W114" s="198"/>
      <c r="X114" s="198"/>
      <c r="Y114" s="198"/>
      <c r="Z114" s="198"/>
      <c r="AA114" s="198"/>
      <c r="AB114" s="199"/>
    </row>
    <row r="115" spans="2:30" x14ac:dyDescent="0.35">
      <c r="B115" s="303"/>
      <c r="C115" s="304"/>
      <c r="D115" s="304"/>
      <c r="E115" s="304"/>
      <c r="F115" s="304"/>
      <c r="G115" s="304"/>
      <c r="H115" s="304"/>
      <c r="I115" s="304"/>
      <c r="J115" s="304"/>
      <c r="K115" s="304"/>
      <c r="L115" s="304"/>
      <c r="M115" s="304"/>
      <c r="N115" s="304"/>
      <c r="O115" s="304"/>
      <c r="P115" s="304"/>
      <c r="Q115" s="304"/>
      <c r="R115" s="304"/>
      <c r="S115" s="304"/>
      <c r="T115" s="304"/>
      <c r="U115" s="304"/>
      <c r="V115" s="304"/>
      <c r="W115" s="304"/>
      <c r="X115" s="304"/>
      <c r="Y115" s="304"/>
      <c r="Z115" s="304"/>
      <c r="AA115" s="304"/>
      <c r="AB115" s="305"/>
    </row>
    <row r="116" spans="2:30" ht="15" customHeight="1" x14ac:dyDescent="0.35">
      <c r="B116" s="193" t="s">
        <v>66</v>
      </c>
      <c r="C116" s="194"/>
      <c r="D116" s="194"/>
      <c r="E116" s="194"/>
      <c r="F116" s="195"/>
      <c r="G116" s="202"/>
      <c r="H116" s="202"/>
      <c r="I116" s="202"/>
      <c r="J116" s="202"/>
      <c r="K116" s="202"/>
      <c r="L116" s="193" t="s">
        <v>67</v>
      </c>
      <c r="M116" s="194"/>
      <c r="N116" s="194"/>
      <c r="O116" s="194"/>
      <c r="P116" s="195"/>
      <c r="Q116" s="202"/>
      <c r="R116" s="202"/>
      <c r="S116" s="202"/>
      <c r="T116" s="202"/>
      <c r="U116" s="202"/>
      <c r="V116" s="193"/>
      <c r="W116" s="194"/>
      <c r="X116" s="194"/>
      <c r="Y116" s="194"/>
      <c r="Z116" s="194"/>
      <c r="AA116" s="194"/>
      <c r="AB116" s="195"/>
    </row>
    <row r="117" spans="2:30" ht="32" x14ac:dyDescent="0.35">
      <c r="B117" s="30" t="s">
        <v>68</v>
      </c>
      <c r="C117" s="50"/>
      <c r="D117" s="50"/>
      <c r="E117" s="50"/>
      <c r="F117" s="50"/>
      <c r="G117" s="50"/>
      <c r="H117" s="50"/>
      <c r="I117" s="50"/>
      <c r="J117" s="50"/>
      <c r="K117" s="50"/>
      <c r="L117" s="50"/>
      <c r="M117" s="50"/>
      <c r="N117" s="50"/>
      <c r="O117" s="50"/>
      <c r="P117" s="50"/>
      <c r="Q117" s="50"/>
      <c r="R117" s="50"/>
      <c r="S117" s="50"/>
      <c r="T117" s="117"/>
      <c r="U117" s="118"/>
      <c r="V117" s="118"/>
      <c r="W117" s="118"/>
      <c r="X117" s="118"/>
      <c r="Y117" s="118"/>
      <c r="Z117" s="118"/>
      <c r="AA117" s="118"/>
      <c r="AB117" s="119"/>
      <c r="AD117" s="70" t="s">
        <v>172</v>
      </c>
    </row>
    <row r="118" spans="2:30" ht="32" x14ac:dyDescent="0.35">
      <c r="B118" s="176" t="s">
        <v>46</v>
      </c>
      <c r="C118" s="177"/>
      <c r="D118" s="177"/>
      <c r="E118" s="177"/>
      <c r="F118" s="177"/>
      <c r="G118" s="178"/>
      <c r="H118" s="190"/>
      <c r="I118" s="206"/>
      <c r="J118" s="206"/>
      <c r="K118" s="206"/>
      <c r="L118" s="206"/>
      <c r="M118" s="206"/>
      <c r="N118" s="206"/>
      <c r="O118" s="206"/>
      <c r="P118" s="206"/>
      <c r="Q118" s="206"/>
      <c r="R118" s="206"/>
      <c r="S118" s="206"/>
      <c r="T118" s="206"/>
      <c r="U118" s="206"/>
      <c r="V118" s="206"/>
      <c r="W118" s="206"/>
      <c r="X118" s="206"/>
      <c r="Y118" s="206"/>
      <c r="Z118" s="206"/>
      <c r="AA118" s="206"/>
      <c r="AB118" s="191"/>
      <c r="AD118" s="70" t="s">
        <v>172</v>
      </c>
    </row>
    <row r="119" spans="2:30" ht="32" x14ac:dyDescent="0.35">
      <c r="B119" s="176" t="s">
        <v>37</v>
      </c>
      <c r="C119" s="177"/>
      <c r="D119" s="177"/>
      <c r="E119" s="177"/>
      <c r="F119" s="177"/>
      <c r="G119" s="178"/>
      <c r="H119" s="190"/>
      <c r="I119" s="206"/>
      <c r="J119" s="206"/>
      <c r="K119" s="206"/>
      <c r="L119" s="206"/>
      <c r="M119" s="206"/>
      <c r="N119" s="206"/>
      <c r="O119" s="206"/>
      <c r="P119" s="206"/>
      <c r="Q119" s="206"/>
      <c r="R119" s="206"/>
      <c r="S119" s="206"/>
      <c r="T119" s="206"/>
      <c r="U119" s="206"/>
      <c r="V119" s="206"/>
      <c r="W119" s="206"/>
      <c r="X119" s="206"/>
      <c r="Y119" s="206"/>
      <c r="Z119" s="206"/>
      <c r="AA119" s="206"/>
      <c r="AB119" s="191"/>
      <c r="AC119" s="44"/>
      <c r="AD119" s="70" t="s">
        <v>172</v>
      </c>
    </row>
    <row r="120" spans="2:30" ht="32" x14ac:dyDescent="0.35">
      <c r="B120" s="170" t="s">
        <v>47</v>
      </c>
      <c r="C120" s="171"/>
      <c r="D120" s="171"/>
      <c r="E120" s="171"/>
      <c r="F120" s="171"/>
      <c r="G120" s="172"/>
      <c r="H120" s="190"/>
      <c r="I120" s="206"/>
      <c r="J120" s="206"/>
      <c r="K120" s="206"/>
      <c r="L120" s="206"/>
      <c r="M120" s="206"/>
      <c r="N120" s="206"/>
      <c r="O120" s="206"/>
      <c r="P120" s="206"/>
      <c r="Q120" s="206"/>
      <c r="R120" s="206"/>
      <c r="S120" s="206"/>
      <c r="T120" s="206"/>
      <c r="U120" s="206"/>
      <c r="V120" s="206"/>
      <c r="W120" s="206"/>
      <c r="X120" s="206"/>
      <c r="Y120" s="206"/>
      <c r="Z120" s="206"/>
      <c r="AA120" s="206"/>
      <c r="AB120" s="191"/>
      <c r="AC120" s="44"/>
      <c r="AD120" s="70" t="s">
        <v>172</v>
      </c>
    </row>
    <row r="121" spans="2:30" x14ac:dyDescent="0.35">
      <c r="B121" s="27"/>
      <c r="C121" s="27"/>
      <c r="D121" s="27"/>
      <c r="E121" s="27"/>
      <c r="F121" s="27"/>
      <c r="G121" s="2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  <c r="AB121" s="17"/>
      <c r="AC121" s="44"/>
    </row>
    <row r="122" spans="2:30" ht="32" x14ac:dyDescent="0.35">
      <c r="B122" s="197" t="s">
        <v>126</v>
      </c>
      <c r="C122" s="198"/>
      <c r="D122" s="198"/>
      <c r="E122" s="198"/>
      <c r="F122" s="198"/>
      <c r="G122" s="198"/>
      <c r="H122" s="198"/>
      <c r="I122" s="198"/>
      <c r="J122" s="198"/>
      <c r="K122" s="198"/>
      <c r="L122" s="198"/>
      <c r="M122" s="198"/>
      <c r="N122" s="198"/>
      <c r="O122" s="198"/>
      <c r="P122" s="198"/>
      <c r="Q122" s="198"/>
      <c r="R122" s="198"/>
      <c r="S122" s="198"/>
      <c r="T122" s="198"/>
      <c r="U122" s="198"/>
      <c r="V122" s="198"/>
      <c r="W122" s="198"/>
      <c r="X122" s="198"/>
      <c r="Y122" s="198"/>
      <c r="Z122" s="198"/>
      <c r="AA122" s="198"/>
      <c r="AB122" s="199"/>
      <c r="AC122" s="44"/>
      <c r="AD122" s="70" t="s">
        <v>172</v>
      </c>
    </row>
    <row r="123" spans="2:30" ht="32" x14ac:dyDescent="0.35">
      <c r="B123" s="192" t="s">
        <v>46</v>
      </c>
      <c r="C123" s="192"/>
      <c r="D123" s="192"/>
      <c r="E123" s="192"/>
      <c r="F123" s="192"/>
      <c r="G123" s="192"/>
      <c r="H123" s="127"/>
      <c r="I123" s="127"/>
      <c r="J123" s="127"/>
      <c r="K123" s="127"/>
      <c r="L123" s="127"/>
      <c r="M123" s="127"/>
      <c r="N123" s="127"/>
      <c r="O123" s="127"/>
      <c r="P123" s="127"/>
      <c r="Q123" s="127"/>
      <c r="R123" s="127"/>
      <c r="S123" s="127"/>
      <c r="T123" s="127"/>
      <c r="U123" s="127"/>
      <c r="V123" s="127"/>
      <c r="W123" s="127"/>
      <c r="X123" s="127"/>
      <c r="Y123" s="127"/>
      <c r="Z123" s="127"/>
      <c r="AA123" s="127"/>
      <c r="AB123" s="127"/>
      <c r="AD123" s="70" t="s">
        <v>172</v>
      </c>
    </row>
    <row r="124" spans="2:30" ht="32" x14ac:dyDescent="0.35">
      <c r="B124" s="192" t="s">
        <v>37</v>
      </c>
      <c r="C124" s="192"/>
      <c r="D124" s="192"/>
      <c r="E124" s="192"/>
      <c r="F124" s="192"/>
      <c r="G124" s="192"/>
      <c r="H124" s="127"/>
      <c r="I124" s="127"/>
      <c r="J124" s="127"/>
      <c r="K124" s="127"/>
      <c r="L124" s="127"/>
      <c r="M124" s="127"/>
      <c r="N124" s="127"/>
      <c r="O124" s="127"/>
      <c r="P124" s="127"/>
      <c r="Q124" s="127"/>
      <c r="R124" s="127"/>
      <c r="S124" s="127"/>
      <c r="T124" s="127"/>
      <c r="U124" s="127"/>
      <c r="V124" s="127"/>
      <c r="W124" s="127"/>
      <c r="X124" s="127"/>
      <c r="Y124" s="127"/>
      <c r="Z124" s="127"/>
      <c r="AA124" s="127"/>
      <c r="AB124" s="127"/>
      <c r="AC124" s="44"/>
      <c r="AD124" s="70" t="s">
        <v>172</v>
      </c>
    </row>
    <row r="125" spans="2:30" ht="32" x14ac:dyDescent="0.35">
      <c r="B125" s="196" t="s">
        <v>47</v>
      </c>
      <c r="C125" s="196"/>
      <c r="D125" s="196"/>
      <c r="E125" s="196"/>
      <c r="F125" s="196"/>
      <c r="G125" s="196"/>
      <c r="H125" s="156" t="s">
        <v>69</v>
      </c>
      <c r="I125" s="156"/>
      <c r="J125" s="156"/>
      <c r="K125" s="156"/>
      <c r="L125" s="156"/>
      <c r="M125" s="156"/>
      <c r="N125" s="156"/>
      <c r="O125" s="156"/>
      <c r="P125" s="156"/>
      <c r="Q125" s="156"/>
      <c r="R125" s="156"/>
      <c r="S125" s="156"/>
      <c r="T125" s="156"/>
      <c r="U125" s="156"/>
      <c r="V125" s="156"/>
      <c r="W125" s="156"/>
      <c r="X125" s="156"/>
      <c r="Y125" s="156"/>
      <c r="Z125" s="156"/>
      <c r="AA125" s="156"/>
      <c r="AB125" s="156"/>
      <c r="AC125" s="44"/>
      <c r="AD125" s="70" t="s">
        <v>172</v>
      </c>
    </row>
    <row r="126" spans="2:30" ht="15" customHeight="1" x14ac:dyDescent="0.35">
      <c r="B126" s="28"/>
      <c r="C126" s="28"/>
      <c r="D126" s="28"/>
      <c r="E126" s="28"/>
      <c r="F126" s="28"/>
      <c r="G126" s="28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44"/>
    </row>
    <row r="127" spans="2:30" ht="32" x14ac:dyDescent="0.35">
      <c r="B127" s="167" t="s">
        <v>115</v>
      </c>
      <c r="C127" s="168"/>
      <c r="D127" s="168"/>
      <c r="E127" s="168"/>
      <c r="F127" s="168"/>
      <c r="G127" s="168"/>
      <c r="H127" s="168"/>
      <c r="I127" s="168"/>
      <c r="J127" s="168"/>
      <c r="K127" s="168"/>
      <c r="L127" s="168"/>
      <c r="M127" s="168"/>
      <c r="N127" s="168"/>
      <c r="O127" s="168"/>
      <c r="P127" s="168"/>
      <c r="Q127" s="168"/>
      <c r="R127" s="168"/>
      <c r="S127" s="168"/>
      <c r="T127" s="168"/>
      <c r="U127" s="168"/>
      <c r="V127" s="168"/>
      <c r="W127" s="168"/>
      <c r="X127" s="168"/>
      <c r="Y127" s="168"/>
      <c r="Z127" s="168"/>
      <c r="AA127" s="168"/>
      <c r="AB127" s="169"/>
      <c r="AC127" s="44"/>
      <c r="AD127" s="70" t="s">
        <v>172</v>
      </c>
    </row>
    <row r="128" spans="2:30" ht="32" x14ac:dyDescent="0.35">
      <c r="B128" s="228" t="s">
        <v>74</v>
      </c>
      <c r="C128" s="229"/>
      <c r="D128" s="229"/>
      <c r="E128" s="229"/>
      <c r="F128" s="229"/>
      <c r="G128" s="229"/>
      <c r="H128" s="229"/>
      <c r="I128" s="229"/>
      <c r="J128" s="229"/>
      <c r="K128" s="229"/>
      <c r="L128" s="229"/>
      <c r="M128" s="229"/>
      <c r="N128" s="229"/>
      <c r="O128" s="229"/>
      <c r="P128" s="229"/>
      <c r="Q128" s="229"/>
      <c r="R128" s="229"/>
      <c r="S128" s="229"/>
      <c r="T128" s="229"/>
      <c r="U128" s="229"/>
      <c r="V128" s="229"/>
      <c r="W128" s="229"/>
      <c r="X128" s="229"/>
      <c r="Y128" s="229"/>
      <c r="Z128" s="229"/>
      <c r="AA128" s="229"/>
      <c r="AB128" s="230"/>
      <c r="AC128" s="16"/>
      <c r="AD128" s="70" t="s">
        <v>172</v>
      </c>
    </row>
    <row r="129" spans="2:36" ht="32" x14ac:dyDescent="0.3">
      <c r="B129" s="131" t="s">
        <v>11</v>
      </c>
      <c r="C129" s="128" t="s">
        <v>127</v>
      </c>
      <c r="D129" s="128"/>
      <c r="E129" s="128"/>
      <c r="F129" s="128"/>
      <c r="G129" s="128"/>
      <c r="H129" s="128" t="s">
        <v>39</v>
      </c>
      <c r="I129" s="128"/>
      <c r="J129" s="128"/>
      <c r="K129" s="128"/>
      <c r="L129" s="128"/>
      <c r="M129" s="128"/>
      <c r="N129" s="128"/>
      <c r="O129" s="131" t="s">
        <v>38</v>
      </c>
      <c r="P129" s="131"/>
      <c r="Q129" s="131"/>
      <c r="R129" s="131"/>
      <c r="S129" s="131"/>
      <c r="T129" s="131"/>
      <c r="U129" s="131"/>
      <c r="V129" s="128" t="s">
        <v>40</v>
      </c>
      <c r="W129" s="128"/>
      <c r="X129" s="128"/>
      <c r="Y129" s="129" t="s">
        <v>43</v>
      </c>
      <c r="Z129" s="129"/>
      <c r="AA129" s="129"/>
      <c r="AB129" s="129"/>
      <c r="AC129" s="24"/>
      <c r="AD129" s="70" t="s">
        <v>172</v>
      </c>
    </row>
    <row r="130" spans="2:36" ht="32" x14ac:dyDescent="0.35">
      <c r="B130" s="131"/>
      <c r="C130" s="128"/>
      <c r="D130" s="128"/>
      <c r="E130" s="128"/>
      <c r="F130" s="128"/>
      <c r="G130" s="128"/>
      <c r="H130" s="128"/>
      <c r="I130" s="128"/>
      <c r="J130" s="128"/>
      <c r="K130" s="128"/>
      <c r="L130" s="128"/>
      <c r="M130" s="128"/>
      <c r="N130" s="128"/>
      <c r="O130" s="131"/>
      <c r="P130" s="131"/>
      <c r="Q130" s="131"/>
      <c r="R130" s="131"/>
      <c r="S130" s="131"/>
      <c r="T130" s="131"/>
      <c r="U130" s="131"/>
      <c r="V130" s="128"/>
      <c r="W130" s="128"/>
      <c r="X130" s="128"/>
      <c r="Y130" s="129" t="s">
        <v>41</v>
      </c>
      <c r="Z130" s="129"/>
      <c r="AA130" s="129" t="s">
        <v>42</v>
      </c>
      <c r="AB130" s="129"/>
      <c r="AC130" s="14"/>
      <c r="AD130" s="70" t="s">
        <v>172</v>
      </c>
    </row>
    <row r="131" spans="2:36" ht="32" x14ac:dyDescent="0.35">
      <c r="B131" s="94">
        <v>1</v>
      </c>
      <c r="C131" s="127"/>
      <c r="D131" s="127"/>
      <c r="E131" s="127"/>
      <c r="F131" s="127"/>
      <c r="G131" s="127"/>
      <c r="H131" s="127"/>
      <c r="I131" s="127"/>
      <c r="J131" s="127"/>
      <c r="K131" s="127"/>
      <c r="L131" s="127"/>
      <c r="M131" s="127"/>
      <c r="N131" s="127"/>
      <c r="O131" s="130"/>
      <c r="P131" s="130"/>
      <c r="Q131" s="130"/>
      <c r="R131" s="130"/>
      <c r="S131" s="130"/>
      <c r="T131" s="130"/>
      <c r="U131" s="130"/>
      <c r="V131" s="130"/>
      <c r="W131" s="130"/>
      <c r="X131" s="130"/>
      <c r="Y131" s="130"/>
      <c r="Z131" s="130"/>
      <c r="AA131" s="130"/>
      <c r="AB131" s="130"/>
      <c r="AC131" s="14"/>
      <c r="AD131" s="70" t="s">
        <v>172</v>
      </c>
    </row>
    <row r="132" spans="2:36" ht="32" x14ac:dyDescent="0.35">
      <c r="B132" s="94">
        <v>2</v>
      </c>
      <c r="C132" s="127"/>
      <c r="D132" s="127"/>
      <c r="E132" s="127"/>
      <c r="F132" s="127"/>
      <c r="G132" s="127"/>
      <c r="H132" s="127"/>
      <c r="I132" s="127"/>
      <c r="J132" s="127"/>
      <c r="K132" s="127"/>
      <c r="L132" s="127"/>
      <c r="M132" s="127"/>
      <c r="N132" s="127"/>
      <c r="O132" s="130"/>
      <c r="P132" s="130"/>
      <c r="Q132" s="130"/>
      <c r="R132" s="130"/>
      <c r="S132" s="130"/>
      <c r="T132" s="130"/>
      <c r="U132" s="130"/>
      <c r="V132" s="130"/>
      <c r="W132" s="130"/>
      <c r="X132" s="130"/>
      <c r="Y132" s="130"/>
      <c r="Z132" s="130"/>
      <c r="AA132" s="130"/>
      <c r="AB132" s="130"/>
      <c r="AC132" s="97"/>
      <c r="AD132" s="70" t="s">
        <v>172</v>
      </c>
    </row>
    <row r="133" spans="2:36" ht="32" x14ac:dyDescent="0.35">
      <c r="B133" s="94">
        <v>3</v>
      </c>
      <c r="C133" s="127"/>
      <c r="D133" s="127"/>
      <c r="E133" s="127"/>
      <c r="F133" s="127"/>
      <c r="G133" s="127"/>
      <c r="H133" s="127"/>
      <c r="I133" s="127"/>
      <c r="J133" s="127"/>
      <c r="K133" s="127"/>
      <c r="L133" s="127"/>
      <c r="M133" s="127"/>
      <c r="N133" s="127"/>
      <c r="O133" s="130"/>
      <c r="P133" s="130"/>
      <c r="Q133" s="130"/>
      <c r="R133" s="130"/>
      <c r="S133" s="130"/>
      <c r="T133" s="130"/>
      <c r="U133" s="130"/>
      <c r="V133" s="130"/>
      <c r="W133" s="130"/>
      <c r="X133" s="130"/>
      <c r="Y133" s="130"/>
      <c r="Z133" s="130"/>
      <c r="AA133" s="130"/>
      <c r="AB133" s="130"/>
      <c r="AC133" s="97"/>
      <c r="AD133" s="70" t="s">
        <v>172</v>
      </c>
    </row>
    <row r="134" spans="2:36" ht="32" x14ac:dyDescent="0.35">
      <c r="B134" s="94">
        <v>4</v>
      </c>
      <c r="C134" s="127"/>
      <c r="D134" s="127"/>
      <c r="E134" s="127"/>
      <c r="F134" s="127"/>
      <c r="G134" s="127"/>
      <c r="H134" s="127"/>
      <c r="I134" s="127"/>
      <c r="J134" s="127"/>
      <c r="K134" s="127"/>
      <c r="L134" s="127"/>
      <c r="M134" s="127"/>
      <c r="N134" s="127"/>
      <c r="O134" s="130"/>
      <c r="P134" s="130"/>
      <c r="Q134" s="130"/>
      <c r="R134" s="130"/>
      <c r="S134" s="130"/>
      <c r="T134" s="130"/>
      <c r="U134" s="130"/>
      <c r="V134" s="130"/>
      <c r="W134" s="130"/>
      <c r="X134" s="130"/>
      <c r="Y134" s="130"/>
      <c r="Z134" s="130"/>
      <c r="AA134" s="130"/>
      <c r="AB134" s="130"/>
      <c r="AC134" s="97"/>
      <c r="AD134" s="70" t="s">
        <v>172</v>
      </c>
    </row>
    <row r="135" spans="2:36" ht="32" x14ac:dyDescent="0.35">
      <c r="B135" s="94">
        <v>5</v>
      </c>
      <c r="C135" s="127"/>
      <c r="D135" s="127"/>
      <c r="E135" s="127"/>
      <c r="F135" s="127"/>
      <c r="G135" s="127"/>
      <c r="H135" s="127"/>
      <c r="I135" s="127"/>
      <c r="J135" s="127"/>
      <c r="K135" s="127"/>
      <c r="L135" s="127"/>
      <c r="M135" s="127"/>
      <c r="N135" s="127"/>
      <c r="O135" s="130"/>
      <c r="P135" s="130"/>
      <c r="Q135" s="130"/>
      <c r="R135" s="130"/>
      <c r="S135" s="130"/>
      <c r="T135" s="130"/>
      <c r="U135" s="130"/>
      <c r="V135" s="130"/>
      <c r="W135" s="130"/>
      <c r="X135" s="130"/>
      <c r="Y135" s="130"/>
      <c r="Z135" s="130"/>
      <c r="AA135" s="130"/>
      <c r="AB135" s="130"/>
      <c r="AC135" s="97"/>
      <c r="AD135" s="70" t="s">
        <v>172</v>
      </c>
    </row>
    <row r="136" spans="2:36" x14ac:dyDescent="0.35">
      <c r="B136" s="44"/>
      <c r="C136" s="47"/>
      <c r="D136" s="47"/>
      <c r="E136" s="47"/>
      <c r="F136" s="47"/>
      <c r="G136" s="47"/>
      <c r="H136" s="47"/>
      <c r="I136" s="47"/>
      <c r="J136" s="47"/>
      <c r="K136" s="47"/>
      <c r="L136" s="47"/>
      <c r="M136" s="47"/>
      <c r="N136" s="47"/>
      <c r="O136" s="51"/>
      <c r="P136" s="51"/>
      <c r="Q136" s="51"/>
      <c r="R136" s="51"/>
      <c r="S136" s="51"/>
      <c r="T136" s="51"/>
      <c r="U136" s="51"/>
      <c r="V136" s="51"/>
      <c r="W136" s="51"/>
      <c r="X136" s="51"/>
      <c r="Y136" s="51"/>
      <c r="Z136" s="51"/>
      <c r="AA136" s="51"/>
      <c r="AB136" s="51"/>
      <c r="AC136" s="44"/>
    </row>
    <row r="137" spans="2:36" ht="32" x14ac:dyDescent="0.35">
      <c r="B137" s="189" t="s">
        <v>82</v>
      </c>
      <c r="C137" s="189"/>
      <c r="D137" s="189"/>
      <c r="E137" s="189"/>
      <c r="F137" s="189"/>
      <c r="G137" s="189"/>
      <c r="H137" s="189"/>
      <c r="I137" s="189"/>
      <c r="J137" s="189"/>
      <c r="K137" s="189"/>
      <c r="L137" s="189"/>
      <c r="M137" s="189"/>
      <c r="N137" s="189"/>
      <c r="O137" s="189"/>
      <c r="P137" s="189"/>
      <c r="Q137" s="189"/>
      <c r="R137" s="189"/>
      <c r="S137" s="189"/>
      <c r="T137" s="189"/>
      <c r="U137" s="189"/>
      <c r="V137" s="189"/>
      <c r="W137" s="189"/>
      <c r="X137" s="189"/>
      <c r="Y137" s="189"/>
      <c r="Z137" s="189"/>
      <c r="AA137" s="189"/>
      <c r="AB137" s="189"/>
      <c r="AC137" s="44"/>
      <c r="AD137" s="70" t="s">
        <v>172</v>
      </c>
    </row>
    <row r="138" spans="2:36" x14ac:dyDescent="0.35">
      <c r="B138" s="99"/>
      <c r="C138" s="99"/>
      <c r="D138" s="99"/>
      <c r="E138" s="99"/>
      <c r="F138" s="99"/>
      <c r="G138" s="99"/>
      <c r="H138" s="99"/>
      <c r="I138" s="99"/>
      <c r="J138" s="99"/>
      <c r="K138" s="99"/>
      <c r="L138" s="99"/>
      <c r="M138" s="99"/>
      <c r="N138" s="99"/>
      <c r="O138" s="99"/>
      <c r="P138" s="99"/>
      <c r="Q138" s="99"/>
      <c r="R138" s="99"/>
      <c r="S138" s="99"/>
      <c r="T138" s="99"/>
      <c r="U138" s="99"/>
      <c r="V138" s="99"/>
      <c r="W138" s="99"/>
      <c r="X138" s="99"/>
      <c r="Y138" s="99"/>
      <c r="Z138" s="99"/>
      <c r="AA138" s="99"/>
      <c r="AB138" s="99"/>
      <c r="AC138" s="98"/>
    </row>
    <row r="139" spans="2:36" ht="15" customHeight="1" x14ac:dyDescent="0.35">
      <c r="B139" s="156" t="s">
        <v>11</v>
      </c>
      <c r="C139" s="157" t="s">
        <v>79</v>
      </c>
      <c r="D139" s="157"/>
      <c r="E139" s="157"/>
      <c r="F139" s="157"/>
      <c r="G139" s="157"/>
      <c r="H139" s="157"/>
      <c r="I139" s="157"/>
      <c r="J139" s="157"/>
      <c r="K139" s="157"/>
      <c r="L139" s="158" t="s">
        <v>80</v>
      </c>
      <c r="M139" s="158"/>
      <c r="N139" s="158"/>
      <c r="O139" s="187" t="s">
        <v>81</v>
      </c>
      <c r="P139" s="188"/>
      <c r="Q139" s="188"/>
      <c r="R139" s="99"/>
      <c r="S139" s="99"/>
      <c r="T139" s="111" t="s">
        <v>89</v>
      </c>
      <c r="U139" s="111"/>
      <c r="V139" s="111"/>
      <c r="W139" s="111"/>
      <c r="X139" s="111"/>
      <c r="Y139" s="111"/>
      <c r="Z139" s="43"/>
      <c r="AA139" s="99"/>
      <c r="AB139" s="99"/>
      <c r="AC139" s="44"/>
    </row>
    <row r="140" spans="2:36" ht="15" customHeight="1" x14ac:dyDescent="0.35">
      <c r="B140" s="156"/>
      <c r="C140" s="157"/>
      <c r="D140" s="157"/>
      <c r="E140" s="157"/>
      <c r="F140" s="157"/>
      <c r="G140" s="157"/>
      <c r="H140" s="157"/>
      <c r="I140" s="157"/>
      <c r="J140" s="157"/>
      <c r="K140" s="157"/>
      <c r="L140" s="158"/>
      <c r="M140" s="158"/>
      <c r="N140" s="158"/>
      <c r="O140" s="188"/>
      <c r="P140" s="188"/>
      <c r="Q140" s="188"/>
      <c r="R140" s="99"/>
      <c r="S140" s="99"/>
      <c r="T140" s="120" t="s">
        <v>88</v>
      </c>
      <c r="U140" s="121"/>
      <c r="V140" s="122"/>
      <c r="W140" s="120">
        <v>56</v>
      </c>
      <c r="X140" s="121"/>
      <c r="Y140" s="122"/>
      <c r="Z140" s="99"/>
      <c r="AA140" s="99"/>
      <c r="AB140" s="99"/>
      <c r="AC140" s="44"/>
      <c r="AF140" s="100" t="s">
        <v>88</v>
      </c>
      <c r="AG140" s="101" t="s">
        <v>182</v>
      </c>
      <c r="AH140" s="102"/>
      <c r="AI140" s="100">
        <v>56</v>
      </c>
    </row>
    <row r="141" spans="2:36" ht="15" customHeight="1" x14ac:dyDescent="0.35">
      <c r="B141" s="96">
        <v>1</v>
      </c>
      <c r="C141" s="135"/>
      <c r="D141" s="135"/>
      <c r="E141" s="135"/>
      <c r="F141" s="135"/>
      <c r="G141" s="135"/>
      <c r="H141" s="135"/>
      <c r="I141" s="135"/>
      <c r="J141" s="135"/>
      <c r="K141" s="135"/>
      <c r="L141" s="135"/>
      <c r="M141" s="135"/>
      <c r="N141" s="135"/>
      <c r="O141" s="157" t="str">
        <f>IFERROR(VLOOKUP(AJ141,$AG$140:$AI$146,3,FALSE),"")</f>
        <v/>
      </c>
      <c r="P141" s="157"/>
      <c r="Q141" s="157"/>
      <c r="R141" s="99"/>
      <c r="S141" s="99"/>
      <c r="T141" s="120" t="s">
        <v>83</v>
      </c>
      <c r="U141" s="121"/>
      <c r="V141" s="122"/>
      <c r="W141" s="120">
        <v>48</v>
      </c>
      <c r="X141" s="121"/>
      <c r="Y141" s="122"/>
      <c r="Z141" s="99"/>
      <c r="AA141" s="99"/>
      <c r="AB141" s="99"/>
      <c r="AC141" s="44"/>
      <c r="AF141" s="100" t="s">
        <v>83</v>
      </c>
      <c r="AG141" s="101" t="s">
        <v>83</v>
      </c>
      <c r="AH141" s="102"/>
      <c r="AI141" s="100">
        <v>48</v>
      </c>
      <c r="AJ141" s="102">
        <f>IF(L141="A*","A1",L141)</f>
        <v>0</v>
      </c>
    </row>
    <row r="142" spans="2:36" ht="15" customHeight="1" x14ac:dyDescent="0.35">
      <c r="B142" s="96">
        <v>2</v>
      </c>
      <c r="C142" s="135"/>
      <c r="D142" s="135"/>
      <c r="E142" s="135"/>
      <c r="F142" s="135"/>
      <c r="G142" s="135"/>
      <c r="H142" s="135"/>
      <c r="I142" s="135"/>
      <c r="J142" s="135"/>
      <c r="K142" s="135"/>
      <c r="L142" s="135"/>
      <c r="M142" s="135"/>
      <c r="N142" s="135"/>
      <c r="O142" s="157" t="str">
        <f t="shared" ref="O142:O143" si="2">IFERROR(VLOOKUP(AJ142,$AG$140:$AI$146,3,FALSE),"")</f>
        <v/>
      </c>
      <c r="P142" s="157"/>
      <c r="Q142" s="157"/>
      <c r="R142" s="99"/>
      <c r="S142" s="99"/>
      <c r="T142" s="120" t="s">
        <v>84</v>
      </c>
      <c r="U142" s="121"/>
      <c r="V142" s="122"/>
      <c r="W142" s="120">
        <v>40</v>
      </c>
      <c r="X142" s="121"/>
      <c r="Y142" s="122"/>
      <c r="Z142" s="99"/>
      <c r="AA142" s="99"/>
      <c r="AB142" s="99"/>
      <c r="AC142" s="44"/>
      <c r="AF142" s="100" t="s">
        <v>84</v>
      </c>
      <c r="AG142" s="101" t="s">
        <v>84</v>
      </c>
      <c r="AH142" s="102"/>
      <c r="AI142" s="100">
        <v>40</v>
      </c>
      <c r="AJ142" s="102">
        <f>IF(L142="A*","A1",L142)</f>
        <v>0</v>
      </c>
    </row>
    <row r="143" spans="2:36" ht="15" customHeight="1" x14ac:dyDescent="0.35">
      <c r="B143" s="96">
        <v>3</v>
      </c>
      <c r="C143" s="135"/>
      <c r="D143" s="135"/>
      <c r="E143" s="135"/>
      <c r="F143" s="135"/>
      <c r="G143" s="135"/>
      <c r="H143" s="135"/>
      <c r="I143" s="135"/>
      <c r="J143" s="135"/>
      <c r="K143" s="135"/>
      <c r="L143" s="135"/>
      <c r="M143" s="135"/>
      <c r="N143" s="135"/>
      <c r="O143" s="157" t="str">
        <f t="shared" si="2"/>
        <v/>
      </c>
      <c r="P143" s="157"/>
      <c r="Q143" s="157"/>
      <c r="R143" s="99"/>
      <c r="S143" s="99"/>
      <c r="T143" s="120" t="s">
        <v>34</v>
      </c>
      <c r="U143" s="121"/>
      <c r="V143" s="122"/>
      <c r="W143" s="120">
        <v>32</v>
      </c>
      <c r="X143" s="121"/>
      <c r="Y143" s="122"/>
      <c r="Z143" s="99"/>
      <c r="AA143" s="99"/>
      <c r="AB143" s="99"/>
      <c r="AC143" s="44"/>
      <c r="AF143" s="100" t="s">
        <v>34</v>
      </c>
      <c r="AG143" s="101" t="s">
        <v>34</v>
      </c>
      <c r="AH143" s="102"/>
      <c r="AI143" s="100">
        <v>32</v>
      </c>
      <c r="AJ143" s="102">
        <f>IF(L143="A*","A1",L143)</f>
        <v>0</v>
      </c>
    </row>
    <row r="144" spans="2:36" ht="14.25" customHeight="1" x14ac:dyDescent="0.35">
      <c r="B144" s="52"/>
      <c r="C144" s="44"/>
      <c r="D144" s="44"/>
      <c r="E144" s="44"/>
      <c r="F144" s="44"/>
      <c r="G144" s="44"/>
      <c r="H144" s="44"/>
      <c r="I144" s="44"/>
      <c r="J144" s="325" t="s">
        <v>87</v>
      </c>
      <c r="K144" s="325"/>
      <c r="L144" s="325"/>
      <c r="M144" s="325"/>
      <c r="N144" s="325"/>
      <c r="O144" s="232">
        <f>SUM(O141:Q143)</f>
        <v>0</v>
      </c>
      <c r="P144" s="233"/>
      <c r="Q144" s="234"/>
      <c r="R144" s="99"/>
      <c r="S144" s="99"/>
      <c r="T144" s="120" t="s">
        <v>85</v>
      </c>
      <c r="U144" s="121"/>
      <c r="V144" s="122"/>
      <c r="W144" s="120">
        <v>24</v>
      </c>
      <c r="X144" s="121"/>
      <c r="Y144" s="122"/>
      <c r="Z144" s="99"/>
      <c r="AA144" s="99"/>
      <c r="AB144" s="99"/>
      <c r="AC144" s="44"/>
      <c r="AF144" s="100" t="s">
        <v>85</v>
      </c>
      <c r="AG144" s="101" t="s">
        <v>85</v>
      </c>
      <c r="AH144" s="102"/>
      <c r="AI144" s="100">
        <v>24</v>
      </c>
      <c r="AJ144" s="101"/>
    </row>
    <row r="145" spans="2:36" ht="15" customHeight="1" x14ac:dyDescent="0.35">
      <c r="B145" s="11"/>
      <c r="C145" s="13"/>
      <c r="D145" s="13"/>
      <c r="E145" s="13"/>
      <c r="F145" s="13"/>
      <c r="G145" s="13"/>
      <c r="H145" s="13"/>
      <c r="I145" s="13"/>
      <c r="J145" s="325"/>
      <c r="K145" s="325"/>
      <c r="L145" s="325"/>
      <c r="M145" s="325"/>
      <c r="N145" s="325"/>
      <c r="O145" s="235"/>
      <c r="P145" s="236"/>
      <c r="Q145" s="237"/>
      <c r="R145" s="13"/>
      <c r="S145" s="13"/>
      <c r="T145" s="120" t="s">
        <v>86</v>
      </c>
      <c r="U145" s="121"/>
      <c r="V145" s="122"/>
      <c r="W145" s="120">
        <v>16</v>
      </c>
      <c r="X145" s="121"/>
      <c r="Y145" s="122"/>
      <c r="Z145" s="13"/>
      <c r="AA145" s="13"/>
      <c r="AB145" s="13"/>
      <c r="AC145" s="44"/>
      <c r="AF145" s="100" t="s">
        <v>86</v>
      </c>
      <c r="AG145" s="101" t="s">
        <v>86</v>
      </c>
      <c r="AH145" s="102"/>
      <c r="AI145" s="100">
        <v>16</v>
      </c>
      <c r="AJ145" s="101"/>
    </row>
    <row r="146" spans="2:36" ht="15" customHeight="1" x14ac:dyDescent="0.35">
      <c r="B146" s="11"/>
      <c r="C146" s="13"/>
      <c r="D146" s="13"/>
      <c r="E146" s="13"/>
      <c r="F146" s="13"/>
      <c r="G146" s="13"/>
      <c r="H146" s="13"/>
      <c r="I146" s="13"/>
      <c r="J146" s="13"/>
      <c r="K146" s="13"/>
      <c r="L146" s="106"/>
      <c r="M146" s="106"/>
      <c r="N146" s="106"/>
      <c r="O146" s="98"/>
      <c r="P146" s="98"/>
      <c r="Q146" s="98"/>
      <c r="R146" s="13"/>
      <c r="S146" s="13"/>
      <c r="T146" s="13"/>
      <c r="U146" s="98"/>
      <c r="V146" s="98"/>
      <c r="W146" s="98"/>
      <c r="X146" s="98"/>
      <c r="Y146" s="98"/>
      <c r="Z146" s="13"/>
      <c r="AA146" s="13"/>
      <c r="AB146" s="13"/>
      <c r="AC146" s="98"/>
      <c r="AF146" s="9" t="s">
        <v>181</v>
      </c>
      <c r="AG146" s="9" t="s">
        <v>181</v>
      </c>
      <c r="AI146" s="9">
        <v>0</v>
      </c>
      <c r="AJ146" s="101"/>
    </row>
    <row r="147" spans="2:36" ht="15" customHeight="1" x14ac:dyDescent="0.35">
      <c r="B147" s="185" t="s">
        <v>12</v>
      </c>
      <c r="C147" s="185"/>
      <c r="D147" s="185"/>
      <c r="E147" s="185"/>
      <c r="F147" s="185"/>
      <c r="G147" s="185"/>
      <c r="H147" s="185"/>
      <c r="I147" s="185"/>
      <c r="J147" s="185"/>
      <c r="K147" s="185"/>
      <c r="L147" s="185"/>
      <c r="M147" s="185"/>
      <c r="N147" s="185"/>
      <c r="O147" s="185"/>
      <c r="P147" s="185"/>
      <c r="Q147" s="185"/>
      <c r="R147" s="185"/>
      <c r="S147" s="185"/>
      <c r="T147" s="185"/>
      <c r="U147" s="185"/>
      <c r="V147" s="185"/>
      <c r="W147" s="185"/>
      <c r="X147" s="185"/>
      <c r="Y147" s="185"/>
      <c r="Z147" s="185"/>
      <c r="AA147" s="185"/>
      <c r="AB147" s="185"/>
      <c r="AC147" s="98"/>
      <c r="AJ147" s="101"/>
    </row>
    <row r="148" spans="2:36" x14ac:dyDescent="0.35">
      <c r="B148" s="99"/>
      <c r="C148" s="99"/>
      <c r="D148" s="99"/>
      <c r="E148" s="99"/>
      <c r="F148" s="99"/>
      <c r="G148" s="99"/>
      <c r="H148" s="99"/>
      <c r="I148" s="99"/>
      <c r="J148" s="99"/>
      <c r="K148" s="99"/>
      <c r="L148" s="99"/>
      <c r="M148" s="99"/>
      <c r="N148" s="99"/>
      <c r="O148" s="99"/>
      <c r="P148" s="99"/>
      <c r="Q148" s="99"/>
      <c r="R148" s="99"/>
      <c r="S148" s="99"/>
      <c r="T148" s="99"/>
      <c r="U148" s="99"/>
      <c r="V148" s="99"/>
      <c r="W148" s="99"/>
      <c r="X148" s="99"/>
      <c r="Y148" s="99"/>
      <c r="Z148" s="99"/>
      <c r="AA148" s="99"/>
      <c r="AB148" s="99"/>
      <c r="AC148" s="13"/>
      <c r="AJ148" s="101"/>
    </row>
    <row r="149" spans="2:36" x14ac:dyDescent="0.35">
      <c r="B149" s="99"/>
      <c r="C149" s="99"/>
      <c r="D149" s="99"/>
      <c r="E149" s="99"/>
      <c r="F149" s="99"/>
      <c r="G149" s="99"/>
      <c r="H149" s="99"/>
      <c r="I149" s="99"/>
      <c r="J149" s="99"/>
      <c r="K149" s="99"/>
      <c r="L149" s="99"/>
      <c r="M149" s="99"/>
      <c r="N149" s="99"/>
      <c r="O149" s="99"/>
      <c r="P149" s="99"/>
      <c r="Q149" s="99"/>
      <c r="R149" s="99"/>
      <c r="S149" s="99"/>
      <c r="T149" s="99"/>
      <c r="U149" s="99"/>
      <c r="V149" s="99"/>
      <c r="W149" s="99"/>
      <c r="X149" s="99"/>
      <c r="Y149" s="99"/>
      <c r="Z149" s="99"/>
      <c r="AA149" s="99"/>
      <c r="AB149" s="99"/>
      <c r="AC149" s="13"/>
      <c r="AJ149" s="101"/>
    </row>
    <row r="150" spans="2:36" ht="15" customHeight="1" x14ac:dyDescent="0.35">
      <c r="B150" s="10"/>
      <c r="C150" s="13"/>
      <c r="AC150" s="13"/>
      <c r="AJ150" s="101"/>
    </row>
    <row r="151" spans="2:36" ht="32" x14ac:dyDescent="0.35">
      <c r="B151" s="186" t="s">
        <v>35</v>
      </c>
      <c r="C151" s="186"/>
      <c r="D151" s="186"/>
      <c r="E151" s="186"/>
      <c r="F151" s="186"/>
      <c r="G151" s="186"/>
      <c r="H151" s="186"/>
      <c r="I151" s="186"/>
      <c r="J151" s="186"/>
      <c r="K151" s="186"/>
      <c r="L151" s="186"/>
      <c r="M151" s="186"/>
      <c r="N151" s="186"/>
      <c r="O151" s="186"/>
      <c r="P151" s="186"/>
      <c r="Q151" s="186"/>
      <c r="R151" s="186"/>
      <c r="S151" s="186"/>
      <c r="T151" s="186"/>
      <c r="U151" s="186"/>
      <c r="V151" s="186"/>
      <c r="W151" s="186"/>
      <c r="X151" s="186"/>
      <c r="Y151" s="186"/>
      <c r="Z151" s="186"/>
      <c r="AA151" s="186"/>
      <c r="AB151" s="186"/>
      <c r="AC151" s="13"/>
      <c r="AD151" s="70" t="s">
        <v>172</v>
      </c>
      <c r="AJ151" s="101"/>
    </row>
    <row r="152" spans="2:36" ht="32" x14ac:dyDescent="0.35">
      <c r="B152" s="131" t="s">
        <v>11</v>
      </c>
      <c r="C152" s="128" t="s">
        <v>127</v>
      </c>
      <c r="D152" s="128"/>
      <c r="E152" s="128"/>
      <c r="F152" s="128"/>
      <c r="G152" s="128"/>
      <c r="H152" s="128" t="s">
        <v>39</v>
      </c>
      <c r="I152" s="128"/>
      <c r="J152" s="128"/>
      <c r="K152" s="128"/>
      <c r="L152" s="128"/>
      <c r="M152" s="128"/>
      <c r="N152" s="128"/>
      <c r="O152" s="131" t="s">
        <v>38</v>
      </c>
      <c r="P152" s="131"/>
      <c r="Q152" s="131"/>
      <c r="R152" s="131"/>
      <c r="S152" s="131"/>
      <c r="T152" s="131"/>
      <c r="U152" s="131"/>
      <c r="V152" s="128" t="s">
        <v>40</v>
      </c>
      <c r="W152" s="128"/>
      <c r="X152" s="128"/>
      <c r="Y152" s="129" t="s">
        <v>43</v>
      </c>
      <c r="Z152" s="129"/>
      <c r="AA152" s="129"/>
      <c r="AB152" s="129"/>
      <c r="AD152" s="70" t="s">
        <v>172</v>
      </c>
    </row>
    <row r="153" spans="2:36" ht="32" x14ac:dyDescent="0.35">
      <c r="B153" s="131"/>
      <c r="C153" s="128"/>
      <c r="D153" s="128"/>
      <c r="E153" s="128"/>
      <c r="F153" s="128"/>
      <c r="G153" s="128"/>
      <c r="H153" s="128"/>
      <c r="I153" s="128"/>
      <c r="J153" s="128"/>
      <c r="K153" s="128"/>
      <c r="L153" s="128"/>
      <c r="M153" s="128"/>
      <c r="N153" s="128"/>
      <c r="O153" s="131"/>
      <c r="P153" s="131"/>
      <c r="Q153" s="131"/>
      <c r="R153" s="131"/>
      <c r="S153" s="131"/>
      <c r="T153" s="131"/>
      <c r="U153" s="131"/>
      <c r="V153" s="128"/>
      <c r="W153" s="128"/>
      <c r="X153" s="128"/>
      <c r="Y153" s="129" t="s">
        <v>41</v>
      </c>
      <c r="Z153" s="129"/>
      <c r="AA153" s="129" t="s">
        <v>42</v>
      </c>
      <c r="AB153" s="129"/>
      <c r="AC153" s="47"/>
      <c r="AD153" s="70" t="s">
        <v>172</v>
      </c>
    </row>
    <row r="154" spans="2:36" ht="32" x14ac:dyDescent="0.35">
      <c r="B154" s="94">
        <v>1</v>
      </c>
      <c r="C154" s="127"/>
      <c r="D154" s="127"/>
      <c r="E154" s="127"/>
      <c r="F154" s="127"/>
      <c r="G154" s="127"/>
      <c r="H154" s="127"/>
      <c r="I154" s="127"/>
      <c r="J154" s="127"/>
      <c r="K154" s="127"/>
      <c r="L154" s="127"/>
      <c r="M154" s="127"/>
      <c r="N154" s="127"/>
      <c r="O154" s="127"/>
      <c r="P154" s="127"/>
      <c r="Q154" s="127"/>
      <c r="R154" s="127"/>
      <c r="S154" s="127"/>
      <c r="T154" s="127"/>
      <c r="U154" s="127"/>
      <c r="V154" s="130"/>
      <c r="W154" s="130"/>
      <c r="X154" s="130"/>
      <c r="Y154" s="130"/>
      <c r="Z154" s="130"/>
      <c r="AA154" s="130"/>
      <c r="AB154" s="130"/>
      <c r="AC154" s="47"/>
      <c r="AD154" s="70" t="s">
        <v>172</v>
      </c>
    </row>
    <row r="155" spans="2:36" ht="32" x14ac:dyDescent="0.35">
      <c r="B155" s="94">
        <v>2</v>
      </c>
      <c r="C155" s="127"/>
      <c r="D155" s="127"/>
      <c r="E155" s="127"/>
      <c r="F155" s="127"/>
      <c r="G155" s="127"/>
      <c r="H155" s="127"/>
      <c r="I155" s="127"/>
      <c r="J155" s="127"/>
      <c r="K155" s="127"/>
      <c r="L155" s="127"/>
      <c r="M155" s="127"/>
      <c r="N155" s="127"/>
      <c r="O155" s="127"/>
      <c r="P155" s="127"/>
      <c r="Q155" s="127"/>
      <c r="R155" s="127"/>
      <c r="S155" s="127"/>
      <c r="T155" s="127"/>
      <c r="U155" s="127"/>
      <c r="V155" s="130"/>
      <c r="W155" s="130"/>
      <c r="X155" s="130"/>
      <c r="Y155" s="130"/>
      <c r="Z155" s="130"/>
      <c r="AA155" s="130"/>
      <c r="AB155" s="130"/>
      <c r="AC155" s="98"/>
      <c r="AD155" s="70" t="s">
        <v>172</v>
      </c>
    </row>
    <row r="156" spans="2:36" ht="32" x14ac:dyDescent="0.35">
      <c r="B156" s="94">
        <v>3</v>
      </c>
      <c r="C156" s="127"/>
      <c r="D156" s="127"/>
      <c r="E156" s="127"/>
      <c r="F156" s="127"/>
      <c r="G156" s="127"/>
      <c r="H156" s="127"/>
      <c r="I156" s="127"/>
      <c r="J156" s="127"/>
      <c r="K156" s="127"/>
      <c r="L156" s="127"/>
      <c r="M156" s="127"/>
      <c r="N156" s="127"/>
      <c r="O156" s="127"/>
      <c r="P156" s="127"/>
      <c r="Q156" s="127"/>
      <c r="R156" s="127"/>
      <c r="S156" s="127"/>
      <c r="T156" s="127"/>
      <c r="U156" s="127"/>
      <c r="V156" s="130"/>
      <c r="W156" s="130"/>
      <c r="X156" s="130"/>
      <c r="Y156" s="130"/>
      <c r="Z156" s="130"/>
      <c r="AA156" s="130"/>
      <c r="AB156" s="130"/>
      <c r="AC156" s="44"/>
      <c r="AD156" s="70" t="s">
        <v>172</v>
      </c>
    </row>
    <row r="157" spans="2:36" ht="32" x14ac:dyDescent="0.35">
      <c r="B157" s="94">
        <v>4</v>
      </c>
      <c r="C157" s="127"/>
      <c r="D157" s="127"/>
      <c r="E157" s="127"/>
      <c r="F157" s="127"/>
      <c r="G157" s="127"/>
      <c r="H157" s="127"/>
      <c r="I157" s="127"/>
      <c r="J157" s="127"/>
      <c r="K157" s="127"/>
      <c r="L157" s="127"/>
      <c r="M157" s="127"/>
      <c r="N157" s="127"/>
      <c r="O157" s="127"/>
      <c r="P157" s="127"/>
      <c r="Q157" s="127"/>
      <c r="R157" s="127"/>
      <c r="S157" s="127"/>
      <c r="T157" s="127"/>
      <c r="U157" s="127"/>
      <c r="V157" s="130"/>
      <c r="W157" s="130"/>
      <c r="X157" s="130"/>
      <c r="Y157" s="130"/>
      <c r="Z157" s="130"/>
      <c r="AA157" s="130"/>
      <c r="AB157" s="130"/>
      <c r="AC157" s="44"/>
      <c r="AD157" s="70" t="s">
        <v>172</v>
      </c>
    </row>
    <row r="158" spans="2:36" ht="32" x14ac:dyDescent="0.35">
      <c r="B158" s="94">
        <v>5</v>
      </c>
      <c r="C158" s="127"/>
      <c r="D158" s="127"/>
      <c r="E158" s="127"/>
      <c r="F158" s="127"/>
      <c r="G158" s="127"/>
      <c r="H158" s="127"/>
      <c r="I158" s="127"/>
      <c r="J158" s="127"/>
      <c r="K158" s="127"/>
      <c r="L158" s="127"/>
      <c r="M158" s="127"/>
      <c r="N158" s="127"/>
      <c r="O158" s="127"/>
      <c r="P158" s="127"/>
      <c r="Q158" s="127"/>
      <c r="R158" s="127"/>
      <c r="S158" s="127"/>
      <c r="T158" s="127"/>
      <c r="U158" s="127"/>
      <c r="V158" s="130"/>
      <c r="W158" s="130"/>
      <c r="X158" s="130"/>
      <c r="Y158" s="130"/>
      <c r="Z158" s="130"/>
      <c r="AA158" s="130"/>
      <c r="AB158" s="130"/>
      <c r="AC158" s="44"/>
      <c r="AD158" s="70" t="s">
        <v>172</v>
      </c>
    </row>
    <row r="159" spans="2:36" ht="32" x14ac:dyDescent="0.35">
      <c r="B159" s="94">
        <v>6</v>
      </c>
      <c r="C159" s="127"/>
      <c r="D159" s="127"/>
      <c r="E159" s="127"/>
      <c r="F159" s="127"/>
      <c r="G159" s="127"/>
      <c r="H159" s="127"/>
      <c r="I159" s="127"/>
      <c r="J159" s="127"/>
      <c r="K159" s="127"/>
      <c r="L159" s="127"/>
      <c r="M159" s="127"/>
      <c r="N159" s="127"/>
      <c r="O159" s="127"/>
      <c r="P159" s="127"/>
      <c r="Q159" s="127"/>
      <c r="R159" s="127"/>
      <c r="S159" s="127"/>
      <c r="T159" s="127"/>
      <c r="U159" s="127"/>
      <c r="V159" s="130"/>
      <c r="W159" s="130"/>
      <c r="X159" s="130"/>
      <c r="Y159" s="130"/>
      <c r="Z159" s="130"/>
      <c r="AA159" s="130"/>
      <c r="AB159" s="130"/>
      <c r="AC159" s="44"/>
      <c r="AD159" s="70" t="s">
        <v>172</v>
      </c>
    </row>
    <row r="160" spans="2:36" ht="32" x14ac:dyDescent="0.35">
      <c r="B160" s="94">
        <v>7</v>
      </c>
      <c r="C160" s="127"/>
      <c r="D160" s="127"/>
      <c r="E160" s="127"/>
      <c r="F160" s="127"/>
      <c r="G160" s="127"/>
      <c r="H160" s="127"/>
      <c r="I160" s="127"/>
      <c r="J160" s="127"/>
      <c r="K160" s="127"/>
      <c r="L160" s="127"/>
      <c r="M160" s="127"/>
      <c r="N160" s="127"/>
      <c r="O160" s="127"/>
      <c r="P160" s="127"/>
      <c r="Q160" s="127"/>
      <c r="R160" s="127"/>
      <c r="S160" s="127"/>
      <c r="T160" s="127"/>
      <c r="U160" s="127"/>
      <c r="V160" s="130"/>
      <c r="W160" s="130"/>
      <c r="X160" s="130"/>
      <c r="Y160" s="130"/>
      <c r="Z160" s="130"/>
      <c r="AA160" s="130"/>
      <c r="AB160" s="130"/>
      <c r="AC160" s="44"/>
      <c r="AD160" s="70" t="s">
        <v>172</v>
      </c>
    </row>
    <row r="161" spans="2:30" ht="32" x14ac:dyDescent="0.35">
      <c r="B161" s="94">
        <v>8</v>
      </c>
      <c r="C161" s="127"/>
      <c r="D161" s="127"/>
      <c r="E161" s="127"/>
      <c r="F161" s="127"/>
      <c r="G161" s="127"/>
      <c r="H161" s="127"/>
      <c r="I161" s="127"/>
      <c r="J161" s="127"/>
      <c r="K161" s="127"/>
      <c r="L161" s="127"/>
      <c r="M161" s="127"/>
      <c r="N161" s="127"/>
      <c r="O161" s="127"/>
      <c r="P161" s="127"/>
      <c r="Q161" s="127"/>
      <c r="R161" s="127"/>
      <c r="S161" s="127"/>
      <c r="T161" s="127"/>
      <c r="U161" s="127"/>
      <c r="V161" s="130"/>
      <c r="W161" s="130"/>
      <c r="X161" s="130"/>
      <c r="Y161" s="130"/>
      <c r="Z161" s="130"/>
      <c r="AA161" s="130"/>
      <c r="AB161" s="130"/>
      <c r="AC161" s="44"/>
      <c r="AD161" s="70" t="s">
        <v>172</v>
      </c>
    </row>
    <row r="162" spans="2:30" ht="32" x14ac:dyDescent="0.35">
      <c r="B162" s="94">
        <v>9</v>
      </c>
      <c r="C162" s="127"/>
      <c r="D162" s="127"/>
      <c r="E162" s="127"/>
      <c r="F162" s="127"/>
      <c r="G162" s="127"/>
      <c r="H162" s="127"/>
      <c r="I162" s="127"/>
      <c r="J162" s="127"/>
      <c r="K162" s="127"/>
      <c r="L162" s="127"/>
      <c r="M162" s="127"/>
      <c r="N162" s="127"/>
      <c r="O162" s="127"/>
      <c r="P162" s="127"/>
      <c r="Q162" s="127"/>
      <c r="R162" s="127"/>
      <c r="S162" s="127"/>
      <c r="T162" s="127"/>
      <c r="U162" s="127"/>
      <c r="V162" s="130"/>
      <c r="W162" s="130"/>
      <c r="X162" s="130"/>
      <c r="Y162" s="130"/>
      <c r="Z162" s="130"/>
      <c r="AA162" s="130"/>
      <c r="AB162" s="130"/>
      <c r="AC162" s="44"/>
      <c r="AD162" s="70" t="s">
        <v>172</v>
      </c>
    </row>
    <row r="163" spans="2:30" ht="32" x14ac:dyDescent="0.35">
      <c r="B163" s="94">
        <v>10</v>
      </c>
      <c r="C163" s="127"/>
      <c r="D163" s="127"/>
      <c r="E163" s="127"/>
      <c r="F163" s="127"/>
      <c r="G163" s="127"/>
      <c r="H163" s="127"/>
      <c r="I163" s="127"/>
      <c r="J163" s="127"/>
      <c r="K163" s="127"/>
      <c r="L163" s="127"/>
      <c r="M163" s="127"/>
      <c r="N163" s="127"/>
      <c r="O163" s="127"/>
      <c r="P163" s="127"/>
      <c r="Q163" s="127"/>
      <c r="R163" s="127"/>
      <c r="S163" s="127"/>
      <c r="T163" s="127"/>
      <c r="U163" s="127"/>
      <c r="V163" s="130"/>
      <c r="W163" s="130"/>
      <c r="X163" s="130"/>
      <c r="Y163" s="130"/>
      <c r="Z163" s="130"/>
      <c r="AA163" s="130"/>
      <c r="AB163" s="130"/>
      <c r="AC163" s="44"/>
      <c r="AD163" s="70" t="s">
        <v>172</v>
      </c>
    </row>
    <row r="164" spans="2:30" ht="32" x14ac:dyDescent="0.35">
      <c r="B164" s="94">
        <v>11</v>
      </c>
      <c r="C164" s="127"/>
      <c r="D164" s="127"/>
      <c r="E164" s="127"/>
      <c r="F164" s="127"/>
      <c r="G164" s="127"/>
      <c r="H164" s="127"/>
      <c r="I164" s="127"/>
      <c r="J164" s="127"/>
      <c r="K164" s="127"/>
      <c r="L164" s="127"/>
      <c r="M164" s="127"/>
      <c r="N164" s="127"/>
      <c r="O164" s="127"/>
      <c r="P164" s="127"/>
      <c r="Q164" s="127"/>
      <c r="R164" s="127"/>
      <c r="S164" s="127"/>
      <c r="T164" s="127"/>
      <c r="U164" s="127"/>
      <c r="V164" s="130"/>
      <c r="W164" s="130"/>
      <c r="X164" s="130"/>
      <c r="Y164" s="130"/>
      <c r="Z164" s="130"/>
      <c r="AA164" s="130"/>
      <c r="AB164" s="130"/>
      <c r="AC164" s="44"/>
      <c r="AD164" s="70" t="s">
        <v>172</v>
      </c>
    </row>
    <row r="165" spans="2:30" ht="32" x14ac:dyDescent="0.35">
      <c r="B165" s="94">
        <v>12</v>
      </c>
      <c r="C165" s="127"/>
      <c r="D165" s="127"/>
      <c r="E165" s="127"/>
      <c r="F165" s="127"/>
      <c r="G165" s="127"/>
      <c r="H165" s="127"/>
      <c r="I165" s="127"/>
      <c r="J165" s="127"/>
      <c r="K165" s="127"/>
      <c r="L165" s="127"/>
      <c r="M165" s="127"/>
      <c r="N165" s="127"/>
      <c r="O165" s="127"/>
      <c r="P165" s="127"/>
      <c r="Q165" s="127"/>
      <c r="R165" s="127"/>
      <c r="S165" s="127"/>
      <c r="T165" s="127"/>
      <c r="U165" s="127"/>
      <c r="V165" s="130"/>
      <c r="W165" s="130"/>
      <c r="X165" s="130"/>
      <c r="Y165" s="130"/>
      <c r="Z165" s="130"/>
      <c r="AA165" s="130"/>
      <c r="AB165" s="130"/>
      <c r="AC165" s="44"/>
      <c r="AD165" s="70" t="s">
        <v>172</v>
      </c>
    </row>
    <row r="166" spans="2:30" ht="32" x14ac:dyDescent="0.35">
      <c r="B166" s="94">
        <v>13</v>
      </c>
      <c r="C166" s="127"/>
      <c r="D166" s="127"/>
      <c r="E166" s="127"/>
      <c r="F166" s="127"/>
      <c r="G166" s="127"/>
      <c r="H166" s="127"/>
      <c r="I166" s="127"/>
      <c r="J166" s="127"/>
      <c r="K166" s="127"/>
      <c r="L166" s="127"/>
      <c r="M166" s="127"/>
      <c r="N166" s="127"/>
      <c r="O166" s="127"/>
      <c r="P166" s="127"/>
      <c r="Q166" s="127"/>
      <c r="R166" s="127"/>
      <c r="S166" s="127"/>
      <c r="T166" s="127"/>
      <c r="U166" s="127"/>
      <c r="V166" s="130"/>
      <c r="W166" s="130"/>
      <c r="X166" s="130"/>
      <c r="Y166" s="130"/>
      <c r="Z166" s="130"/>
      <c r="AA166" s="130"/>
      <c r="AB166" s="130"/>
      <c r="AC166" s="44"/>
      <c r="AD166" s="70" t="s">
        <v>172</v>
      </c>
    </row>
    <row r="167" spans="2:30" x14ac:dyDescent="0.35">
      <c r="B167" s="44"/>
      <c r="C167" s="47"/>
      <c r="D167" s="47"/>
      <c r="E167" s="47"/>
      <c r="F167" s="47"/>
      <c r="G167" s="47"/>
      <c r="H167" s="47"/>
      <c r="I167" s="47"/>
      <c r="J167" s="47"/>
      <c r="K167" s="47"/>
      <c r="L167" s="47"/>
      <c r="M167" s="47"/>
      <c r="N167" s="47"/>
      <c r="O167" s="26"/>
      <c r="P167" s="26"/>
      <c r="Q167" s="26"/>
      <c r="R167" s="26"/>
      <c r="S167" s="26"/>
      <c r="T167" s="26"/>
      <c r="U167" s="26"/>
      <c r="V167" s="51"/>
      <c r="W167" s="51"/>
      <c r="X167" s="51"/>
      <c r="Y167" s="51"/>
      <c r="Z167" s="51"/>
      <c r="AA167" s="51"/>
      <c r="AB167" s="51"/>
      <c r="AC167" s="44"/>
    </row>
    <row r="168" spans="2:30" ht="32" x14ac:dyDescent="0.35">
      <c r="B168" s="123" t="s">
        <v>173</v>
      </c>
      <c r="C168" s="124"/>
      <c r="D168" s="124"/>
      <c r="E168" s="124"/>
      <c r="F168" s="124"/>
      <c r="G168" s="124"/>
      <c r="H168" s="124"/>
      <c r="I168" s="124"/>
      <c r="J168" s="124"/>
      <c r="K168" s="124"/>
      <c r="L168" s="124"/>
      <c r="M168" s="124"/>
      <c r="N168" s="124"/>
      <c r="O168" s="124"/>
      <c r="P168" s="124"/>
      <c r="Q168" s="124"/>
      <c r="R168" s="124"/>
      <c r="S168" s="124"/>
      <c r="T168" s="124"/>
      <c r="U168" s="124"/>
      <c r="V168" s="124"/>
      <c r="W168" s="124"/>
      <c r="X168" s="124"/>
      <c r="Y168" s="124"/>
      <c r="Z168" s="124"/>
      <c r="AA168" s="124"/>
      <c r="AB168" s="125"/>
      <c r="AC168" s="44"/>
      <c r="AD168" s="70" t="s">
        <v>172</v>
      </c>
    </row>
    <row r="169" spans="2:30" x14ac:dyDescent="0.35">
      <c r="B169" s="53"/>
      <c r="G169" s="47"/>
      <c r="L169" s="43"/>
      <c r="M169" s="43"/>
      <c r="N169" s="43"/>
      <c r="O169" s="43"/>
      <c r="P169" s="43"/>
      <c r="Q169" s="43"/>
      <c r="R169" s="43"/>
      <c r="S169" s="43"/>
      <c r="T169" s="43"/>
      <c r="U169" s="43"/>
      <c r="V169" s="43"/>
      <c r="W169" s="43"/>
      <c r="X169" s="43"/>
      <c r="Y169" s="43"/>
      <c r="Z169" s="43"/>
      <c r="AA169" s="43"/>
      <c r="AB169" s="54"/>
      <c r="AC169" s="44"/>
    </row>
    <row r="170" spans="2:30" ht="28.5" customHeight="1" x14ac:dyDescent="0.35">
      <c r="B170" s="42"/>
      <c r="H170" s="126" t="s">
        <v>90</v>
      </c>
      <c r="I170" s="126"/>
      <c r="J170" s="127"/>
      <c r="K170" s="127"/>
      <c r="O170" s="316" t="s">
        <v>91</v>
      </c>
      <c r="P170" s="317"/>
      <c r="Q170" s="318"/>
      <c r="R170" s="127"/>
      <c r="S170" s="127"/>
      <c r="AA170" s="51"/>
      <c r="AB170" s="5"/>
      <c r="AC170" s="44"/>
      <c r="AD170" s="70" t="s">
        <v>172</v>
      </c>
    </row>
    <row r="171" spans="2:30" x14ac:dyDescent="0.35">
      <c r="B171" s="55"/>
      <c r="C171" s="56"/>
      <c r="D171" s="56"/>
      <c r="E171" s="56"/>
      <c r="F171" s="56"/>
      <c r="G171" s="56"/>
      <c r="H171" s="56"/>
      <c r="I171" s="56"/>
      <c r="J171" s="56"/>
      <c r="K171" s="56"/>
      <c r="L171" s="56"/>
      <c r="M171" s="56"/>
      <c r="N171" s="56"/>
      <c r="O171" s="57"/>
      <c r="P171" s="57"/>
      <c r="Q171" s="57"/>
      <c r="R171" s="57"/>
      <c r="S171" s="57"/>
      <c r="T171" s="57"/>
      <c r="U171" s="57"/>
      <c r="V171" s="6"/>
      <c r="W171" s="6"/>
      <c r="X171" s="6"/>
      <c r="Y171" s="6"/>
      <c r="Z171" s="6"/>
      <c r="AA171" s="6"/>
      <c r="AB171" s="7"/>
      <c r="AC171" s="44"/>
    </row>
    <row r="172" spans="2:30" x14ac:dyDescent="0.35">
      <c r="B172" s="44"/>
      <c r="C172" s="47"/>
      <c r="D172" s="47"/>
      <c r="E172" s="47"/>
      <c r="F172" s="47"/>
      <c r="G172" s="47"/>
      <c r="H172" s="47"/>
      <c r="I172" s="47"/>
      <c r="J172" s="47"/>
      <c r="K172" s="47"/>
      <c r="L172" s="47"/>
      <c r="M172" s="47"/>
      <c r="N172" s="47"/>
      <c r="O172" s="26"/>
      <c r="P172" s="26"/>
      <c r="Q172" s="26"/>
      <c r="R172" s="26"/>
      <c r="S172" s="26"/>
      <c r="T172" s="26"/>
      <c r="U172" s="26"/>
      <c r="V172" s="51"/>
      <c r="W172" s="51"/>
      <c r="X172" s="51"/>
      <c r="Y172" s="51"/>
      <c r="Z172" s="51"/>
      <c r="AA172" s="51"/>
      <c r="AB172" s="51"/>
      <c r="AC172" s="44"/>
    </row>
    <row r="173" spans="2:30" x14ac:dyDescent="0.35">
      <c r="B173" s="44"/>
      <c r="C173" s="47"/>
      <c r="D173" s="47"/>
      <c r="E173" s="47"/>
      <c r="F173" s="47"/>
      <c r="S173" s="26"/>
      <c r="T173" s="26"/>
      <c r="U173" s="26"/>
      <c r="V173" s="51"/>
      <c r="W173" s="51"/>
      <c r="X173" s="51"/>
      <c r="Y173" s="51"/>
      <c r="Z173" s="51"/>
      <c r="AA173" s="51"/>
      <c r="AB173" s="51"/>
      <c r="AC173" s="44"/>
    </row>
    <row r="174" spans="2:30" x14ac:dyDescent="0.35">
      <c r="B174" s="44"/>
      <c r="C174" s="44"/>
      <c r="D174" s="44"/>
      <c r="E174" s="44"/>
      <c r="F174" s="44"/>
      <c r="G174" s="44"/>
      <c r="H174" s="44"/>
      <c r="I174" s="44"/>
      <c r="J174" s="44"/>
      <c r="K174" s="44"/>
      <c r="L174" s="44"/>
      <c r="M174" s="44"/>
      <c r="N174" s="44"/>
      <c r="O174" s="44"/>
      <c r="P174" s="44"/>
      <c r="Q174" s="44"/>
      <c r="R174" s="44"/>
      <c r="S174" s="44"/>
      <c r="T174" s="44"/>
      <c r="U174" s="44"/>
      <c r="V174" s="44"/>
      <c r="W174" s="44"/>
      <c r="X174" s="44"/>
      <c r="Y174" s="44"/>
      <c r="Z174" s="44"/>
      <c r="AA174" s="44"/>
      <c r="AB174" s="44"/>
      <c r="AC174" s="44"/>
    </row>
    <row r="175" spans="2:30" ht="32" x14ac:dyDescent="0.35">
      <c r="B175" s="322" t="s">
        <v>97</v>
      </c>
      <c r="C175" s="323"/>
      <c r="D175" s="323"/>
      <c r="E175" s="323"/>
      <c r="F175" s="323"/>
      <c r="G175" s="323"/>
      <c r="H175" s="323"/>
      <c r="I175" s="323"/>
      <c r="J175" s="323"/>
      <c r="K175" s="323"/>
      <c r="L175" s="323"/>
      <c r="M175" s="323"/>
      <c r="N175" s="323"/>
      <c r="O175" s="323"/>
      <c r="P175" s="323"/>
      <c r="Q175" s="323"/>
      <c r="R175" s="323"/>
      <c r="S175" s="323"/>
      <c r="T175" s="323"/>
      <c r="U175" s="323"/>
      <c r="V175" s="323"/>
      <c r="W175" s="323"/>
      <c r="X175" s="323"/>
      <c r="Y175" s="323"/>
      <c r="Z175" s="323"/>
      <c r="AA175" s="323"/>
      <c r="AB175" s="324"/>
      <c r="AC175" s="44"/>
      <c r="AD175" s="70" t="s">
        <v>172</v>
      </c>
    </row>
    <row r="176" spans="2:30" ht="32" x14ac:dyDescent="0.35">
      <c r="B176" s="131" t="s">
        <v>11</v>
      </c>
      <c r="C176" s="128" t="s">
        <v>45</v>
      </c>
      <c r="D176" s="128"/>
      <c r="E176" s="128"/>
      <c r="F176" s="128"/>
      <c r="G176" s="128"/>
      <c r="H176" s="128"/>
      <c r="I176" s="128"/>
      <c r="J176" s="128"/>
      <c r="K176" s="128"/>
      <c r="L176" s="128"/>
      <c r="M176" s="128"/>
      <c r="N176" s="128" t="s">
        <v>44</v>
      </c>
      <c r="O176" s="128"/>
      <c r="P176" s="128"/>
      <c r="Q176" s="128"/>
      <c r="R176" s="128"/>
      <c r="S176" s="128"/>
      <c r="T176" s="128"/>
      <c r="U176" s="128"/>
      <c r="V176" s="128"/>
      <c r="W176" s="128"/>
      <c r="X176" s="128"/>
      <c r="Y176" s="129" t="s">
        <v>43</v>
      </c>
      <c r="Z176" s="129"/>
      <c r="AA176" s="129"/>
      <c r="AB176" s="129"/>
      <c r="AC176" s="44"/>
      <c r="AD176" s="70" t="s">
        <v>172</v>
      </c>
    </row>
    <row r="177" spans="2:30" ht="32" x14ac:dyDescent="0.35">
      <c r="B177" s="131"/>
      <c r="C177" s="128"/>
      <c r="D177" s="128"/>
      <c r="E177" s="128"/>
      <c r="F177" s="128"/>
      <c r="G177" s="128"/>
      <c r="H177" s="128"/>
      <c r="I177" s="128"/>
      <c r="J177" s="128"/>
      <c r="K177" s="128"/>
      <c r="L177" s="128"/>
      <c r="M177" s="128"/>
      <c r="N177" s="128"/>
      <c r="O177" s="128"/>
      <c r="P177" s="128"/>
      <c r="Q177" s="128"/>
      <c r="R177" s="128"/>
      <c r="S177" s="128"/>
      <c r="T177" s="128"/>
      <c r="U177" s="128"/>
      <c r="V177" s="128"/>
      <c r="W177" s="128"/>
      <c r="X177" s="128"/>
      <c r="Y177" s="129" t="s">
        <v>41</v>
      </c>
      <c r="Z177" s="129"/>
      <c r="AA177" s="129" t="s">
        <v>42</v>
      </c>
      <c r="AB177" s="129"/>
      <c r="AC177" s="44"/>
      <c r="AD177" s="70" t="s">
        <v>172</v>
      </c>
    </row>
    <row r="178" spans="2:30" ht="32" x14ac:dyDescent="0.35">
      <c r="B178" s="95">
        <v>1</v>
      </c>
      <c r="C178" s="127"/>
      <c r="D178" s="127"/>
      <c r="E178" s="127"/>
      <c r="F178" s="127"/>
      <c r="G178" s="127"/>
      <c r="H178" s="127"/>
      <c r="I178" s="127"/>
      <c r="J178" s="127"/>
      <c r="K178" s="127"/>
      <c r="L178" s="127"/>
      <c r="M178" s="127"/>
      <c r="N178" s="127"/>
      <c r="O178" s="127"/>
      <c r="P178" s="127"/>
      <c r="Q178" s="127"/>
      <c r="R178" s="127"/>
      <c r="S178" s="127"/>
      <c r="T178" s="127"/>
      <c r="U178" s="127"/>
      <c r="V178" s="127"/>
      <c r="W178" s="127"/>
      <c r="X178" s="127"/>
      <c r="Y178" s="135"/>
      <c r="Z178" s="135"/>
      <c r="AA178" s="135"/>
      <c r="AB178" s="135"/>
      <c r="AC178" s="44"/>
      <c r="AD178" s="70" t="s">
        <v>172</v>
      </c>
    </row>
    <row r="179" spans="2:30" ht="32" x14ac:dyDescent="0.35">
      <c r="B179" s="95">
        <v>2</v>
      </c>
      <c r="C179" s="127"/>
      <c r="D179" s="127"/>
      <c r="E179" s="127"/>
      <c r="F179" s="127"/>
      <c r="G179" s="127"/>
      <c r="H179" s="127"/>
      <c r="I179" s="127"/>
      <c r="J179" s="127"/>
      <c r="K179" s="127"/>
      <c r="L179" s="127"/>
      <c r="M179" s="127"/>
      <c r="N179" s="127"/>
      <c r="O179" s="127"/>
      <c r="P179" s="127"/>
      <c r="Q179" s="127"/>
      <c r="R179" s="127"/>
      <c r="S179" s="127"/>
      <c r="T179" s="127"/>
      <c r="U179" s="127"/>
      <c r="V179" s="127"/>
      <c r="W179" s="127"/>
      <c r="X179" s="127"/>
      <c r="Y179" s="135"/>
      <c r="Z179" s="135"/>
      <c r="AA179" s="135"/>
      <c r="AB179" s="135"/>
      <c r="AC179" s="44"/>
      <c r="AD179" s="70" t="s">
        <v>172</v>
      </c>
    </row>
    <row r="180" spans="2:30" ht="32" x14ac:dyDescent="0.35">
      <c r="B180" s="95">
        <v>3</v>
      </c>
      <c r="C180" s="127"/>
      <c r="D180" s="127"/>
      <c r="E180" s="127"/>
      <c r="F180" s="127"/>
      <c r="G180" s="127"/>
      <c r="H180" s="127"/>
      <c r="I180" s="127"/>
      <c r="J180" s="127"/>
      <c r="K180" s="127"/>
      <c r="L180" s="127"/>
      <c r="M180" s="127"/>
      <c r="N180" s="127"/>
      <c r="O180" s="127"/>
      <c r="P180" s="127"/>
      <c r="Q180" s="127"/>
      <c r="R180" s="127"/>
      <c r="S180" s="127"/>
      <c r="T180" s="127"/>
      <c r="U180" s="127"/>
      <c r="V180" s="127"/>
      <c r="W180" s="127"/>
      <c r="X180" s="127"/>
      <c r="Y180" s="135"/>
      <c r="Z180" s="135"/>
      <c r="AA180" s="135"/>
      <c r="AB180" s="135"/>
      <c r="AC180" s="44"/>
      <c r="AD180" s="70" t="s">
        <v>172</v>
      </c>
    </row>
    <row r="181" spans="2:30" ht="32" x14ac:dyDescent="0.35">
      <c r="B181" s="95">
        <v>4</v>
      </c>
      <c r="C181" s="127"/>
      <c r="D181" s="127"/>
      <c r="E181" s="127"/>
      <c r="F181" s="127"/>
      <c r="G181" s="127"/>
      <c r="H181" s="127"/>
      <c r="I181" s="127"/>
      <c r="J181" s="127"/>
      <c r="K181" s="127"/>
      <c r="L181" s="127"/>
      <c r="M181" s="127"/>
      <c r="N181" s="127"/>
      <c r="O181" s="127"/>
      <c r="P181" s="127"/>
      <c r="Q181" s="127"/>
      <c r="R181" s="127"/>
      <c r="S181" s="127"/>
      <c r="T181" s="127"/>
      <c r="U181" s="127"/>
      <c r="V181" s="127"/>
      <c r="W181" s="127"/>
      <c r="X181" s="127"/>
      <c r="Y181" s="135"/>
      <c r="Z181" s="135"/>
      <c r="AA181" s="135"/>
      <c r="AB181" s="135"/>
      <c r="AC181" s="44"/>
      <c r="AD181" s="70" t="s">
        <v>172</v>
      </c>
    </row>
    <row r="182" spans="2:30" ht="32" x14ac:dyDescent="0.35">
      <c r="B182" s="95">
        <v>5</v>
      </c>
      <c r="C182" s="127"/>
      <c r="D182" s="127"/>
      <c r="E182" s="127"/>
      <c r="F182" s="127"/>
      <c r="G182" s="127"/>
      <c r="H182" s="127"/>
      <c r="I182" s="127"/>
      <c r="J182" s="127"/>
      <c r="K182" s="127"/>
      <c r="L182" s="127"/>
      <c r="M182" s="127"/>
      <c r="N182" s="127"/>
      <c r="O182" s="127"/>
      <c r="P182" s="127"/>
      <c r="Q182" s="127"/>
      <c r="R182" s="127"/>
      <c r="S182" s="127"/>
      <c r="T182" s="127"/>
      <c r="U182" s="127"/>
      <c r="V182" s="127"/>
      <c r="W182" s="127"/>
      <c r="X182" s="127"/>
      <c r="Y182" s="135"/>
      <c r="Z182" s="135"/>
      <c r="AA182" s="135"/>
      <c r="AB182" s="135"/>
      <c r="AD182" s="70" t="s">
        <v>172</v>
      </c>
    </row>
    <row r="183" spans="2:30" ht="32" x14ac:dyDescent="0.35">
      <c r="B183" s="95">
        <v>6</v>
      </c>
      <c r="C183" s="127"/>
      <c r="D183" s="127"/>
      <c r="E183" s="127"/>
      <c r="F183" s="127"/>
      <c r="G183" s="127"/>
      <c r="H183" s="127"/>
      <c r="I183" s="127"/>
      <c r="J183" s="127"/>
      <c r="K183" s="127"/>
      <c r="L183" s="127"/>
      <c r="M183" s="127"/>
      <c r="N183" s="127"/>
      <c r="O183" s="127"/>
      <c r="P183" s="127"/>
      <c r="Q183" s="127"/>
      <c r="R183" s="127"/>
      <c r="S183" s="127"/>
      <c r="T183" s="127"/>
      <c r="U183" s="127"/>
      <c r="V183" s="127"/>
      <c r="W183" s="127"/>
      <c r="X183" s="127"/>
      <c r="Y183" s="135"/>
      <c r="Z183" s="135"/>
      <c r="AA183" s="135"/>
      <c r="AB183" s="135"/>
      <c r="AD183" s="70" t="s">
        <v>172</v>
      </c>
    </row>
    <row r="184" spans="2:30" x14ac:dyDescent="0.35">
      <c r="B184" s="15"/>
      <c r="C184" s="47"/>
      <c r="D184" s="47"/>
      <c r="E184" s="47"/>
      <c r="F184" s="47"/>
      <c r="G184" s="47"/>
      <c r="H184" s="47"/>
      <c r="I184" s="47"/>
      <c r="J184" s="47"/>
      <c r="K184" s="47"/>
      <c r="L184" s="47"/>
      <c r="M184" s="47"/>
      <c r="N184" s="47"/>
      <c r="O184" s="47"/>
      <c r="P184" s="47"/>
      <c r="Q184" s="47"/>
      <c r="R184" s="47"/>
      <c r="S184" s="47"/>
      <c r="T184" s="47"/>
      <c r="U184" s="47"/>
      <c r="V184" s="47"/>
      <c r="W184" s="47"/>
      <c r="X184" s="47"/>
      <c r="Y184" s="44"/>
      <c r="Z184" s="44"/>
      <c r="AA184" s="44"/>
      <c r="AB184" s="44"/>
    </row>
    <row r="185" spans="2:30" ht="32" x14ac:dyDescent="0.35">
      <c r="B185" s="170" t="s">
        <v>116</v>
      </c>
      <c r="C185" s="171"/>
      <c r="D185" s="171"/>
      <c r="E185" s="171"/>
      <c r="F185" s="171"/>
      <c r="G185" s="171"/>
      <c r="H185" s="171"/>
      <c r="I185" s="171"/>
      <c r="J185" s="171"/>
      <c r="K185" s="171"/>
      <c r="L185" s="171"/>
      <c r="M185" s="171"/>
      <c r="N185" s="171"/>
      <c r="O185" s="171"/>
      <c r="P185" s="171"/>
      <c r="Q185" s="171"/>
      <c r="R185" s="171"/>
      <c r="S185" s="171"/>
      <c r="T185" s="171"/>
      <c r="U185" s="171"/>
      <c r="V185" s="171"/>
      <c r="W185" s="171"/>
      <c r="X185" s="171"/>
      <c r="Y185" s="171"/>
      <c r="Z185" s="171"/>
      <c r="AA185" s="171"/>
      <c r="AB185" s="172"/>
      <c r="AD185" s="70" t="s">
        <v>172</v>
      </c>
    </row>
    <row r="186" spans="2:30" ht="5.25" customHeight="1" x14ac:dyDescent="0.35">
      <c r="B186" s="109"/>
      <c r="C186" s="29"/>
      <c r="D186" s="29"/>
      <c r="E186" s="29"/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29"/>
      <c r="AA186" s="29"/>
      <c r="AB186" s="110"/>
      <c r="AD186" s="70"/>
    </row>
    <row r="187" spans="2:30" ht="192" x14ac:dyDescent="0.35">
      <c r="B187" s="295"/>
      <c r="C187" s="295"/>
      <c r="D187" s="295"/>
      <c r="E187" s="295"/>
      <c r="F187" s="295"/>
      <c r="G187" s="295"/>
      <c r="H187" s="295"/>
      <c r="I187" s="295"/>
      <c r="J187" s="295"/>
      <c r="K187" s="295"/>
      <c r="L187" s="295"/>
      <c r="M187" s="295"/>
      <c r="N187" s="295"/>
      <c r="O187" s="295"/>
      <c r="P187" s="295"/>
      <c r="Q187" s="295"/>
      <c r="R187" s="295"/>
      <c r="S187" s="295"/>
      <c r="T187" s="295"/>
      <c r="U187" s="295"/>
      <c r="V187" s="295"/>
      <c r="W187" s="295"/>
      <c r="X187" s="295"/>
      <c r="Y187" s="295"/>
      <c r="Z187" s="295"/>
      <c r="AA187" s="295"/>
      <c r="AB187" s="295"/>
      <c r="AD187" s="70" t="s">
        <v>178</v>
      </c>
    </row>
    <row r="188" spans="2:30" ht="5.25" customHeight="1" x14ac:dyDescent="0.35">
      <c r="B188" s="103"/>
      <c r="C188" s="104"/>
      <c r="D188" s="104"/>
      <c r="E188" s="104"/>
      <c r="F188" s="104"/>
      <c r="G188" s="104"/>
      <c r="H188" s="104"/>
      <c r="I188" s="104"/>
      <c r="J188" s="104"/>
      <c r="K188" s="104"/>
      <c r="L188" s="104"/>
      <c r="M188" s="104"/>
      <c r="N188" s="104"/>
      <c r="O188" s="104"/>
      <c r="P188" s="104"/>
      <c r="Q188" s="104"/>
      <c r="R188" s="104"/>
      <c r="S188" s="104"/>
      <c r="T188" s="104"/>
      <c r="U188" s="104"/>
      <c r="V188" s="104"/>
      <c r="W188" s="104"/>
      <c r="X188" s="104"/>
      <c r="Y188" s="104"/>
      <c r="Z188" s="104"/>
      <c r="AA188" s="104"/>
      <c r="AB188" s="105"/>
      <c r="AD188" s="70"/>
    </row>
    <row r="189" spans="2:30" x14ac:dyDescent="0.35"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  <c r="AB189" s="15"/>
    </row>
    <row r="190" spans="2:30" ht="32" x14ac:dyDescent="0.35">
      <c r="B190" s="196" t="s">
        <v>117</v>
      </c>
      <c r="C190" s="196"/>
      <c r="D190" s="196"/>
      <c r="E190" s="196"/>
      <c r="F190" s="196"/>
      <c r="G190" s="196"/>
      <c r="H190" s="196"/>
      <c r="I190" s="196"/>
      <c r="J190" s="196"/>
      <c r="K190" s="196"/>
      <c r="L190" s="196"/>
      <c r="M190" s="196"/>
      <c r="N190" s="196"/>
      <c r="O190" s="196"/>
      <c r="P190" s="196"/>
      <c r="Q190" s="196"/>
      <c r="R190" s="196"/>
      <c r="S190" s="196"/>
      <c r="T190" s="196"/>
      <c r="U190" s="196"/>
      <c r="V190" s="196"/>
      <c r="W190" s="196"/>
      <c r="X190" s="196"/>
      <c r="Y190" s="196"/>
      <c r="Z190" s="196"/>
      <c r="AA190" s="196"/>
      <c r="AB190" s="196"/>
      <c r="AD190" s="70" t="s">
        <v>172</v>
      </c>
    </row>
    <row r="191" spans="2:30" ht="5.25" customHeight="1" x14ac:dyDescent="0.35">
      <c r="B191" s="109"/>
      <c r="C191" s="29"/>
      <c r="D191" s="29"/>
      <c r="E191" s="29"/>
      <c r="F191" s="29"/>
      <c r="G191" s="29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29"/>
      <c r="AA191" s="29"/>
      <c r="AB191" s="110"/>
      <c r="AD191" s="70"/>
    </row>
    <row r="192" spans="2:30" ht="192" x14ac:dyDescent="0.35">
      <c r="B192" s="295"/>
      <c r="C192" s="295"/>
      <c r="D192" s="295"/>
      <c r="E192" s="295"/>
      <c r="F192" s="295"/>
      <c r="G192" s="295"/>
      <c r="H192" s="295"/>
      <c r="I192" s="295"/>
      <c r="J192" s="295"/>
      <c r="K192" s="295"/>
      <c r="L192" s="295"/>
      <c r="M192" s="295"/>
      <c r="N192" s="295"/>
      <c r="O192" s="295"/>
      <c r="P192" s="295"/>
      <c r="Q192" s="295"/>
      <c r="R192" s="295"/>
      <c r="S192" s="295"/>
      <c r="T192" s="295"/>
      <c r="U192" s="295"/>
      <c r="V192" s="295"/>
      <c r="W192" s="295"/>
      <c r="X192" s="295"/>
      <c r="Y192" s="295"/>
      <c r="Z192" s="295"/>
      <c r="AA192" s="295"/>
      <c r="AB192" s="295"/>
      <c r="AD192" s="70" t="s">
        <v>178</v>
      </c>
    </row>
    <row r="193" spans="2:30" ht="5.25" customHeight="1" x14ac:dyDescent="0.35">
      <c r="B193" s="103"/>
      <c r="C193" s="104"/>
      <c r="D193" s="104"/>
      <c r="E193" s="104"/>
      <c r="F193" s="104"/>
      <c r="G193" s="104"/>
      <c r="H193" s="104"/>
      <c r="I193" s="104"/>
      <c r="J193" s="104"/>
      <c r="K193" s="104"/>
      <c r="L193" s="104"/>
      <c r="M193" s="104"/>
      <c r="N193" s="104"/>
      <c r="O193" s="104"/>
      <c r="P193" s="104"/>
      <c r="Q193" s="104"/>
      <c r="R193" s="104"/>
      <c r="S193" s="104"/>
      <c r="T193" s="104"/>
      <c r="U193" s="104"/>
      <c r="V193" s="104"/>
      <c r="W193" s="104"/>
      <c r="X193" s="104"/>
      <c r="Y193" s="104"/>
      <c r="Z193" s="104"/>
      <c r="AA193" s="104"/>
      <c r="AB193" s="105"/>
      <c r="AD193" s="70"/>
    </row>
    <row r="194" spans="2:30" x14ac:dyDescent="0.35"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  <c r="AB194" s="15"/>
    </row>
    <row r="195" spans="2:30" ht="32" x14ac:dyDescent="0.35">
      <c r="B195" s="167" t="s">
        <v>118</v>
      </c>
      <c r="C195" s="168"/>
      <c r="D195" s="168"/>
      <c r="E195" s="168"/>
      <c r="F195" s="168"/>
      <c r="G195" s="168"/>
      <c r="H195" s="168"/>
      <c r="I195" s="168"/>
      <c r="J195" s="168"/>
      <c r="K195" s="168"/>
      <c r="L195" s="168"/>
      <c r="M195" s="168"/>
      <c r="N195" s="168"/>
      <c r="O195" s="168"/>
      <c r="P195" s="168"/>
      <c r="Q195" s="168"/>
      <c r="R195" s="168"/>
      <c r="S195" s="168"/>
      <c r="T195" s="168"/>
      <c r="U195" s="168"/>
      <c r="V195" s="168"/>
      <c r="W195" s="168"/>
      <c r="X195" s="168"/>
      <c r="Y195" s="168"/>
      <c r="Z195" s="168"/>
      <c r="AA195" s="168"/>
      <c r="AB195" s="169"/>
      <c r="AD195" s="70" t="s">
        <v>172</v>
      </c>
    </row>
    <row r="196" spans="2:30" ht="32" x14ac:dyDescent="0.35">
      <c r="B196" s="266"/>
      <c r="C196" s="267"/>
      <c r="D196" s="267"/>
      <c r="E196" s="267"/>
      <c r="F196" s="267"/>
      <c r="G196" s="268"/>
      <c r="H196" s="131" t="s">
        <v>9</v>
      </c>
      <c r="I196" s="131"/>
      <c r="J196" s="131"/>
      <c r="K196" s="131"/>
      <c r="L196" s="131"/>
      <c r="M196" s="131"/>
      <c r="N196" s="131"/>
      <c r="O196" s="319" t="s">
        <v>10</v>
      </c>
      <c r="P196" s="320"/>
      <c r="Q196" s="320"/>
      <c r="R196" s="320"/>
      <c r="S196" s="320"/>
      <c r="T196" s="320"/>
      <c r="U196" s="321"/>
      <c r="V196" s="319" t="s">
        <v>36</v>
      </c>
      <c r="W196" s="320"/>
      <c r="X196" s="320"/>
      <c r="Y196" s="320"/>
      <c r="Z196" s="320"/>
      <c r="AA196" s="320"/>
      <c r="AB196" s="321"/>
      <c r="AD196" s="70" t="s">
        <v>172</v>
      </c>
    </row>
    <row r="197" spans="2:30" ht="48" x14ac:dyDescent="0.35">
      <c r="B197" s="170" t="s">
        <v>0</v>
      </c>
      <c r="C197" s="171"/>
      <c r="D197" s="171"/>
      <c r="E197" s="171"/>
      <c r="F197" s="171"/>
      <c r="G197" s="172"/>
      <c r="H197" s="130"/>
      <c r="I197" s="130"/>
      <c r="J197" s="130"/>
      <c r="K197" s="130"/>
      <c r="L197" s="130"/>
      <c r="M197" s="130"/>
      <c r="N197" s="130"/>
      <c r="O197" s="130"/>
      <c r="P197" s="130"/>
      <c r="Q197" s="130"/>
      <c r="R197" s="130"/>
      <c r="S197" s="130"/>
      <c r="T197" s="130"/>
      <c r="U197" s="130"/>
      <c r="V197" s="130"/>
      <c r="W197" s="130"/>
      <c r="X197" s="130"/>
      <c r="Y197" s="130"/>
      <c r="Z197" s="130"/>
      <c r="AA197" s="130"/>
      <c r="AB197" s="130"/>
      <c r="AD197" s="70" t="s">
        <v>177</v>
      </c>
    </row>
    <row r="198" spans="2:30" ht="32" x14ac:dyDescent="0.35">
      <c r="B198" s="170" t="s">
        <v>1</v>
      </c>
      <c r="C198" s="171"/>
      <c r="D198" s="171"/>
      <c r="E198" s="171"/>
      <c r="F198" s="171"/>
      <c r="G198" s="172"/>
      <c r="H198" s="238"/>
      <c r="I198" s="239"/>
      <c r="J198" s="239"/>
      <c r="K198" s="239"/>
      <c r="L198" s="239"/>
      <c r="M198" s="239"/>
      <c r="N198" s="240"/>
      <c r="O198" s="238"/>
      <c r="P198" s="239"/>
      <c r="Q198" s="239"/>
      <c r="R198" s="239"/>
      <c r="S198" s="239"/>
      <c r="T198" s="239"/>
      <c r="U198" s="240"/>
      <c r="V198" s="238"/>
      <c r="W198" s="239"/>
      <c r="X198" s="239"/>
      <c r="Y198" s="239"/>
      <c r="Z198" s="239"/>
      <c r="AA198" s="239"/>
      <c r="AB198" s="240"/>
      <c r="AD198" s="70" t="s">
        <v>172</v>
      </c>
    </row>
    <row r="199" spans="2:30" ht="32" x14ac:dyDescent="0.35">
      <c r="B199" s="170" t="s">
        <v>2</v>
      </c>
      <c r="C199" s="171"/>
      <c r="D199" s="171"/>
      <c r="E199" s="171"/>
      <c r="F199" s="171"/>
      <c r="G199" s="172"/>
      <c r="H199" s="238"/>
      <c r="I199" s="239"/>
      <c r="J199" s="239"/>
      <c r="K199" s="239"/>
      <c r="L199" s="239"/>
      <c r="M199" s="239"/>
      <c r="N199" s="240"/>
      <c r="O199" s="238"/>
      <c r="P199" s="239"/>
      <c r="Q199" s="239"/>
      <c r="R199" s="239"/>
      <c r="S199" s="239"/>
      <c r="T199" s="239"/>
      <c r="U199" s="240"/>
      <c r="V199" s="238"/>
      <c r="W199" s="239"/>
      <c r="X199" s="239"/>
      <c r="Y199" s="239"/>
      <c r="Z199" s="239"/>
      <c r="AA199" s="239"/>
      <c r="AB199" s="240"/>
      <c r="AD199" s="70" t="s">
        <v>172</v>
      </c>
    </row>
    <row r="200" spans="2:30" ht="48" x14ac:dyDescent="0.35">
      <c r="B200" s="170" t="s">
        <v>3</v>
      </c>
      <c r="C200" s="171"/>
      <c r="D200" s="171"/>
      <c r="E200" s="171"/>
      <c r="F200" s="171"/>
      <c r="G200" s="172"/>
      <c r="H200" s="238"/>
      <c r="I200" s="239"/>
      <c r="J200" s="239"/>
      <c r="K200" s="239"/>
      <c r="L200" s="239"/>
      <c r="M200" s="239"/>
      <c r="N200" s="240"/>
      <c r="O200" s="238"/>
      <c r="P200" s="239"/>
      <c r="Q200" s="239"/>
      <c r="R200" s="239"/>
      <c r="S200" s="239"/>
      <c r="T200" s="239"/>
      <c r="U200" s="240"/>
      <c r="V200" s="238"/>
      <c r="W200" s="239"/>
      <c r="X200" s="239"/>
      <c r="Y200" s="239"/>
      <c r="Z200" s="239"/>
      <c r="AA200" s="239"/>
      <c r="AB200" s="240"/>
      <c r="AD200" s="70" t="s">
        <v>177</v>
      </c>
    </row>
    <row r="201" spans="2:30" ht="32" x14ac:dyDescent="0.35">
      <c r="B201" s="170" t="s">
        <v>4</v>
      </c>
      <c r="C201" s="171"/>
      <c r="D201" s="171"/>
      <c r="E201" s="171"/>
      <c r="F201" s="171"/>
      <c r="G201" s="172"/>
      <c r="H201" s="238"/>
      <c r="I201" s="239"/>
      <c r="J201" s="239"/>
      <c r="K201" s="239"/>
      <c r="L201" s="239"/>
      <c r="M201" s="239"/>
      <c r="N201" s="240"/>
      <c r="O201" s="238"/>
      <c r="P201" s="239"/>
      <c r="Q201" s="239"/>
      <c r="R201" s="239"/>
      <c r="S201" s="239"/>
      <c r="T201" s="239"/>
      <c r="U201" s="240"/>
      <c r="V201" s="238"/>
      <c r="W201" s="239"/>
      <c r="X201" s="239"/>
      <c r="Y201" s="239"/>
      <c r="Z201" s="239"/>
      <c r="AA201" s="239"/>
      <c r="AB201" s="240"/>
      <c r="AD201" s="70" t="s">
        <v>172</v>
      </c>
    </row>
    <row r="202" spans="2:30" ht="32" x14ac:dyDescent="0.35">
      <c r="B202" s="170" t="s">
        <v>5</v>
      </c>
      <c r="C202" s="171"/>
      <c r="D202" s="171"/>
      <c r="E202" s="171"/>
      <c r="F202" s="171"/>
      <c r="G202" s="172"/>
      <c r="H202" s="130"/>
      <c r="I202" s="130"/>
      <c r="J202" s="130"/>
      <c r="K202" s="130"/>
      <c r="L202" s="130"/>
      <c r="M202" s="130"/>
      <c r="N202" s="130"/>
      <c r="O202" s="130"/>
      <c r="P202" s="130"/>
      <c r="Q202" s="130"/>
      <c r="R202" s="130"/>
      <c r="S202" s="130"/>
      <c r="T202" s="130"/>
      <c r="U202" s="130"/>
      <c r="V202" s="130"/>
      <c r="W202" s="130"/>
      <c r="X202" s="130"/>
      <c r="Y202" s="130"/>
      <c r="Z202" s="130"/>
      <c r="AA202" s="130"/>
      <c r="AB202" s="130"/>
      <c r="AD202" s="70" t="s">
        <v>172</v>
      </c>
    </row>
    <row r="203" spans="2:30" ht="32" x14ac:dyDescent="0.35">
      <c r="B203" s="286" t="s">
        <v>29</v>
      </c>
      <c r="C203" s="287"/>
      <c r="D203" s="287"/>
      <c r="E203" s="287"/>
      <c r="F203" s="287"/>
      <c r="G203" s="288"/>
      <c r="H203" s="238"/>
      <c r="I203" s="239"/>
      <c r="J203" s="239"/>
      <c r="K203" s="239"/>
      <c r="L203" s="239"/>
      <c r="M203" s="239"/>
      <c r="N203" s="240"/>
      <c r="O203" s="238"/>
      <c r="P203" s="239"/>
      <c r="Q203" s="239"/>
      <c r="R203" s="239"/>
      <c r="S203" s="239"/>
      <c r="T203" s="239"/>
      <c r="U203" s="240"/>
      <c r="V203" s="238"/>
      <c r="W203" s="239"/>
      <c r="X203" s="239"/>
      <c r="Y203" s="239"/>
      <c r="Z203" s="239"/>
      <c r="AA203" s="239"/>
      <c r="AB203" s="240"/>
      <c r="AD203" s="70" t="s">
        <v>172</v>
      </c>
    </row>
    <row r="204" spans="2:30" ht="32" x14ac:dyDescent="0.35">
      <c r="B204" s="170" t="s">
        <v>30</v>
      </c>
      <c r="C204" s="171"/>
      <c r="D204" s="172"/>
      <c r="E204" s="257" t="s">
        <v>6</v>
      </c>
      <c r="F204" s="260"/>
      <c r="G204" s="261"/>
      <c r="H204" s="238"/>
      <c r="I204" s="239"/>
      <c r="J204" s="239"/>
      <c r="K204" s="239"/>
      <c r="L204" s="239"/>
      <c r="M204" s="239"/>
      <c r="N204" s="240"/>
      <c r="O204" s="238"/>
      <c r="P204" s="239"/>
      <c r="Q204" s="239"/>
      <c r="R204" s="239"/>
      <c r="S204" s="239"/>
      <c r="T204" s="239"/>
      <c r="U204" s="240"/>
      <c r="V204" s="238"/>
      <c r="W204" s="239"/>
      <c r="X204" s="239"/>
      <c r="Y204" s="239"/>
      <c r="Z204" s="239"/>
      <c r="AA204" s="239"/>
      <c r="AB204" s="240"/>
      <c r="AD204" s="70" t="s">
        <v>172</v>
      </c>
    </row>
    <row r="205" spans="2:30" ht="32" x14ac:dyDescent="0.35">
      <c r="B205" s="254"/>
      <c r="C205" s="255"/>
      <c r="D205" s="256"/>
      <c r="E205" s="257" t="s">
        <v>7</v>
      </c>
      <c r="F205" s="258"/>
      <c r="G205" s="259"/>
      <c r="H205" s="238"/>
      <c r="I205" s="239"/>
      <c r="J205" s="239"/>
      <c r="K205" s="239"/>
      <c r="L205" s="239"/>
      <c r="M205" s="239"/>
      <c r="N205" s="240"/>
      <c r="O205" s="238"/>
      <c r="P205" s="239"/>
      <c r="Q205" s="239"/>
      <c r="R205" s="239"/>
      <c r="S205" s="239"/>
      <c r="T205" s="239"/>
      <c r="U205" s="240"/>
      <c r="V205" s="238"/>
      <c r="W205" s="239"/>
      <c r="X205" s="239"/>
      <c r="Y205" s="239"/>
      <c r="Z205" s="239"/>
      <c r="AA205" s="239"/>
      <c r="AB205" s="240"/>
      <c r="AD205" s="70" t="s">
        <v>172</v>
      </c>
    </row>
    <row r="206" spans="2:30" ht="32" x14ac:dyDescent="0.35">
      <c r="B206" s="254"/>
      <c r="C206" s="255"/>
      <c r="D206" s="256"/>
      <c r="E206" s="257" t="s">
        <v>8</v>
      </c>
      <c r="F206" s="258"/>
      <c r="G206" s="259"/>
      <c r="H206" s="238"/>
      <c r="I206" s="239"/>
      <c r="J206" s="239"/>
      <c r="K206" s="239"/>
      <c r="L206" s="239"/>
      <c r="M206" s="239"/>
      <c r="N206" s="240"/>
      <c r="O206" s="238"/>
      <c r="P206" s="239"/>
      <c r="Q206" s="239"/>
      <c r="R206" s="239"/>
      <c r="S206" s="239"/>
      <c r="T206" s="239"/>
      <c r="U206" s="240"/>
      <c r="V206" s="238"/>
      <c r="W206" s="239"/>
      <c r="X206" s="239"/>
      <c r="Y206" s="239"/>
      <c r="Z206" s="239"/>
      <c r="AA206" s="239"/>
      <c r="AB206" s="240"/>
      <c r="AD206" s="70" t="s">
        <v>172</v>
      </c>
    </row>
    <row r="207" spans="2:30" ht="32" x14ac:dyDescent="0.35">
      <c r="B207" s="254"/>
      <c r="C207" s="255"/>
      <c r="D207" s="256"/>
      <c r="E207" s="257" t="s">
        <v>31</v>
      </c>
      <c r="F207" s="258"/>
      <c r="G207" s="259"/>
      <c r="H207" s="130"/>
      <c r="I207" s="130"/>
      <c r="J207" s="130"/>
      <c r="K207" s="130"/>
      <c r="L207" s="130"/>
      <c r="M207" s="130"/>
      <c r="N207" s="130"/>
      <c r="O207" s="238"/>
      <c r="P207" s="239"/>
      <c r="Q207" s="239"/>
      <c r="R207" s="239"/>
      <c r="S207" s="239"/>
      <c r="T207" s="239"/>
      <c r="U207" s="240"/>
      <c r="V207" s="130"/>
      <c r="W207" s="130"/>
      <c r="X207" s="130"/>
      <c r="Y207" s="130"/>
      <c r="Z207" s="130"/>
      <c r="AA207" s="130"/>
      <c r="AB207" s="130"/>
      <c r="AD207" s="70" t="s">
        <v>172</v>
      </c>
    </row>
    <row r="208" spans="2:30" ht="32" x14ac:dyDescent="0.35">
      <c r="B208" s="170" t="s">
        <v>13</v>
      </c>
      <c r="C208" s="171"/>
      <c r="D208" s="171"/>
      <c r="E208" s="171"/>
      <c r="F208" s="171"/>
      <c r="G208" s="172"/>
      <c r="H208" s="130"/>
      <c r="I208" s="130"/>
      <c r="J208" s="130"/>
      <c r="K208" s="130"/>
      <c r="L208" s="130"/>
      <c r="M208" s="130"/>
      <c r="N208" s="130"/>
      <c r="O208" s="238"/>
      <c r="P208" s="239"/>
      <c r="Q208" s="239"/>
      <c r="R208" s="239"/>
      <c r="S208" s="239"/>
      <c r="T208" s="239"/>
      <c r="U208" s="240"/>
      <c r="V208" s="130"/>
      <c r="W208" s="130"/>
      <c r="X208" s="130"/>
      <c r="Y208" s="130"/>
      <c r="Z208" s="130"/>
      <c r="AA208" s="130"/>
      <c r="AB208" s="130"/>
      <c r="AD208" s="70" t="s">
        <v>172</v>
      </c>
    </row>
    <row r="209" spans="1:34" ht="32" x14ac:dyDescent="0.35">
      <c r="B209" s="196" t="s">
        <v>95</v>
      </c>
      <c r="C209" s="196"/>
      <c r="D209" s="196"/>
      <c r="E209" s="196"/>
      <c r="F209" s="196"/>
      <c r="G209" s="196"/>
      <c r="H209" s="196"/>
      <c r="I209" s="196"/>
      <c r="J209" s="196"/>
      <c r="K209" s="196"/>
      <c r="L209" s="196"/>
      <c r="M209" s="196"/>
      <c r="N209" s="196"/>
      <c r="O209" s="196"/>
      <c r="P209" s="196"/>
      <c r="Q209" s="196"/>
      <c r="R209" s="196"/>
      <c r="S209" s="196"/>
      <c r="T209" s="196"/>
      <c r="U209" s="196"/>
      <c r="V209" s="312"/>
      <c r="W209" s="313"/>
      <c r="X209" s="313"/>
      <c r="Y209" s="313"/>
      <c r="Z209" s="313"/>
      <c r="AA209" s="313"/>
      <c r="AB209" s="314"/>
      <c r="AD209" s="70" t="s">
        <v>172</v>
      </c>
    </row>
    <row r="210" spans="1:34" x14ac:dyDescent="0.35"/>
    <row r="211" spans="1:34" x14ac:dyDescent="0.35"/>
    <row r="212" spans="1:34" ht="14.25" customHeight="1" x14ac:dyDescent="0.35">
      <c r="B212" s="167" t="s">
        <v>119</v>
      </c>
      <c r="C212" s="168"/>
      <c r="D212" s="168"/>
      <c r="E212" s="168"/>
      <c r="F212" s="168"/>
      <c r="G212" s="168"/>
      <c r="H212" s="168"/>
      <c r="I212" s="168"/>
      <c r="J212" s="168"/>
      <c r="K212" s="168"/>
      <c r="L212" s="168"/>
      <c r="M212" s="168"/>
      <c r="N212" s="168"/>
      <c r="O212" s="168"/>
      <c r="P212" s="168"/>
      <c r="Q212" s="168"/>
      <c r="R212" s="168"/>
      <c r="S212" s="168"/>
      <c r="T212" s="168"/>
      <c r="U212" s="168"/>
      <c r="V212" s="168"/>
      <c r="W212" s="168"/>
      <c r="X212" s="168"/>
      <c r="Y212" s="168"/>
      <c r="Z212" s="168"/>
      <c r="AA212" s="168"/>
      <c r="AB212" s="169"/>
    </row>
    <row r="213" spans="1:34" ht="14.25" customHeight="1" x14ac:dyDescent="0.35">
      <c r="B213" s="251"/>
      <c r="C213" s="252"/>
      <c r="D213" s="252"/>
      <c r="E213" s="252"/>
      <c r="F213" s="252"/>
      <c r="G213" s="252"/>
      <c r="H213" s="252"/>
      <c r="I213" s="252"/>
      <c r="J213" s="252"/>
      <c r="K213" s="252"/>
      <c r="L213" s="252"/>
      <c r="M213" s="252"/>
      <c r="N213" s="252"/>
      <c r="O213" s="252"/>
      <c r="P213" s="252"/>
      <c r="Q213" s="252"/>
      <c r="R213" s="252"/>
      <c r="S213" s="252"/>
      <c r="T213" s="252"/>
      <c r="U213" s="252"/>
      <c r="V213" s="252"/>
      <c r="W213" s="252"/>
      <c r="X213" s="252"/>
      <c r="Y213" s="252"/>
      <c r="Z213" s="252"/>
      <c r="AA213" s="252"/>
      <c r="AB213" s="253"/>
    </row>
    <row r="214" spans="1:34" x14ac:dyDescent="0.35">
      <c r="B214" s="245" t="s">
        <v>92</v>
      </c>
      <c r="C214" s="246"/>
      <c r="D214" s="246"/>
      <c r="E214" s="246"/>
      <c r="F214" s="246"/>
      <c r="G214" s="246"/>
      <c r="H214" s="246"/>
      <c r="I214" s="246"/>
      <c r="J214" s="246"/>
      <c r="K214" s="246"/>
      <c r="L214" s="246"/>
      <c r="M214" s="246"/>
      <c r="N214" s="246"/>
      <c r="O214" s="246"/>
      <c r="P214" s="246"/>
      <c r="Q214" s="246"/>
      <c r="R214" s="246"/>
      <c r="S214" s="246"/>
      <c r="T214" s="246"/>
      <c r="U214" s="246"/>
      <c r="V214" s="246"/>
      <c r="W214" s="246"/>
      <c r="X214" s="246"/>
      <c r="Y214" s="246"/>
      <c r="Z214" s="246"/>
      <c r="AA214" s="246"/>
      <c r="AB214" s="247"/>
    </row>
    <row r="215" spans="1:34" x14ac:dyDescent="0.35">
      <c r="B215" s="248"/>
      <c r="C215" s="249"/>
      <c r="D215" s="249"/>
      <c r="E215" s="249"/>
      <c r="F215" s="249"/>
      <c r="G215" s="249"/>
      <c r="H215" s="249"/>
      <c r="I215" s="249"/>
      <c r="J215" s="249"/>
      <c r="K215" s="249"/>
      <c r="L215" s="249"/>
      <c r="M215" s="249"/>
      <c r="N215" s="249"/>
      <c r="O215" s="249"/>
      <c r="P215" s="249"/>
      <c r="Q215" s="249"/>
      <c r="R215" s="249"/>
      <c r="S215" s="249"/>
      <c r="T215" s="249"/>
      <c r="U215" s="249"/>
      <c r="V215" s="249"/>
      <c r="W215" s="249"/>
      <c r="X215" s="249"/>
      <c r="Y215" s="249"/>
      <c r="Z215" s="249"/>
      <c r="AA215" s="249"/>
      <c r="AB215" s="250"/>
    </row>
    <row r="216" spans="1:34" x14ac:dyDescent="0.35">
      <c r="B216" s="248"/>
      <c r="C216" s="249"/>
      <c r="D216" s="249"/>
      <c r="E216" s="249"/>
      <c r="F216" s="249"/>
      <c r="G216" s="249"/>
      <c r="H216" s="249"/>
      <c r="I216" s="249"/>
      <c r="J216" s="249"/>
      <c r="K216" s="249"/>
      <c r="L216" s="249"/>
      <c r="M216" s="249"/>
      <c r="N216" s="249"/>
      <c r="O216" s="249"/>
      <c r="P216" s="249"/>
      <c r="Q216" s="249"/>
      <c r="R216" s="249"/>
      <c r="S216" s="249"/>
      <c r="T216" s="249"/>
      <c r="U216" s="249"/>
      <c r="V216" s="249"/>
      <c r="W216" s="249"/>
      <c r="X216" s="249"/>
      <c r="Y216" s="249"/>
      <c r="Z216" s="249"/>
      <c r="AA216" s="249"/>
      <c r="AB216" s="250"/>
      <c r="AC216" s="15"/>
    </row>
    <row r="217" spans="1:34" s="13" customFormat="1" x14ac:dyDescent="0.35">
      <c r="A217" s="9"/>
      <c r="B217" s="248"/>
      <c r="C217" s="249"/>
      <c r="D217" s="249"/>
      <c r="E217" s="249"/>
      <c r="F217" s="249"/>
      <c r="G217" s="249"/>
      <c r="H217" s="249"/>
      <c r="I217" s="249"/>
      <c r="J217" s="249"/>
      <c r="K217" s="249"/>
      <c r="L217" s="249"/>
      <c r="M217" s="249"/>
      <c r="N217" s="249"/>
      <c r="O217" s="249"/>
      <c r="P217" s="249"/>
      <c r="Q217" s="249"/>
      <c r="R217" s="249"/>
      <c r="S217" s="249"/>
      <c r="T217" s="249"/>
      <c r="U217" s="249"/>
      <c r="V217" s="249"/>
      <c r="W217" s="249"/>
      <c r="X217" s="249"/>
      <c r="Y217" s="249"/>
      <c r="Z217" s="249"/>
      <c r="AA217" s="249"/>
      <c r="AB217" s="250"/>
      <c r="AC217" s="25"/>
      <c r="AD217" s="9"/>
      <c r="AE217" s="9"/>
      <c r="AF217" s="9"/>
      <c r="AG217" s="9"/>
      <c r="AH217" s="9"/>
    </row>
    <row r="218" spans="1:34" x14ac:dyDescent="0.35">
      <c r="B218" s="248"/>
      <c r="C218" s="249"/>
      <c r="D218" s="249"/>
      <c r="E218" s="249"/>
      <c r="F218" s="249"/>
      <c r="G218" s="249"/>
      <c r="H218" s="249"/>
      <c r="I218" s="249"/>
      <c r="J218" s="249"/>
      <c r="K218" s="249"/>
      <c r="L218" s="249"/>
      <c r="M218" s="249"/>
      <c r="N218" s="249"/>
      <c r="O218" s="249"/>
      <c r="P218" s="249"/>
      <c r="Q218" s="249"/>
      <c r="R218" s="249"/>
      <c r="S218" s="249"/>
      <c r="T218" s="249"/>
      <c r="U218" s="249"/>
      <c r="V218" s="249"/>
      <c r="W218" s="249"/>
      <c r="X218" s="249"/>
      <c r="Y218" s="249"/>
      <c r="Z218" s="249"/>
      <c r="AA218" s="249"/>
      <c r="AB218" s="250"/>
      <c r="AC218" s="22"/>
    </row>
    <row r="219" spans="1:34" x14ac:dyDescent="0.35">
      <c r="B219" s="248"/>
      <c r="C219" s="249"/>
      <c r="D219" s="249"/>
      <c r="E219" s="249"/>
      <c r="F219" s="249"/>
      <c r="G219" s="249"/>
      <c r="H219" s="249"/>
      <c r="I219" s="249"/>
      <c r="J219" s="249"/>
      <c r="K219" s="249"/>
      <c r="L219" s="249"/>
      <c r="M219" s="249"/>
      <c r="N219" s="249"/>
      <c r="O219" s="249"/>
      <c r="P219" s="249"/>
      <c r="Q219" s="249"/>
      <c r="R219" s="249"/>
      <c r="S219" s="249"/>
      <c r="T219" s="249"/>
      <c r="U219" s="249"/>
      <c r="V219" s="249"/>
      <c r="W219" s="249"/>
      <c r="X219" s="249"/>
      <c r="Y219" s="249"/>
      <c r="Z219" s="249"/>
      <c r="AA219" s="249"/>
      <c r="AB219" s="250"/>
      <c r="AC219" s="22"/>
    </row>
    <row r="220" spans="1:34" ht="16.5" thickBot="1" x14ac:dyDescent="0.4">
      <c r="B220" s="242" t="s">
        <v>14</v>
      </c>
      <c r="C220" s="243"/>
      <c r="D220" s="243"/>
      <c r="E220" s="243"/>
      <c r="F220" s="243"/>
      <c r="G220" s="243"/>
      <c r="H220" s="243"/>
      <c r="I220" s="243"/>
      <c r="J220" s="264"/>
      <c r="K220" s="264"/>
      <c r="L220" s="264"/>
      <c r="M220" s="264"/>
      <c r="N220" s="264"/>
      <c r="O220" s="264"/>
      <c r="P220" s="264"/>
      <c r="Q220" s="264"/>
      <c r="R220" s="264"/>
      <c r="S220" s="264"/>
      <c r="T220" s="264"/>
      <c r="U220" s="264"/>
      <c r="V220" s="264"/>
      <c r="W220" s="264"/>
      <c r="X220" s="264"/>
      <c r="Y220" s="264"/>
      <c r="Z220" s="15"/>
      <c r="AA220" s="15"/>
      <c r="AB220" s="19"/>
      <c r="AC220" s="22"/>
    </row>
    <row r="221" spans="1:34" x14ac:dyDescent="0.35">
      <c r="B221" s="18"/>
      <c r="C221" s="15"/>
      <c r="D221" s="15"/>
      <c r="E221" s="15"/>
      <c r="F221" s="15"/>
      <c r="G221" s="15"/>
      <c r="H221" s="15"/>
      <c r="I221" s="15"/>
      <c r="J221" s="262"/>
      <c r="K221" s="262"/>
      <c r="L221" s="262"/>
      <c r="M221" s="262"/>
      <c r="N221" s="262"/>
      <c r="O221" s="262"/>
      <c r="P221" s="262"/>
      <c r="Q221" s="262"/>
      <c r="R221" s="262"/>
      <c r="S221" s="262"/>
      <c r="T221" s="262"/>
      <c r="U221" s="262"/>
      <c r="V221" s="262"/>
      <c r="W221" s="262"/>
      <c r="X221" s="262"/>
      <c r="Y221" s="262"/>
      <c r="Z221" s="15"/>
      <c r="AA221" s="15"/>
      <c r="AB221" s="19"/>
      <c r="AC221" s="22"/>
    </row>
    <row r="222" spans="1:34" ht="16.5" thickBot="1" x14ac:dyDescent="0.4">
      <c r="B222" s="242" t="s">
        <v>15</v>
      </c>
      <c r="C222" s="243"/>
      <c r="D222" s="243"/>
      <c r="E222" s="243"/>
      <c r="F222" s="243"/>
      <c r="G222" s="243"/>
      <c r="H222" s="243"/>
      <c r="I222" s="243"/>
      <c r="J222" s="263"/>
      <c r="K222" s="263"/>
      <c r="L222" s="263"/>
      <c r="M222" s="263"/>
      <c r="N222" s="263"/>
      <c r="O222" s="263"/>
      <c r="P222" s="263"/>
      <c r="Q222" s="263"/>
      <c r="R222" s="263"/>
      <c r="S222" s="263"/>
      <c r="T222" s="263"/>
      <c r="U222" s="263"/>
      <c r="V222" s="263"/>
      <c r="W222" s="263"/>
      <c r="X222" s="263"/>
      <c r="Y222" s="263"/>
      <c r="Z222" s="15"/>
      <c r="AA222" s="15"/>
      <c r="AB222" s="19"/>
    </row>
    <row r="223" spans="1:34" x14ac:dyDescent="0.35">
      <c r="B223" s="20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21"/>
    </row>
    <row r="224" spans="1:34" ht="15" customHeight="1" x14ac:dyDescent="0.35">
      <c r="A224" s="13"/>
    </row>
    <row r="225" spans="2:30" x14ac:dyDescent="0.35">
      <c r="B225" s="306" t="s">
        <v>60</v>
      </c>
      <c r="C225" s="307"/>
      <c r="D225" s="307"/>
      <c r="E225" s="307"/>
      <c r="F225" s="307"/>
      <c r="G225" s="307"/>
      <c r="H225" s="307"/>
      <c r="I225" s="307"/>
      <c r="J225" s="307"/>
      <c r="K225" s="307"/>
      <c r="L225" s="307"/>
      <c r="M225" s="307"/>
      <c r="N225" s="307"/>
      <c r="O225" s="307"/>
      <c r="P225" s="307"/>
      <c r="Q225" s="307"/>
      <c r="R225" s="307"/>
      <c r="S225" s="307"/>
      <c r="T225" s="307"/>
      <c r="U225" s="307"/>
      <c r="V225" s="307"/>
      <c r="W225" s="307"/>
      <c r="X225" s="307"/>
      <c r="Y225" s="307"/>
      <c r="Z225" s="307"/>
      <c r="AA225" s="307"/>
      <c r="AB225" s="308"/>
    </row>
    <row r="226" spans="2:30" ht="15" customHeight="1" x14ac:dyDescent="0.35">
      <c r="B226" s="309" t="s">
        <v>61</v>
      </c>
      <c r="C226" s="310"/>
      <c r="D226" s="310"/>
      <c r="E226" s="310"/>
      <c r="F226" s="310"/>
      <c r="G226" s="310"/>
      <c r="H226" s="310"/>
      <c r="I226" s="310"/>
      <c r="J226" s="310"/>
      <c r="K226" s="310"/>
      <c r="L226" s="310"/>
      <c r="M226" s="310"/>
      <c r="N226" s="310"/>
      <c r="O226" s="310"/>
      <c r="P226" s="310"/>
      <c r="Q226" s="310"/>
      <c r="R226" s="310"/>
      <c r="S226" s="310"/>
      <c r="T226" s="310"/>
      <c r="U226" s="310"/>
      <c r="V226" s="310"/>
      <c r="W226" s="310"/>
      <c r="X226" s="310"/>
      <c r="Y226" s="310"/>
      <c r="Z226" s="310"/>
      <c r="AA226" s="310"/>
      <c r="AB226" s="311"/>
    </row>
    <row r="227" spans="2:30" x14ac:dyDescent="0.35">
      <c r="B227" s="44"/>
      <c r="C227" s="29"/>
      <c r="D227" s="29"/>
      <c r="E227" s="29"/>
      <c r="F227" s="29"/>
      <c r="G227" s="29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  <c r="U227" s="29"/>
      <c r="V227" s="29"/>
      <c r="W227" s="26"/>
      <c r="X227" s="26"/>
      <c r="Y227" s="47"/>
      <c r="Z227" s="47"/>
      <c r="AA227" s="47"/>
      <c r="AB227" s="47"/>
    </row>
    <row r="228" spans="2:30" ht="48" x14ac:dyDescent="0.35">
      <c r="B228" s="92" t="s">
        <v>17</v>
      </c>
      <c r="C228" s="296" t="s">
        <v>18</v>
      </c>
      <c r="D228" s="296"/>
      <c r="E228" s="296"/>
      <c r="F228" s="296"/>
      <c r="G228" s="296"/>
      <c r="H228" s="296"/>
      <c r="I228" s="296"/>
      <c r="J228" s="296"/>
      <c r="K228" s="296"/>
      <c r="L228" s="296"/>
      <c r="M228" s="296"/>
      <c r="N228" s="296"/>
      <c r="O228" s="296"/>
      <c r="P228" s="296"/>
      <c r="Q228" s="296"/>
      <c r="R228" s="296"/>
      <c r="S228" s="296"/>
      <c r="T228" s="296"/>
      <c r="U228" s="296"/>
      <c r="V228" s="296"/>
      <c r="W228" s="265" t="s">
        <v>113</v>
      </c>
      <c r="X228" s="265"/>
      <c r="Y228" s="265"/>
      <c r="Z228" s="265"/>
      <c r="AA228" s="265" t="s">
        <v>25</v>
      </c>
      <c r="AB228" s="265"/>
      <c r="AD228" s="70" t="s">
        <v>177</v>
      </c>
    </row>
    <row r="229" spans="2:30" ht="32" x14ac:dyDescent="0.35">
      <c r="B229" s="93">
        <v>1</v>
      </c>
      <c r="C229" s="241" t="s">
        <v>180</v>
      </c>
      <c r="D229" s="241"/>
      <c r="E229" s="241"/>
      <c r="F229" s="241"/>
      <c r="G229" s="241"/>
      <c r="H229" s="241"/>
      <c r="I229" s="241"/>
      <c r="J229" s="241"/>
      <c r="K229" s="241"/>
      <c r="L229" s="241"/>
      <c r="M229" s="241"/>
      <c r="N229" s="241"/>
      <c r="O229" s="241"/>
      <c r="P229" s="241"/>
      <c r="Q229" s="241"/>
      <c r="R229" s="241"/>
      <c r="S229" s="241"/>
      <c r="T229" s="241"/>
      <c r="U229" s="241"/>
      <c r="V229" s="241"/>
      <c r="W229" s="136">
        <v>1</v>
      </c>
      <c r="X229" s="136"/>
      <c r="Y229" s="136"/>
      <c r="Z229" s="136"/>
      <c r="AA229" s="134"/>
      <c r="AB229" s="134"/>
      <c r="AD229" s="70" t="s">
        <v>172</v>
      </c>
    </row>
    <row r="230" spans="2:30" ht="32" x14ac:dyDescent="0.35">
      <c r="B230" s="93">
        <v>2</v>
      </c>
      <c r="C230" s="133" t="s">
        <v>110</v>
      </c>
      <c r="D230" s="133"/>
      <c r="E230" s="133"/>
      <c r="F230" s="133"/>
      <c r="G230" s="133"/>
      <c r="H230" s="133"/>
      <c r="I230" s="133"/>
      <c r="J230" s="133"/>
      <c r="K230" s="133"/>
      <c r="L230" s="133"/>
      <c r="M230" s="133"/>
      <c r="N230" s="133"/>
      <c r="O230" s="133"/>
      <c r="P230" s="133"/>
      <c r="Q230" s="133"/>
      <c r="R230" s="133"/>
      <c r="S230" s="133"/>
      <c r="T230" s="133"/>
      <c r="U230" s="133"/>
      <c r="V230" s="133"/>
      <c r="W230" s="136">
        <v>1</v>
      </c>
      <c r="X230" s="136"/>
      <c r="Y230" s="136"/>
      <c r="Z230" s="136"/>
      <c r="AA230" s="134"/>
      <c r="AB230" s="134"/>
      <c r="AD230" s="70" t="s">
        <v>172</v>
      </c>
    </row>
    <row r="231" spans="2:30" ht="32" x14ac:dyDescent="0.35">
      <c r="B231" s="93">
        <v>3</v>
      </c>
      <c r="C231" s="133" t="s">
        <v>27</v>
      </c>
      <c r="D231" s="133"/>
      <c r="E231" s="133"/>
      <c r="F231" s="133"/>
      <c r="G231" s="133"/>
      <c r="H231" s="133"/>
      <c r="I231" s="133"/>
      <c r="J231" s="133"/>
      <c r="K231" s="133"/>
      <c r="L231" s="133"/>
      <c r="M231" s="133"/>
      <c r="N231" s="133"/>
      <c r="O231" s="133"/>
      <c r="P231" s="133"/>
      <c r="Q231" s="133"/>
      <c r="R231" s="133"/>
      <c r="S231" s="133"/>
      <c r="T231" s="133"/>
      <c r="U231" s="133"/>
      <c r="V231" s="133"/>
      <c r="W231" s="136">
        <v>1</v>
      </c>
      <c r="X231" s="136"/>
      <c r="Y231" s="136"/>
      <c r="Z231" s="136"/>
      <c r="AA231" s="134"/>
      <c r="AB231" s="134"/>
      <c r="AD231" s="70" t="s">
        <v>172</v>
      </c>
    </row>
    <row r="232" spans="2:30" ht="32" x14ac:dyDescent="0.35">
      <c r="B232" s="93">
        <v>4</v>
      </c>
      <c r="C232" s="244" t="s">
        <v>111</v>
      </c>
      <c r="D232" s="244"/>
      <c r="E232" s="244"/>
      <c r="F232" s="244"/>
      <c r="G232" s="244"/>
      <c r="H232" s="244"/>
      <c r="I232" s="244"/>
      <c r="J232" s="244"/>
      <c r="K232" s="244"/>
      <c r="L232" s="244"/>
      <c r="M232" s="244"/>
      <c r="N232" s="244"/>
      <c r="O232" s="244"/>
      <c r="P232" s="244"/>
      <c r="Q232" s="244"/>
      <c r="R232" s="244"/>
      <c r="S232" s="244"/>
      <c r="T232" s="244"/>
      <c r="U232" s="244"/>
      <c r="V232" s="244"/>
      <c r="W232" s="136">
        <v>4</v>
      </c>
      <c r="X232" s="136"/>
      <c r="Y232" s="136"/>
      <c r="Z232" s="136"/>
      <c r="AA232" s="134"/>
      <c r="AB232" s="134"/>
      <c r="AD232" s="70" t="s">
        <v>172</v>
      </c>
    </row>
    <row r="233" spans="2:30" ht="32" x14ac:dyDescent="0.35">
      <c r="B233" s="93">
        <v>5</v>
      </c>
      <c r="C233" s="293" t="s">
        <v>28</v>
      </c>
      <c r="D233" s="293"/>
      <c r="E233" s="293"/>
      <c r="F233" s="293"/>
      <c r="G233" s="293"/>
      <c r="H233" s="293"/>
      <c r="I233" s="293"/>
      <c r="J233" s="293"/>
      <c r="K233" s="293"/>
      <c r="L233" s="293"/>
      <c r="M233" s="293"/>
      <c r="N233" s="293"/>
      <c r="O233" s="293"/>
      <c r="P233" s="293"/>
      <c r="Q233" s="293"/>
      <c r="R233" s="293"/>
      <c r="S233" s="293"/>
      <c r="T233" s="293"/>
      <c r="U233" s="293"/>
      <c r="V233" s="293"/>
      <c r="W233" s="292"/>
      <c r="X233" s="292"/>
      <c r="Y233" s="292"/>
      <c r="Z233" s="292"/>
      <c r="AA233" s="294"/>
      <c r="AB233" s="294"/>
      <c r="AD233" s="70" t="s">
        <v>172</v>
      </c>
    </row>
    <row r="234" spans="2:30" ht="32" x14ac:dyDescent="0.35">
      <c r="B234" s="132"/>
      <c r="C234" s="91" t="s">
        <v>21</v>
      </c>
      <c r="D234" s="155" t="s">
        <v>19</v>
      </c>
      <c r="E234" s="155"/>
      <c r="F234" s="155"/>
      <c r="G234" s="155"/>
      <c r="H234" s="155"/>
      <c r="I234" s="155"/>
      <c r="J234" s="155"/>
      <c r="K234" s="155"/>
      <c r="L234" s="155"/>
      <c r="M234" s="155"/>
      <c r="N234" s="155"/>
      <c r="O234" s="155"/>
      <c r="P234" s="155"/>
      <c r="Q234" s="155"/>
      <c r="R234" s="155"/>
      <c r="S234" s="155"/>
      <c r="T234" s="155"/>
      <c r="U234" s="155"/>
      <c r="V234" s="155"/>
      <c r="W234" s="136">
        <v>1</v>
      </c>
      <c r="X234" s="136"/>
      <c r="Y234" s="136"/>
      <c r="Z234" s="136"/>
      <c r="AA234" s="135"/>
      <c r="AB234" s="135"/>
      <c r="AD234" s="70" t="s">
        <v>172</v>
      </c>
    </row>
    <row r="235" spans="2:30" ht="32" x14ac:dyDescent="0.35">
      <c r="B235" s="132"/>
      <c r="C235" s="91" t="s">
        <v>22</v>
      </c>
      <c r="D235" s="155" t="s">
        <v>20</v>
      </c>
      <c r="E235" s="155"/>
      <c r="F235" s="155"/>
      <c r="G235" s="155"/>
      <c r="H235" s="155"/>
      <c r="I235" s="155"/>
      <c r="J235" s="155"/>
      <c r="K235" s="155"/>
      <c r="L235" s="155"/>
      <c r="M235" s="155"/>
      <c r="N235" s="155"/>
      <c r="O235" s="155"/>
      <c r="P235" s="155"/>
      <c r="Q235" s="155"/>
      <c r="R235" s="155"/>
      <c r="S235" s="155"/>
      <c r="T235" s="155"/>
      <c r="U235" s="155"/>
      <c r="V235" s="155"/>
      <c r="W235" s="136">
        <v>1</v>
      </c>
      <c r="X235" s="136"/>
      <c r="Y235" s="136"/>
      <c r="Z235" s="136"/>
      <c r="AA235" s="135"/>
      <c r="AB235" s="135"/>
      <c r="AD235" s="70" t="s">
        <v>172</v>
      </c>
    </row>
    <row r="236" spans="2:30" ht="32" x14ac:dyDescent="0.35">
      <c r="B236" s="132"/>
      <c r="C236" s="91" t="s">
        <v>23</v>
      </c>
      <c r="D236" s="155" t="s">
        <v>77</v>
      </c>
      <c r="E236" s="155"/>
      <c r="F236" s="155"/>
      <c r="G236" s="155"/>
      <c r="H236" s="155"/>
      <c r="I236" s="155"/>
      <c r="J236" s="155"/>
      <c r="K236" s="155"/>
      <c r="L236" s="155"/>
      <c r="M236" s="155"/>
      <c r="N236" s="155"/>
      <c r="O236" s="155"/>
      <c r="P236" s="155"/>
      <c r="Q236" s="155"/>
      <c r="R236" s="155"/>
      <c r="S236" s="155"/>
      <c r="T236" s="155"/>
      <c r="U236" s="155"/>
      <c r="V236" s="155"/>
      <c r="W236" s="136">
        <v>1</v>
      </c>
      <c r="X236" s="136"/>
      <c r="Y236" s="136"/>
      <c r="Z236" s="136"/>
      <c r="AA236" s="135"/>
      <c r="AB236" s="135"/>
      <c r="AD236" s="70" t="s">
        <v>172</v>
      </c>
    </row>
    <row r="237" spans="2:30" ht="32" x14ac:dyDescent="0.35">
      <c r="B237" s="132"/>
      <c r="C237" s="91" t="s">
        <v>24</v>
      </c>
      <c r="D237" s="133" t="s">
        <v>76</v>
      </c>
      <c r="E237" s="133"/>
      <c r="F237" s="133"/>
      <c r="G237" s="133"/>
      <c r="H237" s="133"/>
      <c r="I237" s="133"/>
      <c r="J237" s="133"/>
      <c r="K237" s="133"/>
      <c r="L237" s="133"/>
      <c r="M237" s="133"/>
      <c r="N237" s="133"/>
      <c r="O237" s="133"/>
      <c r="P237" s="133"/>
      <c r="Q237" s="133"/>
      <c r="R237" s="133"/>
      <c r="S237" s="133"/>
      <c r="T237" s="133"/>
      <c r="U237" s="133"/>
      <c r="V237" s="133"/>
      <c r="W237" s="136">
        <v>1</v>
      </c>
      <c r="X237" s="136"/>
      <c r="Y237" s="136"/>
      <c r="Z237" s="136"/>
      <c r="AA237" s="135"/>
      <c r="AB237" s="135"/>
      <c r="AD237" s="70" t="s">
        <v>172</v>
      </c>
    </row>
    <row r="238" spans="2:30" x14ac:dyDescent="0.35">
      <c r="B238" s="44"/>
      <c r="C238" s="26"/>
      <c r="D238" s="108"/>
      <c r="E238" s="108"/>
      <c r="F238" s="108"/>
      <c r="G238" s="108"/>
      <c r="H238" s="108"/>
      <c r="I238" s="108"/>
      <c r="J238" s="108"/>
      <c r="K238" s="108"/>
      <c r="L238" s="108"/>
      <c r="M238" s="108"/>
      <c r="N238" s="108"/>
      <c r="O238" s="108"/>
      <c r="P238" s="108"/>
      <c r="Q238" s="108"/>
      <c r="R238" s="108"/>
      <c r="S238" s="108"/>
      <c r="T238" s="108"/>
      <c r="U238" s="108"/>
      <c r="V238" s="108"/>
      <c r="W238" s="26"/>
      <c r="X238" s="26"/>
      <c r="Y238" s="47"/>
      <c r="Z238" s="47"/>
      <c r="AA238" s="47"/>
      <c r="AB238" s="47"/>
    </row>
    <row r="239" spans="2:30" x14ac:dyDescent="0.35">
      <c r="B239" s="289" t="s">
        <v>93</v>
      </c>
      <c r="C239" s="290"/>
      <c r="D239" s="290"/>
      <c r="E239" s="290"/>
      <c r="F239" s="290"/>
      <c r="G239" s="290"/>
      <c r="H239" s="290"/>
      <c r="I239" s="290"/>
      <c r="J239" s="290"/>
      <c r="K239" s="290"/>
      <c r="L239" s="290"/>
      <c r="M239" s="290"/>
      <c r="N239" s="291"/>
      <c r="O239" s="289" t="s">
        <v>62</v>
      </c>
      <c r="P239" s="290"/>
      <c r="Q239" s="290"/>
      <c r="R239" s="290"/>
      <c r="S239" s="290"/>
      <c r="T239" s="290"/>
      <c r="U239" s="290"/>
      <c r="V239" s="290"/>
      <c r="W239" s="290"/>
      <c r="X239" s="290"/>
      <c r="Y239" s="290"/>
      <c r="Z239" s="290"/>
      <c r="AA239" s="290"/>
      <c r="AB239" s="291"/>
    </row>
    <row r="240" spans="2:30" x14ac:dyDescent="0.35">
      <c r="B240" s="266"/>
      <c r="C240" s="267"/>
      <c r="D240" s="267"/>
      <c r="E240" s="267"/>
      <c r="F240" s="267"/>
      <c r="G240" s="267"/>
      <c r="H240" s="267"/>
      <c r="I240" s="267"/>
      <c r="J240" s="267"/>
      <c r="K240" s="267"/>
      <c r="L240" s="267"/>
      <c r="M240" s="267"/>
      <c r="N240" s="268"/>
      <c r="O240" s="266"/>
      <c r="P240" s="267"/>
      <c r="Q240" s="267"/>
      <c r="R240" s="267"/>
      <c r="S240" s="267"/>
      <c r="T240" s="267"/>
      <c r="U240" s="267"/>
      <c r="V240" s="267"/>
      <c r="W240" s="267"/>
      <c r="X240" s="267"/>
      <c r="Y240" s="267"/>
      <c r="Z240" s="267"/>
      <c r="AA240" s="267"/>
      <c r="AB240" s="268"/>
      <c r="AC240" s="15"/>
    </row>
    <row r="241" spans="1:471" s="13" customFormat="1" x14ac:dyDescent="0.35">
      <c r="A241" s="9"/>
      <c r="B241" s="269"/>
      <c r="C241" s="270"/>
      <c r="D241" s="270"/>
      <c r="E241" s="270"/>
      <c r="F241" s="270"/>
      <c r="G241" s="270"/>
      <c r="H241" s="270"/>
      <c r="I241" s="270"/>
      <c r="J241" s="270"/>
      <c r="K241" s="270"/>
      <c r="L241" s="270"/>
      <c r="M241" s="270"/>
      <c r="N241" s="271"/>
      <c r="O241" s="269"/>
      <c r="P241" s="270"/>
      <c r="Q241" s="270"/>
      <c r="R241" s="270"/>
      <c r="S241" s="270"/>
      <c r="T241" s="270"/>
      <c r="U241" s="270"/>
      <c r="V241" s="270"/>
      <c r="W241" s="270"/>
      <c r="X241" s="270"/>
      <c r="Y241" s="270"/>
      <c r="Z241" s="270"/>
      <c r="AA241" s="270"/>
      <c r="AB241" s="271"/>
      <c r="AC241" s="9"/>
      <c r="AD241" s="9"/>
      <c r="AE241" s="9"/>
      <c r="AF241" s="9"/>
      <c r="AG241" s="9"/>
      <c r="AH241" s="9"/>
      <c r="AI241" s="9"/>
      <c r="AJ241" s="9"/>
      <c r="AK241" s="9"/>
      <c r="AL241" s="9"/>
      <c r="AM241" s="9"/>
      <c r="AN241" s="9"/>
      <c r="AO241" s="9"/>
      <c r="AP241" s="9"/>
      <c r="AQ241" s="9"/>
      <c r="AR241" s="9"/>
      <c r="AS241" s="9"/>
      <c r="AT241" s="9"/>
      <c r="AU241" s="9"/>
      <c r="AV241" s="9"/>
      <c r="AW241" s="9"/>
      <c r="AX241" s="9"/>
      <c r="AY241" s="9"/>
      <c r="AZ241" s="9"/>
      <c r="BA241" s="9"/>
      <c r="BB241" s="9"/>
      <c r="BC241" s="9"/>
      <c r="BD241" s="9"/>
      <c r="BE241" s="9"/>
      <c r="BF241" s="9"/>
      <c r="BG241" s="9"/>
      <c r="BH241" s="9"/>
      <c r="BI241" s="9"/>
      <c r="BJ241" s="9"/>
      <c r="BK241" s="9"/>
      <c r="BL241" s="9"/>
      <c r="BM241" s="9"/>
      <c r="BN241" s="9"/>
      <c r="BO241" s="9"/>
      <c r="BP241" s="9"/>
      <c r="BQ241" s="9"/>
      <c r="BR241" s="9"/>
      <c r="BS241" s="9"/>
      <c r="BT241" s="9"/>
      <c r="BU241" s="9"/>
      <c r="BV241" s="9"/>
      <c r="BW241" s="9"/>
      <c r="BX241" s="9"/>
      <c r="BY241" s="9"/>
      <c r="BZ241" s="9"/>
      <c r="CA241" s="9"/>
      <c r="CB241" s="9"/>
      <c r="CC241" s="9"/>
      <c r="CD241" s="9"/>
      <c r="CE241" s="9"/>
      <c r="CF241" s="9"/>
      <c r="CG241" s="9"/>
      <c r="CH241" s="9"/>
      <c r="CI241" s="9"/>
      <c r="CJ241" s="9"/>
      <c r="CK241" s="9"/>
      <c r="CL241" s="9"/>
      <c r="CM241" s="9"/>
      <c r="CN241" s="9"/>
      <c r="CO241" s="9"/>
      <c r="CP241" s="9"/>
      <c r="CQ241" s="9"/>
      <c r="CR241" s="9"/>
      <c r="CS241" s="9"/>
      <c r="CT241" s="9"/>
      <c r="CU241" s="9"/>
      <c r="CV241" s="9"/>
      <c r="CW241" s="9"/>
      <c r="CX241" s="9"/>
      <c r="CY241" s="9"/>
      <c r="CZ241" s="9"/>
      <c r="DA241" s="9"/>
      <c r="DB241" s="9"/>
      <c r="DC241" s="9"/>
      <c r="DD241" s="9"/>
      <c r="DE241" s="9"/>
      <c r="DF241" s="9"/>
      <c r="DG241" s="9"/>
      <c r="DH241" s="9"/>
      <c r="DI241" s="9"/>
      <c r="DJ241" s="9"/>
      <c r="DK241" s="9"/>
      <c r="DL241" s="9"/>
      <c r="DM241" s="9"/>
      <c r="DN241" s="9"/>
      <c r="DO241" s="9"/>
      <c r="DP241" s="9"/>
      <c r="DQ241" s="9"/>
      <c r="DR241" s="9"/>
      <c r="DS241" s="9"/>
      <c r="DT241" s="9"/>
      <c r="DU241" s="9"/>
      <c r="DV241" s="9"/>
      <c r="DW241" s="9"/>
      <c r="DX241" s="9"/>
      <c r="DY241" s="9"/>
      <c r="DZ241" s="9"/>
      <c r="EA241" s="9"/>
      <c r="EB241" s="9"/>
      <c r="EC241" s="9"/>
      <c r="ED241" s="9"/>
      <c r="EE241" s="9"/>
      <c r="EF241" s="9"/>
      <c r="EG241" s="9"/>
      <c r="EH241" s="9"/>
      <c r="EI241" s="9"/>
      <c r="EJ241" s="9"/>
      <c r="EK241" s="9"/>
      <c r="EL241" s="9"/>
      <c r="EM241" s="9"/>
      <c r="EN241" s="9"/>
      <c r="EO241" s="9"/>
      <c r="EP241" s="9"/>
      <c r="EQ241" s="9"/>
      <c r="ER241" s="9"/>
      <c r="ES241" s="9"/>
      <c r="ET241" s="9"/>
      <c r="EU241" s="9"/>
      <c r="EV241" s="9"/>
      <c r="EW241" s="9"/>
      <c r="EX241" s="9"/>
      <c r="EY241" s="9"/>
      <c r="EZ241" s="9"/>
      <c r="FA241" s="9"/>
      <c r="FB241" s="9"/>
      <c r="FC241" s="9"/>
      <c r="FD241" s="9"/>
      <c r="FE241" s="9"/>
      <c r="FF241" s="9"/>
      <c r="FG241" s="9"/>
      <c r="FH241" s="9"/>
      <c r="FI241" s="9"/>
      <c r="FJ241" s="9"/>
      <c r="FK241" s="9"/>
      <c r="FL241" s="9"/>
      <c r="FM241" s="9"/>
      <c r="FN241" s="9"/>
      <c r="FO241" s="9"/>
      <c r="FP241" s="9"/>
      <c r="FQ241" s="9"/>
      <c r="FR241" s="9"/>
      <c r="FS241" s="9"/>
      <c r="FT241" s="9"/>
      <c r="FU241" s="9"/>
      <c r="FV241" s="9"/>
      <c r="FW241" s="9"/>
      <c r="FX241" s="9"/>
      <c r="FY241" s="9"/>
      <c r="FZ241" s="9"/>
      <c r="GA241" s="9"/>
      <c r="GB241" s="9"/>
      <c r="GC241" s="9"/>
      <c r="GD241" s="9"/>
      <c r="GE241" s="9"/>
      <c r="GF241" s="9"/>
      <c r="GG241" s="9"/>
      <c r="GH241" s="9"/>
      <c r="GI241" s="9"/>
      <c r="GJ241" s="9"/>
      <c r="GK241" s="9"/>
      <c r="GL241" s="9"/>
      <c r="GM241" s="9"/>
      <c r="GN241" s="9"/>
      <c r="GO241" s="9"/>
      <c r="GP241" s="9"/>
      <c r="GQ241" s="9"/>
      <c r="GR241" s="9"/>
      <c r="GS241" s="9"/>
      <c r="GT241" s="9"/>
      <c r="GU241" s="9"/>
      <c r="GV241" s="9"/>
      <c r="GW241" s="9"/>
      <c r="GX241" s="9"/>
      <c r="GY241" s="9"/>
      <c r="GZ241" s="9"/>
      <c r="HA241" s="9"/>
      <c r="HB241" s="9"/>
      <c r="HC241" s="9"/>
      <c r="HD241" s="9"/>
      <c r="HE241" s="9"/>
      <c r="HF241" s="9"/>
      <c r="HG241" s="9"/>
      <c r="HH241" s="9"/>
      <c r="HI241" s="9"/>
      <c r="HJ241" s="9"/>
      <c r="HK241" s="9"/>
      <c r="HL241" s="9"/>
      <c r="HM241" s="9"/>
      <c r="HN241" s="9"/>
      <c r="HO241" s="9"/>
      <c r="HP241" s="9"/>
      <c r="HQ241" s="9"/>
      <c r="HR241" s="9"/>
      <c r="HS241" s="9"/>
      <c r="HT241" s="9"/>
      <c r="HU241" s="9"/>
      <c r="HV241" s="9"/>
      <c r="HW241" s="9"/>
      <c r="HX241" s="9"/>
      <c r="HY241" s="9"/>
      <c r="HZ241" s="9"/>
      <c r="IA241" s="9"/>
      <c r="IB241" s="9"/>
      <c r="IC241" s="9"/>
      <c r="ID241" s="9"/>
      <c r="IE241" s="9"/>
      <c r="IF241" s="9"/>
      <c r="IG241" s="9"/>
      <c r="IH241" s="9"/>
      <c r="II241" s="9"/>
      <c r="IJ241" s="9"/>
      <c r="IK241" s="9"/>
      <c r="IL241" s="9"/>
      <c r="IM241" s="9"/>
      <c r="IN241" s="9"/>
      <c r="IO241" s="9"/>
      <c r="IP241" s="9"/>
      <c r="IQ241" s="9"/>
      <c r="IR241" s="9"/>
      <c r="IS241" s="9"/>
      <c r="IT241" s="9"/>
      <c r="IU241" s="9"/>
      <c r="IV241" s="9"/>
      <c r="IW241" s="9"/>
      <c r="IX241" s="9"/>
      <c r="IY241" s="9"/>
      <c r="IZ241" s="9"/>
      <c r="JA241" s="9"/>
      <c r="JB241" s="9"/>
      <c r="JC241" s="9"/>
      <c r="JD241" s="9"/>
      <c r="JE241" s="9"/>
      <c r="JF241" s="9"/>
      <c r="JG241" s="9"/>
      <c r="JH241" s="9"/>
      <c r="JI241" s="9"/>
      <c r="JJ241" s="9"/>
      <c r="JK241" s="9"/>
      <c r="JL241" s="9"/>
      <c r="JM241" s="9"/>
      <c r="JN241" s="9"/>
      <c r="JO241" s="9"/>
      <c r="JP241" s="9"/>
      <c r="JQ241" s="9"/>
      <c r="JR241" s="9"/>
      <c r="JS241" s="9"/>
      <c r="JT241" s="9"/>
      <c r="JU241" s="9"/>
      <c r="JV241" s="9"/>
      <c r="JW241" s="9"/>
      <c r="JX241" s="9"/>
      <c r="JY241" s="9"/>
      <c r="JZ241" s="9"/>
      <c r="KA241" s="9"/>
      <c r="KB241" s="9"/>
      <c r="KC241" s="9"/>
      <c r="KD241" s="9"/>
      <c r="KE241" s="9"/>
      <c r="KF241" s="9"/>
      <c r="KG241" s="9"/>
      <c r="KH241" s="9"/>
      <c r="KI241" s="9"/>
      <c r="KJ241" s="9"/>
      <c r="KK241" s="9"/>
      <c r="KL241" s="9"/>
      <c r="KM241" s="9"/>
      <c r="KN241" s="9"/>
      <c r="KO241" s="9"/>
      <c r="KP241" s="9"/>
      <c r="KQ241" s="9"/>
      <c r="KR241" s="9"/>
      <c r="KS241" s="9"/>
      <c r="KT241" s="9"/>
      <c r="KU241" s="9"/>
      <c r="KV241" s="9"/>
      <c r="KW241" s="9"/>
      <c r="KX241" s="9"/>
      <c r="KY241" s="9"/>
      <c r="KZ241" s="9"/>
      <c r="LA241" s="9"/>
      <c r="LB241" s="9"/>
      <c r="LC241" s="9"/>
      <c r="LD241" s="9"/>
      <c r="LE241" s="9"/>
      <c r="LF241" s="9"/>
      <c r="LG241" s="9"/>
      <c r="LH241" s="9"/>
      <c r="LI241" s="9"/>
      <c r="LJ241" s="9"/>
      <c r="LK241" s="9"/>
      <c r="LL241" s="9"/>
      <c r="LM241" s="9"/>
      <c r="LN241" s="9"/>
      <c r="LO241" s="9"/>
      <c r="LP241" s="9"/>
      <c r="LQ241" s="9"/>
      <c r="LR241" s="9"/>
      <c r="LS241" s="9"/>
      <c r="LT241" s="9"/>
      <c r="LU241" s="9"/>
      <c r="LV241" s="9"/>
      <c r="LW241" s="9"/>
      <c r="LX241" s="9"/>
      <c r="LY241" s="9"/>
      <c r="LZ241" s="9"/>
      <c r="MA241" s="9"/>
      <c r="MB241" s="9"/>
      <c r="MC241" s="9"/>
      <c r="MD241" s="9"/>
      <c r="ME241" s="9"/>
      <c r="MF241" s="9"/>
      <c r="MG241" s="9"/>
      <c r="MH241" s="9"/>
      <c r="MI241" s="9"/>
      <c r="MJ241" s="9"/>
      <c r="MK241" s="9"/>
      <c r="ML241" s="9"/>
      <c r="MM241" s="9"/>
      <c r="MN241" s="9"/>
      <c r="MO241" s="9"/>
      <c r="MP241" s="9"/>
      <c r="MQ241" s="9"/>
      <c r="MR241" s="9"/>
      <c r="MS241" s="9"/>
      <c r="MT241" s="9"/>
      <c r="MU241" s="9"/>
      <c r="MV241" s="9"/>
      <c r="MW241" s="9"/>
      <c r="MX241" s="9"/>
      <c r="MY241" s="9"/>
      <c r="MZ241" s="9"/>
      <c r="NA241" s="9"/>
      <c r="NB241" s="9"/>
      <c r="NC241" s="9"/>
      <c r="ND241" s="9"/>
      <c r="NE241" s="9"/>
      <c r="NF241" s="9"/>
      <c r="NG241" s="9"/>
      <c r="NH241" s="9"/>
      <c r="NI241" s="9"/>
      <c r="NJ241" s="9"/>
      <c r="NK241" s="9"/>
      <c r="NL241" s="9"/>
      <c r="NM241" s="9"/>
      <c r="NN241" s="9"/>
      <c r="NO241" s="9"/>
      <c r="NP241" s="9"/>
      <c r="NQ241" s="9"/>
      <c r="NR241" s="9"/>
      <c r="NS241" s="9"/>
      <c r="NT241" s="9"/>
      <c r="NU241" s="9"/>
      <c r="NV241" s="9"/>
      <c r="NW241" s="9"/>
      <c r="NX241" s="9"/>
      <c r="NY241" s="9"/>
      <c r="NZ241" s="9"/>
      <c r="OA241" s="9"/>
      <c r="OB241" s="9"/>
      <c r="OC241" s="9"/>
      <c r="OD241" s="9"/>
      <c r="OE241" s="9"/>
      <c r="OF241" s="9"/>
      <c r="OG241" s="9"/>
      <c r="OH241" s="9"/>
      <c r="OI241" s="9"/>
      <c r="OJ241" s="9"/>
      <c r="OK241" s="9"/>
      <c r="OL241" s="9"/>
      <c r="OM241" s="9"/>
      <c r="ON241" s="9"/>
      <c r="OO241" s="9"/>
      <c r="OP241" s="9"/>
      <c r="OQ241" s="9"/>
      <c r="OR241" s="9"/>
      <c r="OS241" s="9"/>
      <c r="OT241" s="9"/>
      <c r="OU241" s="9"/>
      <c r="OV241" s="9"/>
      <c r="OW241" s="9"/>
      <c r="OX241" s="9"/>
      <c r="OY241" s="9"/>
      <c r="OZ241" s="9"/>
      <c r="PA241" s="9"/>
      <c r="PB241" s="9"/>
      <c r="PC241" s="9"/>
      <c r="PD241" s="9"/>
      <c r="PE241" s="9"/>
      <c r="PF241" s="9"/>
      <c r="PG241" s="9"/>
      <c r="PH241" s="9"/>
      <c r="PI241" s="9"/>
      <c r="PJ241" s="9"/>
      <c r="PK241" s="9"/>
      <c r="PL241" s="9"/>
      <c r="PM241" s="9"/>
      <c r="PN241" s="9"/>
      <c r="PO241" s="9"/>
      <c r="PP241" s="9"/>
      <c r="PQ241" s="9"/>
      <c r="PR241" s="9"/>
      <c r="PS241" s="9"/>
      <c r="PT241" s="9"/>
      <c r="PU241" s="9"/>
      <c r="PV241" s="9"/>
      <c r="PW241" s="9"/>
      <c r="PX241" s="9"/>
      <c r="PY241" s="9"/>
      <c r="PZ241" s="9"/>
      <c r="QA241" s="9"/>
      <c r="QB241" s="9"/>
      <c r="QC241" s="9"/>
      <c r="QD241" s="9"/>
      <c r="QE241" s="9"/>
      <c r="QF241" s="9"/>
      <c r="QG241" s="9"/>
      <c r="QH241" s="9"/>
      <c r="QI241" s="9"/>
      <c r="QJ241" s="9"/>
      <c r="QK241" s="9"/>
      <c r="QL241" s="9"/>
      <c r="QM241" s="9"/>
      <c r="QN241" s="9"/>
      <c r="QO241" s="9"/>
      <c r="QP241" s="9"/>
      <c r="QQ241" s="9"/>
      <c r="QR241" s="9"/>
      <c r="QS241" s="9"/>
      <c r="QT241" s="9"/>
      <c r="QU241" s="9"/>
      <c r="QV241" s="9"/>
      <c r="QW241" s="9"/>
      <c r="QX241" s="9"/>
      <c r="QY241" s="9"/>
      <c r="QZ241" s="9"/>
      <c r="RA241" s="9"/>
      <c r="RB241" s="9"/>
      <c r="RC241" s="9"/>
    </row>
    <row r="242" spans="1:471" x14ac:dyDescent="0.35">
      <c r="B242" s="272"/>
      <c r="C242" s="273"/>
      <c r="D242" s="273"/>
      <c r="E242" s="273"/>
      <c r="F242" s="273"/>
      <c r="G242" s="273"/>
      <c r="H242" s="273"/>
      <c r="I242" s="273"/>
      <c r="J242" s="273"/>
      <c r="K242" s="273"/>
      <c r="L242" s="273"/>
      <c r="M242" s="273"/>
      <c r="N242" s="274"/>
      <c r="O242" s="272"/>
      <c r="P242" s="273"/>
      <c r="Q242" s="273"/>
      <c r="R242" s="273"/>
      <c r="S242" s="273"/>
      <c r="T242" s="273"/>
      <c r="U242" s="273"/>
      <c r="V242" s="273"/>
      <c r="W242" s="273"/>
      <c r="X242" s="273"/>
      <c r="Y242" s="273"/>
      <c r="Z242" s="273"/>
      <c r="AA242" s="273"/>
      <c r="AB242" s="274"/>
    </row>
    <row r="243" spans="1:471" x14ac:dyDescent="0.35">
      <c r="B243" s="275" t="s">
        <v>63</v>
      </c>
      <c r="C243" s="276"/>
      <c r="D243" s="276"/>
      <c r="E243" s="276"/>
      <c r="F243" s="276"/>
      <c r="G243" s="276"/>
      <c r="H243" s="276"/>
      <c r="I243" s="276"/>
      <c r="J243" s="276"/>
      <c r="K243" s="276"/>
      <c r="L243" s="276"/>
      <c r="M243" s="276"/>
      <c r="N243" s="276"/>
      <c r="O243" s="276"/>
      <c r="P243" s="276"/>
      <c r="Q243" s="276"/>
      <c r="R243" s="276"/>
      <c r="S243" s="277"/>
      <c r="T243" s="30"/>
      <c r="U243" s="30"/>
      <c r="V243" s="45" t="s">
        <v>64</v>
      </c>
      <c r="W243" s="45"/>
      <c r="X243" s="45" t="s">
        <v>64</v>
      </c>
      <c r="Y243" s="30"/>
      <c r="Z243" s="30"/>
      <c r="AA243" s="30"/>
      <c r="AB243" s="30"/>
    </row>
    <row r="244" spans="1:471" x14ac:dyDescent="0.35">
      <c r="B244" s="46"/>
      <c r="C244" s="29"/>
      <c r="D244" s="29"/>
      <c r="E244" s="29"/>
      <c r="F244" s="29"/>
      <c r="G244" s="29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  <c r="U244" s="29"/>
      <c r="V244" s="29"/>
      <c r="W244" s="29"/>
      <c r="X244" s="29"/>
      <c r="Y244" s="48"/>
      <c r="Z244" s="48"/>
      <c r="AA244" s="48"/>
      <c r="AB244" s="48"/>
    </row>
    <row r="245" spans="1:471" hidden="1" x14ac:dyDescent="0.35"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</row>
    <row r="246" spans="1:471" hidden="1" x14ac:dyDescent="0.35"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</row>
    <row r="247" spans="1:471" hidden="1" x14ac:dyDescent="0.35"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</row>
    <row r="248" spans="1:471" hidden="1" x14ac:dyDescent="0.35"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</row>
    <row r="249" spans="1:471" hidden="1" x14ac:dyDescent="0.35"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</row>
    <row r="250" spans="1:471" hidden="1" x14ac:dyDescent="0.35"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</row>
    <row r="251" spans="1:471" hidden="1" x14ac:dyDescent="0.35"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</row>
    <row r="252" spans="1:471" hidden="1" x14ac:dyDescent="0.35"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</row>
    <row r="253" spans="1:471" hidden="1" x14ac:dyDescent="0.35"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</row>
    <row r="254" spans="1:471" hidden="1" x14ac:dyDescent="0.35"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</row>
    <row r="255" spans="1:471" hidden="1" x14ac:dyDescent="0.35"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</row>
    <row r="256" spans="1:471" hidden="1" x14ac:dyDescent="0.35"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</row>
    <row r="257" spans="2:28" hidden="1" x14ac:dyDescent="0.35"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</row>
    <row r="258" spans="2:28" hidden="1" x14ac:dyDescent="0.35"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</row>
    <row r="259" spans="2:28" hidden="1" x14ac:dyDescent="0.35"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</row>
    <row r="260" spans="2:28" hidden="1" x14ac:dyDescent="0.35"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</row>
  </sheetData>
  <sheetProtection algorithmName="SHA-512" hashValue="Dwjz2LFahbjuiDkdIV/lW+d/rgz6ngR+0ebu6oNFU7LIqozz+R1ctG6jrFMhESh/+zMLeJxM/gm9J3O+fWozVw==" saltValue="lTIQ3i0lBGMCMvMrQGravw==" spinCount="100000" sheet="1" objects="1" scenarios="1"/>
  <customSheetViews>
    <customSheetView guid="{D6A6204A-2CBF-430A-B005-26730ECF73A0}" scale="205" showPageBreaks="1" showGridLines="0" printArea="1" hiddenRows="1" hiddenColumns="1" topLeftCell="A52">
      <selection activeCell="V65" sqref="V65:X66"/>
      <rowBreaks count="3" manualBreakCount="3">
        <brk id="56" max="28" man="1"/>
        <brk id="106" max="28" man="1"/>
        <brk id="159" max="28" man="1"/>
      </rowBreaks>
      <pageMargins left="0.7" right="0.7" top="0.75" bottom="0.75" header="0.3" footer="0.3"/>
      <printOptions horizontalCentered="1"/>
      <pageSetup paperSize="9" orientation="portrait"/>
      <headerFooter>
        <oddFooter>&amp;L&amp;10&amp;F &amp;R&amp;10&amp;P / &amp;N</oddFooter>
      </headerFooter>
    </customSheetView>
  </customSheetViews>
  <mergeCells count="422">
    <mergeCell ref="H135:N135"/>
    <mergeCell ref="O135:U135"/>
    <mergeCell ref="V135:X135"/>
    <mergeCell ref="Y135:Z135"/>
    <mergeCell ref="O170:Q170"/>
    <mergeCell ref="H206:N206"/>
    <mergeCell ref="V196:AB196"/>
    <mergeCell ref="C228:V228"/>
    <mergeCell ref="Y165:Z165"/>
    <mergeCell ref="Y180:Z180"/>
    <mergeCell ref="N180:X180"/>
    <mergeCell ref="C180:M180"/>
    <mergeCell ref="B196:G196"/>
    <mergeCell ref="H196:N196"/>
    <mergeCell ref="O196:U196"/>
    <mergeCell ref="C179:M179"/>
    <mergeCell ref="N179:X179"/>
    <mergeCell ref="Y179:Z179"/>
    <mergeCell ref="AA179:AB179"/>
    <mergeCell ref="AA180:AB180"/>
    <mergeCell ref="C178:M178"/>
    <mergeCell ref="N178:X178"/>
    <mergeCell ref="B175:AB175"/>
    <mergeCell ref="J144:N145"/>
    <mergeCell ref="D16:AA17"/>
    <mergeCell ref="T140:V140"/>
    <mergeCell ref="T142:V142"/>
    <mergeCell ref="T143:V143"/>
    <mergeCell ref="T144:V144"/>
    <mergeCell ref="T145:V145"/>
    <mergeCell ref="T141:V141"/>
    <mergeCell ref="W56:Z58"/>
    <mergeCell ref="AA56:AB58"/>
    <mergeCell ref="W140:Y140"/>
    <mergeCell ref="W141:Y141"/>
    <mergeCell ref="C133:G133"/>
    <mergeCell ref="H133:N133"/>
    <mergeCell ref="O133:U133"/>
    <mergeCell ref="V133:X133"/>
    <mergeCell ref="Y133:Z133"/>
    <mergeCell ref="AA135:AB135"/>
    <mergeCell ref="I106:L106"/>
    <mergeCell ref="Q105:R105"/>
    <mergeCell ref="S106:V106"/>
    <mergeCell ref="W106:AB106"/>
    <mergeCell ref="B105:F105"/>
    <mergeCell ref="C135:G135"/>
    <mergeCell ref="P106:R106"/>
    <mergeCell ref="C231:V231"/>
    <mergeCell ref="W231:Z231"/>
    <mergeCell ref="AA231:AB231"/>
    <mergeCell ref="B225:AB225"/>
    <mergeCell ref="B226:AB226"/>
    <mergeCell ref="B209:U209"/>
    <mergeCell ref="V209:AB209"/>
    <mergeCell ref="E206:G206"/>
    <mergeCell ref="AA178:AB178"/>
    <mergeCell ref="C181:M181"/>
    <mergeCell ref="N181:X181"/>
    <mergeCell ref="Y181:Z181"/>
    <mergeCell ref="AA181:AB181"/>
    <mergeCell ref="B199:G199"/>
    <mergeCell ref="H199:N199"/>
    <mergeCell ref="O199:U199"/>
    <mergeCell ref="V199:AB199"/>
    <mergeCell ref="C183:M183"/>
    <mergeCell ref="N183:X183"/>
    <mergeCell ref="Y183:Z183"/>
    <mergeCell ref="AA183:AB183"/>
    <mergeCell ref="C182:M182"/>
    <mergeCell ref="N182:X182"/>
    <mergeCell ref="B187:AB187"/>
    <mergeCell ref="C166:G166"/>
    <mergeCell ref="H166:N166"/>
    <mergeCell ref="B56:B58"/>
    <mergeCell ref="C56:V58"/>
    <mergeCell ref="B61:B62"/>
    <mergeCell ref="AA160:AB160"/>
    <mergeCell ref="C161:G161"/>
    <mergeCell ref="H161:N161"/>
    <mergeCell ref="O161:U161"/>
    <mergeCell ref="V161:X161"/>
    <mergeCell ref="Y161:Z161"/>
    <mergeCell ref="AA161:AB161"/>
    <mergeCell ref="C160:G160"/>
    <mergeCell ref="H160:N160"/>
    <mergeCell ref="V159:X159"/>
    <mergeCell ref="Y159:Z159"/>
    <mergeCell ref="AA159:AB159"/>
    <mergeCell ref="W67:Z68"/>
    <mergeCell ref="O158:U158"/>
    <mergeCell ref="V158:X158"/>
    <mergeCell ref="Y158:Z158"/>
    <mergeCell ref="B114:AB115"/>
    <mergeCell ref="B118:G118"/>
    <mergeCell ref="H118:AB118"/>
    <mergeCell ref="B202:G202"/>
    <mergeCell ref="H202:N202"/>
    <mergeCell ref="O202:U202"/>
    <mergeCell ref="V202:AB202"/>
    <mergeCell ref="B192:AB192"/>
    <mergeCell ref="O198:U198"/>
    <mergeCell ref="B185:AB185"/>
    <mergeCell ref="B190:AB190"/>
    <mergeCell ref="Y178:Z178"/>
    <mergeCell ref="B195:AB195"/>
    <mergeCell ref="B197:G197"/>
    <mergeCell ref="H197:N197"/>
    <mergeCell ref="O197:U197"/>
    <mergeCell ref="V197:AB197"/>
    <mergeCell ref="B198:G198"/>
    <mergeCell ref="H198:N198"/>
    <mergeCell ref="V198:AB198"/>
    <mergeCell ref="B239:N239"/>
    <mergeCell ref="O239:AB239"/>
    <mergeCell ref="D234:V234"/>
    <mergeCell ref="W234:Z234"/>
    <mergeCell ref="AA234:AB234"/>
    <mergeCell ref="W233:Z233"/>
    <mergeCell ref="D235:V235"/>
    <mergeCell ref="W235:Z235"/>
    <mergeCell ref="AA235:AB235"/>
    <mergeCell ref="C233:V233"/>
    <mergeCell ref="AA233:AB233"/>
    <mergeCell ref="B234:B237"/>
    <mergeCell ref="D236:V236"/>
    <mergeCell ref="W236:Z236"/>
    <mergeCell ref="AA236:AB236"/>
    <mergeCell ref="D237:V237"/>
    <mergeCell ref="W237:Z237"/>
    <mergeCell ref="AA237:AB237"/>
    <mergeCell ref="B240:N242"/>
    <mergeCell ref="O240:AB242"/>
    <mergeCell ref="B243:S243"/>
    <mergeCell ref="A7:AC7"/>
    <mergeCell ref="B8:AB8"/>
    <mergeCell ref="B9:AB9"/>
    <mergeCell ref="B14:AB14"/>
    <mergeCell ref="B53:AB53"/>
    <mergeCell ref="B54:AB54"/>
    <mergeCell ref="B116:F116"/>
    <mergeCell ref="G116:K116"/>
    <mergeCell ref="L116:P116"/>
    <mergeCell ref="B108:G108"/>
    <mergeCell ref="H108:AB108"/>
    <mergeCell ref="B109:G109"/>
    <mergeCell ref="H109:AB109"/>
    <mergeCell ref="B107:G107"/>
    <mergeCell ref="H107:O107"/>
    <mergeCell ref="B102:AB102"/>
    <mergeCell ref="B103:K103"/>
    <mergeCell ref="L103:AB103"/>
    <mergeCell ref="B222:I222"/>
    <mergeCell ref="V205:AB205"/>
    <mergeCell ref="B203:G203"/>
    <mergeCell ref="C232:V232"/>
    <mergeCell ref="W232:Z232"/>
    <mergeCell ref="AA232:AB232"/>
    <mergeCell ref="B214:AB219"/>
    <mergeCell ref="B212:AB213"/>
    <mergeCell ref="B204:D207"/>
    <mergeCell ref="O206:U206"/>
    <mergeCell ref="V206:AB206"/>
    <mergeCell ref="E207:G207"/>
    <mergeCell ref="H207:N207"/>
    <mergeCell ref="O207:U207"/>
    <mergeCell ref="V207:AB207"/>
    <mergeCell ref="E204:G204"/>
    <mergeCell ref="H204:N204"/>
    <mergeCell ref="O204:U204"/>
    <mergeCell ref="V204:AB204"/>
    <mergeCell ref="E205:G205"/>
    <mergeCell ref="H205:N205"/>
    <mergeCell ref="O205:U205"/>
    <mergeCell ref="C230:V230"/>
    <mergeCell ref="J221:Y222"/>
    <mergeCell ref="J220:Y220"/>
    <mergeCell ref="W228:Z228"/>
    <mergeCell ref="AA228:AB228"/>
    <mergeCell ref="Y164:Z164"/>
    <mergeCell ref="AA164:AB164"/>
    <mergeCell ref="B208:G208"/>
    <mergeCell ref="H208:N208"/>
    <mergeCell ref="O208:U208"/>
    <mergeCell ref="V208:AB208"/>
    <mergeCell ref="O203:U203"/>
    <mergeCell ref="W230:Z230"/>
    <mergeCell ref="C229:V229"/>
    <mergeCell ref="W229:Z229"/>
    <mergeCell ref="AA229:AB229"/>
    <mergeCell ref="AA230:AB230"/>
    <mergeCell ref="O166:U166"/>
    <mergeCell ref="H203:N203"/>
    <mergeCell ref="V166:X166"/>
    <mergeCell ref="Y166:Z166"/>
    <mergeCell ref="AA166:AB166"/>
    <mergeCell ref="B220:I220"/>
    <mergeCell ref="B200:G200"/>
    <mergeCell ref="V203:AB203"/>
    <mergeCell ref="B201:G201"/>
    <mergeCell ref="H201:N201"/>
    <mergeCell ref="O201:U201"/>
    <mergeCell ref="V201:AB201"/>
    <mergeCell ref="C163:G163"/>
    <mergeCell ref="H163:N163"/>
    <mergeCell ref="O163:U163"/>
    <mergeCell ref="V163:X163"/>
    <mergeCell ref="C158:G158"/>
    <mergeCell ref="H158:N158"/>
    <mergeCell ref="C165:G165"/>
    <mergeCell ref="H165:N165"/>
    <mergeCell ref="O165:U165"/>
    <mergeCell ref="V165:X165"/>
    <mergeCell ref="C162:G162"/>
    <mergeCell ref="H162:N162"/>
    <mergeCell ref="O162:U162"/>
    <mergeCell ref="V162:X162"/>
    <mergeCell ref="C164:G164"/>
    <mergeCell ref="H164:N164"/>
    <mergeCell ref="O164:U164"/>
    <mergeCell ref="V164:X164"/>
    <mergeCell ref="O160:U160"/>
    <mergeCell ref="B176:B177"/>
    <mergeCell ref="C176:M177"/>
    <mergeCell ref="W142:Y142"/>
    <mergeCell ref="AA162:AB162"/>
    <mergeCell ref="O157:U157"/>
    <mergeCell ref="V157:X157"/>
    <mergeCell ref="Y157:Z157"/>
    <mergeCell ref="AA157:AB157"/>
    <mergeCell ref="H200:N200"/>
    <mergeCell ref="O200:U200"/>
    <mergeCell ref="V200:AB200"/>
    <mergeCell ref="H156:N156"/>
    <mergeCell ref="O156:U156"/>
    <mergeCell ref="V156:X156"/>
    <mergeCell ref="V160:X160"/>
    <mergeCell ref="Y160:Z160"/>
    <mergeCell ref="AA158:AB158"/>
    <mergeCell ref="H159:N159"/>
    <mergeCell ref="O159:U159"/>
    <mergeCell ref="AA156:AB156"/>
    <mergeCell ref="Y156:Z156"/>
    <mergeCell ref="H157:N157"/>
    <mergeCell ref="AA165:AB165"/>
    <mergeCell ref="Y163:Z163"/>
    <mergeCell ref="AA163:AB163"/>
    <mergeCell ref="Y162:Z162"/>
    <mergeCell ref="V131:X131"/>
    <mergeCell ref="Y131:Z131"/>
    <mergeCell ref="K105:L105"/>
    <mergeCell ref="M105:N105"/>
    <mergeCell ref="O105:P105"/>
    <mergeCell ref="B125:G125"/>
    <mergeCell ref="AA131:AB131"/>
    <mergeCell ref="C155:G155"/>
    <mergeCell ref="H155:N155"/>
    <mergeCell ref="O155:U155"/>
    <mergeCell ref="V155:X155"/>
    <mergeCell ref="Y155:Z155"/>
    <mergeCell ref="AA155:AB155"/>
    <mergeCell ref="O144:Q145"/>
    <mergeCell ref="O141:Q141"/>
    <mergeCell ref="C142:K142"/>
    <mergeCell ref="L142:N142"/>
    <mergeCell ref="O142:Q142"/>
    <mergeCell ref="C143:K143"/>
    <mergeCell ref="L143:N143"/>
    <mergeCell ref="O143:Q143"/>
    <mergeCell ref="C154:G154"/>
    <mergeCell ref="H154:N154"/>
    <mergeCell ref="O154:U154"/>
    <mergeCell ref="W69:Z70"/>
    <mergeCell ref="B98:G98"/>
    <mergeCell ref="C75:C76"/>
    <mergeCell ref="B129:B130"/>
    <mergeCell ref="C129:G130"/>
    <mergeCell ref="H129:N130"/>
    <mergeCell ref="O129:U130"/>
    <mergeCell ref="V129:X130"/>
    <mergeCell ref="B110:G110"/>
    <mergeCell ref="B111:G111"/>
    <mergeCell ref="H111:AB111"/>
    <mergeCell ref="B127:AB127"/>
    <mergeCell ref="B128:AB128"/>
    <mergeCell ref="B119:G119"/>
    <mergeCell ref="H119:AB119"/>
    <mergeCell ref="B120:G120"/>
    <mergeCell ref="H120:AB120"/>
    <mergeCell ref="B92:AB92"/>
    <mergeCell ref="B93:AB93"/>
    <mergeCell ref="B106:H106"/>
    <mergeCell ref="S105:Z105"/>
    <mergeCell ref="M106:O106"/>
    <mergeCell ref="K104:R104"/>
    <mergeCell ref="AI84:MV84"/>
    <mergeCell ref="KX87:MU87"/>
    <mergeCell ref="AI88:MU88"/>
    <mergeCell ref="AI87:KS87"/>
    <mergeCell ref="X99:AB99"/>
    <mergeCell ref="P99:W99"/>
    <mergeCell ref="K99:O99"/>
    <mergeCell ref="B99:J99"/>
    <mergeCell ref="W100:AB100"/>
    <mergeCell ref="I100:N100"/>
    <mergeCell ref="H98:AB98"/>
    <mergeCell ref="X83:AB90"/>
    <mergeCell ref="B104:J104"/>
    <mergeCell ref="B100:H100"/>
    <mergeCell ref="O100:V100"/>
    <mergeCell ref="W104:AB104"/>
    <mergeCell ref="S104:V104"/>
    <mergeCell ref="AA105:AB105"/>
    <mergeCell ref="B123:G123"/>
    <mergeCell ref="H123:AB123"/>
    <mergeCell ref="B124:G124"/>
    <mergeCell ref="H124:AB124"/>
    <mergeCell ref="V116:AB116"/>
    <mergeCell ref="Q110:U110"/>
    <mergeCell ref="H110:P110"/>
    <mergeCell ref="V110:AB110"/>
    <mergeCell ref="B122:AB122"/>
    <mergeCell ref="G105:H105"/>
    <mergeCell ref="I105:J105"/>
    <mergeCell ref="Q116:U116"/>
    <mergeCell ref="P107:AB107"/>
    <mergeCell ref="O139:Q140"/>
    <mergeCell ref="C141:K141"/>
    <mergeCell ref="L141:N141"/>
    <mergeCell ref="H125:AB125"/>
    <mergeCell ref="AA133:AB133"/>
    <mergeCell ref="C134:G134"/>
    <mergeCell ref="H134:N134"/>
    <mergeCell ref="O134:U134"/>
    <mergeCell ref="V134:X134"/>
    <mergeCell ref="Y134:Z134"/>
    <mergeCell ref="AA134:AB134"/>
    <mergeCell ref="Y129:AB129"/>
    <mergeCell ref="Y130:Z130"/>
    <mergeCell ref="AA130:AB130"/>
    <mergeCell ref="B137:AB137"/>
    <mergeCell ref="C132:G132"/>
    <mergeCell ref="H132:N132"/>
    <mergeCell ref="O132:U132"/>
    <mergeCell ref="V132:X132"/>
    <mergeCell ref="Y132:Z132"/>
    <mergeCell ref="AA132:AB132"/>
    <mergeCell ref="C131:G131"/>
    <mergeCell ref="H131:N131"/>
    <mergeCell ref="O131:U131"/>
    <mergeCell ref="B139:B140"/>
    <mergeCell ref="C139:K140"/>
    <mergeCell ref="L139:N140"/>
    <mergeCell ref="Y182:Z182"/>
    <mergeCell ref="AA182:AB182"/>
    <mergeCell ref="B59:B60"/>
    <mergeCell ref="C59:V60"/>
    <mergeCell ref="W59:Z60"/>
    <mergeCell ref="AA59:AB60"/>
    <mergeCell ref="B95:AB95"/>
    <mergeCell ref="B96:G96"/>
    <mergeCell ref="H96:AB96"/>
    <mergeCell ref="B97:G97"/>
    <mergeCell ref="H97:AB97"/>
    <mergeCell ref="B65:B66"/>
    <mergeCell ref="C65:V66"/>
    <mergeCell ref="W65:Z66"/>
    <mergeCell ref="AA65:AB66"/>
    <mergeCell ref="C63:V64"/>
    <mergeCell ref="C61:V62"/>
    <mergeCell ref="W61:Z62"/>
    <mergeCell ref="B147:AB147"/>
    <mergeCell ref="B151:AB151"/>
    <mergeCell ref="B152:B153"/>
    <mergeCell ref="B67:B68"/>
    <mergeCell ref="D75:V76"/>
    <mergeCell ref="AA61:AB62"/>
    <mergeCell ref="AA63:AB64"/>
    <mergeCell ref="AA69:AB70"/>
    <mergeCell ref="AA71:AB72"/>
    <mergeCell ref="W71:Z72"/>
    <mergeCell ref="C67:V68"/>
    <mergeCell ref="B83:E84"/>
    <mergeCell ref="F83:G84"/>
    <mergeCell ref="B69:B76"/>
    <mergeCell ref="W63:Z64"/>
    <mergeCell ref="B63:B64"/>
    <mergeCell ref="AA67:AB68"/>
    <mergeCell ref="D69:V70"/>
    <mergeCell ref="D71:V72"/>
    <mergeCell ref="C69:C70"/>
    <mergeCell ref="C71:C72"/>
    <mergeCell ref="D73:V74"/>
    <mergeCell ref="C73:C74"/>
    <mergeCell ref="W73:Z74"/>
    <mergeCell ref="AA73:AB74"/>
    <mergeCell ref="AA75:AB76"/>
    <mergeCell ref="W75:Z76"/>
    <mergeCell ref="W143:Y143"/>
    <mergeCell ref="B168:AB168"/>
    <mergeCell ref="H170:I170"/>
    <mergeCell ref="J170:K170"/>
    <mergeCell ref="R170:S170"/>
    <mergeCell ref="W144:Y144"/>
    <mergeCell ref="W145:Y145"/>
    <mergeCell ref="N176:X177"/>
    <mergeCell ref="Y176:AB176"/>
    <mergeCell ref="Y177:Z177"/>
    <mergeCell ref="AA177:AB177"/>
    <mergeCell ref="V152:X153"/>
    <mergeCell ref="Y152:AB152"/>
    <mergeCell ref="Y153:Z153"/>
    <mergeCell ref="AA153:AB153"/>
    <mergeCell ref="V154:X154"/>
    <mergeCell ref="Y154:Z154"/>
    <mergeCell ref="AA154:AB154"/>
    <mergeCell ref="C152:G153"/>
    <mergeCell ref="H152:N153"/>
    <mergeCell ref="O152:U153"/>
    <mergeCell ref="C156:G156"/>
    <mergeCell ref="C159:G159"/>
    <mergeCell ref="C157:G157"/>
  </mergeCells>
  <conditionalFormatting sqref="LA86">
    <cfRule type="cellIs" dxfId="5" priority="4" operator="greaterThanOrEqual">
      <formula>30</formula>
    </cfRule>
  </conditionalFormatting>
  <conditionalFormatting sqref="LA86">
    <cfRule type="expression" dxfId="4" priority="5">
      <formula>LEFT(#REF!,2)="MS"</formula>
    </cfRule>
    <cfRule type="expression" dxfId="3" priority="6">
      <formula>LEFT(#REF!,3)="TMS"</formula>
    </cfRule>
  </conditionalFormatting>
  <conditionalFormatting sqref="KZ86">
    <cfRule type="cellIs" dxfId="2" priority="1" operator="greaterThanOrEqual">
      <formula>30</formula>
    </cfRule>
  </conditionalFormatting>
  <conditionalFormatting sqref="KZ86">
    <cfRule type="expression" dxfId="1" priority="2">
      <formula>LEFT(#REF!,2)="MS"</formula>
    </cfRule>
    <cfRule type="expression" dxfId="0" priority="3">
      <formula>LEFT(#REF!,3)="TMS"</formula>
    </cfRule>
  </conditionalFormatting>
  <dataValidations count="20">
    <dataValidation type="list" allowBlank="1" showInputMessage="1" showErrorMessage="1" sqref="I105:J105" xr:uid="{00000000-0002-0000-0000-000000000000}">
      <formula1>"1, 2, 3, 4, 5, 6, 7, 8, 9, 10, 11, 12, 13, 14, 15, 16, 17, 18, 19, 20, 21, 22, 23, 24, 25, 26, 27, 28, 29, 30, 31"</formula1>
    </dataValidation>
    <dataValidation type="list" allowBlank="1" showInputMessage="1" showErrorMessage="1" errorTitle="Bulan" error="Sila pilih satu" promptTitle="Bulan " prompt="Sila pilih satu" sqref="M105:N105" xr:uid="{00000000-0002-0000-0000-000001000000}">
      <formula1>"1, 2, 3, 4, 5, 6, 7, 8, 9, 10, 11, 12"</formula1>
    </dataValidation>
    <dataValidation type="list" allowBlank="1" showInputMessage="1" showErrorMessage="1" sqref="P106:R106" xr:uid="{00000000-0002-0000-0000-000002000000}">
      <formula1>"Lelaki,Perempuan"</formula1>
    </dataValidation>
    <dataValidation type="list" errorStyle="warning" allowBlank="1" showInputMessage="1" showErrorMessage="1" error="Not in the list" prompt="Sila pilih satu" sqref="Z178 Y171:Z173 Y131:Z136 Y178:Y181 Y182:Z184 Y154:Z167" xr:uid="{00000000-0002-0000-0000-000003000000}">
      <formula1>"1, 2, 3, 4, 5, 6, 7, 8, 9, 10, 11, 12"</formula1>
    </dataValidation>
    <dataValidation type="list" errorStyle="warning" allowBlank="1" showInputMessage="1" showErrorMessage="1" error="Not listed" prompt="Sila pilih satu" sqref="AA170:AB173 AB178 AA182:AB184 AA131:AB136 AA178:AA181 AA154:AB167" xr:uid="{00000000-0002-0000-0000-000004000000}">
      <formula1>"2000, 2001, 2002, 2003, 2004, 2005, 2006, 2007, 2008, 2009, 2010, 2011, 2012, 2013, 2014, 2015, 2016, 2017, 2018, 2019,2020,2021,2022,2023"</formula1>
    </dataValidation>
    <dataValidation type="list" errorStyle="warning" allowBlank="1" showInputMessage="1" showErrorMessage="1" error="Not it the list" sqref="H107:O107" xr:uid="{00000000-0002-0000-0000-000005000000}">
      <formula1>"Bujang (Single),Kahwin  (Married),Bercerai (Divorced),Duda (Widower),Balu (Widow)"</formula1>
    </dataValidation>
    <dataValidation type="list" allowBlank="1" showInputMessage="1" showErrorMessage="1" sqref="I106:L106" xr:uid="{00000000-0002-0000-0000-000006000000}">
      <formula1>"Melayu,Cina,Lain-Lain Sila Nyatakan …"</formula1>
    </dataValidation>
    <dataValidation type="list" errorStyle="information" allowBlank="1" showInputMessage="1" showErrorMessage="1" errorTitle="Tahun" error="Not listed" promptTitle="Tahun" prompt="Sila pilih satu" sqref="Q105" xr:uid="{00000000-0002-0000-0000-000007000000}">
      <formula1>"1981,1982,1983,1984,1985,1986,1987,1988,1989,1990,1991,1992,1993,1994,1995,1996,1997,1998,1999,2000,2001,2002,2003"</formula1>
    </dataValidation>
    <dataValidation type="list" errorStyle="warning" allowBlank="1" showInputMessage="1" showErrorMessage="1" sqref="W106:AB106" xr:uid="{00000000-0002-0000-0000-000008000000}">
      <formula1>"Islam,Bukan Islam"</formula1>
    </dataValidation>
    <dataValidation type="list" errorStyle="information" allowBlank="1" showInputMessage="1" showErrorMessage="1" error="Not listed" sqref="H124:AB124" xr:uid="{00000000-0002-0000-0000-000009000000}">
      <formula1>"Universiti Brunei Darussalam (UBD),Universiti Teknologi Brunei (UTB),Universiti Islam Sultan Sharif Ali (UNISSA),Politeknik Brunei (PB),Kolej Universiti Perguruan Ugama Seri Begawan (KUPU SB),Lain-Lain Sila Nyatakan …"</formula1>
    </dataValidation>
    <dataValidation type="list" errorStyle="warning" allowBlank="1" showInputMessage="1" showErrorMessage="1" error="Not the list" prompt="Sila pilih satu" sqref="V136:X136" xr:uid="{00000000-0002-0000-0000-00000A000000}">
      <formula1>"- A Level -,A*,A,B,C,D,E,U,-IB-,7,6,5,4,3,2,1,Lain-Lain Sila Nyatakan …"</formula1>
    </dataValidation>
    <dataValidation type="list" errorStyle="warning" allowBlank="1" showInputMessage="1" showErrorMessage="1" error="Not listed" prompt="Sila pilh satu" sqref="V154:X167 Q170 V171:X173" xr:uid="{00000000-0002-0000-0000-00000B000000}">
      <formula1>"-BGCE-,A*1,A2,B3,B4,C5,C6,D7,E8,U9,-IGCSE -,A*,A,B,C,D,E,F,G,U,9,8,7,6,5,4,3,2,1,Lain-Lain Sila Nyatakan …"</formula1>
    </dataValidation>
    <dataValidation type="list" errorStyle="warning" allowBlank="1" showErrorMessage="1" error="Not it the list" prompt="Sila plih satu" sqref="X99:AB99" xr:uid="{00000000-0002-0000-0000-00000D000000}">
      <formula1>"4 Tahun"</formula1>
    </dataValidation>
    <dataValidation type="list" errorStyle="warning" allowBlank="1" showErrorMessage="1" error="Not it the list" prompt="Sila plih satu" sqref="K99:O99" xr:uid="{00000000-0002-0000-0000-00000E000000}">
      <formula1>"Tahun 1 2023"</formula1>
    </dataValidation>
    <dataValidation type="list" errorStyle="warning" allowBlank="1" showErrorMessage="1" errorTitle="Tahun" error="Not it the list" promptTitle="Tahun / Year" prompt="Sila pilih satu" sqref="W100:AB100" xr:uid="{333D1418-C1A2-4A6D-94B8-3ABAC416CF6B}">
      <formula1>"2027"</formula1>
    </dataValidation>
    <dataValidation type="list" errorStyle="warning" allowBlank="1" showErrorMessage="1" errorTitle="Tahun" error="Not it the list" promptTitle="Tahun / Year" prompt="Sila pilih satu" sqref="I100:N100" xr:uid="{973D1A5F-0E27-423C-A45C-6E89E33D2F1B}">
      <formula1>"'September 2023"</formula1>
    </dataValidation>
    <dataValidation type="list" allowBlank="1" showInputMessage="1" showErrorMessage="1" prompt="Sila pilih satu" sqref="L141:N143" xr:uid="{7A32E8D9-EBC3-4B5D-958E-52E6369D0EA6}">
      <formula1>"A*,A,B,C,D,E,U"</formula1>
    </dataValidation>
    <dataValidation type="list" allowBlank="1" showInputMessage="1" showErrorMessage="1" error="Tidak ada dalam senarai.  Sila pilih lagi" sqref="G116:K116 Q116:U116" xr:uid="{2D402272-4BA8-45A1-A92E-19F0F4554512}">
      <formula1>"✓"</formula1>
    </dataValidation>
    <dataValidation type="list" errorStyle="warning" allowBlank="1" showInputMessage="1" showErrorMessage="1" error="Not the list" prompt="Sila pilih satu" sqref="V131:X135" xr:uid="{0F584A0A-0D9C-46DE-B5A5-7179CD4BE06A}">
      <formula1>"A*,A,B,C,D,E,U"</formula1>
    </dataValidation>
    <dataValidation type="list" allowBlank="1" showInputMessage="1" showErrorMessage="1" error="Tidak tersenarai.  Sila pilih lagi" sqref="J170:K170 R170:S170" xr:uid="{003E5A54-37E7-4B30-998F-27B468BDE450}">
      <formula1>"✓"</formula1>
    </dataValidation>
  </dataValidations>
  <printOptions horizontalCentered="1"/>
  <pageMargins left="0.28000000000000003" right="0.2" top="0.4" bottom="0.56999999999999995" header="0.3" footer="0.28000000000000003"/>
  <pageSetup paperSize="9" orientation="portrait" r:id="rId1"/>
  <headerFooter>
    <oddFooter>&amp;L&amp;10Borang Skim Biasiswa Jurutera Penyelenggaraan Pesawat&amp;R&amp;10&amp;P / &amp;N</oddFooter>
  </headerFooter>
  <rowBreaks count="8" manualBreakCount="8">
    <brk id="49" max="16383" man="1"/>
    <brk id="80" min="1" max="28" man="1"/>
    <brk id="112" min="1" max="28" man="1"/>
    <brk id="148" min="1" max="28" man="1"/>
    <brk id="174" min="1" max="28" man="1"/>
    <brk id="194" min="1" max="28" man="1"/>
    <brk id="223" min="1" max="28" man="1"/>
    <brk id="244" min="1" max="28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AMES</vt:lpstr>
      <vt:lpstr>AMES!Print_Area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MOE USER</dc:creator>
  <cp:lastModifiedBy>Rosnah binti Hj Jamadil</cp:lastModifiedBy>
  <cp:lastPrinted>2022-11-08T07:04:26Z</cp:lastPrinted>
  <dcterms:created xsi:type="dcterms:W3CDTF">2014-05-19T01:15:08Z</dcterms:created>
  <dcterms:modified xsi:type="dcterms:W3CDTF">2023-01-04T04:18:35Z</dcterms:modified>
</cp:coreProperties>
</file>