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Finished project\excel-data-analytics\"/>
    </mc:Choice>
  </mc:AlternateContent>
  <xr:revisionPtr revIDLastSave="0" documentId="13_ncr:1_{E00A0D10-7DCE-4763-98D3-2CE46F3B2681}" xr6:coauthVersionLast="47" xr6:coauthVersionMax="47" xr10:uidLastSave="{00000000-0000-0000-0000-000000000000}"/>
  <bookViews>
    <workbookView xWindow="-120" yWindow="-120" windowWidth="29040" windowHeight="15720" xr2:uid="{8E24A2DF-11D0-4998-8404-5AB40C188978}"/>
  </bookViews>
  <sheets>
    <sheet name="Skill_Job_Analysis" sheetId="9" r:id="rId1"/>
    <sheet name="Salary_vs_Skills" sheetId="11" r:id="rId2"/>
    <sheet name="Salary_Analysis" sheetId="12" r:id="rId3"/>
    <sheet name="Skill_Salary_Analysis" sheetId="13" r:id="rId4"/>
  </sheets>
  <definedNames>
    <definedName name="Slicer_job_country1">#N/A</definedName>
    <definedName name="Slicer_job_title_short">#N/A</definedName>
  </definedNames>
  <calcPr calcId="191029"/>
  <pivotCaches>
    <pivotCache cacheId="822" r:id="rId5"/>
    <pivotCache cacheId="825" r:id="rId6"/>
    <pivotCache cacheId="834" r:id="rId7"/>
    <pivotCache cacheId="846" r:id="rId8"/>
  </pivotCaches>
  <extLst>
    <ext xmlns:x14="http://schemas.microsoft.com/office/spreadsheetml/2009/9/main" uri="{876F7934-8845-4945-9796-88D515C7AA90}">
      <x14:pivotCaches>
        <pivotCache cacheId="818"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f84ca99c-9b6b-4630-8c10-3bc548bd9407" name="data_jobs_salary" connection="Query - data_jobs_salary"/>
          <x15:modelTable id="data_jobs_skills_5067304d-b529-49b1-9ab0-39309c879dd1" name="data_jobs_skills" connection="Query - data_jobs_skills2"/>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11" l="1" a="1"/>
  <c r="A1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CCFD53-7A8C-4CC3-B5A5-E9BF10716D3C}" name="Query - data_jobs_salary" description="Connection to the 'data_jobs_salary' query in the workbook." type="100" refreshedVersion="8" minRefreshableVersion="5">
    <extLst>
      <ext xmlns:x15="http://schemas.microsoft.com/office/spreadsheetml/2010/11/main" uri="{DE250136-89BD-433C-8126-D09CA5730AF9}">
        <x15:connection id="f9621d1c-0e77-4f55-9241-edd66aa20a20">
          <x15:oledbPr connection="Provider=Microsoft.Mashup.OleDb.1;Data Source=$Workbook$;Location=data_jobs_salary;Extended Properties=&quot;&quot;">
            <x15:dbTables>
              <x15:dbTable name="data_jobs_salary"/>
            </x15:dbTables>
          </x15:oledbPr>
        </x15:connection>
      </ext>
    </extLst>
  </connection>
  <connection id="2" xr16:uid="{91341DAD-D822-4822-BC73-E5712C1A58BD}" keepAlive="1" name="Query - data_jobs_skills1"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3" xr16:uid="{73A945F9-A6A8-44CA-AD75-634EBE8CB170}" name="Query - data_jobs_skills2" description="Connection to the 'data_jobs_skills' query in the workbook." type="100" refreshedVersion="8" minRefreshableVersion="5">
    <extLst>
      <ext xmlns:x15="http://schemas.microsoft.com/office/spreadsheetml/2010/11/main" uri="{DE250136-89BD-433C-8126-D09CA5730AF9}">
        <x15:connection id="d5c9d206-da6e-4409-802e-54fb13677d6d"/>
      </ext>
    </extLst>
  </connection>
  <connection id="4" xr16:uid="{1BBCEC4A-89D6-4C34-AA27-FA42FCD603E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<sst xmlns="http://schemas.openxmlformats.org/spreadsheetml/2006/main" count="56" uniqueCount="28">
  <si>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</si>
  <si>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</si>
  <si>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</si>
  <si>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</si>
  <si>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</si>
  <si>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</si>
  <si>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</si>
  <si>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</si>
  <si>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</si>
  <si>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</si>
  <si>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</si>
  <si>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</si>
  <si>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SAS</t>
  </si>
  <si>
    <t>Excel</t>
  </si>
  <si>
    <t>R</t>
  </si>
  <si>
    <t>Tableau</t>
  </si>
  <si>
    <t>Python</t>
  </si>
  <si>
    <t>SQL</t>
  </si>
  <si>
    <t>Oracle</t>
  </si>
  <si>
    <t>Power BI</t>
  </si>
  <si>
    <t>Powerpoint</t>
  </si>
  <si>
    <t>Word</t>
  </si>
  <si>
    <t>Skills per Job</t>
  </si>
  <si>
    <t>Median Salary</t>
  </si>
  <si>
    <t xml:space="preserve">Median Salary US </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</si>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</sst>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 (me).xlsx]Skill_Job_Analysis!PivotTable5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a:t>
            </a:r>
            <a:r>
              <a:rPr lang="en-US" baseline="0"/>
              <a:t>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A-F45B-4E5A-949E-09657C6669A5}"/>
            </c:ext>
          </c:extLst>
        </c:ser>
        <c:dLbls>
          <c:showLegendKey val="0"/>
          <c:showVal val="0"/>
          <c:showCatName val="0"/>
          <c:showSerName val="0"/>
          <c:showPercent val="0"/>
          <c:showBubbleSize val="0"/>
        </c:dLbls>
        <c:gapWidth val="182"/>
        <c:axId val="606596063"/>
        <c:axId val="606597023"/>
      </c:barChart>
      <c:catAx>
        <c:axId val="60659606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97023"/>
        <c:crosses val="autoZero"/>
        <c:auto val="1"/>
        <c:lblAlgn val="ctr"/>
        <c:lblOffset val="100"/>
        <c:noMultiLvlLbl val="0"/>
      </c:catAx>
      <c:valAx>
        <c:axId val="6065970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salary for Data Fields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Salary_vs_Skills!$C$15</c:f>
              <c:strCache>
                <c:ptCount val="1"/>
                <c:pt idx="0">
                  <c:v>Skills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4AFC767A-F94D-4BB7-9594-674DBE433442}"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68C-4D69-8F56-D24F48A63BC9}"/>
                </c:ext>
              </c:extLst>
            </c:dLbl>
            <c:dLbl>
              <c:idx val="1"/>
              <c:tx>
                <c:rich>
                  <a:bodyPr/>
                  <a:lstStyle/>
                  <a:p>
                    <a:fld id="{1B2C6277-C8B0-4EF4-A472-D4E4B475A2B6}"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68C-4D69-8F56-D24F48A63BC9}"/>
                </c:ext>
              </c:extLst>
            </c:dLbl>
            <c:dLbl>
              <c:idx val="2"/>
              <c:tx>
                <c:rich>
                  <a:bodyPr/>
                  <a:lstStyle/>
                  <a:p>
                    <a:fld id="{207B0CB3-9774-4377-A578-1AF36A3754E7}"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68C-4D69-8F56-D24F48A63BC9}"/>
                </c:ext>
              </c:extLst>
            </c:dLbl>
            <c:dLbl>
              <c:idx val="3"/>
              <c:tx>
                <c:rich>
                  <a:bodyPr/>
                  <a:lstStyle/>
                  <a:p>
                    <a:fld id="{A33D9B47-FD0C-4BD9-9B0A-23CE6D12F7AF}"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68C-4D69-8F56-D24F48A63BC9}"/>
                </c:ext>
              </c:extLst>
            </c:dLbl>
            <c:dLbl>
              <c:idx val="4"/>
              <c:tx>
                <c:rich>
                  <a:bodyPr/>
                  <a:lstStyle/>
                  <a:p>
                    <a:fld id="{4FA414F8-C587-4559-8DDD-585331005118}"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68C-4D69-8F56-D24F48A63BC9}"/>
                </c:ext>
              </c:extLst>
            </c:dLbl>
            <c:dLbl>
              <c:idx val="5"/>
              <c:tx>
                <c:rich>
                  <a:bodyPr/>
                  <a:lstStyle/>
                  <a:p>
                    <a:fld id="{67E8C94A-6EAF-4DC2-8D88-BE05F12306DC}"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68C-4D69-8F56-D24F48A63BC9}"/>
                </c:ext>
              </c:extLst>
            </c:dLbl>
            <c:dLbl>
              <c:idx val="6"/>
              <c:tx>
                <c:rich>
                  <a:bodyPr/>
                  <a:lstStyle/>
                  <a:p>
                    <a:fld id="{40C44303-0C8C-48A3-91A6-78A10FCC8113}"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68C-4D69-8F56-D24F48A63BC9}"/>
                </c:ext>
              </c:extLst>
            </c:dLbl>
            <c:dLbl>
              <c:idx val="7"/>
              <c:tx>
                <c:rich>
                  <a:bodyPr/>
                  <a:lstStyle/>
                  <a:p>
                    <a:fld id="{18418046-83AC-4830-A8F9-8A8E54A9B32E}"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68C-4D69-8F56-D24F48A63BC9}"/>
                </c:ext>
              </c:extLst>
            </c:dLbl>
            <c:dLbl>
              <c:idx val="8"/>
              <c:tx>
                <c:rich>
                  <a:bodyPr/>
                  <a:lstStyle/>
                  <a:p>
                    <a:fld id="{42DFE233-71E8-49AC-8C5F-1FBD17B525D0}"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68C-4D69-8F56-D24F48A63BC9}"/>
                </c:ext>
              </c:extLst>
            </c:dLbl>
            <c:dLbl>
              <c:idx val="9"/>
              <c:tx>
                <c:rich>
                  <a:bodyPr/>
                  <a:lstStyle/>
                  <a:p>
                    <a:fld id="{908A2C70-6766-49E5-A5CD-2BE503564276}" type="CELLRANGE">
                      <a:rPr lang="en-US"/>
                      <a:pPr/>
                      <a:t>[CELLRANGE]</a:t>
                    </a:fld>
                    <a:endParaRPr lang="en-ID"/>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68C-4D69-8F56-D24F48A63B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Salary_vs_Skills!$B$16:$B$25</c:f>
              <c:numCache>
                <c:formatCode>\$#,##0;\(\$#,##0\);\$#,##0</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Salary_vs_Skills!$C$16:$C$25</c:f>
              <c:numCache>
                <c:formatCode>0.0</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Salary_vs_Skills!$A$16:$A$25</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C68C-4D69-8F56-D24F48A63BC9}"/>
            </c:ext>
          </c:extLst>
        </c:ser>
        <c:dLbls>
          <c:dLblPos val="t"/>
          <c:showLegendKey val="0"/>
          <c:showVal val="1"/>
          <c:showCatName val="0"/>
          <c:showSerName val="0"/>
          <c:showPercent val="0"/>
          <c:showBubbleSize val="0"/>
        </c:dLbls>
        <c:axId val="606615263"/>
        <c:axId val="606619583"/>
      </c:scatterChart>
      <c:valAx>
        <c:axId val="606615263"/>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Median</a:t>
                </a:r>
                <a:r>
                  <a:rPr lang="en-ID" baseline="0"/>
                  <a:t> Salary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19583"/>
        <c:crosses val="autoZero"/>
        <c:crossBetween val="midCat"/>
      </c:valAx>
      <c:valAx>
        <c:axId val="60661958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Skills per</a:t>
                </a:r>
                <a:r>
                  <a:rPr lang="en-ID" baseline="0"/>
                  <a:t> Job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152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 (me).xlsx]Skill_Salary_Analysis!PivotTable14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What's</a:t>
            </a:r>
            <a:r>
              <a:rPr lang="en-ID" baseline="0"/>
              <a:t> the pay of Top 10 Skills</a:t>
            </a:r>
            <a:endParaRPr lang="en-ID"/>
          </a:p>
        </c:rich>
      </c:tx>
      <c:layout>
        <c:manualLayout>
          <c:xMode val="edge"/>
          <c:yMode val="edge"/>
          <c:x val="0.2447509790625908"/>
          <c:y val="2.60162557213570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10"/>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13-DE14-42AF-BC37-DA64746BC8C4}"/>
            </c:ext>
          </c:extLst>
        </c:ser>
        <c:dLbls>
          <c:showLegendKey val="0"/>
          <c:showVal val="0"/>
          <c:showCatName val="0"/>
          <c:showSerName val="0"/>
          <c:showPercent val="0"/>
          <c:showBubbleSize val="0"/>
        </c:dLbls>
        <c:gapWidth val="219"/>
        <c:axId val="606625823"/>
        <c:axId val="606618623"/>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10"/>
            <c:spPr>
              <a:solidFill>
                <a:schemeClr val="accent2"/>
              </a:solidFill>
              <a:ln w="9525">
                <a:solidFill>
                  <a:schemeClr val="accent2"/>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14-DE14-42AF-BC37-DA64746BC8C4}"/>
            </c:ext>
          </c:extLst>
        </c:ser>
        <c:dLbls>
          <c:showLegendKey val="0"/>
          <c:showVal val="0"/>
          <c:showCatName val="0"/>
          <c:showSerName val="0"/>
          <c:showPercent val="0"/>
          <c:showBubbleSize val="0"/>
        </c:dLbls>
        <c:marker val="1"/>
        <c:smooth val="0"/>
        <c:axId val="585131904"/>
        <c:axId val="585122784"/>
      </c:lineChart>
      <c:catAx>
        <c:axId val="60662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18623"/>
        <c:crosses val="autoZero"/>
        <c:auto val="1"/>
        <c:lblAlgn val="ctr"/>
        <c:lblOffset val="100"/>
        <c:noMultiLvlLbl val="0"/>
      </c:catAx>
      <c:valAx>
        <c:axId val="606618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25823"/>
        <c:crosses val="autoZero"/>
        <c:crossBetween val="between"/>
      </c:valAx>
      <c:valAx>
        <c:axId val="5851227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31904"/>
        <c:crosses val="max"/>
        <c:crossBetween val="between"/>
      </c:valAx>
      <c:catAx>
        <c:axId val="585131904"/>
        <c:scaling>
          <c:orientation val="minMax"/>
        </c:scaling>
        <c:delete val="1"/>
        <c:axPos val="b"/>
        <c:numFmt formatCode="General" sourceLinked="1"/>
        <c:majorTickMark val="out"/>
        <c:minorTickMark val="none"/>
        <c:tickLblPos val="nextTo"/>
        <c:crossAx val="585122784"/>
        <c:auto val="1"/>
        <c:lblAlgn val="ctr"/>
        <c:lblOffset val="100"/>
        <c:noMultiLvlLbl val="0"/>
      </c:catAx>
      <c:spPr>
        <a:noFill/>
        <a:ln>
          <a:noFill/>
        </a:ln>
        <a:effectLst/>
      </c:spPr>
    </c:plotArea>
    <c:legend>
      <c:legendPos val="r"/>
      <c:layout>
        <c:manualLayout>
          <c:xMode val="edge"/>
          <c:yMode val="edge"/>
          <c:x val="0.66101305878065764"/>
          <c:y val="2.3934613842969708E-2"/>
          <c:w val="0.29679308836395452"/>
          <c:h val="0.1238436862058909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600075</xdr:colOff>
      <xdr:row>0</xdr:row>
      <xdr:rowOff>14287</xdr:rowOff>
    </xdr:from>
    <xdr:to>
      <xdr:col>10</xdr:col>
      <xdr:colOff>295275</xdr:colOff>
      <xdr:row>14</xdr:row>
      <xdr:rowOff>90487</xdr:rowOff>
    </xdr:to>
    <xdr:graphicFrame macro="">
      <xdr:nvGraphicFramePr>
        <xdr:cNvPr id="2" name="Chart 1">
          <a:extLst>
            <a:ext uri="{FF2B5EF4-FFF2-40B4-BE49-F238E27FC236}">
              <a16:creationId xmlns:a16="http://schemas.microsoft.com/office/drawing/2014/main" id="{89CF7AC7-5D77-4602-E9DB-54CEBB3E7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28575</xdr:colOff>
      <xdr:row>0</xdr:row>
      <xdr:rowOff>0</xdr:rowOff>
    </xdr:from>
    <xdr:to>
      <xdr:col>17</xdr:col>
      <xdr:colOff>28575</xdr:colOff>
      <xdr:row>13</xdr:row>
      <xdr:rowOff>47625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22765345-0DE5-395B-B408-3D7AC2651F86}"/>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553575" y="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0</xdr:row>
      <xdr:rowOff>0</xdr:rowOff>
    </xdr:from>
    <xdr:to>
      <xdr:col>14</xdr:col>
      <xdr:colOff>9525</xdr:colOff>
      <xdr:row>13</xdr:row>
      <xdr:rowOff>47625</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36F31B57-C8C0-B441-09C8-DD7EC1720C8F}"/>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705725" y="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209549</xdr:colOff>
      <xdr:row>0</xdr:row>
      <xdr:rowOff>0</xdr:rowOff>
    </xdr:from>
    <xdr:to>
      <xdr:col>13</xdr:col>
      <xdr:colOff>609599</xdr:colOff>
      <xdr:row>19</xdr:row>
      <xdr:rowOff>80964</xdr:rowOff>
    </xdr:to>
    <xdr:graphicFrame macro="">
      <xdr:nvGraphicFramePr>
        <xdr:cNvPr id="3" name="Chart 2">
          <a:extLst>
            <a:ext uri="{FF2B5EF4-FFF2-40B4-BE49-F238E27FC236}">
              <a16:creationId xmlns:a16="http://schemas.microsoft.com/office/drawing/2014/main" id="{3DE8D95C-0873-195E-A096-9609923EA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38100</xdr:colOff>
      <xdr:row>0</xdr:row>
      <xdr:rowOff>0</xdr:rowOff>
    </xdr:from>
    <xdr:to>
      <xdr:col>18</xdr:col>
      <xdr:colOff>38100</xdr:colOff>
      <xdr:row>13</xdr:row>
      <xdr:rowOff>47625</xdr:rowOff>
    </xdr:to>
    <mc:AlternateContent xmlns:mc="http://schemas.openxmlformats.org/markup-compatibility/2006">
      <mc:Choice xmlns:a14="http://schemas.microsoft.com/office/drawing/2010/main" Requires="a14">
        <xdr:graphicFrame macro="">
          <xdr:nvGraphicFramePr>
            <xdr:cNvPr id="4" name="job_country 3">
              <a:extLst>
                <a:ext uri="{FF2B5EF4-FFF2-40B4-BE49-F238E27FC236}">
                  <a16:creationId xmlns:a16="http://schemas.microsoft.com/office/drawing/2014/main" id="{B89E2476-1F6E-4A48-9366-838043E3AE0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1001375" y="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19050</xdr:colOff>
      <xdr:row>0</xdr:row>
      <xdr:rowOff>0</xdr:rowOff>
    </xdr:from>
    <xdr:to>
      <xdr:col>8</xdr:col>
      <xdr:colOff>19050</xdr:colOff>
      <xdr:row>13</xdr:row>
      <xdr:rowOff>47625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FB28CD4E-AFF2-CD10-403B-F368A3667021}"/>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772150" y="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342900</xdr:colOff>
      <xdr:row>0</xdr:row>
      <xdr:rowOff>0</xdr:rowOff>
    </xdr:from>
    <xdr:to>
      <xdr:col>18</xdr:col>
      <xdr:colOff>342900</xdr:colOff>
      <xdr:row>13</xdr:row>
      <xdr:rowOff>47625</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2DFD51D9-ACB1-45D4-A6A8-09CB450F6CEE}"/>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239500" y="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323850</xdr:colOff>
      <xdr:row>0</xdr:row>
      <xdr:rowOff>0</xdr:rowOff>
    </xdr:from>
    <xdr:to>
      <xdr:col>15</xdr:col>
      <xdr:colOff>323850</xdr:colOff>
      <xdr:row>13</xdr:row>
      <xdr:rowOff>47625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06BF489C-87A8-4493-952F-1154BDCE420D}"/>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391650" y="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228599</xdr:colOff>
      <xdr:row>0</xdr:row>
      <xdr:rowOff>0</xdr:rowOff>
    </xdr:from>
    <xdr:to>
      <xdr:col>11</xdr:col>
      <xdr:colOff>371474</xdr:colOff>
      <xdr:row>15</xdr:row>
      <xdr:rowOff>71438</xdr:rowOff>
    </xdr:to>
    <xdr:graphicFrame macro="">
      <xdr:nvGraphicFramePr>
        <xdr:cNvPr id="4" name="Chart 3">
          <a:extLst>
            <a:ext uri="{FF2B5EF4-FFF2-40B4-BE49-F238E27FC236}">
              <a16:creationId xmlns:a16="http://schemas.microsoft.com/office/drawing/2014/main" id="{DECF3BF5-8DC4-A83D-2ECD-BB9AECF34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4.97522951389" createdVersion="8" refreshedVersion="8" minRefreshableVersion="3" recordCount="0" supportSubquery="1" supportAdvancedDrill="1" xr:uid="{04BC5C72-032E-46EE-A53C-AF15D4C7B6B0}">
  <cacheSource type="external" connectionId="4"/>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 caption="Median Salary US " numFmtId="0" hierarchy="29" level="32767"/>
    <cacheField name="[Measures].[Median Salary Non-US]" caption="Median Salary Non-US" numFmtId="0" hierarchy="30"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country]" caption="Count of job_country" measure="1" displayFolder="" measureGroup="data_jobs_salary" count="0">
      <extLst>
        <ext xmlns:x15="http://schemas.microsoft.com/office/spreadsheetml/2010/11/main" uri="{B97F6D7D-B522-45F9-BDA1-12C45D357490}">
          <x15:cacheHierarchy aggregatedColumn="1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 caption="Median Salary US "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4.975230902775" createdVersion="8" refreshedVersion="8" minRefreshableVersion="3" recordCount="0" supportSubquery="1" supportAdvancedDrill="1" xr:uid="{8556463C-BFF4-416F-914F-B6BF643DC7D1}">
  <cacheSource type="external" connectionId="4"/>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country]" caption="Count of job_country" measure="1" displayFolder="" measureGroup="data_jobs_salary" count="0">
      <extLst>
        <ext xmlns:x15="http://schemas.microsoft.com/office/spreadsheetml/2010/11/main" uri="{B97F6D7D-B522-45F9-BDA1-12C45D357490}">
          <x15:cacheHierarchy aggregatedColumn="1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4.977330439811" createdVersion="8" refreshedVersion="8" minRefreshableVersion="3" recordCount="0" supportSubquery="1" supportAdvancedDrill="1" xr:uid="{C6FF4A5B-1A75-4D78-99D0-3B05160C3BAF}">
  <cacheSource type="external" connectionId="4"/>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country]" caption="Count of job_country" measure="1" displayFolder="" measureGroup="data_jobs_salary" count="0">
      <extLst>
        <ext xmlns:x15="http://schemas.microsoft.com/office/spreadsheetml/2010/11/main" uri="{B97F6D7D-B522-45F9-BDA1-12C45D357490}">
          <x15:cacheHierarchy aggregatedColumn="1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4.994309259258" createdVersion="8" refreshedVersion="8" minRefreshableVersion="3" recordCount="0" supportSubquery="1" supportAdvancedDrill="1" xr:uid="{FF175A21-E055-47A8-B824-BE8E0AE0A335}">
  <cacheSource type="external" connectionId="4"/>
  <cacheFields count="4">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country]" caption="Count of job_country" measure="1" displayFolder="" measureGroup="data_jobs_salary" count="0">
      <extLst>
        <ext xmlns:x15="http://schemas.microsoft.com/office/spreadsheetml/2010/11/main" uri="{B97F6D7D-B522-45F9-BDA1-12C45D357490}">
          <x15:cacheHierarchy aggregatedColumn="1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4.975223842594" createdVersion="3" refreshedVersion="8" minRefreshableVersion="3" recordCount="0" supportSubquery="1" supportAdvancedDrill="1" xr:uid="{49873D1C-F15E-4D5D-BDB2-984AE760F4A0}">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country]" caption="Count of job_country" measure="1" displayFolder="" measureGroup="data_jobs_salary" count="0">
      <extLst>
        <ext xmlns:x15="http://schemas.microsoft.com/office/spreadsheetml/2010/11/main" uri="{B97F6D7D-B522-45F9-BDA1-12C45D357490}">
          <x15:cacheHierarchy aggregatedColumn="1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 caption="Median Salary US "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268913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9E4F8-D9A6-497B-B645-522F7A5DEC1C}" name="PivotTable5" cacheId="846" applyNumberFormats="0" applyBorderFormats="0" applyFontFormats="0" applyPatternFormats="0" applyAlignmentFormats="0" applyWidthHeightFormats="1" dataCaption="Values" tag="d9b61239-025d-4534-8e89-269823eec008"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5E3918-24E5-4D1B-930C-327A67DA3281}" name="PivotTable6" cacheId="825" applyNumberFormats="0" applyBorderFormats="0" applyFontFormats="0" applyPatternFormats="0" applyAlignmentFormats="0" applyWidthHeightFormats="1" dataCaption="Values" tag="454565b1-b5c2-4802-9762-272d91979c93"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BD8BE-9225-4B19-B1B0-FCE54195B2BA}" name="PivotTable13" cacheId="822" applyNumberFormats="0" applyBorderFormats="0" applyFontFormats="0" applyPatternFormats="0" applyAlignmentFormats="0" applyWidthHeightFormats="1" dataCaption="Values" tag="cb3ba677-803e-4a22-b183-3508824cfb43"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61ABD5-8EEB-43BE-9304-31EE0F85F120}" name="PivotTable14" cacheId="834" applyNumberFormats="0" applyBorderFormats="0" applyFontFormats="0" applyPatternFormats="0" applyAlignmentFormats="0" applyWidthHeightFormats="1" dataCaption="Values" tag="991f17c1-4578-48a0-8197-9f80b26966cd"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1">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1"/>
          </reference>
          <reference field="0" count="1" selected="0">
            <x v="7"/>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85F91762-CDB8-4F5C-AC7C-6773B0BB5DDC}" sourceName="[data_jobs_salary].[job_title_short]">
  <pivotTables>
    <pivotTable tabId="9" name="PivotTable5"/>
    <pivotTable tabId="13" name="PivotTable14"/>
  </pivotTables>
  <data>
    <olap pivotCacheId="72689131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39931092-0D3E-457C-8171-9E0563F2D2A3}" sourceName="[data_jobs_salary].[job_country]">
  <pivotTables>
    <pivotTable tabId="12" name="PivotTable13"/>
    <pivotTable tabId="11" name="PivotTable6"/>
    <pivotTable tabId="13" name="PivotTable14"/>
    <pivotTable tabId="9" name="PivotTable5"/>
  </pivotTables>
  <data>
    <olap pivotCacheId="72689131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5BE86B78-416A-43E3-9845-A5490A04C3BD}" cache="Slicer_job_title_short" caption="Job Title" level="1" rowHeight="241300"/>
  <slicer name="job_country" xr10:uid="{CA1ED6DD-615F-4541-9692-F21218A6B923}" cache="Slicer_job_country1" caption="Country" startItem="75"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965B94E5-74C6-4437-8935-AB880D6FBFFA}" cache="Slicer_job_country1" caption="Country" startItem="19"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59D433B-F6B3-41B4-90EA-279106361741}" cache="Slicer_job_country1" caption="Count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83C0CCF-881D-4A27-AA33-6F29CB3AFEE1}" cache="Slicer_job_title_short" caption="Job Title" level="1" rowHeight="241300"/>
  <slicer name="job_country 2" xr10:uid="{3F58A4EF-7782-4B9E-B0FC-630209F15F03}" cache="Slicer_job_country1" caption="Country" startItem="98"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13153-24C8-4F4E-801A-9F23C2A05326}">
  <dimension ref="A1:B12"/>
  <sheetViews>
    <sheetView tabSelected="1" workbookViewId="0">
      <selection activeCell="B3" sqref="B3"/>
    </sheetView>
  </sheetViews>
  <sheetFormatPr defaultRowHeight="15" x14ac:dyDescent="0.25"/>
  <cols>
    <col min="1" max="1" width="13.140625" bestFit="1" customWidth="1"/>
    <col min="2" max="3" width="14.5703125" bestFit="1" customWidth="1"/>
  </cols>
  <sheetData>
    <row r="1" spans="1:2" x14ac:dyDescent="0.25">
      <c r="A1" s="1" t="s">
        <v>10</v>
      </c>
      <c r="B1" t="s">
        <v>27</v>
      </c>
    </row>
    <row r="2" spans="1:2" x14ac:dyDescent="0.25">
      <c r="A2" s="2" t="s">
        <v>18</v>
      </c>
      <c r="B2" s="6">
        <v>6.7873845784866285E-2</v>
      </c>
    </row>
    <row r="3" spans="1:2" x14ac:dyDescent="0.25">
      <c r="A3" s="2" t="s">
        <v>20</v>
      </c>
      <c r="B3" s="6">
        <v>9.653435663748651E-2</v>
      </c>
    </row>
    <row r="4" spans="1:2" x14ac:dyDescent="0.25">
      <c r="A4" s="2" t="s">
        <v>21</v>
      </c>
      <c r="B4" s="6">
        <v>0.10420913778630531</v>
      </c>
    </row>
    <row r="5" spans="1:2" x14ac:dyDescent="0.25">
      <c r="A5" s="2" t="s">
        <v>14</v>
      </c>
      <c r="B5" s="6">
        <v>0.16033097493704282</v>
      </c>
    </row>
    <row r="6" spans="1:2" x14ac:dyDescent="0.25">
      <c r="A6" s="2" t="s">
        <v>19</v>
      </c>
      <c r="B6" s="6">
        <v>0.1680057560858616</v>
      </c>
    </row>
    <row r="7" spans="1:2" x14ac:dyDescent="0.25">
      <c r="A7" s="2" t="s">
        <v>12</v>
      </c>
      <c r="B7" s="6">
        <v>0.18803213814606068</v>
      </c>
    </row>
    <row r="8" spans="1:2" x14ac:dyDescent="0.25">
      <c r="A8" s="2" t="s">
        <v>16</v>
      </c>
      <c r="B8" s="6">
        <v>0.27653195826837751</v>
      </c>
    </row>
    <row r="9" spans="1:2" x14ac:dyDescent="0.25">
      <c r="A9" s="2" t="s">
        <v>15</v>
      </c>
      <c r="B9" s="6">
        <v>0.28696486389255305</v>
      </c>
    </row>
    <row r="10" spans="1:2" x14ac:dyDescent="0.25">
      <c r="A10" s="2" t="s">
        <v>13</v>
      </c>
      <c r="B10" s="6">
        <v>0.41455810049166569</v>
      </c>
    </row>
    <row r="11" spans="1:2" x14ac:dyDescent="0.25">
      <c r="A11" s="2" t="s">
        <v>17</v>
      </c>
      <c r="B11" s="6">
        <v>0.52500299796138628</v>
      </c>
    </row>
    <row r="12" spans="1:2" x14ac:dyDescent="0.25">
      <c r="A12" s="2" t="s">
        <v>11</v>
      </c>
      <c r="B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ACEC4-E794-4D56-B1A6-376CB2FE2EAD}">
  <dimension ref="A1:C25"/>
  <sheetViews>
    <sheetView workbookViewId="0">
      <selection activeCell="A15" sqref="A15"/>
    </sheetView>
  </sheetViews>
  <sheetFormatPr defaultRowHeight="15" x14ac:dyDescent="0.25"/>
  <cols>
    <col min="1" max="1" width="25.28515625" bestFit="1" customWidth="1"/>
    <col min="2" max="2" width="13.7109375" bestFit="1" customWidth="1"/>
    <col min="3" max="4" width="12.42578125" bestFit="1" customWidth="1"/>
  </cols>
  <sheetData>
    <row r="1" spans="1:3" x14ac:dyDescent="0.25">
      <c r="A1" s="1" t="s">
        <v>10</v>
      </c>
      <c r="B1" t="s">
        <v>23</v>
      </c>
      <c r="C1" t="s">
        <v>22</v>
      </c>
    </row>
    <row r="2" spans="1:3" x14ac:dyDescent="0.25">
      <c r="A2" s="2" t="s">
        <v>0</v>
      </c>
      <c r="B2" s="5">
        <v>155000</v>
      </c>
      <c r="C2" s="4">
        <v>5.2262295081967212</v>
      </c>
    </row>
    <row r="3" spans="1:3" x14ac:dyDescent="0.25">
      <c r="A3" s="2" t="s">
        <v>5</v>
      </c>
      <c r="B3" s="5">
        <v>150000</v>
      </c>
      <c r="C3" s="4">
        <v>8.2632711621233863</v>
      </c>
    </row>
    <row r="4" spans="1:3" x14ac:dyDescent="0.25">
      <c r="A4" s="2" t="s">
        <v>3</v>
      </c>
      <c r="B4" s="5">
        <v>150000</v>
      </c>
      <c r="C4" s="4">
        <v>4.7012987012987013</v>
      </c>
    </row>
    <row r="5" spans="1:3" x14ac:dyDescent="0.25">
      <c r="A5" s="2" t="s">
        <v>4</v>
      </c>
      <c r="B5" s="5">
        <v>130000</v>
      </c>
      <c r="C5" s="4">
        <v>5.0074794315632012</v>
      </c>
    </row>
    <row r="6" spans="1:3" x14ac:dyDescent="0.25">
      <c r="A6" s="2" t="s">
        <v>7</v>
      </c>
      <c r="B6" s="5">
        <v>125000</v>
      </c>
      <c r="C6" s="4">
        <v>5.1339285714285712</v>
      </c>
    </row>
    <row r="7" spans="1:3" x14ac:dyDescent="0.25">
      <c r="A7" s="2" t="s">
        <v>1</v>
      </c>
      <c r="B7" s="5">
        <v>125000</v>
      </c>
      <c r="C7" s="4">
        <v>6.9082665541965413</v>
      </c>
    </row>
    <row r="8" spans="1:3" x14ac:dyDescent="0.25">
      <c r="A8" s="2" t="s">
        <v>9</v>
      </c>
      <c r="B8" s="5">
        <v>115000</v>
      </c>
      <c r="C8" s="4">
        <v>4.7878787878787881</v>
      </c>
    </row>
    <row r="9" spans="1:3" x14ac:dyDescent="0.25">
      <c r="A9" s="2" t="s">
        <v>2</v>
      </c>
      <c r="B9" s="5">
        <v>110000</v>
      </c>
      <c r="C9" s="4">
        <v>4.4124203821656049</v>
      </c>
    </row>
    <row r="10" spans="1:3" x14ac:dyDescent="0.25">
      <c r="A10" s="2" t="s">
        <v>6</v>
      </c>
      <c r="B10" s="5">
        <v>90000</v>
      </c>
      <c r="C10" s="4">
        <v>3.6000719510732702</v>
      </c>
    </row>
    <row r="11" spans="1:3" x14ac:dyDescent="0.25">
      <c r="A11" s="2" t="s">
        <v>8</v>
      </c>
      <c r="B11" s="5">
        <v>90000</v>
      </c>
      <c r="C11" s="4">
        <v>3.3282636248415716</v>
      </c>
    </row>
    <row r="12" spans="1:3" x14ac:dyDescent="0.25">
      <c r="A12" s="2" t="s">
        <v>11</v>
      </c>
      <c r="B12" s="5">
        <v>118940</v>
      </c>
      <c r="C12" s="4">
        <v>5.0095063839942719</v>
      </c>
    </row>
    <row r="15" spans="1:3" x14ac:dyDescent="0.25">
      <c r="A15" s="3" t="str" cm="1">
        <f t="array" ref="A15:C25">A1:C11</f>
        <v>Row Labels</v>
      </c>
      <c r="B15" s="3" t="str">
        <v>Median Salary</v>
      </c>
      <c r="C15" s="3" t="str">
        <v>Skills per Job</v>
      </c>
    </row>
    <row r="16" spans="1:3" x14ac:dyDescent="0.25">
      <c r="A16" s="2" t="str">
        <v>Senior Data Scientist</v>
      </c>
      <c r="B16" s="5">
        <v>155000</v>
      </c>
      <c r="C16" s="4">
        <v>5.2262295081967212</v>
      </c>
    </row>
    <row r="17" spans="1:3" x14ac:dyDescent="0.25">
      <c r="A17" s="2" t="str">
        <v>Senior Data Engineer</v>
      </c>
      <c r="B17" s="5">
        <v>150000</v>
      </c>
      <c r="C17" s="4">
        <v>8.2632711621233863</v>
      </c>
    </row>
    <row r="18" spans="1:3" x14ac:dyDescent="0.25">
      <c r="A18" s="2" t="str">
        <v>Machine Learning Engineer</v>
      </c>
      <c r="B18" s="5">
        <v>150000</v>
      </c>
      <c r="C18" s="4">
        <v>4.7012987012987013</v>
      </c>
    </row>
    <row r="19" spans="1:3" x14ac:dyDescent="0.25">
      <c r="A19" s="2" t="str">
        <v>Data Scientist</v>
      </c>
      <c r="B19" s="5">
        <v>130000</v>
      </c>
      <c r="C19" s="4">
        <v>5.0074794315632012</v>
      </c>
    </row>
    <row r="20" spans="1:3" x14ac:dyDescent="0.25">
      <c r="A20" s="2" t="str">
        <v>Software Engineer</v>
      </c>
      <c r="B20" s="5">
        <v>125000</v>
      </c>
      <c r="C20" s="4">
        <v>5.1339285714285712</v>
      </c>
    </row>
    <row r="21" spans="1:3" x14ac:dyDescent="0.25">
      <c r="A21" s="2" t="str">
        <v>Data Engineer</v>
      </c>
      <c r="B21" s="5">
        <v>125000</v>
      </c>
      <c r="C21" s="4">
        <v>6.9082665541965413</v>
      </c>
    </row>
    <row r="22" spans="1:3" x14ac:dyDescent="0.25">
      <c r="A22" s="2" t="str">
        <v>Cloud Engineer</v>
      </c>
      <c r="B22" s="5">
        <v>115000</v>
      </c>
      <c r="C22" s="4">
        <v>4.7878787878787881</v>
      </c>
    </row>
    <row r="23" spans="1:3" x14ac:dyDescent="0.25">
      <c r="A23" s="2" t="str">
        <v>Senior Data Analyst</v>
      </c>
      <c r="B23" s="5">
        <v>110000</v>
      </c>
      <c r="C23" s="4">
        <v>4.4124203821656049</v>
      </c>
    </row>
    <row r="24" spans="1:3" x14ac:dyDescent="0.25">
      <c r="A24" s="2" t="str">
        <v>Data Analyst</v>
      </c>
      <c r="B24" s="5">
        <v>90000</v>
      </c>
      <c r="C24" s="4">
        <v>3.6000719510732702</v>
      </c>
    </row>
    <row r="25" spans="1:3" x14ac:dyDescent="0.25">
      <c r="A25" s="2" t="str">
        <v>Business Analyst</v>
      </c>
      <c r="B25" s="5">
        <v>90000</v>
      </c>
      <c r="C25" s="4">
        <v>3.3282636248415716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DED22-2AA3-4AE2-A3C5-A7AA9B8D58CD}">
  <dimension ref="A1:D12"/>
  <sheetViews>
    <sheetView workbookViewId="0">
      <selection activeCell="C2" sqref="C2"/>
    </sheetView>
  </sheetViews>
  <sheetFormatPr defaultRowHeight="15" x14ac:dyDescent="0.25"/>
  <cols>
    <col min="1" max="1" width="25.28515625" bestFit="1" customWidth="1"/>
    <col min="2" max="2" width="13.7109375" bestFit="1" customWidth="1"/>
    <col min="3" max="3" width="17" bestFit="1" customWidth="1"/>
    <col min="4" max="4" width="21.140625" bestFit="1" customWidth="1"/>
  </cols>
  <sheetData>
    <row r="1" spans="1:4" x14ac:dyDescent="0.25">
      <c r="A1" s="1" t="s">
        <v>10</v>
      </c>
      <c r="B1" t="s">
        <v>23</v>
      </c>
      <c r="C1" t="s">
        <v>24</v>
      </c>
      <c r="D1" t="s">
        <v>25</v>
      </c>
    </row>
    <row r="2" spans="1:4" x14ac:dyDescent="0.25">
      <c r="A2" s="2" t="s">
        <v>8</v>
      </c>
      <c r="B2" s="5">
        <v>90000</v>
      </c>
      <c r="C2" s="5">
        <v>90000</v>
      </c>
      <c r="D2" s="5">
        <v>75000</v>
      </c>
    </row>
    <row r="3" spans="1:4" x14ac:dyDescent="0.25">
      <c r="A3" s="2" t="s">
        <v>9</v>
      </c>
      <c r="B3" s="5">
        <v>115000</v>
      </c>
      <c r="C3" s="5">
        <v>115000</v>
      </c>
      <c r="D3" s="5">
        <v>89100</v>
      </c>
    </row>
    <row r="4" spans="1:4" x14ac:dyDescent="0.25">
      <c r="A4" s="2" t="s">
        <v>6</v>
      </c>
      <c r="B4" s="5">
        <v>90000</v>
      </c>
      <c r="C4" s="5">
        <v>90000</v>
      </c>
      <c r="D4" s="5">
        <v>90000</v>
      </c>
    </row>
    <row r="5" spans="1:4" x14ac:dyDescent="0.25">
      <c r="A5" s="2" t="s">
        <v>1</v>
      </c>
      <c r="B5" s="5">
        <v>125000</v>
      </c>
      <c r="C5" s="5">
        <v>125000</v>
      </c>
      <c r="D5" s="5">
        <v>123500</v>
      </c>
    </row>
    <row r="6" spans="1:4" x14ac:dyDescent="0.25">
      <c r="A6" s="2" t="s">
        <v>4</v>
      </c>
      <c r="B6" s="5">
        <v>130000</v>
      </c>
      <c r="C6" s="5">
        <v>130000</v>
      </c>
      <c r="D6" s="5">
        <v>119550</v>
      </c>
    </row>
    <row r="7" spans="1:4" x14ac:dyDescent="0.25">
      <c r="A7" s="2" t="s">
        <v>3</v>
      </c>
      <c r="B7" s="5">
        <v>150000</v>
      </c>
      <c r="C7" s="5">
        <v>150000</v>
      </c>
      <c r="D7" s="5">
        <v>101029</v>
      </c>
    </row>
    <row r="8" spans="1:4" x14ac:dyDescent="0.25">
      <c r="A8" s="2" t="s">
        <v>2</v>
      </c>
      <c r="B8" s="5">
        <v>110000</v>
      </c>
      <c r="C8" s="5">
        <v>110000</v>
      </c>
      <c r="D8" s="5">
        <v>111175</v>
      </c>
    </row>
    <row r="9" spans="1:4" x14ac:dyDescent="0.25">
      <c r="A9" s="2" t="s">
        <v>5</v>
      </c>
      <c r="B9" s="5">
        <v>150000</v>
      </c>
      <c r="C9" s="5">
        <v>150000</v>
      </c>
      <c r="D9" s="5">
        <v>147500</v>
      </c>
    </row>
    <row r="10" spans="1:4" x14ac:dyDescent="0.25">
      <c r="A10" s="2" t="s">
        <v>0</v>
      </c>
      <c r="B10" s="5">
        <v>155000</v>
      </c>
      <c r="C10" s="5">
        <v>155000</v>
      </c>
      <c r="D10" s="5">
        <v>155000</v>
      </c>
    </row>
    <row r="11" spans="1:4" x14ac:dyDescent="0.25">
      <c r="A11" s="2" t="s">
        <v>7</v>
      </c>
      <c r="B11" s="5">
        <v>125000</v>
      </c>
      <c r="C11" s="5">
        <v>125000</v>
      </c>
      <c r="D11" s="5">
        <v>89100</v>
      </c>
    </row>
    <row r="12" spans="1:4" x14ac:dyDescent="0.25">
      <c r="A12" s="2" t="s">
        <v>11</v>
      </c>
      <c r="B12" s="5">
        <v>118940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29C12-880A-453A-B006-D603373B01AF}">
  <dimension ref="A1:C12"/>
  <sheetViews>
    <sheetView workbookViewId="0">
      <selection activeCell="J20" sqref="J20"/>
    </sheetView>
  </sheetViews>
  <sheetFormatPr defaultRowHeight="15" x14ac:dyDescent="0.25"/>
  <cols>
    <col min="1" max="1" width="13.140625" bestFit="1" customWidth="1"/>
    <col min="2" max="2" width="20" bestFit="1" customWidth="1"/>
    <col min="3" max="4" width="14.5703125" bestFit="1" customWidth="1"/>
    <col min="5" max="5" width="9.7109375" bestFit="1" customWidth="1"/>
  </cols>
  <sheetData>
    <row r="1" spans="1:3" x14ac:dyDescent="0.25">
      <c r="A1" s="1" t="s">
        <v>10</v>
      </c>
      <c r="B1" t="s">
        <v>26</v>
      </c>
      <c r="C1" t="s">
        <v>27</v>
      </c>
    </row>
    <row r="2" spans="1:3" x14ac:dyDescent="0.25">
      <c r="A2" s="2" t="s">
        <v>16</v>
      </c>
      <c r="B2" s="5">
        <v>97086.5</v>
      </c>
      <c r="C2" s="6">
        <v>0.27653195826837751</v>
      </c>
    </row>
    <row r="3" spans="1:3" x14ac:dyDescent="0.25">
      <c r="A3" s="2" t="s">
        <v>18</v>
      </c>
      <c r="B3" s="5">
        <v>96923.75</v>
      </c>
      <c r="C3" s="6">
        <v>6.7873845784866285E-2</v>
      </c>
    </row>
    <row r="4" spans="1:3" x14ac:dyDescent="0.25">
      <c r="A4" s="2" t="s">
        <v>15</v>
      </c>
      <c r="B4" s="5">
        <v>92500</v>
      </c>
      <c r="C4" s="6">
        <v>0.28696486389255305</v>
      </c>
    </row>
    <row r="5" spans="1:3" x14ac:dyDescent="0.25">
      <c r="A5" s="2" t="s">
        <v>19</v>
      </c>
      <c r="B5" s="5">
        <v>90000</v>
      </c>
      <c r="C5" s="6">
        <v>0.1680057560858616</v>
      </c>
    </row>
    <row r="6" spans="1:3" x14ac:dyDescent="0.25">
      <c r="A6" s="2" t="s">
        <v>17</v>
      </c>
      <c r="B6" s="5">
        <v>90000</v>
      </c>
      <c r="C6" s="6">
        <v>0.52500299796138628</v>
      </c>
    </row>
    <row r="7" spans="1:3" x14ac:dyDescent="0.25">
      <c r="A7" s="2" t="s">
        <v>12</v>
      </c>
      <c r="B7" s="5">
        <v>90000</v>
      </c>
      <c r="C7" s="6">
        <v>0.18803213814606068</v>
      </c>
    </row>
    <row r="8" spans="1:3" x14ac:dyDescent="0.25">
      <c r="A8" s="2" t="s">
        <v>14</v>
      </c>
      <c r="B8" s="5">
        <v>90000</v>
      </c>
      <c r="C8" s="6">
        <v>0.16033097493704282</v>
      </c>
    </row>
    <row r="9" spans="1:3" x14ac:dyDescent="0.25">
      <c r="A9" s="2" t="s">
        <v>20</v>
      </c>
      <c r="B9" s="5">
        <v>85000</v>
      </c>
      <c r="C9" s="6">
        <v>9.653435663748651E-2</v>
      </c>
    </row>
    <row r="10" spans="1:3" x14ac:dyDescent="0.25">
      <c r="A10" s="2" t="s">
        <v>13</v>
      </c>
      <c r="B10" s="5">
        <v>84500</v>
      </c>
      <c r="C10" s="6">
        <v>0.41455810049166569</v>
      </c>
    </row>
    <row r="11" spans="1:3" x14ac:dyDescent="0.25">
      <c r="A11" s="2" t="s">
        <v>21</v>
      </c>
      <c r="B11" s="5">
        <v>81682</v>
      </c>
      <c r="C11" s="6">
        <v>0.10420913778630531</v>
      </c>
    </row>
    <row r="12" spans="1:3" x14ac:dyDescent="0.25">
      <c r="A12" s="2" t="s">
        <v>11</v>
      </c>
      <c r="B12" s="5">
        <v>90000</v>
      </c>
      <c r="C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D7FDBA6-384E-42E0-9D70-1A82447D7A26}">
  <ds:schemaRefs/>
</ds:datastoreItem>
</file>

<file path=customXml/itemProps2.xml><?xml version="1.0" encoding="utf-8"?>
<ds:datastoreItem xmlns:ds="http://schemas.openxmlformats.org/officeDocument/2006/customXml" ds:itemID="{3ABFEED7-3070-4D6D-AD27-561E66F809BD}">
  <ds:schemaRefs/>
</ds:datastoreItem>
</file>

<file path=customXml/itemProps3.xml><?xml version="1.0" encoding="utf-8"?>
<ds:datastoreItem xmlns:ds="http://schemas.openxmlformats.org/officeDocument/2006/customXml" ds:itemID="{DB0B0DE3-EF2E-4DE0-ADA3-B735F24675F6}">
  <ds:schemaRefs/>
</ds:datastoreItem>
</file>

<file path=customXml/itemProps4.xml><?xml version="1.0" encoding="utf-8"?>
<ds:datastoreItem xmlns:ds="http://schemas.openxmlformats.org/officeDocument/2006/customXml" ds:itemID="{9CA733E6-539D-4053-AD36-D057B2926D20}">
  <ds:schemaRefs/>
</ds:datastoreItem>
</file>

<file path=customXml/itemProps5.xml><?xml version="1.0" encoding="utf-8"?>
<ds:datastoreItem xmlns:ds="http://schemas.openxmlformats.org/officeDocument/2006/customXml" ds:itemID="{4011C37C-43BA-4386-B561-59EF786B6639}">
  <ds:schemaRefs/>
</ds:datastoreItem>
</file>

<file path=customXml/itemProps6.xml><?xml version="1.0" encoding="utf-8"?>
<ds:datastoreItem xmlns:ds="http://schemas.openxmlformats.org/officeDocument/2006/customXml" ds:itemID="{56D46C09-E455-4777-9DED-775D525098C4}">
  <ds:schemaRefs/>
</ds:datastoreItem>
</file>

<file path=customXml/itemProps7.xml><?xml version="1.0" encoding="utf-8"?>
<ds:datastoreItem xmlns:ds="http://schemas.openxmlformats.org/officeDocument/2006/customXml" ds:itemID="{9F0794FD-F922-4761-8A1B-57ABF2CBA7C3}">
  <ds:schemaRefs/>
</ds:datastoreItem>
</file>

<file path=customXml/itemProps8.xml><?xml version="1.0" encoding="utf-8"?>
<ds:datastoreItem xmlns:ds="http://schemas.openxmlformats.org/officeDocument/2006/customXml" ds:itemID="{C5281856-4BA1-44D7-9EE9-98798D77E1ED}">
  <ds:schemaRefs/>
</ds:datastoreItem>
</file>

<file path=customXml/itemProps9.xml><?xml version="1.0" encoding="utf-8"?>
<ds:datastoreItem xmlns:ds="http://schemas.openxmlformats.org/officeDocument/2006/customXml" ds:itemID="{4855BBEE-96EF-4DF6-A9BF-DE061882812A}">
  <ds:schemaRefs/>
</ds:datastoreItem>
</file>

<file path=customXml/itemProps10.xml><?xml version="1.0" encoding="utf-8"?>
<ds:datastoreItem xmlns:ds="http://schemas.openxmlformats.org/officeDocument/2006/customXml" ds:itemID="{9FC3642D-6CDE-4FFC-BAAE-7CAFD0CE5819}">
  <ds:schemaRefs/>
</ds:datastoreItem>
</file>

<file path=customXml/itemProps11.xml><?xml version="1.0" encoding="utf-8"?>
<ds:datastoreItem xmlns:ds="http://schemas.openxmlformats.org/officeDocument/2006/customXml" ds:itemID="{FA8715B9-EF89-41EA-9B09-69A9BE8BADEA}">
  <ds:schemaRefs/>
</ds:datastoreItem>
</file>

<file path=customXml/itemProps12.xml><?xml version="1.0" encoding="utf-8"?>
<ds:datastoreItem xmlns:ds="http://schemas.openxmlformats.org/officeDocument/2006/customXml" ds:itemID="{5CCB5096-1D9F-4436-BEF4-979E87D1AE79}">
  <ds:schemaRefs>
    <ds:schemaRef ds:uri="http://schemas.microsoft.com/DataMashup"/>
  </ds:schemaRefs>
</ds:datastoreItem>
</file>

<file path=customXml/itemProps13.xml><?xml version="1.0" encoding="utf-8"?>
<ds:datastoreItem xmlns:ds="http://schemas.openxmlformats.org/officeDocument/2006/customXml" ds:itemID="{92E98744-6B7B-40B6-81B8-F5B35F03F0DF}">
  <ds:schemaRefs/>
</ds:datastoreItem>
</file>

<file path=customXml/itemProps14.xml><?xml version="1.0" encoding="utf-8"?>
<ds:datastoreItem xmlns:ds="http://schemas.openxmlformats.org/officeDocument/2006/customXml" ds:itemID="{2E15D517-E79D-4186-9F38-76C32769505D}">
  <ds:schemaRefs/>
</ds:datastoreItem>
</file>

<file path=customXml/itemProps15.xml><?xml version="1.0" encoding="utf-8"?>
<ds:datastoreItem xmlns:ds="http://schemas.openxmlformats.org/officeDocument/2006/customXml" ds:itemID="{CE3617E6-B982-44C8-B48C-9ABF39038417}">
  <ds:schemaRefs/>
</ds:datastoreItem>
</file>

<file path=customXml/itemProps16.xml><?xml version="1.0" encoding="utf-8"?>
<ds:datastoreItem xmlns:ds="http://schemas.openxmlformats.org/officeDocument/2006/customXml" ds:itemID="{B0FE2DC4-520A-4C67-A8B9-D6159CDF2061}">
  <ds:schemaRefs/>
</ds:datastoreItem>
</file>

<file path=customXml/itemProps17.xml><?xml version="1.0" encoding="utf-8"?>
<ds:datastoreItem xmlns:ds="http://schemas.openxmlformats.org/officeDocument/2006/customXml" ds:itemID="{158DFFE4-4E0C-4101-823D-6F3AE43BBE06}">
  <ds:schemaRefs/>
</ds:datastoreItem>
</file>

<file path=customXml/itemProps18.xml><?xml version="1.0" encoding="utf-8"?>
<ds:datastoreItem xmlns:ds="http://schemas.openxmlformats.org/officeDocument/2006/customXml" ds:itemID="{76EA95A8-E941-4DE9-B2C3-5D971352B5B0}">
  <ds:schemaRefs/>
</ds:datastoreItem>
</file>

<file path=customXml/itemProps19.xml><?xml version="1.0" encoding="utf-8"?>
<ds:datastoreItem xmlns:ds="http://schemas.openxmlformats.org/officeDocument/2006/customXml" ds:itemID="{BE7B81E2-8385-4B6E-8B19-7DE75006F802}">
  <ds:schemaRefs/>
</ds:datastoreItem>
</file>

<file path=customXml/itemProps20.xml><?xml version="1.0" encoding="utf-8"?>
<ds:datastoreItem xmlns:ds="http://schemas.openxmlformats.org/officeDocument/2006/customXml" ds:itemID="{C32106CA-7B6D-4B9B-8561-5771117EA9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Izzuddin Rizqullah</dc:creator>
  <cp:lastModifiedBy>Izzuddin Rizqullah</cp:lastModifiedBy>
  <dcterms:created xsi:type="dcterms:W3CDTF">2026-04-27T08:37:15Z</dcterms:created>
  <dcterms:modified xsi:type="dcterms:W3CDTF">2026-05-02T17:14:50Z</dcterms:modified>
</cp:coreProperties>
</file>