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laneación Avic\Google Drive\PARAMETROS\"/>
    </mc:Choice>
  </mc:AlternateContent>
  <bookViews>
    <workbookView xWindow="0" yWindow="0" windowWidth="20490" windowHeight="7650"/>
  </bookViews>
  <sheets>
    <sheet name="LOHMANN" sheetId="1" r:id="rId1"/>
    <sheet name="BOVAN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2" l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F5" i="2"/>
  <c r="G8" i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7" i="1"/>
  <c r="F6" i="1"/>
</calcChain>
</file>

<file path=xl/sharedStrings.xml><?xml version="1.0" encoding="utf-8"?>
<sst xmlns="http://schemas.openxmlformats.org/spreadsheetml/2006/main" count="65" uniqueCount="29">
  <si>
    <t xml:space="preserve">DIAS </t>
  </si>
  <si>
    <t xml:space="preserve">SEM </t>
  </si>
  <si>
    <t>PESO CORPORAL</t>
  </si>
  <si>
    <t>UNIFORMIDAD</t>
  </si>
  <si>
    <t xml:space="preserve">%MORTALIDAD </t>
  </si>
  <si>
    <t>MORTALIDAD  ACUM</t>
  </si>
  <si>
    <t xml:space="preserve">META </t>
  </si>
  <si>
    <t>0 -7</t>
  </si>
  <si>
    <t>15 -21</t>
  </si>
  <si>
    <t>22 -28</t>
  </si>
  <si>
    <t>29 - 35</t>
  </si>
  <si>
    <t>36 -42</t>
  </si>
  <si>
    <t>43 - 49</t>
  </si>
  <si>
    <t>50 - 56</t>
  </si>
  <si>
    <t>57 - 63</t>
  </si>
  <si>
    <t>64 - 70</t>
  </si>
  <si>
    <t>71 - 77</t>
  </si>
  <si>
    <t>78 -84</t>
  </si>
  <si>
    <t>85 - 91</t>
  </si>
  <si>
    <t>92 - 98</t>
  </si>
  <si>
    <t>99 - 105</t>
  </si>
  <si>
    <t>106 - 112</t>
  </si>
  <si>
    <t>113 - 119</t>
  </si>
  <si>
    <t>120 -125</t>
  </si>
  <si>
    <t>126-133</t>
  </si>
  <si>
    <t xml:space="preserve">PARAMETROS CRIANZAS RAZA BOVANS </t>
  </si>
  <si>
    <t>PARAMETROS CRIANZAS LOHMANN</t>
  </si>
  <si>
    <t>CONS.ALIM. ACUM GRS</t>
  </si>
  <si>
    <t>CONS.ALIM GRS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</si>
</sst>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sz val="11"/>
      <color theme="8"/>
      <name val="Calibri"/>
      <family val="2"/>
      <scheme val="minor"/>
    </font>
    <font>
      <sz val="20"/>
      <color theme="1"/>
      <name val="Calibri Light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7" fontId="0" fillId="0" borderId="1" xfId="0" applyNumberForma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textRotation="90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 textRotation="90"/>
    </xf>
    <xf numFmtId="0" fontId="0" fillId="2" borderId="1" xfId="0" applyFont="1" applyFill="1" applyBorder="1" applyAlignment="1">
      <alignment horizontal="center" textRotation="90"/>
    </xf>
    <xf numFmtId="0" fontId="0" fillId="2" borderId="1" xfId="0" applyFont="1" applyFill="1" applyBorder="1" applyAlignment="1">
      <alignment horizontal="center" wrapText="1"/>
    </xf>
    <xf numFmtId="0" fontId="0" fillId="2" borderId="1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17" fontId="0" fillId="0" borderId="1" xfId="0" applyNumberFormat="1" applyFont="1" applyBorder="1" applyAlignment="1">
      <alignment horizontal="center" vertical="center"/>
    </xf>
    <xf numFmtId="164" fontId="0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123826</xdr:colOff>
      <xdr:row>5</xdr:row>
      <xdr:rowOff>28574</xdr:rowOff>
    </xdr:from>
    <xdr:to>
      <xdr:col>1</xdr:col>
      <xdr:colOff>676276</xdr:colOff>
      <xdr:row>5</xdr:row>
      <xdr:rowOff>171449</xdr:rowOff>
    </xdr:to>
    <xdr:sp macro="" textlink="">
      <xdr:nvSpPr>
        <xdr:cNvPr id="2" name="CuadroTexto 1"/>
        <xdr:cNvSpPr txBox="1"/>
      </xdr:nvSpPr>
      <xdr:spPr>
        <a:xfrm>
          <a:off x="885826" y="1104899"/>
          <a:ext cx="552450" cy="1428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s-MX" sz="1100"/>
            <a:t>8 - 14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123826</xdr:colOff>
      <xdr:row>5</xdr:row>
      <xdr:rowOff>28574</xdr:rowOff>
    </xdr:from>
    <xdr:to>
      <xdr:col>1</xdr:col>
      <xdr:colOff>676276</xdr:colOff>
      <xdr:row>5</xdr:row>
      <xdr:rowOff>171449</xdr:rowOff>
    </xdr:to>
    <xdr:sp macro="" textlink="">
      <xdr:nvSpPr>
        <xdr:cNvPr id="2" name="CuadroTexto 1"/>
        <xdr:cNvSpPr txBox="1"/>
      </xdr:nvSpPr>
      <xdr:spPr>
        <a:xfrm>
          <a:off x="123826" y="790574"/>
          <a:ext cx="552450" cy="1428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s-MX" sz="1100"/>
            <a:t>8 - 14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3"/>
  <sheetViews>
    <sheetView showGridLines="0" tabSelected="1" workbookViewId="0">
      <selection activeCell="L14" sqref="L14"/>
    </sheetView>
  </sheetViews>
  <sheetFormatPr baseColWidth="10" defaultRowHeight="15" x14ac:dyDescent="0.25"/>
  <cols>
    <col min="5" max="5" width="12.7109375" customWidth="1"/>
    <col min="6" max="6" width="15.7109375" customWidth="1"/>
  </cols>
  <sheetData>
    <row r="1" spans="2:9" x14ac:dyDescent="0.25">
      <c r="B1" s="12" t="s">
        <v>26</v>
      </c>
      <c r="C1" s="12"/>
      <c r="D1" s="12"/>
      <c r="E1" s="12"/>
      <c r="F1" s="12"/>
      <c r="G1" s="12"/>
      <c r="H1" s="12"/>
      <c r="I1" s="12"/>
    </row>
    <row r="2" spans="2:9" x14ac:dyDescent="0.25">
      <c r="B2" s="13"/>
      <c r="C2" s="13"/>
      <c r="D2" s="13"/>
      <c r="E2" s="13"/>
      <c r="F2" s="13"/>
      <c r="G2" s="13"/>
      <c r="H2" s="13"/>
      <c r="I2" s="13"/>
    </row>
    <row r="3" spans="2:9" ht="30" x14ac:dyDescent="0.25">
      <c r="B3" s="14" t="s">
        <v>0</v>
      </c>
      <c r="C3" s="15" t="s">
        <v>1</v>
      </c>
      <c r="D3" s="16" t="s">
        <v>2</v>
      </c>
      <c r="E3" s="17" t="s">
        <v>3</v>
      </c>
      <c r="F3" s="18" t="s">
        <v>4</v>
      </c>
      <c r="G3" s="17" t="s">
        <v>5</v>
      </c>
      <c r="H3" s="17" t="s">
        <v>28</v>
      </c>
      <c r="I3" s="17" t="s">
        <v>27</v>
      </c>
    </row>
    <row r="4" spans="2:9" x14ac:dyDescent="0.25">
      <c r="B4" s="14"/>
      <c r="C4" s="15"/>
      <c r="D4" s="18" t="s">
        <v>6</v>
      </c>
      <c r="E4" s="18" t="s">
        <v>6</v>
      </c>
      <c r="F4" s="18" t="s">
        <v>6</v>
      </c>
      <c r="G4" s="18" t="s">
        <v>6</v>
      </c>
      <c r="H4" s="18" t="s">
        <v>6</v>
      </c>
      <c r="I4" s="18" t="s">
        <v>6</v>
      </c>
    </row>
    <row r="5" spans="2:9" x14ac:dyDescent="0.25">
      <c r="B5" s="19" t="s">
        <v>7</v>
      </c>
      <c r="C5" s="1">
        <v>0</v>
      </c>
      <c r="D5" s="19">
        <v>40</v>
      </c>
      <c r="E5" s="19">
        <v>77</v>
      </c>
      <c r="F5" s="19">
        <v>0.7</v>
      </c>
      <c r="G5" s="19">
        <v>0.7</v>
      </c>
      <c r="H5" s="19">
        <v>10</v>
      </c>
      <c r="I5" s="19">
        <v>70</v>
      </c>
    </row>
    <row r="6" spans="2:9" x14ac:dyDescent="0.25">
      <c r="B6" s="20"/>
      <c r="C6" s="1">
        <v>1</v>
      </c>
      <c r="D6" s="1">
        <v>70</v>
      </c>
      <c r="E6" s="1">
        <v>77</v>
      </c>
      <c r="F6" s="21">
        <f>0.7</f>
        <v>0.7</v>
      </c>
      <c r="G6" s="4">
        <v>0.7</v>
      </c>
      <c r="H6" s="19">
        <v>10</v>
      </c>
      <c r="I6" s="19">
        <v>70</v>
      </c>
    </row>
    <row r="7" spans="2:9" x14ac:dyDescent="0.25">
      <c r="B7" s="19" t="s">
        <v>8</v>
      </c>
      <c r="C7" s="1">
        <v>2</v>
      </c>
      <c r="D7" s="1">
        <v>120</v>
      </c>
      <c r="E7" s="1">
        <v>77</v>
      </c>
      <c r="F7" s="21">
        <v>0.7</v>
      </c>
      <c r="G7" s="4">
        <f>F7+G6</f>
        <v>1.4</v>
      </c>
      <c r="H7" s="19">
        <v>17</v>
      </c>
      <c r="I7" s="19">
        <v>189</v>
      </c>
    </row>
    <row r="8" spans="2:9" x14ac:dyDescent="0.25">
      <c r="B8" s="19" t="s">
        <v>9</v>
      </c>
      <c r="C8" s="1">
        <v>3</v>
      </c>
      <c r="D8" s="1">
        <v>185</v>
      </c>
      <c r="E8" s="1">
        <v>77</v>
      </c>
      <c r="F8" s="21">
        <v>0.5</v>
      </c>
      <c r="G8" s="4">
        <f>F8+G7</f>
        <v>1.9</v>
      </c>
      <c r="H8" s="19">
        <v>23</v>
      </c>
      <c r="I8" s="19">
        <v>350</v>
      </c>
    </row>
    <row r="9" spans="2:9" x14ac:dyDescent="0.25">
      <c r="B9" s="19" t="s">
        <v>10</v>
      </c>
      <c r="C9" s="19">
        <v>4</v>
      </c>
      <c r="D9" s="19">
        <v>255</v>
      </c>
      <c r="E9" s="19">
        <v>79</v>
      </c>
      <c r="F9" s="21">
        <v>0.3</v>
      </c>
      <c r="G9" s="21">
        <f>F9+G8</f>
        <v>2.1999999999999997</v>
      </c>
      <c r="H9" s="19">
        <v>29</v>
      </c>
      <c r="I9" s="19">
        <v>553</v>
      </c>
    </row>
    <row r="10" spans="2:9" x14ac:dyDescent="0.25">
      <c r="B10" s="19" t="s">
        <v>11</v>
      </c>
      <c r="C10" s="19">
        <v>5</v>
      </c>
      <c r="D10" s="19">
        <v>334</v>
      </c>
      <c r="E10" s="19">
        <v>79</v>
      </c>
      <c r="F10" s="21">
        <v>0.18</v>
      </c>
      <c r="G10" s="21">
        <f t="shared" ref="G10:G23" si="0">G9+F10</f>
        <v>2.38</v>
      </c>
      <c r="H10" s="19">
        <v>34</v>
      </c>
      <c r="I10" s="19">
        <v>791</v>
      </c>
    </row>
    <row r="11" spans="2:9" x14ac:dyDescent="0.25">
      <c r="B11" s="19" t="s">
        <v>12</v>
      </c>
      <c r="C11" s="19">
        <v>6</v>
      </c>
      <c r="D11" s="19">
        <v>425</v>
      </c>
      <c r="E11" s="19">
        <v>79</v>
      </c>
      <c r="F11" s="21">
        <v>0.18</v>
      </c>
      <c r="G11" s="21">
        <f t="shared" si="0"/>
        <v>2.56</v>
      </c>
      <c r="H11" s="19">
        <v>38</v>
      </c>
      <c r="I11" s="19">
        <v>1057</v>
      </c>
    </row>
    <row r="12" spans="2:9" x14ac:dyDescent="0.25">
      <c r="B12" s="19" t="s">
        <v>13</v>
      </c>
      <c r="C12" s="19">
        <v>7</v>
      </c>
      <c r="D12" s="19">
        <v>524</v>
      </c>
      <c r="E12" s="19">
        <v>79</v>
      </c>
      <c r="F12" s="21">
        <v>0.16</v>
      </c>
      <c r="G12" s="21">
        <f t="shared" si="0"/>
        <v>2.72</v>
      </c>
      <c r="H12" s="19">
        <v>42</v>
      </c>
      <c r="I12" s="19">
        <v>1351</v>
      </c>
    </row>
    <row r="13" spans="2:9" x14ac:dyDescent="0.25">
      <c r="B13" s="19" t="s">
        <v>14</v>
      </c>
      <c r="C13" s="19">
        <v>8</v>
      </c>
      <c r="D13" s="19">
        <v>618</v>
      </c>
      <c r="E13" s="19">
        <v>79</v>
      </c>
      <c r="F13" s="21">
        <v>0.16</v>
      </c>
      <c r="G13" s="21">
        <f t="shared" si="0"/>
        <v>2.8800000000000003</v>
      </c>
      <c r="H13" s="19">
        <v>46</v>
      </c>
      <c r="I13" s="19">
        <v>1673</v>
      </c>
    </row>
    <row r="14" spans="2:9" x14ac:dyDescent="0.25">
      <c r="B14" s="19" t="s">
        <v>15</v>
      </c>
      <c r="C14" s="19">
        <v>9</v>
      </c>
      <c r="D14" s="19">
        <v>712</v>
      </c>
      <c r="E14" s="19">
        <v>79</v>
      </c>
      <c r="F14" s="21">
        <v>0.16</v>
      </c>
      <c r="G14" s="21">
        <f t="shared" si="0"/>
        <v>3.0400000000000005</v>
      </c>
      <c r="H14" s="19">
        <v>49</v>
      </c>
      <c r="I14" s="19">
        <v>2016</v>
      </c>
    </row>
    <row r="15" spans="2:9" x14ac:dyDescent="0.25">
      <c r="B15" s="19" t="s">
        <v>16</v>
      </c>
      <c r="C15" s="19">
        <v>10</v>
      </c>
      <c r="D15" s="19">
        <v>802</v>
      </c>
      <c r="E15" s="19">
        <v>80</v>
      </c>
      <c r="F15" s="21">
        <v>0.16</v>
      </c>
      <c r="G15" s="21">
        <f t="shared" si="0"/>
        <v>3.2000000000000006</v>
      </c>
      <c r="H15" s="19">
        <v>52</v>
      </c>
      <c r="I15" s="19">
        <v>2380</v>
      </c>
    </row>
    <row r="16" spans="2:9" x14ac:dyDescent="0.25">
      <c r="B16" s="19" t="s">
        <v>17</v>
      </c>
      <c r="C16" s="19">
        <v>11</v>
      </c>
      <c r="D16" s="19">
        <v>880</v>
      </c>
      <c r="E16" s="19">
        <v>80</v>
      </c>
      <c r="F16" s="21">
        <v>0.16</v>
      </c>
      <c r="G16" s="21">
        <f t="shared" si="0"/>
        <v>3.3600000000000008</v>
      </c>
      <c r="H16" s="19">
        <v>55</v>
      </c>
      <c r="I16" s="19">
        <v>2765</v>
      </c>
    </row>
    <row r="17" spans="2:9" x14ac:dyDescent="0.25">
      <c r="B17" s="19" t="s">
        <v>18</v>
      </c>
      <c r="C17" s="19">
        <v>12</v>
      </c>
      <c r="D17" s="19">
        <v>950</v>
      </c>
      <c r="E17" s="19">
        <v>82</v>
      </c>
      <c r="F17" s="21">
        <v>0.16</v>
      </c>
      <c r="G17" s="21">
        <f t="shared" si="0"/>
        <v>3.5200000000000009</v>
      </c>
      <c r="H17" s="19">
        <v>58</v>
      </c>
      <c r="I17" s="19">
        <v>3171</v>
      </c>
    </row>
    <row r="18" spans="2:9" x14ac:dyDescent="0.25">
      <c r="B18" s="19" t="s">
        <v>19</v>
      </c>
      <c r="C18" s="19">
        <v>13</v>
      </c>
      <c r="D18" s="19">
        <v>1010</v>
      </c>
      <c r="E18" s="19">
        <v>82</v>
      </c>
      <c r="F18" s="21">
        <v>0.16</v>
      </c>
      <c r="G18" s="21">
        <f t="shared" si="0"/>
        <v>3.680000000000001</v>
      </c>
      <c r="H18" s="19">
        <v>61</v>
      </c>
      <c r="I18" s="19">
        <v>3598</v>
      </c>
    </row>
    <row r="19" spans="2:9" x14ac:dyDescent="0.25">
      <c r="B19" s="19" t="s">
        <v>20</v>
      </c>
      <c r="C19" s="19">
        <v>14</v>
      </c>
      <c r="D19" s="19">
        <v>1065</v>
      </c>
      <c r="E19" s="19">
        <v>84</v>
      </c>
      <c r="F19" s="21">
        <v>0.16</v>
      </c>
      <c r="G19" s="21">
        <f t="shared" si="0"/>
        <v>3.8400000000000012</v>
      </c>
      <c r="H19" s="19">
        <v>64</v>
      </c>
      <c r="I19" s="19">
        <v>4046</v>
      </c>
    </row>
    <row r="20" spans="2:9" x14ac:dyDescent="0.25">
      <c r="B20" s="19" t="s">
        <v>21</v>
      </c>
      <c r="C20" s="5">
        <v>15</v>
      </c>
      <c r="D20" s="5">
        <v>1115</v>
      </c>
      <c r="E20" s="5">
        <v>86</v>
      </c>
      <c r="F20" s="6">
        <v>0.16</v>
      </c>
      <c r="G20" s="7">
        <f t="shared" si="0"/>
        <v>4.0000000000000009</v>
      </c>
      <c r="H20" s="5">
        <v>67</v>
      </c>
      <c r="I20" s="5">
        <v>4515</v>
      </c>
    </row>
    <row r="21" spans="2:9" x14ac:dyDescent="0.25">
      <c r="B21" s="19" t="s">
        <v>22</v>
      </c>
      <c r="C21" s="19">
        <v>16</v>
      </c>
      <c r="D21" s="19">
        <v>1160</v>
      </c>
      <c r="E21" s="19">
        <v>86</v>
      </c>
      <c r="F21" s="21">
        <v>0.16</v>
      </c>
      <c r="G21" s="21">
        <f t="shared" si="0"/>
        <v>4.160000000000001</v>
      </c>
      <c r="H21" s="19">
        <v>71</v>
      </c>
      <c r="I21" s="19">
        <v>5012</v>
      </c>
    </row>
    <row r="22" spans="2:9" x14ac:dyDescent="0.25">
      <c r="B22" s="19" t="s">
        <v>23</v>
      </c>
      <c r="C22" s="19">
        <v>17</v>
      </c>
      <c r="D22" s="19">
        <v>1207</v>
      </c>
      <c r="E22" s="19">
        <v>86</v>
      </c>
      <c r="F22" s="21">
        <v>0.16</v>
      </c>
      <c r="G22" s="21">
        <f t="shared" si="0"/>
        <v>4.3200000000000012</v>
      </c>
      <c r="H22" s="19">
        <v>75</v>
      </c>
      <c r="I22" s="19">
        <v>5537</v>
      </c>
    </row>
    <row r="23" spans="2:9" x14ac:dyDescent="0.25">
      <c r="B23" s="19" t="s">
        <v>24</v>
      </c>
      <c r="C23" s="19">
        <v>18</v>
      </c>
      <c r="D23" s="19">
        <v>1257</v>
      </c>
      <c r="E23" s="19">
        <v>86</v>
      </c>
      <c r="F23" s="21">
        <v>0.16</v>
      </c>
      <c r="G23" s="21">
        <f t="shared" si="0"/>
        <v>4.4800000000000013</v>
      </c>
      <c r="H23" s="19">
        <v>79</v>
      </c>
      <c r="I23" s="19">
        <v>6090</v>
      </c>
    </row>
  </sheetData>
  <mergeCells count="3">
    <mergeCell ref="B3:B4"/>
    <mergeCell ref="C3:C4"/>
    <mergeCell ref="B1:I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2"/>
  <sheetViews>
    <sheetView showGridLines="0" topLeftCell="A4" workbookViewId="0">
      <selection activeCell="F13" sqref="F13"/>
    </sheetView>
  </sheetViews>
  <sheetFormatPr baseColWidth="10" defaultRowHeight="15" x14ac:dyDescent="0.25"/>
  <cols>
    <col min="4" max="4" width="14" customWidth="1"/>
    <col min="5" max="5" width="14.42578125" customWidth="1"/>
    <col min="6" max="6" width="13.5703125" customWidth="1"/>
    <col min="7" max="7" width="12.28515625" customWidth="1"/>
  </cols>
  <sheetData>
    <row r="1" spans="2:9" ht="18" customHeight="1" x14ac:dyDescent="0.25">
      <c r="B1" s="12" t="s">
        <v>25</v>
      </c>
      <c r="C1" s="12"/>
      <c r="D1" s="12"/>
      <c r="E1" s="12"/>
      <c r="F1" s="12"/>
      <c r="G1" s="12"/>
      <c r="H1" s="12"/>
      <c r="I1" s="12"/>
    </row>
    <row r="2" spans="2:9" ht="18" customHeight="1" x14ac:dyDescent="0.25">
      <c r="B2" s="13"/>
      <c r="C2" s="13"/>
      <c r="D2" s="13"/>
      <c r="E2" s="13"/>
      <c r="F2" s="13"/>
      <c r="G2" s="13"/>
      <c r="H2" s="13"/>
      <c r="I2" s="13"/>
    </row>
    <row r="3" spans="2:9" ht="25.5" x14ac:dyDescent="0.25">
      <c r="B3" s="9" t="s">
        <v>0</v>
      </c>
      <c r="C3" s="9" t="s">
        <v>1</v>
      </c>
      <c r="D3" s="10" t="s">
        <v>2</v>
      </c>
      <c r="E3" s="11" t="s">
        <v>3</v>
      </c>
      <c r="F3" s="11" t="s">
        <v>4</v>
      </c>
      <c r="G3" s="10" t="s">
        <v>5</v>
      </c>
      <c r="H3" s="10" t="s">
        <v>28</v>
      </c>
      <c r="I3" s="10" t="s">
        <v>27</v>
      </c>
    </row>
    <row r="4" spans="2:9" x14ac:dyDescent="0.25">
      <c r="B4" s="9"/>
      <c r="C4" s="9"/>
      <c r="D4" s="11" t="s">
        <v>6</v>
      </c>
      <c r="E4" s="11" t="s">
        <v>6</v>
      </c>
      <c r="F4" s="11" t="s">
        <v>6</v>
      </c>
      <c r="G4" s="11" t="s">
        <v>6</v>
      </c>
      <c r="H4" s="11" t="s">
        <v>6</v>
      </c>
      <c r="I4" s="11" t="s">
        <v>6</v>
      </c>
    </row>
    <row r="5" spans="2:9" x14ac:dyDescent="0.25">
      <c r="B5" s="2" t="s">
        <v>7</v>
      </c>
      <c r="C5" s="1">
        <v>1</v>
      </c>
      <c r="D5" s="1">
        <v>64</v>
      </c>
      <c r="E5" s="1">
        <v>77</v>
      </c>
      <c r="F5" s="3">
        <f>0.7</f>
        <v>0.7</v>
      </c>
      <c r="G5" s="4">
        <v>0.7</v>
      </c>
      <c r="H5" s="2">
        <v>6</v>
      </c>
      <c r="I5" s="2">
        <v>42</v>
      </c>
    </row>
    <row r="6" spans="2:9" x14ac:dyDescent="0.25">
      <c r="B6" s="8"/>
      <c r="C6" s="1">
        <v>2</v>
      </c>
      <c r="D6" s="1">
        <v>118</v>
      </c>
      <c r="E6" s="1">
        <v>77</v>
      </c>
      <c r="F6" s="3">
        <v>0.7</v>
      </c>
      <c r="G6" s="4">
        <f>F6+G5</f>
        <v>1.4</v>
      </c>
      <c r="H6" s="2">
        <v>12</v>
      </c>
      <c r="I6" s="2">
        <v>126</v>
      </c>
    </row>
    <row r="7" spans="2:9" x14ac:dyDescent="0.25">
      <c r="B7" s="2" t="s">
        <v>8</v>
      </c>
      <c r="C7" s="1">
        <v>3</v>
      </c>
      <c r="D7" s="1">
        <v>185</v>
      </c>
      <c r="E7" s="1">
        <v>77</v>
      </c>
      <c r="F7" s="3">
        <v>0.5</v>
      </c>
      <c r="G7" s="4">
        <f>F7+G6</f>
        <v>1.9</v>
      </c>
      <c r="H7" s="2">
        <v>20</v>
      </c>
      <c r="I7" s="2">
        <v>266</v>
      </c>
    </row>
    <row r="8" spans="2:9" x14ac:dyDescent="0.25">
      <c r="B8" s="2" t="s">
        <v>9</v>
      </c>
      <c r="C8" s="2">
        <v>4</v>
      </c>
      <c r="D8" s="2">
        <v>258</v>
      </c>
      <c r="E8" s="2">
        <v>79</v>
      </c>
      <c r="F8" s="3">
        <v>0.3</v>
      </c>
      <c r="G8" s="3">
        <f>F8+G7</f>
        <v>2.1999999999999997</v>
      </c>
      <c r="H8" s="2">
        <v>29</v>
      </c>
      <c r="I8" s="2">
        <v>469</v>
      </c>
    </row>
    <row r="9" spans="2:9" x14ac:dyDescent="0.25">
      <c r="B9" s="2" t="s">
        <v>10</v>
      </c>
      <c r="C9" s="2">
        <v>5</v>
      </c>
      <c r="D9" s="2">
        <v>336</v>
      </c>
      <c r="E9" s="2">
        <v>79</v>
      </c>
      <c r="F9" s="3">
        <v>0.18</v>
      </c>
      <c r="G9" s="3">
        <f>G8+F9</f>
        <v>2.38</v>
      </c>
      <c r="H9" s="2">
        <v>36</v>
      </c>
      <c r="I9" s="2">
        <v>721</v>
      </c>
    </row>
    <row r="10" spans="2:9" x14ac:dyDescent="0.25">
      <c r="B10" s="2" t="s">
        <v>11</v>
      </c>
      <c r="C10" s="2">
        <v>6</v>
      </c>
      <c r="D10" s="2">
        <v>419</v>
      </c>
      <c r="E10" s="2">
        <v>79</v>
      </c>
      <c r="F10" s="3">
        <v>0.18</v>
      </c>
      <c r="G10" s="3">
        <f>G9+F10</f>
        <v>2.56</v>
      </c>
      <c r="H10" s="2">
        <v>40</v>
      </c>
      <c r="I10" s="2">
        <v>1001</v>
      </c>
    </row>
    <row r="11" spans="2:9" x14ac:dyDescent="0.25">
      <c r="B11" s="2" t="s">
        <v>12</v>
      </c>
      <c r="C11" s="2">
        <v>7</v>
      </c>
      <c r="D11" s="2">
        <v>502</v>
      </c>
      <c r="E11" s="2">
        <v>79</v>
      </c>
      <c r="F11" s="3">
        <v>0.16</v>
      </c>
      <c r="G11" s="3">
        <f>G10+F11</f>
        <v>2.72</v>
      </c>
      <c r="H11" s="2">
        <v>43</v>
      </c>
      <c r="I11" s="2">
        <v>1302</v>
      </c>
    </row>
    <row r="12" spans="2:9" x14ac:dyDescent="0.25">
      <c r="B12" s="2" t="s">
        <v>13</v>
      </c>
      <c r="C12" s="2">
        <v>8</v>
      </c>
      <c r="D12" s="2">
        <v>585</v>
      </c>
      <c r="E12" s="2">
        <v>79</v>
      </c>
      <c r="F12" s="3">
        <v>0.16</v>
      </c>
      <c r="G12" s="3">
        <f>G11+F12</f>
        <v>2.8800000000000003</v>
      </c>
      <c r="H12" s="2">
        <v>45</v>
      </c>
      <c r="I12" s="2">
        <v>1617</v>
      </c>
    </row>
    <row r="13" spans="2:9" x14ac:dyDescent="0.25">
      <c r="B13" s="2" t="s">
        <v>14</v>
      </c>
      <c r="C13" s="2">
        <v>9</v>
      </c>
      <c r="D13" s="2">
        <v>668</v>
      </c>
      <c r="E13" s="2">
        <v>79</v>
      </c>
      <c r="F13" s="3">
        <v>0.16</v>
      </c>
      <c r="G13" s="3">
        <f>G12+F13</f>
        <v>3.0400000000000005</v>
      </c>
      <c r="H13" s="2">
        <v>47</v>
      </c>
      <c r="I13" s="2">
        <v>1946</v>
      </c>
    </row>
    <row r="14" spans="2:9" x14ac:dyDescent="0.25">
      <c r="B14" s="2" t="s">
        <v>15</v>
      </c>
      <c r="C14" s="2">
        <v>10</v>
      </c>
      <c r="D14" s="2">
        <v>746</v>
      </c>
      <c r="E14" s="2">
        <v>80</v>
      </c>
      <c r="F14" s="3">
        <v>0.16</v>
      </c>
      <c r="G14" s="3">
        <f>G13+F14</f>
        <v>3.2000000000000006</v>
      </c>
      <c r="H14" s="2">
        <v>49</v>
      </c>
      <c r="I14" s="2">
        <v>2289</v>
      </c>
    </row>
    <row r="15" spans="2:9" x14ac:dyDescent="0.25">
      <c r="B15" s="2" t="s">
        <v>16</v>
      </c>
      <c r="C15" s="2">
        <v>11</v>
      </c>
      <c r="D15" s="2">
        <v>824</v>
      </c>
      <c r="E15" s="2">
        <v>80</v>
      </c>
      <c r="F15" s="3">
        <v>0.16</v>
      </c>
      <c r="G15" s="3">
        <f>G14+F15</f>
        <v>3.3600000000000008</v>
      </c>
      <c r="H15" s="2">
        <v>51</v>
      </c>
      <c r="I15" s="2">
        <v>2646</v>
      </c>
    </row>
    <row r="16" spans="2:9" x14ac:dyDescent="0.25">
      <c r="B16" s="2" t="s">
        <v>17</v>
      </c>
      <c r="C16" s="2">
        <v>12</v>
      </c>
      <c r="D16" s="2">
        <v>902</v>
      </c>
      <c r="E16" s="2">
        <v>82</v>
      </c>
      <c r="F16" s="3">
        <v>0.16</v>
      </c>
      <c r="G16" s="3">
        <f>G15+F16</f>
        <v>3.5200000000000009</v>
      </c>
      <c r="H16" s="2">
        <v>53</v>
      </c>
      <c r="I16" s="2">
        <v>3017</v>
      </c>
    </row>
    <row r="17" spans="2:9" x14ac:dyDescent="0.25">
      <c r="B17" s="2" t="s">
        <v>18</v>
      </c>
      <c r="C17" s="2">
        <v>13</v>
      </c>
      <c r="D17" s="2">
        <v>975</v>
      </c>
      <c r="E17" s="2">
        <v>82</v>
      </c>
      <c r="F17" s="3">
        <v>0.16</v>
      </c>
      <c r="G17" s="3">
        <f>G16+F17</f>
        <v>3.680000000000001</v>
      </c>
      <c r="H17" s="2">
        <v>55</v>
      </c>
      <c r="I17" s="2">
        <v>3402</v>
      </c>
    </row>
    <row r="18" spans="2:9" x14ac:dyDescent="0.25">
      <c r="B18" s="2" t="s">
        <v>19</v>
      </c>
      <c r="C18" s="2">
        <v>14</v>
      </c>
      <c r="D18" s="2">
        <v>1048</v>
      </c>
      <c r="E18" s="2">
        <v>84</v>
      </c>
      <c r="F18" s="3">
        <v>0.16</v>
      </c>
      <c r="G18" s="3">
        <f>G17+F18</f>
        <v>3.8400000000000012</v>
      </c>
      <c r="H18" s="2">
        <v>57</v>
      </c>
      <c r="I18" s="2">
        <v>3801</v>
      </c>
    </row>
    <row r="19" spans="2:9" x14ac:dyDescent="0.25">
      <c r="B19" s="2" t="s">
        <v>20</v>
      </c>
      <c r="C19" s="5">
        <v>15</v>
      </c>
      <c r="D19" s="5">
        <v>1112</v>
      </c>
      <c r="E19" s="5">
        <v>86</v>
      </c>
      <c r="F19" s="6">
        <v>0.16</v>
      </c>
      <c r="G19" s="7">
        <f>G18+F19</f>
        <v>4.0000000000000009</v>
      </c>
      <c r="H19" s="5">
        <v>60</v>
      </c>
      <c r="I19" s="5">
        <v>4221</v>
      </c>
    </row>
    <row r="20" spans="2:9" x14ac:dyDescent="0.25">
      <c r="B20" s="2" t="s">
        <v>21</v>
      </c>
      <c r="C20" s="2">
        <v>16</v>
      </c>
      <c r="D20" s="2">
        <v>1165</v>
      </c>
      <c r="E20" s="2">
        <v>86</v>
      </c>
      <c r="F20" s="3">
        <v>0.16</v>
      </c>
      <c r="G20" s="3">
        <f>G19+F20</f>
        <v>4.160000000000001</v>
      </c>
      <c r="H20" s="2">
        <v>64</v>
      </c>
      <c r="I20" s="2">
        <v>4669</v>
      </c>
    </row>
    <row r="21" spans="2:9" x14ac:dyDescent="0.25">
      <c r="B21" s="2" t="s">
        <v>22</v>
      </c>
      <c r="C21" s="2">
        <v>17</v>
      </c>
      <c r="D21" s="2">
        <v>1204</v>
      </c>
      <c r="E21" s="2">
        <v>86</v>
      </c>
      <c r="F21" s="3">
        <v>0.16</v>
      </c>
      <c r="G21" s="3">
        <f>G20+F21</f>
        <v>4.3200000000000012</v>
      </c>
      <c r="H21" s="2">
        <v>70</v>
      </c>
      <c r="I21" s="2">
        <v>5159</v>
      </c>
    </row>
    <row r="22" spans="2:9" x14ac:dyDescent="0.25">
      <c r="B22" s="2" t="s">
        <v>23</v>
      </c>
      <c r="C22" s="2">
        <v>18</v>
      </c>
      <c r="D22" s="2">
        <v>1229</v>
      </c>
      <c r="E22" s="2">
        <v>86</v>
      </c>
      <c r="F22" s="3">
        <v>0.16</v>
      </c>
      <c r="G22" s="3">
        <f>G21+F22</f>
        <v>4.4800000000000013</v>
      </c>
      <c r="H22" s="2">
        <v>77</v>
      </c>
      <c r="I22" s="2">
        <v>5698</v>
      </c>
    </row>
  </sheetData>
  <mergeCells count="3">
    <mergeCell ref="B1:I2"/>
    <mergeCell ref="B3:B4"/>
    <mergeCell ref="C3:C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LOHMANN</vt:lpstr>
      <vt:lpstr>BOVANS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Planeación Avic</dc:creator>
  <cp:lastModifiedBy>Planeación Avic</cp:lastModifiedBy>
  <dcterms:created xsi:type="dcterms:W3CDTF">2018-06-28T20:26:23Z</dcterms:created>
  <dcterms:modified xsi:type="dcterms:W3CDTF">2018-06-28T20:41:24Z</dcterms:modified>
</cp:coreProperties>
</file>