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ul0\Dropbox\UBC\2nd Year\CPEN 211\LabNew\Lab11\Lab11Part2Final\"/>
    </mc:Choice>
  </mc:AlternateContent>
  <bookViews>
    <workbookView xWindow="0" yWindow="0" windowWidth="11760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H8" i="1"/>
  <c r="G8" i="1"/>
  <c r="C10" i="1" l="1"/>
  <c r="B10" i="1"/>
  <c r="C8" i="1"/>
  <c r="B8" i="1"/>
  <c r="B9" i="1" s="1"/>
  <c r="C9" i="1" l="1"/>
  <c r="C11" i="1" s="1"/>
</calcChain>
</file>

<file path=xl/sharedStrings.xml><?xml version="1.0" encoding="utf-8"?>
<sst xmlns="http://schemas.openxmlformats.org/spreadsheetml/2006/main" count="21" uniqueCount="14">
  <si>
    <t>Execution Time = Instruction Count x CPI x Cycle Time</t>
  </si>
  <si>
    <t xml:space="preserve">Intruction Count </t>
  </si>
  <si>
    <t>Performance Counter /Shift Parameter</t>
  </si>
  <si>
    <t>CPI</t>
  </si>
  <si>
    <t>Cycle Time</t>
  </si>
  <si>
    <t>Execution Time</t>
  </si>
  <si>
    <t>PMN0 (cycle count) :R3</t>
  </si>
  <si>
    <t>PMN1 (cache miss) :R4</t>
  </si>
  <si>
    <t>PMN2 (load instr) :R5</t>
  </si>
  <si>
    <t>4A6</t>
  </si>
  <si>
    <t>F</t>
  </si>
  <si>
    <t>N=16</t>
  </si>
  <si>
    <t>N=128</t>
  </si>
  <si>
    <t>084AEFA2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</si>
</sst>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Border="1"/>
    <xf numFmtId="11" fontId="1" fillId="0" borderId="0" xfId="0" applyNumberFormat="1" applyFont="1" applyBorder="1"/>
    <xf numFmtId="11" fontId="2" fillId="0" borderId="0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11" fontId="1" fillId="0" borderId="1" xfId="0" applyNumberFormat="1" applyFont="1" applyBorder="1"/>
    <xf numFmtId="0" fontId="2" fillId="0" borderId="1" xfId="0" applyFont="1" applyFill="1" applyBorder="1"/>
    <xf numFmtId="11" fontId="2" fillId="0" borderId="1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A8" sqref="A8"/>
    </sheetView>
  </sheetViews>
  <sheetFormatPr defaultRowHeight="14.4" x14ac:dyDescent="0.3"/>
  <cols>
    <col min="1" max="1" width="21.88671875" customWidth="1"/>
    <col min="2" max="2" width="20.6640625" customWidth="1"/>
    <col min="3" max="3" width="17.109375" customWidth="1"/>
    <col min="4" max="4" width="9.6640625" customWidth="1"/>
    <col min="5" max="5" width="10" customWidth="1"/>
    <col min="6" max="6" width="11.77734375" customWidth="1"/>
  </cols>
  <sheetData>
    <row r="2" spans="1:10" x14ac:dyDescent="0.3">
      <c r="B2" s="1" t="s">
        <v>0</v>
      </c>
      <c r="C2" s="1"/>
      <c r="D2" s="1"/>
      <c r="E2" s="1"/>
      <c r="F2" s="1"/>
    </row>
    <row r="3" spans="1:10" x14ac:dyDescent="0.3">
      <c r="I3" s="10"/>
      <c r="J3" s="10"/>
    </row>
    <row r="4" spans="1:10" ht="13.8" customHeight="1" x14ac:dyDescent="0.3">
      <c r="A4" s="3" t="s">
        <v>2</v>
      </c>
      <c r="B4" s="4" t="s">
        <v>11</v>
      </c>
      <c r="C4" s="4" t="s">
        <v>12</v>
      </c>
      <c r="D4" s="9"/>
      <c r="F4" s="3" t="s">
        <v>2</v>
      </c>
      <c r="G4" s="4" t="s">
        <v>11</v>
      </c>
      <c r="H4" s="4" t="s">
        <v>12</v>
      </c>
      <c r="I4" s="9"/>
      <c r="J4" s="10"/>
    </row>
    <row r="5" spans="1:10" x14ac:dyDescent="0.3">
      <c r="A5" s="4" t="s">
        <v>6</v>
      </c>
      <c r="B5" s="2">
        <v>1190</v>
      </c>
      <c r="C5" s="2">
        <v>139128738</v>
      </c>
      <c r="D5" s="10"/>
      <c r="F5" s="4" t="s">
        <v>6</v>
      </c>
      <c r="G5" s="2" t="s">
        <v>9</v>
      </c>
      <c r="H5" s="2" t="s">
        <v>13</v>
      </c>
      <c r="I5" s="10"/>
      <c r="J5" s="10"/>
    </row>
    <row r="6" spans="1:10" x14ac:dyDescent="0.3">
      <c r="A6" s="4" t="s">
        <v>7</v>
      </c>
      <c r="B6" s="2">
        <v>4</v>
      </c>
      <c r="C6" s="2">
        <v>200643</v>
      </c>
      <c r="D6" s="10"/>
      <c r="F6" s="4" t="s">
        <v>7</v>
      </c>
      <c r="G6" s="2">
        <v>4</v>
      </c>
      <c r="H6" s="2">
        <v>200643</v>
      </c>
      <c r="I6" s="10"/>
      <c r="J6" s="10"/>
    </row>
    <row r="7" spans="1:10" x14ac:dyDescent="0.3">
      <c r="A7" s="4" t="s">
        <v>8</v>
      </c>
      <c r="B7" s="2">
        <v>15</v>
      </c>
      <c r="C7" s="2">
        <v>408091</v>
      </c>
      <c r="D7" s="10"/>
      <c r="F7" s="4" t="s">
        <v>8</v>
      </c>
      <c r="G7" s="2" t="s">
        <v>10</v>
      </c>
      <c r="H7" s="2">
        <v>408091</v>
      </c>
      <c r="I7" s="10"/>
      <c r="J7" s="10"/>
    </row>
    <row r="8" spans="1:10" x14ac:dyDescent="0.3">
      <c r="A8" s="13" t="s">
        <v>1</v>
      </c>
      <c r="B8" s="13">
        <f>SUM(B5:B7)</f>
        <v>1209</v>
      </c>
      <c r="C8" s="13">
        <f t="shared" ref="C8:D8" si="0">SUM(C5:C7)</f>
        <v>139737472</v>
      </c>
      <c r="D8" s="5"/>
      <c r="F8" s="13" t="s">
        <v>1</v>
      </c>
      <c r="G8" s="13">
        <f>SUM(G5:G7)</f>
        <v>4</v>
      </c>
      <c r="H8" s="13">
        <f t="shared" ref="H8" si="1">SUM(H5:H7)</f>
        <v>608734</v>
      </c>
      <c r="I8" s="5"/>
      <c r="J8" s="10"/>
    </row>
    <row r="9" spans="1:10" x14ac:dyDescent="0.3">
      <c r="A9" s="14" t="s">
        <v>3</v>
      </c>
      <c r="B9" s="13">
        <f>B5/B8</f>
        <v>0.98428453267162941</v>
      </c>
      <c r="C9" s="13">
        <f t="shared" ref="C9:D9" si="2">C5/C8</f>
        <v>0.99564373112460491</v>
      </c>
      <c r="D9" s="5"/>
      <c r="F9" s="6"/>
      <c r="G9" s="5"/>
      <c r="H9" s="5"/>
      <c r="I9" s="5"/>
    </row>
    <row r="10" spans="1:10" x14ac:dyDescent="0.3">
      <c r="A10" s="14" t="s">
        <v>4</v>
      </c>
      <c r="B10" s="15">
        <f>1/(800000000*B5)</f>
        <v>1.0504201680672268E-12</v>
      </c>
      <c r="C10" s="15">
        <f t="shared" ref="C10:D10" si="3">1/(800000000*C5)</f>
        <v>8.9844845714046517E-18</v>
      </c>
      <c r="D10" s="11"/>
      <c r="F10" s="6"/>
      <c r="G10" s="5"/>
      <c r="H10" s="5"/>
      <c r="I10" s="5"/>
    </row>
    <row r="11" spans="1:10" x14ac:dyDescent="0.3">
      <c r="A11" s="16" t="s">
        <v>5</v>
      </c>
      <c r="B11" s="17">
        <f>B8*B9*B10</f>
        <v>1.2499999999999998E-9</v>
      </c>
      <c r="C11" s="17">
        <f t="shared" ref="C11:D11" si="4">C8*C9*C10</f>
        <v>1.25E-9</v>
      </c>
      <c r="D11" s="12"/>
      <c r="F11" s="7"/>
      <c r="G11" s="8"/>
      <c r="H11" s="8"/>
      <c r="I11" s="8"/>
    </row>
    <row r="13" spans="1:10" x14ac:dyDescent="0.3">
      <c r="A13" s="18"/>
      <c r="B13" s="9"/>
      <c r="C13" s="9"/>
      <c r="D13" s="10"/>
    </row>
    <row r="14" spans="1:10" x14ac:dyDescent="0.3">
      <c r="A14" s="9"/>
      <c r="B14" s="10"/>
      <c r="C14" s="10"/>
      <c r="D14" s="10"/>
    </row>
    <row r="15" spans="1:10" x14ac:dyDescent="0.3">
      <c r="A15" s="9"/>
      <c r="B15" s="10"/>
      <c r="C15" s="10"/>
      <c r="D15" s="10"/>
    </row>
    <row r="16" spans="1:10" x14ac:dyDescent="0.3">
      <c r="A16" s="9"/>
      <c r="B16" s="10"/>
      <c r="C16" s="10"/>
      <c r="D16" s="10"/>
    </row>
    <row r="17" spans="1:4" x14ac:dyDescent="0.3">
      <c r="A17" s="5"/>
      <c r="B17" s="5"/>
      <c r="C17" s="5"/>
      <c r="D17" s="10"/>
    </row>
    <row r="18" spans="1:4" x14ac:dyDescent="0.3">
      <c r="A18" s="6"/>
      <c r="B18" s="5"/>
      <c r="C18" s="5"/>
      <c r="D18" s="10"/>
    </row>
    <row r="19" spans="1:4" x14ac:dyDescent="0.3">
      <c r="A19" s="6"/>
      <c r="B19" s="11"/>
      <c r="C19" s="11"/>
      <c r="D19" s="10"/>
    </row>
    <row r="20" spans="1:4" x14ac:dyDescent="0.3">
      <c r="A20" s="7"/>
      <c r="B20" s="12"/>
      <c r="C20" s="12"/>
      <c r="D20" s="10"/>
    </row>
    <row r="21" spans="1:4" x14ac:dyDescent="0.3">
      <c r="A21" s="10"/>
      <c r="B21" s="10"/>
      <c r="C21" s="10"/>
      <c r="D21" s="10"/>
    </row>
    <row r="22" spans="1:4" x14ac:dyDescent="0.3">
      <c r="A22" s="10"/>
      <c r="B22" s="10"/>
      <c r="C22" s="10"/>
      <c r="D22" s="10"/>
    </row>
    <row r="23" spans="1:4" x14ac:dyDescent="0.3">
      <c r="A23" s="10"/>
      <c r="B23" s="10"/>
      <c r="C23" s="10"/>
      <c r="D23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Izzul Syahmi Rizal</dc:creator>
  <cp:lastModifiedBy>Izzul Syahmi Rizal</cp:lastModifiedBy>
  <dcterms:created xsi:type="dcterms:W3CDTF">2018-11-27T01:38:15Z</dcterms:created>
  <dcterms:modified xsi:type="dcterms:W3CDTF">2018-11-27T02:52:31Z</dcterms:modified>
</cp:coreProperties>
</file>