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strath-my.sharepoint.com/personal/jose_vindel-garduno_strath_ac_uk/Documents/ME_PHD/ME_MIBLP/Results/BioObjectives/"/>
    </mc:Choice>
  </mc:AlternateContent>
  <xr:revisionPtr revIDLastSave="56" documentId="8_{E6BF7F64-9236-416E-AC44-D201836D96F4}" xr6:coauthVersionLast="47" xr6:coauthVersionMax="47" xr10:uidLastSave="{F3EE62D1-0058-4AB9-A001-B8043F6358A0}"/>
  <bookViews>
    <workbookView xWindow="-28920" yWindow="-120" windowWidth="29040" windowHeight="15720" activeTab="1" xr2:uid="{29C5FD3A-FD45-446C-B933-9CA910B206AF}"/>
  </bookViews>
  <sheets>
    <sheet name="Table_Complete" sheetId="1" r:id="rId1"/>
    <sheet name="graphs" sheetId="2" r:id="rId2"/>
  </sheets>
  <definedNames>
    <definedName name="_xlnm._FilterDatabase" localSheetId="0" hidden="1">Table_Complete!$B$1:$I$1054</definedName>
    <definedName name="Slicer_K">#N/A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5" i="2" l="1"/>
  <c r="M42" i="2" s="1"/>
  <c r="I25" i="2"/>
  <c r="G42" i="2" s="1"/>
  <c r="C25" i="2"/>
  <c r="A42" i="2" s="1"/>
  <c r="H1" i="2"/>
  <c r="G1" i="2" l="1"/>
</calcChain>
</file>

<file path=xl/sharedStrings.xml><?xml version="1.0" encoding="utf-8"?>
<sst xmlns="http://schemas.openxmlformats.org/spreadsheetml/2006/main" count="3249" uniqueCount="33">
  <si>
    <t>v[b]</t>
  </si>
  <si>
    <t>v[c]</t>
  </si>
  <si>
    <t>Time</t>
  </si>
  <si>
    <t>Method</t>
  </si>
  <si>
    <t>Tgt</t>
  </si>
  <si>
    <t>Strain</t>
  </si>
  <si>
    <t>K</t>
  </si>
  <si>
    <t>BObj</t>
  </si>
  <si>
    <t>M</t>
  </si>
  <si>
    <t>iAF</t>
  </si>
  <si>
    <t>ac</t>
  </si>
  <si>
    <t>O</t>
  </si>
  <si>
    <t>P</t>
  </si>
  <si>
    <t>etoh</t>
  </si>
  <si>
    <t>for</t>
  </si>
  <si>
    <t>fum</t>
  </si>
  <si>
    <t>iJO</t>
  </si>
  <si>
    <t>lac</t>
  </si>
  <si>
    <t>iJR</t>
  </si>
  <si>
    <t>succ</t>
  </si>
  <si>
    <t>Column Labels</t>
  </si>
  <si>
    <t>Grand Total</t>
  </si>
  <si>
    <t>Row Labels</t>
  </si>
  <si>
    <t>Sum of Time</t>
  </si>
  <si>
    <t>Average of Time</t>
  </si>
  <si>
    <t>Benchmark</t>
  </si>
  <si>
    <t>O. A</t>
  </si>
  <si>
    <t>P. A</t>
  </si>
  <si>
    <t>Average of K</t>
  </si>
  <si>
    <t>(Multiple Items)</t>
  </si>
  <si>
    <t>Solving Time Difference</t>
  </si>
  <si>
    <t>Average of v[c]</t>
  </si>
  <si>
    <t>Var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</si>
</sst>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4"/>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0" fontId="0" fillId="0" borderId="0" xfId="0" applyNumberFormat="1"/>
  </cellXfs>
  <cellStyles count="1">
    <cellStyle name="Normal" xfId="0" builtinId="0"/>
  </cellStyles>
  <dxfs count="5">
    <dxf>
      <numFmt numFmtId="2" formatCode="0.00"/>
    </dxf>
    <dxf>
      <numFmt numFmtId="2" formatCode="0.00"/>
    </dxf>
    <dxf>
      <numFmt numFmtId="164" formatCode="0.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strRef>
          <c:f>graphs!$G$1</c:f>
          <c:strCache>
            <c:ptCount val="1"/>
            <c:pt idx="0">
              <c:v>Avg Time K= 2</c:v>
            </c:pt>
          </c:strCache>
        </c:strRef>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graphs!$B$3</c:f>
              <c:strCache>
                <c:ptCount val="1"/>
                <c:pt idx="0">
                  <c:v>Benchmark</c:v>
                </c:pt>
              </c:strCache>
            </c:strRef>
          </c:tx>
          <c:spPr>
            <a:solidFill>
              <a:schemeClr val="dk1">
                <a:tint val="885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graphs!$A$4:$A$6</c:f>
              <c:strCache>
                <c:ptCount val="3"/>
                <c:pt idx="0">
                  <c:v>iAF</c:v>
                </c:pt>
                <c:pt idx="1">
                  <c:v>iJO</c:v>
                </c:pt>
                <c:pt idx="2">
                  <c:v>iJR</c:v>
                </c:pt>
              </c:strCache>
            </c:strRef>
          </c:cat>
          <c:val>
            <c:numRef>
              <c:f>graphs!$B$4:$B$6</c:f>
              <c:numCache>
                <c:formatCode>0.00</c:formatCode>
                <c:ptCount val="3"/>
                <c:pt idx="0">
                  <c:v>9.1979999852922223</c:v>
                </c:pt>
                <c:pt idx="1">
                  <c:v>14.334777783923677</c:v>
                </c:pt>
                <c:pt idx="2">
                  <c:v>3.3495185280552624</c:v>
                </c:pt>
              </c:numCache>
            </c:numRef>
          </c:val>
          <c:extLst>
            <c:ext xmlns:c16="http://schemas.microsoft.com/office/drawing/2014/chart" uri="{C3380CC4-5D6E-409C-BE32-E72D297353CC}">
              <c16:uniqueId val="{00000000-6479-412C-9FCF-CA940B89B4AC}"/>
            </c:ext>
          </c:extLst>
        </c:ser>
        <c:ser>
          <c:idx val="1"/>
          <c:order val="1"/>
          <c:tx>
            <c:strRef>
              <c:f>graphs!$C$3</c:f>
              <c:strCache>
                <c:ptCount val="1"/>
                <c:pt idx="0">
                  <c:v>O. A</c:v>
                </c:pt>
              </c:strCache>
            </c:strRef>
          </c:tx>
          <c:spPr>
            <a:solidFill>
              <a:schemeClr val="dk1">
                <a:tint val="550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graphs!$A$4:$A$6</c:f>
              <c:strCache>
                <c:ptCount val="3"/>
                <c:pt idx="0">
                  <c:v>iAF</c:v>
                </c:pt>
                <c:pt idx="1">
                  <c:v>iJO</c:v>
                </c:pt>
                <c:pt idx="2">
                  <c:v>iJR</c:v>
                </c:pt>
              </c:strCache>
            </c:strRef>
          </c:cat>
          <c:val>
            <c:numRef>
              <c:f>graphs!$C$4:$C$6</c:f>
              <c:numCache>
                <c:formatCode>0.00</c:formatCode>
                <c:ptCount val="3"/>
                <c:pt idx="0">
                  <c:v>4.5623999952952063</c:v>
                </c:pt>
                <c:pt idx="1">
                  <c:v>7.5956222178988959</c:v>
                </c:pt>
                <c:pt idx="2">
                  <c:v>2.6955555549904151</c:v>
                </c:pt>
              </c:numCache>
            </c:numRef>
          </c:val>
          <c:extLst>
            <c:ext xmlns:c16="http://schemas.microsoft.com/office/drawing/2014/chart" uri="{C3380CC4-5D6E-409C-BE32-E72D297353CC}">
              <c16:uniqueId val="{00000001-6479-412C-9FCF-CA940B89B4AC}"/>
            </c:ext>
          </c:extLst>
        </c:ser>
        <c:ser>
          <c:idx val="2"/>
          <c:order val="2"/>
          <c:tx>
            <c:strRef>
              <c:f>graphs!$D$3</c:f>
              <c:strCache>
                <c:ptCount val="1"/>
                <c:pt idx="0">
                  <c:v>P. A</c:v>
                </c:pt>
              </c:strCache>
            </c:strRef>
          </c:tx>
          <c:spPr>
            <a:solidFill>
              <a:schemeClr val="dk1">
                <a:tint val="750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graphs!$A$4:$A$6</c:f>
              <c:strCache>
                <c:ptCount val="3"/>
                <c:pt idx="0">
                  <c:v>iAF</c:v>
                </c:pt>
                <c:pt idx="1">
                  <c:v>iJO</c:v>
                </c:pt>
                <c:pt idx="2">
                  <c:v>iJR</c:v>
                </c:pt>
              </c:strCache>
            </c:strRef>
          </c:cat>
          <c:val>
            <c:numRef>
              <c:f>graphs!$D$4:$D$6</c:f>
              <c:numCache>
                <c:formatCode>0.00</c:formatCode>
                <c:ptCount val="3"/>
                <c:pt idx="0">
                  <c:v>9.846311120096841</c:v>
                </c:pt>
                <c:pt idx="1">
                  <c:v>5.403888885794748</c:v>
                </c:pt>
                <c:pt idx="2">
                  <c:v>3.6764074079019053</c:v>
                </c:pt>
              </c:numCache>
            </c:numRef>
          </c:val>
          <c:extLst>
            <c:ext xmlns:c16="http://schemas.microsoft.com/office/drawing/2014/chart" uri="{C3380CC4-5D6E-409C-BE32-E72D297353CC}">
              <c16:uniqueId val="{00000002-6479-412C-9FCF-CA940B89B4AC}"/>
            </c:ext>
          </c:extLst>
        </c:ser>
        <c:dLbls>
          <c:dLblPos val="outEnd"/>
          <c:showLegendKey val="0"/>
          <c:showVal val="1"/>
          <c:showCatName val="0"/>
          <c:showSerName val="0"/>
          <c:showPercent val="0"/>
          <c:showBubbleSize val="0"/>
        </c:dLbls>
        <c:gapWidth val="444"/>
        <c:overlap val="-90"/>
        <c:axId val="2129221104"/>
        <c:axId val="2129213904"/>
      </c:barChart>
      <c:catAx>
        <c:axId val="2129221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29213904"/>
        <c:crosses val="autoZero"/>
        <c:auto val="1"/>
        <c:lblAlgn val="ctr"/>
        <c:lblOffset val="100"/>
        <c:noMultiLvlLbl val="0"/>
      </c:catAx>
      <c:valAx>
        <c:axId val="2129213904"/>
        <c:scaling>
          <c:orientation val="minMax"/>
        </c:scaling>
        <c:delete val="1"/>
        <c:axPos val="l"/>
        <c:numFmt formatCode="0.00" sourceLinked="1"/>
        <c:majorTickMark val="none"/>
        <c:minorTickMark val="none"/>
        <c:tickLblPos val="nextTo"/>
        <c:crossAx val="2129221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strRef>
          <c:f>graphs!$F$12</c:f>
          <c:strCache>
            <c:ptCount val="1"/>
            <c:pt idx="0">
              <c:v>Solving Time Difference</c:v>
            </c:pt>
          </c:strCache>
        </c:strRef>
      </c:tx>
      <c:layout>
        <c:manualLayout>
          <c:xMode val="edge"/>
          <c:yMode val="edge"/>
          <c:x val="0.29255760225166899"/>
          <c:y val="3.14664048726222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graphs!$C$14</c:f>
              <c:strCache>
                <c:ptCount val="1"/>
                <c:pt idx="0">
                  <c:v>O. A</c:v>
                </c:pt>
              </c:strCache>
            </c:strRef>
          </c:tx>
          <c:spPr>
            <a:ln w="22225" cap="rnd">
              <a:solidFill>
                <a:schemeClr val="dk1">
                  <a:tint val="88500"/>
                </a:schemeClr>
              </a:solidFill>
              <a:round/>
            </a:ln>
            <a:effectLst/>
          </c:spPr>
          <c:marker>
            <c:symbol val="diamond"/>
            <c:size val="6"/>
            <c:spPr>
              <a:solidFill>
                <a:schemeClr val="dk1">
                  <a:tint val="88500"/>
                </a:schemeClr>
              </a:solidFill>
              <a:ln w="9525">
                <a:solidFill>
                  <a:schemeClr val="dk1">
                    <a:tint val="88500"/>
                  </a:schemeClr>
                </a:solidFill>
                <a:round/>
              </a:ln>
              <a:effectLst/>
            </c:spPr>
          </c:marker>
          <c:dLbls>
            <c:dLbl>
              <c:idx val="0"/>
              <c:layout>
                <c:manualLayout>
                  <c:x val="-4.3935756522241666E-2"/>
                  <c:y val="-5.555555555555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BE-47C5-A335-653924E917CB}"/>
                </c:ext>
              </c:extLst>
            </c:dLbl>
            <c:dLbl>
              <c:idx val="1"/>
              <c:layout>
                <c:manualLayout>
                  <c:x val="-5.6858037852312866E-2"/>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BE-47C5-A335-653924E917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graphs!$A$15:$A$17</c:f>
              <c:strCache>
                <c:ptCount val="3"/>
                <c:pt idx="0">
                  <c:v>iAF</c:v>
                </c:pt>
                <c:pt idx="1">
                  <c:v>iJO</c:v>
                </c:pt>
                <c:pt idx="2">
                  <c:v>iJR</c:v>
                </c:pt>
              </c:strCache>
            </c:strRef>
          </c:cat>
          <c:val>
            <c:numRef>
              <c:f>graphs!$C$15:$C$17</c:f>
              <c:numCache>
                <c:formatCode>0.00%</c:formatCode>
                <c:ptCount val="3"/>
                <c:pt idx="0">
                  <c:v>-0.56133362204853343</c:v>
                </c:pt>
                <c:pt idx="1">
                  <c:v>-0.57486547631219687</c:v>
                </c:pt>
                <c:pt idx="2">
                  <c:v>-0.33229180409731079</c:v>
                </c:pt>
              </c:numCache>
            </c:numRef>
          </c:val>
          <c:smooth val="0"/>
          <c:extLst>
            <c:ext xmlns:c16="http://schemas.microsoft.com/office/drawing/2014/chart" uri="{C3380CC4-5D6E-409C-BE32-E72D297353CC}">
              <c16:uniqueId val="{00000000-82BE-47C5-A335-653924E917CB}"/>
            </c:ext>
          </c:extLst>
        </c:ser>
        <c:ser>
          <c:idx val="1"/>
          <c:order val="1"/>
          <c:tx>
            <c:strRef>
              <c:f>graphs!$D$14</c:f>
              <c:strCache>
                <c:ptCount val="1"/>
                <c:pt idx="0">
                  <c:v>P. A</c:v>
                </c:pt>
              </c:strCache>
            </c:strRef>
          </c:tx>
          <c:spPr>
            <a:ln w="22225" cap="rnd">
              <a:solidFill>
                <a:schemeClr val="dk1">
                  <a:tint val="55000"/>
                </a:schemeClr>
              </a:solidFill>
              <a:round/>
            </a:ln>
            <a:effectLst/>
          </c:spPr>
          <c:marker>
            <c:symbol val="square"/>
            <c:size val="6"/>
            <c:spPr>
              <a:solidFill>
                <a:schemeClr val="dk1">
                  <a:tint val="55000"/>
                </a:schemeClr>
              </a:solidFill>
              <a:ln w="9525">
                <a:solidFill>
                  <a:schemeClr val="dk1">
                    <a:tint val="5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graphs!$A$15:$A$17</c:f>
              <c:strCache>
                <c:ptCount val="3"/>
                <c:pt idx="0">
                  <c:v>iAF</c:v>
                </c:pt>
                <c:pt idx="1">
                  <c:v>iJO</c:v>
                </c:pt>
                <c:pt idx="2">
                  <c:v>iJR</c:v>
                </c:pt>
              </c:strCache>
            </c:strRef>
          </c:cat>
          <c:val>
            <c:numRef>
              <c:f>graphs!$D$15:$D$17</c:f>
              <c:numCache>
                <c:formatCode>0.00%</c:formatCode>
                <c:ptCount val="3"/>
                <c:pt idx="0">
                  <c:v>-0.12811479231022666</c:v>
                </c:pt>
                <c:pt idx="1">
                  <c:v>-0.67610405405623486</c:v>
                </c:pt>
                <c:pt idx="2">
                  <c:v>-7.9091620813235092E-2</c:v>
                </c:pt>
              </c:numCache>
            </c:numRef>
          </c:val>
          <c:smooth val="0"/>
          <c:extLst>
            <c:ext xmlns:c16="http://schemas.microsoft.com/office/drawing/2014/chart" uri="{C3380CC4-5D6E-409C-BE32-E72D297353CC}">
              <c16:uniqueId val="{00000001-82BE-47C5-A335-653924E917CB}"/>
            </c:ext>
          </c:extLst>
        </c:ser>
        <c:dLbls>
          <c:showLegendKey val="0"/>
          <c:showVal val="1"/>
          <c:showCatName val="0"/>
          <c:showSerName val="0"/>
          <c:showPercent val="0"/>
          <c:showBubbleSize val="0"/>
        </c:dLbls>
        <c:marker val="1"/>
        <c:smooth val="0"/>
        <c:axId val="1858178112"/>
        <c:axId val="1403697375"/>
      </c:lineChart>
      <c:catAx>
        <c:axId val="185817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 spcFirstLastPara="1" vertOverflow="ellipsis" wrap="square" anchor="t" anchorCtr="0"/>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03697375"/>
        <c:crosses val="autoZero"/>
        <c:auto val="0"/>
        <c:lblAlgn val="ctr"/>
        <c:lblOffset val="100"/>
        <c:noMultiLvlLbl val="0"/>
      </c:catAx>
      <c:valAx>
        <c:axId val="1403697375"/>
        <c:scaling>
          <c:orientation val="minMax"/>
        </c:scaling>
        <c:delete val="1"/>
        <c:axPos val="l"/>
        <c:numFmt formatCode="0.00%" sourceLinked="1"/>
        <c:majorTickMark val="none"/>
        <c:minorTickMark val="none"/>
        <c:tickLblPos val="nextTo"/>
        <c:crossAx val="18581781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strRef>
          <c:f>graphs!$A$42</c:f>
          <c:strCache>
            <c:ptCount val="1"/>
            <c:pt idx="0">
              <c:v>EX_etoh_e production on iJO1366, k=2</c:v>
            </c:pt>
          </c:strCache>
        </c:strRef>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graphs!$C$29</c:f>
              <c:strCache>
                <c:ptCount val="1"/>
                <c:pt idx="0">
                  <c:v>O. A</c:v>
                </c:pt>
              </c:strCache>
            </c:strRef>
          </c:tx>
          <c:spPr>
            <a:ln w="38100" cap="flat" cmpd="thickThin" algn="ctr">
              <a:solidFill>
                <a:schemeClr val="dk1">
                  <a:tint val="88500"/>
                  <a:alpha val="50000"/>
                </a:schemeClr>
              </a:solidFill>
              <a:round/>
            </a:ln>
            <a:effectLst/>
          </c:spPr>
          <c:marker>
            <c:symbol val="circle"/>
            <c:size val="6"/>
            <c:spPr>
              <a:noFill/>
              <a:ln w="34925" cap="flat" cmpd="dbl" algn="ctr">
                <a:solidFill>
                  <a:schemeClr val="dk1">
                    <a:tint val="88500"/>
                    <a:lumMod val="75000"/>
                    <a:alpha val="70000"/>
                  </a:schemeClr>
                </a:solidFill>
                <a:round/>
              </a:ln>
              <a:effectLst/>
            </c:spPr>
          </c:marker>
          <c:xVal>
            <c:numRef>
              <c:f>graphs!$A$30:$A$38</c:f>
              <c:numCache>
                <c:formatCode>General</c:formatCode>
                <c:ptCount val="9"/>
                <c:pt idx="0">
                  <c:v>10</c:v>
                </c:pt>
                <c:pt idx="1">
                  <c:v>20</c:v>
                </c:pt>
                <c:pt idx="2">
                  <c:v>30</c:v>
                </c:pt>
                <c:pt idx="3">
                  <c:v>40</c:v>
                </c:pt>
                <c:pt idx="4">
                  <c:v>50</c:v>
                </c:pt>
                <c:pt idx="5">
                  <c:v>60</c:v>
                </c:pt>
                <c:pt idx="6">
                  <c:v>70</c:v>
                </c:pt>
                <c:pt idx="7">
                  <c:v>80</c:v>
                </c:pt>
                <c:pt idx="8">
                  <c:v>90</c:v>
                </c:pt>
              </c:numCache>
            </c:numRef>
          </c:xVal>
          <c:yVal>
            <c:numRef>
              <c:f>graphs!$C$30:$C$38</c:f>
              <c:numCache>
                <c:formatCode>0.00</c:formatCode>
                <c:ptCount val="9"/>
                <c:pt idx="0">
                  <c:v>18.863019999999999</c:v>
                </c:pt>
                <c:pt idx="1">
                  <c:v>18.862909999999999</c:v>
                </c:pt>
                <c:pt idx="2">
                  <c:v>18.863019999999999</c:v>
                </c:pt>
                <c:pt idx="3">
                  <c:v>17.202919999999999</c:v>
                </c:pt>
                <c:pt idx="4">
                  <c:v>17.202919999999999</c:v>
                </c:pt>
                <c:pt idx="5">
                  <c:v>17.202929999999999</c:v>
                </c:pt>
                <c:pt idx="6">
                  <c:v>17.202919999999999</c:v>
                </c:pt>
                <c:pt idx="7">
                  <c:v>16.889250000000001</c:v>
                </c:pt>
                <c:pt idx="8">
                  <c:v>8.4457000000000004</c:v>
                </c:pt>
              </c:numCache>
            </c:numRef>
          </c:yVal>
          <c:smooth val="0"/>
          <c:extLst>
            <c:ext xmlns:c16="http://schemas.microsoft.com/office/drawing/2014/chart" uri="{C3380CC4-5D6E-409C-BE32-E72D297353CC}">
              <c16:uniqueId val="{00000000-7A33-4445-85BF-6BC1258CC4CD}"/>
            </c:ext>
          </c:extLst>
        </c:ser>
        <c:ser>
          <c:idx val="1"/>
          <c:order val="1"/>
          <c:tx>
            <c:strRef>
              <c:f>graphs!$D$29</c:f>
              <c:strCache>
                <c:ptCount val="1"/>
                <c:pt idx="0">
                  <c:v>P. A</c:v>
                </c:pt>
              </c:strCache>
            </c:strRef>
          </c:tx>
          <c:spPr>
            <a:ln w="25400" cap="flat" cmpd="dbl" algn="ctr">
              <a:solidFill>
                <a:schemeClr val="dk1">
                  <a:tint val="55000"/>
                  <a:alpha val="50000"/>
                </a:schemeClr>
              </a:solidFill>
              <a:prstDash val="lgDashDot"/>
              <a:round/>
            </a:ln>
            <a:effectLst/>
          </c:spPr>
          <c:marker>
            <c:symbol val="circle"/>
            <c:size val="6"/>
            <c:spPr>
              <a:noFill/>
              <a:ln w="34925" cap="flat" cmpd="dbl" algn="ctr">
                <a:solidFill>
                  <a:schemeClr val="dk1">
                    <a:tint val="55000"/>
                    <a:lumMod val="75000"/>
                    <a:alpha val="70000"/>
                  </a:schemeClr>
                </a:solidFill>
                <a:round/>
              </a:ln>
              <a:effectLst/>
            </c:spPr>
          </c:marker>
          <c:xVal>
            <c:numRef>
              <c:f>graphs!$A$30:$A$38</c:f>
              <c:numCache>
                <c:formatCode>General</c:formatCode>
                <c:ptCount val="9"/>
                <c:pt idx="0">
                  <c:v>10</c:v>
                </c:pt>
                <c:pt idx="1">
                  <c:v>20</c:v>
                </c:pt>
                <c:pt idx="2">
                  <c:v>30</c:v>
                </c:pt>
                <c:pt idx="3">
                  <c:v>40</c:v>
                </c:pt>
                <c:pt idx="4">
                  <c:v>50</c:v>
                </c:pt>
                <c:pt idx="5">
                  <c:v>60</c:v>
                </c:pt>
                <c:pt idx="6">
                  <c:v>70</c:v>
                </c:pt>
                <c:pt idx="7">
                  <c:v>80</c:v>
                </c:pt>
                <c:pt idx="8">
                  <c:v>90</c:v>
                </c:pt>
              </c:numCache>
            </c:numRef>
          </c:xVal>
          <c:yVal>
            <c:numRef>
              <c:f>graphs!$D$30:$D$38</c:f>
              <c:numCache>
                <c:formatCode>0.00</c:formatCode>
                <c:ptCount val="9"/>
                <c:pt idx="0">
                  <c:v>17.202919999999999</c:v>
                </c:pt>
                <c:pt idx="1">
                  <c:v>17.202929999999999</c:v>
                </c:pt>
                <c:pt idx="2">
                  <c:v>17.202919999999999</c:v>
                </c:pt>
                <c:pt idx="3">
                  <c:v>17.202919999999999</c:v>
                </c:pt>
                <c:pt idx="4">
                  <c:v>17.202919999999999</c:v>
                </c:pt>
                <c:pt idx="5">
                  <c:v>17.202919999999999</c:v>
                </c:pt>
                <c:pt idx="6">
                  <c:v>17.202919999999999</c:v>
                </c:pt>
                <c:pt idx="7">
                  <c:v>16.450050000000001</c:v>
                </c:pt>
                <c:pt idx="8">
                  <c:v>8.4457000000000004</c:v>
                </c:pt>
              </c:numCache>
            </c:numRef>
          </c:yVal>
          <c:smooth val="0"/>
          <c:extLst>
            <c:ext xmlns:c16="http://schemas.microsoft.com/office/drawing/2014/chart" uri="{C3380CC4-5D6E-409C-BE32-E72D297353CC}">
              <c16:uniqueId val="{00000001-7A33-4445-85BF-6BC1258CC4CD}"/>
            </c:ext>
          </c:extLst>
        </c:ser>
        <c:dLbls>
          <c:showLegendKey val="0"/>
          <c:showVal val="0"/>
          <c:showCatName val="0"/>
          <c:showSerName val="0"/>
          <c:showPercent val="0"/>
          <c:showBubbleSize val="0"/>
        </c:dLbls>
        <c:axId val="2079427376"/>
        <c:axId val="1502557519"/>
      </c:scatterChart>
      <c:valAx>
        <c:axId val="20794273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Biomass</a:t>
                </a:r>
                <a:r>
                  <a:rPr lang="en-US" baseline="0"/>
                  <a:t> pct</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02557519"/>
        <c:crosses val="autoZero"/>
        <c:crossBetween val="midCat"/>
      </c:valAx>
      <c:valAx>
        <c:axId val="1502557519"/>
        <c:scaling>
          <c:orientation val="minMax"/>
          <c:min val="7"/>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mmol / g(dw)h</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427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strRef>
          <c:f>graphs!$G$42</c:f>
          <c:strCache>
            <c:ptCount val="1"/>
            <c:pt idx="0">
              <c:v>EX_etoh_e production on iAF1260, k=2</c:v>
            </c:pt>
          </c:strCache>
        </c:strRef>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graphs!$I$29</c:f>
              <c:strCache>
                <c:ptCount val="1"/>
                <c:pt idx="0">
                  <c:v>O. A</c:v>
                </c:pt>
              </c:strCache>
            </c:strRef>
          </c:tx>
          <c:spPr>
            <a:ln w="38100" cap="flat" cmpd="thickThin" algn="ctr">
              <a:solidFill>
                <a:schemeClr val="dk1">
                  <a:tint val="88500"/>
                  <a:alpha val="50000"/>
                </a:schemeClr>
              </a:solidFill>
              <a:round/>
            </a:ln>
            <a:effectLst/>
          </c:spPr>
          <c:marker>
            <c:symbol val="circle"/>
            <c:size val="6"/>
            <c:spPr>
              <a:noFill/>
              <a:ln w="34925" cap="flat" cmpd="dbl" algn="ctr">
                <a:solidFill>
                  <a:schemeClr val="dk1">
                    <a:tint val="88500"/>
                    <a:lumMod val="75000"/>
                    <a:alpha val="70000"/>
                  </a:schemeClr>
                </a:solidFill>
                <a:round/>
              </a:ln>
              <a:effectLst/>
            </c:spPr>
          </c:marker>
          <c:xVal>
            <c:numRef>
              <c:f>graphs!$A$30:$A$38</c:f>
              <c:numCache>
                <c:formatCode>General</c:formatCode>
                <c:ptCount val="9"/>
                <c:pt idx="0">
                  <c:v>10</c:v>
                </c:pt>
                <c:pt idx="1">
                  <c:v>20</c:v>
                </c:pt>
                <c:pt idx="2">
                  <c:v>30</c:v>
                </c:pt>
                <c:pt idx="3">
                  <c:v>40</c:v>
                </c:pt>
                <c:pt idx="4">
                  <c:v>50</c:v>
                </c:pt>
                <c:pt idx="5">
                  <c:v>60</c:v>
                </c:pt>
                <c:pt idx="6">
                  <c:v>70</c:v>
                </c:pt>
                <c:pt idx="7">
                  <c:v>80</c:v>
                </c:pt>
                <c:pt idx="8">
                  <c:v>90</c:v>
                </c:pt>
              </c:numCache>
            </c:numRef>
          </c:xVal>
          <c:yVal>
            <c:numRef>
              <c:f>graphs!$I$30:$I$38</c:f>
              <c:numCache>
                <c:formatCode>0.00</c:formatCode>
                <c:ptCount val="9"/>
                <c:pt idx="0">
                  <c:v>18.723549999999999</c:v>
                </c:pt>
                <c:pt idx="1">
                  <c:v>17.367850000000001</c:v>
                </c:pt>
                <c:pt idx="2">
                  <c:v>15.38204</c:v>
                </c:pt>
                <c:pt idx="3">
                  <c:v>13.260859999999999</c:v>
                </c:pt>
                <c:pt idx="4">
                  <c:v>11.198560000000001</c:v>
                </c:pt>
                <c:pt idx="5">
                  <c:v>5.7568599999999996</c:v>
                </c:pt>
                <c:pt idx="6">
                  <c:v>3.94156</c:v>
                </c:pt>
                <c:pt idx="7">
                  <c:v>2.2167599999999998</c:v>
                </c:pt>
                <c:pt idx="8">
                  <c:v>1.28538</c:v>
                </c:pt>
              </c:numCache>
            </c:numRef>
          </c:yVal>
          <c:smooth val="0"/>
          <c:extLst>
            <c:ext xmlns:c16="http://schemas.microsoft.com/office/drawing/2014/chart" uri="{C3380CC4-5D6E-409C-BE32-E72D297353CC}">
              <c16:uniqueId val="{00000000-5A49-4ED9-9187-9D4811D82706}"/>
            </c:ext>
          </c:extLst>
        </c:ser>
        <c:ser>
          <c:idx val="1"/>
          <c:order val="1"/>
          <c:tx>
            <c:strRef>
              <c:f>graphs!$D$29</c:f>
              <c:strCache>
                <c:ptCount val="1"/>
                <c:pt idx="0">
                  <c:v>P. A</c:v>
                </c:pt>
              </c:strCache>
            </c:strRef>
          </c:tx>
          <c:spPr>
            <a:ln w="25400" cap="flat" cmpd="dbl" algn="ctr">
              <a:solidFill>
                <a:schemeClr val="dk1">
                  <a:tint val="55000"/>
                  <a:alpha val="50000"/>
                </a:schemeClr>
              </a:solidFill>
              <a:prstDash val="lgDashDot"/>
              <a:round/>
            </a:ln>
            <a:effectLst/>
          </c:spPr>
          <c:marker>
            <c:symbol val="circle"/>
            <c:size val="6"/>
            <c:spPr>
              <a:noFill/>
              <a:ln w="34925" cap="flat" cmpd="dbl" algn="ctr">
                <a:solidFill>
                  <a:schemeClr val="dk1">
                    <a:tint val="55000"/>
                    <a:lumMod val="75000"/>
                    <a:alpha val="70000"/>
                  </a:schemeClr>
                </a:solidFill>
                <a:round/>
              </a:ln>
              <a:effectLst/>
            </c:spPr>
          </c:marker>
          <c:xVal>
            <c:numRef>
              <c:f>graphs!$A$30:$A$38</c:f>
              <c:numCache>
                <c:formatCode>General</c:formatCode>
                <c:ptCount val="9"/>
                <c:pt idx="0">
                  <c:v>10</c:v>
                </c:pt>
                <c:pt idx="1">
                  <c:v>20</c:v>
                </c:pt>
                <c:pt idx="2">
                  <c:v>30</c:v>
                </c:pt>
                <c:pt idx="3">
                  <c:v>40</c:v>
                </c:pt>
                <c:pt idx="4">
                  <c:v>50</c:v>
                </c:pt>
                <c:pt idx="5">
                  <c:v>60</c:v>
                </c:pt>
                <c:pt idx="6">
                  <c:v>70</c:v>
                </c:pt>
                <c:pt idx="7">
                  <c:v>80</c:v>
                </c:pt>
                <c:pt idx="8">
                  <c:v>90</c:v>
                </c:pt>
              </c:numCache>
            </c:numRef>
          </c:xVal>
          <c:yVal>
            <c:numRef>
              <c:f>graphs!$J$30:$J$38</c:f>
              <c:numCache>
                <c:formatCode>0.00</c:formatCode>
                <c:ptCount val="9"/>
                <c:pt idx="0">
                  <c:v>3.9414400000000001</c:v>
                </c:pt>
                <c:pt idx="1">
                  <c:v>3.9414400000000001</c:v>
                </c:pt>
                <c:pt idx="2">
                  <c:v>3.9414400000000001</c:v>
                </c:pt>
                <c:pt idx="3">
                  <c:v>3.9414400000000001</c:v>
                </c:pt>
                <c:pt idx="4">
                  <c:v>3.9414400000000001</c:v>
                </c:pt>
                <c:pt idx="5">
                  <c:v>3.9414400000000001</c:v>
                </c:pt>
                <c:pt idx="6">
                  <c:v>3.9414400000000001</c:v>
                </c:pt>
                <c:pt idx="7">
                  <c:v>2.2162999999999999</c:v>
                </c:pt>
                <c:pt idx="8">
                  <c:v>1.1307</c:v>
                </c:pt>
              </c:numCache>
            </c:numRef>
          </c:yVal>
          <c:smooth val="0"/>
          <c:extLst>
            <c:ext xmlns:c16="http://schemas.microsoft.com/office/drawing/2014/chart" uri="{C3380CC4-5D6E-409C-BE32-E72D297353CC}">
              <c16:uniqueId val="{00000001-5A49-4ED9-9187-9D4811D82706}"/>
            </c:ext>
          </c:extLst>
        </c:ser>
        <c:dLbls>
          <c:showLegendKey val="0"/>
          <c:showVal val="0"/>
          <c:showCatName val="0"/>
          <c:showSerName val="0"/>
          <c:showPercent val="0"/>
          <c:showBubbleSize val="0"/>
        </c:dLbls>
        <c:axId val="2079427376"/>
        <c:axId val="1502557519"/>
      </c:scatterChart>
      <c:valAx>
        <c:axId val="20794273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biomass pct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02557519"/>
        <c:crosses val="autoZero"/>
        <c:crossBetween val="midCat"/>
      </c:valAx>
      <c:valAx>
        <c:axId val="1502557519"/>
        <c:scaling>
          <c:orientation val="minMax"/>
          <c:min val="0.5"/>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mmol / g(dw)h</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427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strRef>
          <c:f>graphs!$M$42</c:f>
          <c:strCache>
            <c:ptCount val="1"/>
            <c:pt idx="0">
              <c:v>EX_ac_e production on iJR904, k=2</c:v>
            </c:pt>
          </c:strCache>
        </c:strRef>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graphs!$I$29</c:f>
              <c:strCache>
                <c:ptCount val="1"/>
                <c:pt idx="0">
                  <c:v>O. A</c:v>
                </c:pt>
              </c:strCache>
            </c:strRef>
          </c:tx>
          <c:spPr>
            <a:ln w="38100" cap="flat" cmpd="thickThin" algn="ctr">
              <a:solidFill>
                <a:schemeClr val="dk1">
                  <a:tint val="88500"/>
                  <a:alpha val="50000"/>
                </a:schemeClr>
              </a:solidFill>
              <a:round/>
            </a:ln>
            <a:effectLst/>
          </c:spPr>
          <c:marker>
            <c:symbol val="circle"/>
            <c:size val="6"/>
            <c:spPr>
              <a:noFill/>
              <a:ln w="34925" cap="flat" cmpd="dbl" algn="ctr">
                <a:solidFill>
                  <a:schemeClr val="dk1">
                    <a:tint val="88500"/>
                    <a:lumMod val="75000"/>
                    <a:alpha val="70000"/>
                  </a:schemeClr>
                </a:solidFill>
                <a:round/>
              </a:ln>
              <a:effectLst/>
            </c:spPr>
          </c:marker>
          <c:xVal>
            <c:numRef>
              <c:f>graphs!$A$30:$A$38</c:f>
              <c:numCache>
                <c:formatCode>General</c:formatCode>
                <c:ptCount val="9"/>
                <c:pt idx="0">
                  <c:v>10</c:v>
                </c:pt>
                <c:pt idx="1">
                  <c:v>20</c:v>
                </c:pt>
                <c:pt idx="2">
                  <c:v>30</c:v>
                </c:pt>
                <c:pt idx="3">
                  <c:v>40</c:v>
                </c:pt>
                <c:pt idx="4">
                  <c:v>50</c:v>
                </c:pt>
                <c:pt idx="5">
                  <c:v>60</c:v>
                </c:pt>
                <c:pt idx="6">
                  <c:v>70</c:v>
                </c:pt>
                <c:pt idx="7">
                  <c:v>80</c:v>
                </c:pt>
                <c:pt idx="8">
                  <c:v>90</c:v>
                </c:pt>
              </c:numCache>
            </c:numRef>
          </c:xVal>
          <c:yVal>
            <c:numRef>
              <c:f>graphs!$O$30:$O$38</c:f>
              <c:numCache>
                <c:formatCode>0.000</c:formatCode>
                <c:ptCount val="9"/>
                <c:pt idx="0">
                  <c:v>17.40033989559079</c:v>
                </c:pt>
                <c:pt idx="1">
                  <c:v>17.331383320336851</c:v>
                </c:pt>
                <c:pt idx="2">
                  <c:v>15.997073093620431</c:v>
                </c:pt>
                <c:pt idx="3">
                  <c:v>14.662762924497651</c:v>
                </c:pt>
                <c:pt idx="4">
                  <c:v>13.328453433240201</c:v>
                </c:pt>
                <c:pt idx="5">
                  <c:v>11.994143096229489</c:v>
                </c:pt>
                <c:pt idx="6">
                  <c:v>4.4290967790397264</c:v>
                </c:pt>
                <c:pt idx="7">
                  <c:v>3.8495268304306181</c:v>
                </c:pt>
                <c:pt idx="8">
                  <c:v>1.8886538625362359</c:v>
                </c:pt>
              </c:numCache>
            </c:numRef>
          </c:yVal>
          <c:smooth val="0"/>
          <c:extLst>
            <c:ext xmlns:c16="http://schemas.microsoft.com/office/drawing/2014/chart" uri="{C3380CC4-5D6E-409C-BE32-E72D297353CC}">
              <c16:uniqueId val="{00000000-02C9-4D24-A0AB-258F930E7C48}"/>
            </c:ext>
          </c:extLst>
        </c:ser>
        <c:ser>
          <c:idx val="1"/>
          <c:order val="1"/>
          <c:tx>
            <c:strRef>
              <c:f>graphs!$D$29</c:f>
              <c:strCache>
                <c:ptCount val="1"/>
                <c:pt idx="0">
                  <c:v>P. A</c:v>
                </c:pt>
              </c:strCache>
            </c:strRef>
          </c:tx>
          <c:spPr>
            <a:ln w="25400" cap="flat" cmpd="dbl" algn="ctr">
              <a:solidFill>
                <a:schemeClr val="dk1">
                  <a:tint val="55000"/>
                  <a:alpha val="50000"/>
                </a:schemeClr>
              </a:solidFill>
              <a:prstDash val="lgDashDot"/>
              <a:round/>
            </a:ln>
            <a:effectLst/>
          </c:spPr>
          <c:marker>
            <c:symbol val="circle"/>
            <c:size val="6"/>
            <c:spPr>
              <a:noFill/>
              <a:ln w="34925" cap="flat" cmpd="dbl" algn="ctr">
                <a:solidFill>
                  <a:schemeClr val="dk1">
                    <a:tint val="55000"/>
                    <a:lumMod val="75000"/>
                    <a:alpha val="70000"/>
                  </a:schemeClr>
                </a:solidFill>
                <a:round/>
              </a:ln>
              <a:effectLst/>
            </c:spPr>
          </c:marker>
          <c:xVal>
            <c:numRef>
              <c:f>graphs!$A$30:$A$38</c:f>
              <c:numCache>
                <c:formatCode>General</c:formatCode>
                <c:ptCount val="9"/>
                <c:pt idx="0">
                  <c:v>10</c:v>
                </c:pt>
                <c:pt idx="1">
                  <c:v>20</c:v>
                </c:pt>
                <c:pt idx="2">
                  <c:v>30</c:v>
                </c:pt>
                <c:pt idx="3">
                  <c:v>40</c:v>
                </c:pt>
                <c:pt idx="4">
                  <c:v>50</c:v>
                </c:pt>
                <c:pt idx="5">
                  <c:v>60</c:v>
                </c:pt>
                <c:pt idx="6">
                  <c:v>70</c:v>
                </c:pt>
                <c:pt idx="7">
                  <c:v>80</c:v>
                </c:pt>
                <c:pt idx="8">
                  <c:v>90</c:v>
                </c:pt>
              </c:numCache>
            </c:numRef>
          </c:xVal>
          <c:yVal>
            <c:numRef>
              <c:f>graphs!$P$30:$P$38</c:f>
              <c:numCache>
                <c:formatCode>0.000</c:formatCode>
                <c:ptCount val="9"/>
                <c:pt idx="0">
                  <c:v>14.458375964599311</c:v>
                </c:pt>
                <c:pt idx="1">
                  <c:v>14.36625444978908</c:v>
                </c:pt>
                <c:pt idx="2">
                  <c:v>14.320193646445169</c:v>
                </c:pt>
                <c:pt idx="3">
                  <c:v>6.4585467942531896</c:v>
                </c:pt>
                <c:pt idx="4">
                  <c:v>6.4585467958730236</c:v>
                </c:pt>
                <c:pt idx="5">
                  <c:v>6.4607969434937367</c:v>
                </c:pt>
                <c:pt idx="6">
                  <c:v>4.4264297004361328</c:v>
                </c:pt>
                <c:pt idx="7">
                  <c:v>3.8464462594896238</c:v>
                </c:pt>
                <c:pt idx="8">
                  <c:v>1.8886480199759981</c:v>
                </c:pt>
              </c:numCache>
            </c:numRef>
          </c:yVal>
          <c:smooth val="0"/>
          <c:extLst>
            <c:ext xmlns:c16="http://schemas.microsoft.com/office/drawing/2014/chart" uri="{C3380CC4-5D6E-409C-BE32-E72D297353CC}">
              <c16:uniqueId val="{00000001-02C9-4D24-A0AB-258F930E7C48}"/>
            </c:ext>
          </c:extLst>
        </c:ser>
        <c:dLbls>
          <c:showLegendKey val="0"/>
          <c:showVal val="0"/>
          <c:showCatName val="0"/>
          <c:showSerName val="0"/>
          <c:showPercent val="0"/>
          <c:showBubbleSize val="0"/>
        </c:dLbls>
        <c:axId val="2079427376"/>
        <c:axId val="1502557519"/>
      </c:scatterChart>
      <c:valAx>
        <c:axId val="20794273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biomass pct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02557519"/>
        <c:crosses val="autoZero"/>
        <c:crossBetween val="midCat"/>
      </c:valAx>
      <c:valAx>
        <c:axId val="1502557519"/>
        <c:scaling>
          <c:orientation val="minMax"/>
          <c:min val="0.5"/>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mmol / g(dw)h</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427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Solving Time</a:t>
            </a:r>
            <a:r>
              <a:rPr lang="en-US" baseline="0"/>
              <a:t> Variance </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graphs!$C$61</c:f>
              <c:strCache>
                <c:ptCount val="1"/>
                <c:pt idx="0">
                  <c:v>O. A</c:v>
                </c:pt>
              </c:strCache>
            </c:strRef>
          </c:tx>
          <c:spPr>
            <a:ln w="31750" cap="rnd" cmpd="thickThin">
              <a:solidFill>
                <a:schemeClr val="dk1">
                  <a:tint val="88500"/>
                  <a:alpha val="60000"/>
                </a:schemeClr>
              </a:solidFill>
              <a:prstDash val="sysDash"/>
              <a:round/>
            </a:ln>
            <a:effectLst/>
          </c:spPr>
          <c:marker>
            <c:symbol val="circle"/>
            <c:size val="6"/>
            <c:spPr>
              <a:solidFill>
                <a:schemeClr val="lt1"/>
              </a:solidFill>
              <a:ln w="38100">
                <a:solidFill>
                  <a:schemeClr val="dk1">
                    <a:tint val="88500"/>
                    <a:alpha val="60000"/>
                  </a:schemeClr>
                </a:solidFill>
              </a:ln>
              <a:effectLst/>
            </c:spPr>
          </c:marker>
          <c:xVal>
            <c:numRef>
              <c:f>graphs!$A$62:$A$70</c:f>
              <c:numCache>
                <c:formatCode>General</c:formatCode>
                <c:ptCount val="9"/>
                <c:pt idx="0">
                  <c:v>10</c:v>
                </c:pt>
                <c:pt idx="1">
                  <c:v>20</c:v>
                </c:pt>
                <c:pt idx="2">
                  <c:v>30</c:v>
                </c:pt>
                <c:pt idx="3">
                  <c:v>40</c:v>
                </c:pt>
                <c:pt idx="4">
                  <c:v>50</c:v>
                </c:pt>
                <c:pt idx="5">
                  <c:v>60</c:v>
                </c:pt>
                <c:pt idx="6">
                  <c:v>70</c:v>
                </c:pt>
                <c:pt idx="7">
                  <c:v>80</c:v>
                </c:pt>
                <c:pt idx="8">
                  <c:v>90</c:v>
                </c:pt>
              </c:numCache>
            </c:numRef>
          </c:xVal>
          <c:yVal>
            <c:numRef>
              <c:f>graphs!$C$62:$C$70</c:f>
              <c:numCache>
                <c:formatCode>0.00</c:formatCode>
                <c:ptCount val="9"/>
                <c:pt idx="0">
                  <c:v>13.318628300373412</c:v>
                </c:pt>
                <c:pt idx="1">
                  <c:v>12.484079418822132</c:v>
                </c:pt>
                <c:pt idx="2">
                  <c:v>11.842961203492742</c:v>
                </c:pt>
                <c:pt idx="3">
                  <c:v>11.013691222323494</c:v>
                </c:pt>
                <c:pt idx="4">
                  <c:v>7.4588179027507957</c:v>
                </c:pt>
                <c:pt idx="5">
                  <c:v>8.2128294481209334</c:v>
                </c:pt>
                <c:pt idx="6">
                  <c:v>9.3259465144650431</c:v>
                </c:pt>
                <c:pt idx="7">
                  <c:v>5.6496876116815029</c:v>
                </c:pt>
                <c:pt idx="8">
                  <c:v>3.6450853479341458</c:v>
                </c:pt>
              </c:numCache>
            </c:numRef>
          </c:yVal>
          <c:smooth val="0"/>
          <c:extLst>
            <c:ext xmlns:c16="http://schemas.microsoft.com/office/drawing/2014/chart" uri="{C3380CC4-5D6E-409C-BE32-E72D297353CC}">
              <c16:uniqueId val="{00000000-E699-42B1-A58E-E9446848B996}"/>
            </c:ext>
          </c:extLst>
        </c:ser>
        <c:ser>
          <c:idx val="1"/>
          <c:order val="1"/>
          <c:tx>
            <c:strRef>
              <c:f>graphs!$D$61</c:f>
              <c:strCache>
                <c:ptCount val="1"/>
                <c:pt idx="0">
                  <c:v>P. A</c:v>
                </c:pt>
              </c:strCache>
            </c:strRef>
          </c:tx>
          <c:spPr>
            <a:ln w="34925" cap="rnd" cmpd="dbl">
              <a:solidFill>
                <a:schemeClr val="dk1">
                  <a:tint val="55000"/>
                  <a:alpha val="60000"/>
                </a:schemeClr>
              </a:solidFill>
              <a:round/>
            </a:ln>
            <a:effectLst/>
          </c:spPr>
          <c:marker>
            <c:symbol val="circle"/>
            <c:size val="6"/>
            <c:spPr>
              <a:solidFill>
                <a:schemeClr val="lt1"/>
              </a:solidFill>
              <a:ln w="38100">
                <a:solidFill>
                  <a:schemeClr val="dk1">
                    <a:tint val="55000"/>
                    <a:alpha val="60000"/>
                  </a:schemeClr>
                </a:solidFill>
              </a:ln>
              <a:effectLst/>
            </c:spPr>
          </c:marker>
          <c:xVal>
            <c:numRef>
              <c:f>graphs!$A$62:$A$70</c:f>
              <c:numCache>
                <c:formatCode>General</c:formatCode>
                <c:ptCount val="9"/>
                <c:pt idx="0">
                  <c:v>10</c:v>
                </c:pt>
                <c:pt idx="1">
                  <c:v>20</c:v>
                </c:pt>
                <c:pt idx="2">
                  <c:v>30</c:v>
                </c:pt>
                <c:pt idx="3">
                  <c:v>40</c:v>
                </c:pt>
                <c:pt idx="4">
                  <c:v>50</c:v>
                </c:pt>
                <c:pt idx="5">
                  <c:v>60</c:v>
                </c:pt>
                <c:pt idx="6">
                  <c:v>70</c:v>
                </c:pt>
                <c:pt idx="7">
                  <c:v>80</c:v>
                </c:pt>
                <c:pt idx="8">
                  <c:v>90</c:v>
                </c:pt>
              </c:numCache>
            </c:numRef>
          </c:xVal>
          <c:yVal>
            <c:numRef>
              <c:f>graphs!$D$62:$D$70</c:f>
              <c:numCache>
                <c:formatCode>0.00</c:formatCode>
                <c:ptCount val="9"/>
                <c:pt idx="0">
                  <c:v>19.671885532551059</c:v>
                </c:pt>
                <c:pt idx="1">
                  <c:v>17.436847712983045</c:v>
                </c:pt>
                <c:pt idx="2">
                  <c:v>15.511257485932951</c:v>
                </c:pt>
                <c:pt idx="3">
                  <c:v>20.969900890097811</c:v>
                </c:pt>
                <c:pt idx="4">
                  <c:v>18.454642063812177</c:v>
                </c:pt>
                <c:pt idx="5">
                  <c:v>22.352175687665667</c:v>
                </c:pt>
                <c:pt idx="6">
                  <c:v>15.517311826098233</c:v>
                </c:pt>
                <c:pt idx="7">
                  <c:v>12.354861312421788</c:v>
                </c:pt>
                <c:pt idx="8">
                  <c:v>7.3536954490614121</c:v>
                </c:pt>
              </c:numCache>
            </c:numRef>
          </c:yVal>
          <c:smooth val="0"/>
          <c:extLst>
            <c:ext xmlns:c16="http://schemas.microsoft.com/office/drawing/2014/chart" uri="{C3380CC4-5D6E-409C-BE32-E72D297353CC}">
              <c16:uniqueId val="{00000001-E699-42B1-A58E-E9446848B996}"/>
            </c:ext>
          </c:extLst>
        </c:ser>
        <c:ser>
          <c:idx val="2"/>
          <c:order val="2"/>
          <c:tx>
            <c:strRef>
              <c:f>graphs!$B$61</c:f>
              <c:strCache>
                <c:ptCount val="1"/>
                <c:pt idx="0">
                  <c:v>M</c:v>
                </c:pt>
              </c:strCache>
            </c:strRef>
          </c:tx>
          <c:spPr>
            <a:ln w="34925" cap="rnd">
              <a:solidFill>
                <a:schemeClr val="dk1">
                  <a:tint val="75000"/>
                  <a:alpha val="60000"/>
                </a:schemeClr>
              </a:solidFill>
              <a:prstDash val="dashDot"/>
              <a:round/>
            </a:ln>
            <a:effectLst/>
          </c:spPr>
          <c:marker>
            <c:symbol val="circle"/>
            <c:size val="6"/>
            <c:spPr>
              <a:solidFill>
                <a:schemeClr val="lt1"/>
              </a:solidFill>
              <a:ln w="38100">
                <a:solidFill>
                  <a:schemeClr val="dk1">
                    <a:tint val="75000"/>
                    <a:alpha val="60000"/>
                  </a:schemeClr>
                </a:solidFill>
              </a:ln>
              <a:effectLst/>
            </c:spPr>
          </c:marker>
          <c:xVal>
            <c:numRef>
              <c:f>graphs!$A$62:$A$70</c:f>
              <c:numCache>
                <c:formatCode>General</c:formatCode>
                <c:ptCount val="9"/>
                <c:pt idx="0">
                  <c:v>10</c:v>
                </c:pt>
                <c:pt idx="1">
                  <c:v>20</c:v>
                </c:pt>
                <c:pt idx="2">
                  <c:v>30</c:v>
                </c:pt>
                <c:pt idx="3">
                  <c:v>40</c:v>
                </c:pt>
                <c:pt idx="4">
                  <c:v>50</c:v>
                </c:pt>
                <c:pt idx="5">
                  <c:v>60</c:v>
                </c:pt>
                <c:pt idx="6">
                  <c:v>70</c:v>
                </c:pt>
                <c:pt idx="7">
                  <c:v>80</c:v>
                </c:pt>
                <c:pt idx="8">
                  <c:v>90</c:v>
                </c:pt>
              </c:numCache>
            </c:numRef>
          </c:xVal>
          <c:yVal>
            <c:numRef>
              <c:f>graphs!$B$62:$B$70</c:f>
              <c:numCache>
                <c:formatCode>0.00</c:formatCode>
                <c:ptCount val="9"/>
                <c:pt idx="0">
                  <c:v>40.738449947045389</c:v>
                </c:pt>
                <c:pt idx="1">
                  <c:v>40.951637824740821</c:v>
                </c:pt>
                <c:pt idx="2">
                  <c:v>43.305057728220881</c:v>
                </c:pt>
                <c:pt idx="3">
                  <c:v>24.06422854543489</c:v>
                </c:pt>
                <c:pt idx="4">
                  <c:v>20.14582487076067</c:v>
                </c:pt>
                <c:pt idx="5">
                  <c:v>36.46065733475686</c:v>
                </c:pt>
                <c:pt idx="6">
                  <c:v>27.571955624339388</c:v>
                </c:pt>
                <c:pt idx="7">
                  <c:v>10.617733792990416</c:v>
                </c:pt>
                <c:pt idx="8">
                  <c:v>31.054738331050157</c:v>
                </c:pt>
              </c:numCache>
            </c:numRef>
          </c:yVal>
          <c:smooth val="0"/>
          <c:extLst>
            <c:ext xmlns:c16="http://schemas.microsoft.com/office/drawing/2014/chart" uri="{C3380CC4-5D6E-409C-BE32-E72D297353CC}">
              <c16:uniqueId val="{00000002-E699-42B1-A58E-E9446848B996}"/>
            </c:ext>
          </c:extLst>
        </c:ser>
        <c:dLbls>
          <c:showLegendKey val="0"/>
          <c:showVal val="0"/>
          <c:showCatName val="0"/>
          <c:showSerName val="0"/>
          <c:showPercent val="0"/>
          <c:showBubbleSize val="0"/>
        </c:dLbls>
        <c:axId val="2073944720"/>
        <c:axId val="2073956720"/>
      </c:scatterChart>
      <c:valAx>
        <c:axId val="207394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073956720"/>
        <c:crosses val="autoZero"/>
        <c:crossBetween val="midCat"/>
      </c:valAx>
      <c:valAx>
        <c:axId val="2073956720"/>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07394472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1204837</xdr:colOff>
      <xdr:row>8</xdr:row>
      <xdr:rowOff>64709</xdr:rowOff>
    </xdr:from>
    <xdr:to>
      <xdr:col>16</xdr:col>
      <xdr:colOff>735542</xdr:colOff>
      <xdr:row>19</xdr:row>
      <xdr:rowOff>79375</xdr:rowOff>
    </xdr:to>
    <mc:AlternateContent xmlns:mc="http://schemas.openxmlformats.org/markup-compatibility/2006" xmlns:a14="http://schemas.microsoft.com/office/drawing/2010/main">
      <mc:Choice Requires="a14">
        <xdr:graphicFrame macro="">
          <xdr:nvGraphicFramePr>
            <xdr:cNvPr id="2" name="K">
              <a:extLst>
                <a:ext uri="{FF2B5EF4-FFF2-40B4-BE49-F238E27FC236}">
                  <a16:creationId xmlns:a16="http://schemas.microsoft.com/office/drawing/2014/main" id="{B002FBFB-9585-4DE1-8060-72E7BF438566}"/>
                </a:ext>
              </a:extLst>
            </xdr:cNvPr>
            <xdr:cNvGraphicFramePr/>
          </xdr:nvGraphicFramePr>
          <xdr:xfrm>
            <a:off x="0" y="0"/>
            <a:ext cx="0" cy="0"/>
          </xdr:xfrm>
          <a:graphic>
            <a:graphicData uri="http://schemas.microsoft.com/office/drawing/2010/slicer">
              <sle:slicer xmlns:sle="http://schemas.microsoft.com/office/drawing/2010/slicer" name="K"/>
            </a:graphicData>
          </a:graphic>
        </xdr:graphicFrame>
      </mc:Choice>
      <mc:Fallback xmlns="">
        <xdr:sp macro="" textlink="">
          <xdr:nvSpPr>
            <xdr:cNvPr id="0" name=""/>
            <xdr:cNvSpPr>
              <a:spLocks noTextEdit="1"/>
            </xdr:cNvSpPr>
          </xdr:nvSpPr>
          <xdr:spPr>
            <a:xfrm>
              <a:off x="14815004" y="1927376"/>
              <a:ext cx="4494288" cy="2575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911226</xdr:colOff>
      <xdr:row>1</xdr:row>
      <xdr:rowOff>59567</xdr:rowOff>
    </xdr:from>
    <xdr:to>
      <xdr:col>32</xdr:col>
      <xdr:colOff>114300</xdr:colOff>
      <xdr:row>28</xdr:row>
      <xdr:rowOff>161925</xdr:rowOff>
    </xdr:to>
    <xdr:graphicFrame macro="">
      <xdr:nvGraphicFramePr>
        <xdr:cNvPr id="4" name="Chart 3">
          <a:extLst>
            <a:ext uri="{FF2B5EF4-FFF2-40B4-BE49-F238E27FC236}">
              <a16:creationId xmlns:a16="http://schemas.microsoft.com/office/drawing/2014/main" id="{8BF529B1-1A68-02B0-9844-E97632490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443892</xdr:colOff>
      <xdr:row>1</xdr:row>
      <xdr:rowOff>166007</xdr:rowOff>
    </xdr:from>
    <xdr:to>
      <xdr:col>12</xdr:col>
      <xdr:colOff>973665</xdr:colOff>
      <xdr:row>16</xdr:row>
      <xdr:rowOff>116417</xdr:rowOff>
    </xdr:to>
    <xdr:graphicFrame macro="">
      <xdr:nvGraphicFramePr>
        <xdr:cNvPr id="5" name="Chart 4">
          <a:extLst>
            <a:ext uri="{FF2B5EF4-FFF2-40B4-BE49-F238E27FC236}">
              <a16:creationId xmlns:a16="http://schemas.microsoft.com/office/drawing/2014/main" id="{4BFA1F57-97EE-8A59-6AEB-8AB01BF13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116416</xdr:colOff>
      <xdr:row>43</xdr:row>
      <xdr:rowOff>4232</xdr:rowOff>
    </xdr:from>
    <xdr:to>
      <xdr:col>4</xdr:col>
      <xdr:colOff>624416</xdr:colOff>
      <xdr:row>55</xdr:row>
      <xdr:rowOff>21165</xdr:rowOff>
    </xdr:to>
    <xdr:graphicFrame macro="">
      <xdr:nvGraphicFramePr>
        <xdr:cNvPr id="6" name="Chart 5">
          <a:extLst>
            <a:ext uri="{FF2B5EF4-FFF2-40B4-BE49-F238E27FC236}">
              <a16:creationId xmlns:a16="http://schemas.microsoft.com/office/drawing/2014/main" id="{C0AB3371-86C9-4D75-8E01-00690E851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10582</xdr:colOff>
      <xdr:row>43</xdr:row>
      <xdr:rowOff>0</xdr:rowOff>
    </xdr:from>
    <xdr:to>
      <xdr:col>9</xdr:col>
      <xdr:colOff>920749</xdr:colOff>
      <xdr:row>55</xdr:row>
      <xdr:rowOff>16933</xdr:rowOff>
    </xdr:to>
    <xdr:graphicFrame macro="">
      <xdr:nvGraphicFramePr>
        <xdr:cNvPr id="7" name="Chart 6">
          <a:extLst>
            <a:ext uri="{FF2B5EF4-FFF2-40B4-BE49-F238E27FC236}">
              <a16:creationId xmlns:a16="http://schemas.microsoft.com/office/drawing/2014/main" id="{63D1328C-E74F-4845-883C-9424EB7D8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293157</xdr:colOff>
      <xdr:row>43</xdr:row>
      <xdr:rowOff>7409</xdr:rowOff>
    </xdr:from>
    <xdr:to>
      <xdr:col>19</xdr:col>
      <xdr:colOff>635000</xdr:colOff>
      <xdr:row>61</xdr:row>
      <xdr:rowOff>174625</xdr:rowOff>
    </xdr:to>
    <xdr:graphicFrame macro="">
      <xdr:nvGraphicFramePr>
        <xdr:cNvPr id="8" name="Chart 7">
          <a:extLst>
            <a:ext uri="{FF2B5EF4-FFF2-40B4-BE49-F238E27FC236}">
              <a16:creationId xmlns:a16="http://schemas.microsoft.com/office/drawing/2014/main" id="{C6E2A0E4-5E91-4E13-AF7A-7762515E9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693208</xdr:colOff>
      <xdr:row>57</xdr:row>
      <xdr:rowOff>221191</xdr:rowOff>
    </xdr:from>
    <xdr:to>
      <xdr:col>11</xdr:col>
      <xdr:colOff>698499</xdr:colOff>
      <xdr:row>70</xdr:row>
      <xdr:rowOff>190499</xdr:rowOff>
    </xdr:to>
    <xdr:graphicFrame macro="">
      <xdr:nvGraphicFramePr>
        <xdr:cNvPr id="9" name="Chart 8">
          <a:extLst>
            <a:ext uri="{FF2B5EF4-FFF2-40B4-BE49-F238E27FC236}">
              <a16:creationId xmlns:a16="http://schemas.microsoft.com/office/drawing/2014/main" id="{1703A3E6-7E49-2F9C-8804-945BDE58B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er Vindel" refreshedDate="45418.60468877315" createdVersion="8" refreshedVersion="8" minRefreshableVersion="3" recordCount="1053" xr:uid="{F9062595-6CF3-4CEF-8FE9-0F307285EFC5}">
  <cacheSource type="worksheet">
    <worksheetSource name="TMaster_v2"/>
  </cacheSource>
  <cacheFields count="8">
    <cacheField name="v[b]" numFmtId="0">
      <sharedItems containsSemiMixedTypes="0" containsString="0" containsNumber="1" minValue="4.9540000000000001E-2" maxValue="0.92195000000000005"/>
    </cacheField>
    <cacheField name="v[c]" numFmtId="0">
      <sharedItems containsSemiMixedTypes="0" containsString="0" containsNumber="1" minValue="0" maxValue="44.089010000000002" count="664">
        <n v="3.2885499999999999"/>
        <n v="3.28843"/>
        <n v="5.4134599999999997"/>
        <n v="8.3076899999999991"/>
        <n v="5.4129199999999997"/>
        <n v="11.19881"/>
        <n v="7.6349999999999998"/>
        <n v="13.721869999999999"/>
        <n v="7.63523"/>
        <n v="16.179490000000001"/>
        <n v="7.6348799999999999"/>
        <n v="18.63711"/>
        <n v="18.637119999999999"/>
        <n v="7.6349900000000002"/>
        <n v="21.094740000000002"/>
        <n v="23.552340000000001"/>
        <n v="23.55236"/>
        <n v="26.009969999999999"/>
        <n v="26.010090000000002"/>
        <n v="4.8338099999999997"/>
        <n v="4.8063399999999996"/>
        <n v="3.3859900000000001"/>
        <n v="8.1915300000000002"/>
        <n v="8.3077000000000005"/>
        <n v="5.4216199999999999"/>
        <n v="11.19882"/>
        <n v="6.0423999999999998"/>
        <n v="9.2829999999999995"/>
        <n v="9.2828900000000001"/>
        <n v="16.122530000000001"/>
        <n v="16.179480000000002"/>
        <n v="18.6371"/>
        <n v="18.51811"/>
        <n v="21.060559999999999"/>
        <n v="21.094729999999998"/>
        <n v="20.96228"/>
        <n v="23.552309999999999"/>
        <n v="23.40645"/>
        <n v="4.83378"/>
        <n v="4.80626"/>
        <n v="3.5817800000000002"/>
        <n v="7.6343199999999998"/>
        <n v="8.1670700000000007"/>
        <n v="5.44252"/>
        <n v="11.1988"/>
        <n v="11.19876"/>
        <n v="6.6407299999999996"/>
        <n v="13.721880000000001"/>
        <n v="13.65352"/>
        <n v="13.69882"/>
        <n v="9.8527400000000007"/>
        <n v="15.971170000000001"/>
        <n v="9.8526299999999996"/>
        <n v="18.613440000000001"/>
        <n v="23.52956"/>
        <n v="23.52955"/>
        <n v="26.010069999999999"/>
        <n v="26.000209999999999"/>
        <n v="0.89537"/>
        <n v="0.89524000000000004"/>
        <n v="0.89505999999999997"/>
        <n v="0.89524999999999999"/>
        <n v="0.89615999999999996"/>
        <n v="0.89827000000000001"/>
        <n v="0.8952"/>
        <n v="0.89522999999999997"/>
        <n v="0.89829000000000003"/>
        <n v="15.38203"/>
        <n v="15.38204"/>
        <n v="17.367840000000001"/>
        <n v="17.367850000000001"/>
        <n v="18.723549999999999"/>
        <n v="1.3372599999999999"/>
        <n v="1.28538"/>
        <n v="1.1307"/>
        <n v="2.21692"/>
        <n v="2.2167599999999998"/>
        <n v="2.2162999999999999"/>
        <n v="3.94231"/>
        <n v="3.94156"/>
        <n v="3.9414400000000001"/>
        <n v="9.1362500000000004"/>
        <n v="5.7568599999999996"/>
        <n v="11.2079"/>
        <n v="11.198560000000001"/>
        <n v="13.33259"/>
        <n v="13.260859999999999"/>
        <n v="2.9493399999999999"/>
        <n v="2.7874099999999999"/>
        <n v="1.7849200000000001"/>
        <n v="4.9805799999999998"/>
        <n v="5.0266200000000003"/>
        <n v="2.6272000000000002"/>
        <n v="5.20871"/>
        <n v="6.9923599999999997"/>
        <n v="4.5275999999999996"/>
        <n v="9.1474799999999998"/>
        <n v="6.0093199999999998"/>
        <n v="11.054869999999999"/>
        <n v="13.2683"/>
        <n v="18.72354"/>
        <n v="3.5300000000000002E-3"/>
        <n v="2.5899999999999999E-3"/>
        <n v="2.15E-3"/>
        <n v="22.183610000000002"/>
        <n v="2.6700000000000001E-3"/>
        <n v="25.42033"/>
        <n v="2.6800000000000001E-3"/>
        <n v="2.249E-2"/>
        <n v="2.6199999999999999E-3"/>
        <n v="31.643229999999999"/>
        <n v="4.0149999999999998E-2"/>
        <n v="2.42428"/>
        <n v="2.66E-3"/>
        <n v="3.3759999999999998E-2"/>
        <n v="2.7699999999999999E-3"/>
        <n v="2.4312800000000001"/>
        <n v="2.7000000000000001E-3"/>
        <n v="14.937150000000001"/>
        <n v="2.3600000000000001E-3"/>
        <n v="21.847000000000001"/>
        <n v="25.016179999999999"/>
        <n v="25.21095"/>
        <n v="2.9257200000000001"/>
        <n v="28.18535"/>
        <n v="27.632110000000001"/>
        <n v="31.354500000000002"/>
        <n v="34.635019999999997"/>
        <n v="34.523690000000002"/>
        <n v="2.3982700000000001"/>
        <n v="37.692869999999999"/>
        <n v="40.862090000000002"/>
        <n v="40.862079999999999"/>
        <n v="44.089010000000002"/>
        <n v="44.059199999999997"/>
        <n v="13.61786"/>
        <n v="14.92469"/>
        <n v="21.846990000000002"/>
        <n v="25.440259999999999"/>
        <n v="28.185359999999999"/>
        <n v="2.2300000000000002E-3"/>
        <n v="31.643219999999999"/>
        <n v="2.81E-3"/>
        <n v="34.754669999999997"/>
        <n v="34.523710000000001"/>
        <n v="37.692909999999998"/>
        <n v="37.866120000000002"/>
        <n v="40.820279999999997"/>
        <n v="40.935760000000002"/>
        <n v="2.2200000000000002E-3"/>
        <n v="40.16742"/>
        <n v="44.031269999999999"/>
        <n v="0.29841000000000001"/>
        <n v="5.0000000000000002E-5"/>
        <n v="0"/>
        <n v="0.29854999999999998"/>
        <n v="6.0000000000000002E-5"/>
        <n v="7.4000000000000003E-3"/>
        <n v="0.29933999999999999"/>
        <n v="9.4425600000000003"/>
        <n v="11.15728"/>
        <n v="1.489E-2"/>
        <n v="6.2469999999999998E-2"/>
        <n v="3.286E-2"/>
        <n v="0.83672000000000002"/>
        <n v="2.4956"/>
        <n v="4.2488000000000001"/>
        <n v="4.2388500000000002"/>
        <n v="0.83726"/>
        <n v="0.83675999999999995"/>
        <n v="0.83921000000000001"/>
        <n v="7.6906600000000003"/>
        <n v="9.4227799999999995"/>
        <n v="9.4165700000000001"/>
        <n v="12.872"/>
        <n v="12.86065"/>
        <n v="0.31075999999999998"/>
        <n v="14.58478"/>
        <n v="14.58479"/>
        <n v="16.29664"/>
        <n v="16.296659999999999"/>
        <n v="0.83681000000000005"/>
        <n v="2.4660099999999998"/>
        <n v="0.83138999999999996"/>
        <n v="4.2279600000000004"/>
        <n v="0.83672999999999997"/>
        <n v="5.9734499999999997"/>
        <n v="5.9647500000000004"/>
        <n v="1.72143"/>
        <n v="9.4165500000000009"/>
        <n v="9.40367"/>
        <n v="11.147449999999999"/>
        <n v="11.142480000000001"/>
        <n v="12.86838"/>
        <n v="12.871969999999999"/>
        <n v="0.77795999999999998"/>
        <n v="14.58609"/>
        <n v="7.8712200000000001"/>
        <n v="16.2973"/>
        <n v="16.29731"/>
        <n v="8.2188999999999997"/>
        <n v="8.21814"/>
        <n v="17.00356"/>
        <n v="17.003540000000001"/>
        <n v="17.003579999999999"/>
        <n v="12.85215"/>
        <n v="17.003550000000001"/>
        <n v="17.00412"/>
        <n v="8.2183200000000003"/>
        <n v="8.2181599999999992"/>
        <n v="17.00357"/>
        <n v="17.003620000000002"/>
        <n v="17.00376"/>
        <n v="12.880179999999999"/>
        <n v="18.04365"/>
        <n v="18.044090000000001"/>
        <n v="18.04372"/>
        <n v="18.044070000000001"/>
        <n v="18.781860000000002"/>
        <n v="18.782060000000001"/>
        <n v="18.781939999999999"/>
        <n v="18.781849999999999"/>
        <n v="14.294969999999999"/>
        <n v="18.781970000000001"/>
        <n v="8.2182300000000001"/>
        <n v="17.033629999999999"/>
        <n v="8.2500999999999998"/>
        <n v="17.216560000000001"/>
        <n v="17.216539999999998"/>
        <n v="17.216570000000001"/>
        <n v="12.880319999999999"/>
        <n v="18.043690000000002"/>
        <n v="18.04364"/>
        <n v="18.043710000000001"/>
        <n v="12.88031"/>
        <n v="18.782070000000001"/>
        <n v="18.781870000000001"/>
        <n v="14.299300000000001"/>
        <n v="8.4396799999999992"/>
        <n v="8.4396199999999997"/>
        <n v="16.450130000000001"/>
        <n v="16.450060000000001"/>
        <n v="17.202929999999999"/>
        <n v="17.202919999999999"/>
        <n v="8.9574599999999993"/>
        <n v="17.203189999999999"/>
        <n v="8.4457599999999999"/>
        <n v="8.4457000000000004"/>
        <n v="16.889289999999999"/>
        <n v="16.889250000000001"/>
        <n v="16.450050000000001"/>
        <n v="17.203119999999998"/>
        <n v="17.202940000000002"/>
        <n v="18.862909999999999"/>
        <n v="18.863019999999999"/>
        <n v="8.55002"/>
        <n v="8.5499600000000004"/>
        <n v="16.902080000000002"/>
        <n v="16.90203"/>
        <n v="16.490600000000001"/>
        <n v="17.334530000000001"/>
        <n v="17.334510000000002"/>
        <n v="17.334540000000001"/>
        <n v="17.334520000000001"/>
        <n v="18.928989999999999"/>
        <n v="18.863060000000001"/>
        <n v="18.862919999999999"/>
        <n v="17.2941"/>
        <n v="17.294"/>
        <n v="17.293990000000001"/>
        <n v="34.707369999999997"/>
        <n v="34.707329999999999"/>
        <n v="34.707340000000002"/>
        <n v="34.70729"/>
        <n v="26.253990000000002"/>
        <n v="34.707349999999998"/>
        <n v="17.449120000000001"/>
        <n v="17.449010000000001"/>
        <n v="34.890389999999996"/>
        <n v="34.890349999999998"/>
        <n v="17.808589999999999"/>
        <n v="35.238050000000001"/>
        <n v="35.238039999999998"/>
        <n v="35.23807"/>
        <n v="35.238010000000003"/>
        <n v="26.64939"/>
        <n v="36.54448"/>
        <n v="36.545499999999997"/>
        <n v="36.544469999999997"/>
        <n v="36.544440000000002"/>
        <n v="37.848379999999999"/>
        <n v="37.848909999999997"/>
        <n v="37.8489"/>
        <n v="28.77037"/>
        <n v="37.84892"/>
        <n v="37.848370000000003"/>
        <n v="34.890459999999997"/>
        <n v="35.287680000000002"/>
        <n v="35.286990000000003"/>
        <n v="34.707299999999996"/>
        <n v="35.287050000000001"/>
        <n v="38.589530000000003"/>
        <n v="38.590499999999999"/>
        <n v="38.58925"/>
        <n v="38.589190000000002"/>
        <n v="38.589300000000001"/>
        <n v="28.90127"/>
        <n v="38.596919999999997"/>
        <n v="2.1000000000000001E-4"/>
        <n v="16.89875"/>
        <n v="16.898710000000001"/>
        <n v="1.0000000000000001E-5"/>
        <n v="1.89E-3"/>
        <n v="6.9999999999999994E-5"/>
        <n v="17.02543"/>
        <n v="16.982289999999999"/>
        <n v="16.864070000000002"/>
        <n v="17.203009999999999"/>
        <n v="17.20271"/>
        <n v="17.203230000000001"/>
        <n v="17.20299"/>
        <n v="18.862950000000001"/>
        <n v="16.982340000000001"/>
        <n v="17.334720000000001"/>
        <n v="18.862939999999998"/>
        <n v="18.862960000000001"/>
        <n v="0.44097999999999998"/>
        <n v="0.33487"/>
        <n v="0.33476"/>
        <n v="0.33363999999999999"/>
        <n v="0.33878999999999998"/>
        <n v="0.33488000000000001"/>
        <n v="0.35054000000000002"/>
        <n v="0.36176000000000003"/>
        <n v="0.35443000000000002"/>
        <n v="0.33377000000000001"/>
        <n v="0.35148000000000001"/>
        <n v="0.33516000000000001"/>
        <n v="39.994549999999997"/>
        <n v="43.004939999999998"/>
        <n v="10.85661"/>
        <n v="0.30629000000000001"/>
        <n v="0.33609"/>
        <n v="0.33474999999999999"/>
        <n v="0.34467999999999999"/>
        <n v="2.6008300000000002"/>
        <n v="27.581990000000001"/>
        <n v="0.30742000000000003"/>
        <n v="0.83182"/>
        <n v="0.30723"/>
        <n v="33.974069999999998"/>
        <n v="2.6070199999999999"/>
        <n v="0.30686000000000002"/>
        <n v="0.30667"/>
        <n v="10.260809999999999"/>
        <n v="10.58061"/>
        <n v="3.24071"/>
        <n v="0.32799"/>
        <n v="13.266170000000001"/>
        <n v="18.99502"/>
        <n v="10.72395"/>
        <n v="24.593039999999998"/>
        <n v="0.32701999999999998"/>
        <n v="27.95345"/>
        <n v="27.953569999999999"/>
        <n v="24.855640000000001"/>
        <n v="17.190249999999999"/>
        <n v="30.658300000000001"/>
        <n v="32.498710000000003"/>
        <n v="33.974080000000001"/>
        <n v="7.7270200000000004"/>
        <n v="36.98433"/>
        <n v="0.32801999999999998"/>
        <n v="39.994590000000002"/>
        <n v="38.220599999999997"/>
        <n v="13.26995"/>
        <n v="43.004840000000002"/>
        <n v="0.32802999999999999"/>
        <n v="2.0000000000000001E-4"/>
        <n v="2.4000000000000001E-4"/>
        <n v="1.2999999999999999E-4"/>
        <n v="1.37E-2"/>
        <n v="3.6000000000000002E-4"/>
        <n v="6.1670000000000003E-2"/>
        <n v="1.1E-4"/>
        <n v="1.07E-3"/>
        <n v="4.9329999999999999E-2"/>
        <n v="5.1040000000000002E-2"/>
        <n v="1E-4"/>
        <n v="4.7E-2"/>
        <n v="0.29751"/>
        <n v="0.88348000000000004"/>
        <n v="0.26402999999999999"/>
        <n v="3.5976699999999999"/>
        <n v="0.26452999999999999"/>
        <n v="5.5174300000000001"/>
        <n v="0.28732000000000002"/>
        <n v="7.3925299999999998"/>
        <n v="9.2675599999999996"/>
        <n v="0.26463999999999999"/>
        <n v="0.36548000000000003"/>
        <n v="11.142580000000001"/>
        <n v="0.26451999999999998"/>
        <n v="0.41905999999999999"/>
        <n v="12.78881"/>
        <n v="12.73535"/>
        <n v="0.35150999999999999"/>
        <n v="0.34799000000000002"/>
        <n v="1.76732"/>
        <n v="1.7524"/>
        <n v="1.6652199999999999"/>
        <n v="3.6424699999999999"/>
        <n v="0.52958000000000005"/>
        <n v="3.3166799999999999"/>
        <n v="4.7620100000000001"/>
        <n v="0.75727999999999995"/>
        <n v="3.4925000000000002"/>
        <n v="0.75936999999999999"/>
        <n v="9.2407699999999995"/>
        <n v="10.21748"/>
        <n v="12.972289999999999"/>
        <n v="14.893660000000001"/>
        <n v="14.89368"/>
        <n v="11.384410000000001"/>
        <n v="0.85199999999999998"/>
        <n v="16.752649999999999"/>
        <n v="14.45860639327968"/>
        <n v="14.458609643866479"/>
        <n v="7.8774526331303516"/>
        <n v="14.45860685453998"/>
        <n v="14.4586034699773"/>
        <n v="14.45860640104539"/>
        <n v="14.458607572598959"/>
        <n v="3.8016447889916418"/>
        <n v="3.8008553425741058"/>
        <n v="3.8006531917278048"/>
        <n v="3.8021424945594862"/>
        <n v="3.8008553430283318"/>
        <n v="3.801107885272033"/>
        <n v="3.80085584463566"/>
        <n v="3.8006531917157562"/>
        <n v="3.8008558528689669"/>
        <n v="3.8008536646750288"/>
        <n v="3.800653192147458"/>
        <n v="3.800855741536791"/>
        <n v="3.8008554215031651"/>
        <n v="3.8006531918673829"/>
        <n v="1.6427135713859651"/>
        <n v="1.6424682436901039"/>
        <n v="1.642462483262336"/>
        <n v="17.400341957722048"/>
        <n v="17.40033989559079"/>
        <n v="14.458375964599311"/>
        <n v="16.05164353507379"/>
        <n v="17.331383320336851"/>
        <n v="14.36625444978908"/>
        <n v="14.473177379653499"/>
        <n v="15.997073093620431"/>
        <n v="14.320193646445169"/>
        <n v="6.4883357324925246"/>
        <n v="14.662762924497651"/>
        <n v="6.4585467942531896"/>
        <n v="6.4737928523222532"/>
        <n v="13.328453433240201"/>
        <n v="6.4585467958730236"/>
        <n v="6.4645655629525081"/>
        <n v="11.994143096229489"/>
        <n v="6.4607969434937367"/>
        <n v="10.435411605673581"/>
        <n v="4.4290967790397264"/>
        <n v="4.4264297004361328"/>
        <n v="6.9555023080218907"/>
        <n v="3.8495268304306181"/>
        <n v="3.8464462594896238"/>
        <n v="3.2714245606392969"/>
        <n v="1.8886538625362359"/>
        <n v="1.8886480199759981"/>
        <n v="22.684046888905691"/>
        <n v="22.65999622899778"/>
        <n v="17.74691014303464"/>
        <n v="16.44599841452758"/>
        <n v="17.33136742681252"/>
        <n v="16.05136145414842"/>
        <n v="15.99707276331978"/>
        <n v="15.997073258977441"/>
        <n v="14.458375964855611"/>
        <n v="14.66276295835506"/>
        <n v="14.66276308648564"/>
        <n v="6.9897098467631409"/>
        <n v="6.9900142647797168"/>
        <n v="13.32845316866042"/>
        <n v="6.9457796760005124"/>
        <n v="6.9897200237437858"/>
        <n v="6.989707512677426"/>
        <n v="6.989711038424276"/>
        <n v="10.43541160781275"/>
        <n v="9.3166099416042023"/>
        <n v="5.1234981227115091"/>
        <n v="7.059099818618142"/>
        <n v="3.9174425546676779"/>
        <n v="3.9168920126434821"/>
        <n v="3.0427962210019541"/>
        <n v="1.8886535624816849"/>
        <n v="1.8886536834821219"/>
        <n v="0.25039182277642053"/>
        <n v="0.25038515114845572"/>
        <n v="0.25037183293625748"/>
        <n v="0.2504133958004483"/>
        <n v="0.25037163851087491"/>
        <n v="0.25037186175217818"/>
        <n v="0.2504057625233197"/>
        <n v="0.2503717108766379"/>
        <n v="0.25037170007984189"/>
        <n v="0.25095100208218601"/>
        <n v="0.25038519368490891"/>
        <n v="0.25037166506676228"/>
        <n v="0.25039176174558009"/>
        <n v="0.25037172646713352"/>
        <n v="0.25037171255485718"/>
        <n v="0.25039162899486089"/>
        <n v="0.25037164905776771"/>
        <n v="0.25037172797426571"/>
        <n v="0.25039165544498609"/>
        <n v="0.25037170707713718"/>
        <n v="0.25037163338905799"/>
        <n v="0.25086299709004078"/>
        <n v="0.25037153293346298"/>
        <n v="0.2503713364099816"/>
        <n v="0.25039183737868081"/>
        <n v="0.25037161181441581"/>
        <n v="0.25037133640997811"/>
        <n v="8.9796501627673031"/>
        <n v="8.9802979756927304"/>
        <n v="0.25037226966013848"/>
        <n v="8.9796501364646506"/>
        <n v="8.9796329339166654"/>
        <n v="0.25037182769087563"/>
        <n v="2.3131671641027971"/>
        <n v="2.3135030115141579"/>
        <n v="0.2503716554090456"/>
        <n v="2.313167513851067"/>
        <n v="2.3135029311418092"/>
        <n v="0.25037179317195069"/>
        <n v="1.4148327109608201"/>
        <n v="1.414795534342119"/>
        <n v="0.25037166110590903"/>
        <n v="1.4148330512443059"/>
        <n v="1.414828073101551"/>
        <n v="0.2503718377657812"/>
        <n v="1.4148350941107879"/>
        <n v="1.414794688748225"/>
        <n v="0.25037203008073161"/>
        <n v="0.250409032562667"/>
        <n v="0.25037169662335068"/>
        <n v="0.25037133640977699"/>
        <n v="0.25054761992332691"/>
        <n v="0.25037165052346771"/>
        <n v="0.250371860667221"/>
        <n v="9.6089555893409742"/>
        <n v="9.6087994878395744"/>
        <n v="9.6087997022165403"/>
        <n v="9.6088094802802217"/>
        <n v="9.6089488541879096"/>
        <n v="9.6087991142431264"/>
        <n v="9.1091420054269676"/>
        <n v="9.1091271740895845"/>
        <n v="9.1091266257143477"/>
        <n v="9.1091430195766243"/>
        <n v="9.1091271281541992"/>
        <n v="9.1091266257143584"/>
        <n v="1.4148325837300959"/>
        <n v="1.41479471874873"/>
        <n v="0.2503720945684127"/>
        <n v="1.4148331020445739"/>
        <n v="1.4147949484214981"/>
        <n v="0.2503719970463727"/>
        <n v="1.414832550800071"/>
        <n v="1.4147951416207121"/>
        <n v="0.25037209433273511"/>
        <n v="0.2574676089254318"/>
        <n v="0.2503715470626609"/>
        <n v="0.25037168822702283"/>
        <n v="0.2504088979725746"/>
        <n v="8.0064792496897394E-2"/>
        <n v="0.25037133640996762"/>
        <n v="0.8570146915837632"/>
        <n v="0.8510345868216308"/>
        <n v="0.85092286797214889"/>
        <n v="0.85103655686210389"/>
        <n v="0.85103485872237705"/>
        <n v="0.85103836363442231"/>
        <n v="0.851032523742004"/>
        <n v="0.85352427143266585"/>
        <n v="0.85103694641034622"/>
        <n v="0.85092286736052458"/>
        <n v="8.7704974430380389"/>
        <n v="0.85103003501396413"/>
        <n v="0.85092286733015932"/>
        <n v="0.85103483278671166"/>
        <n v="0.85103299769210117"/>
        <n v="0.85092286724411326"/>
        <n v="0.85102924954784553"/>
        <n v="8.1343648971899383E-5"/>
        <n v="0.85092286789896798"/>
        <n v="0.85227313384832648"/>
        <n v="0.85103854793197087"/>
        <n v="0.85092286801538186"/>
        <n v="0.85103053287803565"/>
        <n v="0.85104083704268407"/>
        <n v="0.85092286736052658"/>
        <n v="15.13289592160263"/>
        <n v="15.13260085278095"/>
        <n v="0.85092286780468385"/>
        <n v="13.54243160187761"/>
        <n v="13.544233786757101"/>
        <n v="0.85092286791193306"/>
        <n v="11.955254634494221"/>
        <n v="11.95526124589513"/>
        <n v="0.85092286776063453"/>
        <n v="0.85333795674536694"/>
        <n v="10.36054639926391"/>
        <n v="0.85092286778604853"/>
        <n v="8.7705009359565249"/>
        <n v="8.761531688272953"/>
        <n v="0.85092286856049149"/>
        <n v="0.85206837924690326"/>
        <n v="7.1778284234781911"/>
        <n v="0.85092286774044779"/>
        <n v="0.85213621796999617"/>
        <n v="5.5542633962825763"/>
        <n v="0.85092286776413228"/>
        <n v="3.9494893458572609"/>
        <n v="3.9494552928039921"/>
        <n v="0.85092286854741772"/>
        <n v="1.505960907707377"/>
        <n v="2.3173078379603469"/>
        <n v="0.85092286774044767"/>
        <n v="15.13322019123007"/>
        <n v="15.132602115155811"/>
        <n v="0.85092286779864101"/>
        <n v="13.54424328545702"/>
        <n v="13.543009421532579"/>
        <n v="0.85092286770841696"/>
        <n v="11.95342371144088"/>
        <n v="11.95526065628559"/>
        <n v="0.85102713604187419"/>
        <n v="10.36316756943943"/>
        <n v="10.362629220976499"/>
        <n v="0.85092286786260285"/>
        <n v="8.7437648230999407"/>
        <n v="8.7557547955560935"/>
        <n v="0.85092286778551618"/>
        <n v="7.1778179229257582"/>
        <n v="3.2031441084109251"/>
        <n v="0.85103955158299982"/>
        <n v="5.5542612346235556"/>
        <n v="5.5461768395225839"/>
        <n v="0.85092292210244658"/>
        <n v="3.9494891639565282"/>
        <n v="3.9377223851071652"/>
        <n v="0.85092286782542204"/>
        <n v="2.317337369372904"/>
        <n v="0.85104175494110956"/>
        <n v="2.1517002759100059"/>
      </sharedItems>
    </cacheField>
    <cacheField name="Time" numFmtId="0">
      <sharedItems containsSemiMixedTypes="0" containsString="0" containsNumber="1" minValue="0.34299993515014648" maxValue="695.77800000000002"/>
    </cacheField>
    <cacheField name="Method" numFmtId="0">
      <sharedItems count="3">
        <s v="M"/>
        <s v="O"/>
        <s v="P"/>
      </sharedItems>
    </cacheField>
    <cacheField name="Tgt" numFmtId="0">
      <sharedItems containsSemiMixedTypes="0" containsString="0" containsNumber="1" containsInteger="1" minValue="10" maxValue="90" count="9">
        <n v="90"/>
        <n v="80"/>
        <n v="70"/>
        <n v="60"/>
        <n v="50"/>
        <n v="40"/>
        <n v="30"/>
        <n v="20"/>
        <n v="10"/>
      </sharedItems>
    </cacheField>
    <cacheField name="Strain" numFmtId="0">
      <sharedItems count="3">
        <s v="iAF"/>
        <s v="iJO"/>
        <s v="iJR"/>
      </sharedItems>
    </cacheField>
    <cacheField name="K" numFmtId="0">
      <sharedItems containsSemiMixedTypes="0" containsString="0" containsNumber="1" containsInteger="1" minValue="1" maxValue="3" count="3">
        <n v="1"/>
        <n v="2"/>
        <n v="3"/>
      </sharedItems>
    </cacheField>
    <cacheField name="BObj" numFmtId="0">
      <sharedItems count="6">
        <s v="ac"/>
        <s v="etoh"/>
        <s v="for"/>
        <s v="fum"/>
        <s v="lac"/>
        <s v="succ"/>
      </sharedItems>
    </cacheField>
  </cacheFields>
  <extLst>
    <ext xmlns:x14="http://schemas.microsoft.com/office/spreadsheetml/2009/9/main" uri="{725AE2AE-9491-48be-B2B4-4EB974FC3084}">
      <x14:pivotCacheDefinition pivotCacheId="7682492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3">
  <r>
    <n v="0.81072999999999995"/>
    <x v="0"/>
    <n v="4.3369999999999997"/>
    <x v="0"/>
    <x v="0"/>
    <x v="0"/>
    <x v="0"/>
    <x v="0"/>
  </r>
  <r>
    <n v="0.81072999999999995"/>
    <x v="0"/>
    <n v="1.1299999999999999"/>
    <x v="1"/>
    <x v="0"/>
    <x v="0"/>
    <x v="0"/>
    <x v="0"/>
  </r>
  <r>
    <n v="0.81072999999999995"/>
    <x v="1"/>
    <n v="1.087"/>
    <x v="2"/>
    <x v="0"/>
    <x v="0"/>
    <x v="0"/>
    <x v="0"/>
  </r>
  <r>
    <n v="0.71206999999999998"/>
    <x v="2"/>
    <n v="3.7"/>
    <x v="0"/>
    <x v="1"/>
    <x v="0"/>
    <x v="0"/>
    <x v="0"/>
  </r>
  <r>
    <n v="0.70845999999999998"/>
    <x v="3"/>
    <n v="0.61099999999999999"/>
    <x v="1"/>
    <x v="1"/>
    <x v="0"/>
    <x v="0"/>
    <x v="0"/>
  </r>
  <r>
    <n v="0.71206999999999998"/>
    <x v="4"/>
    <n v="1.2549999999999999"/>
    <x v="2"/>
    <x v="1"/>
    <x v="0"/>
    <x v="0"/>
    <x v="0"/>
  </r>
  <r>
    <n v="0.61990000000000001"/>
    <x v="5"/>
    <n v="2.8940000000000001"/>
    <x v="0"/>
    <x v="2"/>
    <x v="0"/>
    <x v="0"/>
    <x v="0"/>
  </r>
  <r>
    <n v="0.61990000000000001"/>
    <x v="5"/>
    <n v="0.57399999999999995"/>
    <x v="1"/>
    <x v="2"/>
    <x v="0"/>
    <x v="0"/>
    <x v="0"/>
  </r>
  <r>
    <n v="0.71206999999999998"/>
    <x v="4"/>
    <n v="1.171"/>
    <x v="2"/>
    <x v="2"/>
    <x v="0"/>
    <x v="0"/>
    <x v="0"/>
  </r>
  <r>
    <n v="0.60892000000000002"/>
    <x v="6"/>
    <n v="3.9009999999999998"/>
    <x v="0"/>
    <x v="3"/>
    <x v="0"/>
    <x v="0"/>
    <x v="0"/>
  </r>
  <r>
    <n v="0.53134000000000003"/>
    <x v="7"/>
    <n v="0.60399999999999998"/>
    <x v="1"/>
    <x v="3"/>
    <x v="0"/>
    <x v="0"/>
    <x v="0"/>
  </r>
  <r>
    <n v="0.60892000000000002"/>
    <x v="6"/>
    <n v="1.1890000000000001"/>
    <x v="2"/>
    <x v="3"/>
    <x v="0"/>
    <x v="0"/>
    <x v="0"/>
  </r>
  <r>
    <n v="0.60892000000000002"/>
    <x v="8"/>
    <n v="2.9350000000000001"/>
    <x v="0"/>
    <x v="4"/>
    <x v="0"/>
    <x v="0"/>
    <x v="0"/>
  </r>
  <r>
    <n v="0.44279000000000002"/>
    <x v="9"/>
    <n v="0.57299999999999995"/>
    <x v="1"/>
    <x v="4"/>
    <x v="0"/>
    <x v="0"/>
    <x v="0"/>
  </r>
  <r>
    <n v="0.60892000000000002"/>
    <x v="10"/>
    <n v="1.306"/>
    <x v="2"/>
    <x v="4"/>
    <x v="0"/>
    <x v="0"/>
    <x v="0"/>
  </r>
  <r>
    <n v="0.35422999999999999"/>
    <x v="11"/>
    <n v="3.2410000000000001"/>
    <x v="0"/>
    <x v="5"/>
    <x v="0"/>
    <x v="0"/>
    <x v="0"/>
  </r>
  <r>
    <n v="0.35422999999999999"/>
    <x v="12"/>
    <n v="0.51"/>
    <x v="1"/>
    <x v="5"/>
    <x v="0"/>
    <x v="0"/>
    <x v="0"/>
  </r>
  <r>
    <n v="0.60892000000000002"/>
    <x v="10"/>
    <n v="1.389"/>
    <x v="2"/>
    <x v="5"/>
    <x v="0"/>
    <x v="0"/>
    <x v="0"/>
  </r>
  <r>
    <n v="0.60892000000000002"/>
    <x v="13"/>
    <n v="3.93"/>
    <x v="0"/>
    <x v="6"/>
    <x v="0"/>
    <x v="0"/>
    <x v="0"/>
  </r>
  <r>
    <n v="0.26567000000000002"/>
    <x v="14"/>
    <n v="0.44800000000000001"/>
    <x v="1"/>
    <x v="6"/>
    <x v="0"/>
    <x v="0"/>
    <x v="0"/>
  </r>
  <r>
    <n v="0.60892000000000002"/>
    <x v="10"/>
    <n v="1.4219999999999999"/>
    <x v="2"/>
    <x v="6"/>
    <x v="0"/>
    <x v="0"/>
    <x v="0"/>
  </r>
  <r>
    <n v="0.17710999999999999"/>
    <x v="15"/>
    <n v="2.27"/>
    <x v="0"/>
    <x v="7"/>
    <x v="0"/>
    <x v="0"/>
    <x v="0"/>
  </r>
  <r>
    <n v="0.17710999999999999"/>
    <x v="16"/>
    <n v="0.46899999999999997"/>
    <x v="1"/>
    <x v="7"/>
    <x v="0"/>
    <x v="0"/>
    <x v="0"/>
  </r>
  <r>
    <n v="0.60892000000000002"/>
    <x v="10"/>
    <n v="1.4850000000000001"/>
    <x v="2"/>
    <x v="7"/>
    <x v="0"/>
    <x v="0"/>
    <x v="0"/>
  </r>
  <r>
    <n v="8.856E-2"/>
    <x v="17"/>
    <n v="2.4900000000000002"/>
    <x v="0"/>
    <x v="8"/>
    <x v="0"/>
    <x v="0"/>
    <x v="0"/>
  </r>
  <r>
    <n v="8.856E-2"/>
    <x v="18"/>
    <n v="0.45900000000000002"/>
    <x v="1"/>
    <x v="8"/>
    <x v="0"/>
    <x v="0"/>
    <x v="0"/>
  </r>
  <r>
    <n v="0.60892000000000002"/>
    <x v="10"/>
    <n v="1.4710000000000001"/>
    <x v="2"/>
    <x v="8"/>
    <x v="0"/>
    <x v="0"/>
    <x v="0"/>
  </r>
  <r>
    <n v="0.79701"/>
    <x v="19"/>
    <n v="9.6969999999999992"/>
    <x v="0"/>
    <x v="0"/>
    <x v="0"/>
    <x v="1"/>
    <x v="0"/>
  </r>
  <r>
    <n v="0.79701"/>
    <x v="20"/>
    <n v="4.3899999999999997"/>
    <x v="1"/>
    <x v="0"/>
    <x v="0"/>
    <x v="1"/>
    <x v="0"/>
  </r>
  <r>
    <n v="0.80620000000000003"/>
    <x v="21"/>
    <n v="3.6680000000000001"/>
    <x v="2"/>
    <x v="0"/>
    <x v="0"/>
    <x v="1"/>
    <x v="0"/>
  </r>
  <r>
    <n v="0.70845999999999998"/>
    <x v="22"/>
    <n v="7.6189999999999998"/>
    <x v="0"/>
    <x v="1"/>
    <x v="0"/>
    <x v="1"/>
    <x v="0"/>
  </r>
  <r>
    <n v="0.70845999999999998"/>
    <x v="23"/>
    <n v="0.76100000000000001"/>
    <x v="1"/>
    <x v="1"/>
    <x v="0"/>
    <x v="1"/>
    <x v="0"/>
  </r>
  <r>
    <n v="0.71165999999999996"/>
    <x v="24"/>
    <n v="6.4039999999999999"/>
    <x v="2"/>
    <x v="1"/>
    <x v="0"/>
    <x v="1"/>
    <x v="0"/>
  </r>
  <r>
    <n v="0.61990000000000001"/>
    <x v="5"/>
    <n v="2.97"/>
    <x v="0"/>
    <x v="2"/>
    <x v="0"/>
    <x v="1"/>
    <x v="0"/>
  </r>
  <r>
    <n v="0.61990000000000001"/>
    <x v="25"/>
    <n v="0.78300000000000003"/>
    <x v="1"/>
    <x v="2"/>
    <x v="0"/>
    <x v="1"/>
    <x v="0"/>
  </r>
  <r>
    <n v="0.68284"/>
    <x v="26"/>
    <n v="6.0860000000000003"/>
    <x v="2"/>
    <x v="2"/>
    <x v="0"/>
    <x v="1"/>
    <x v="0"/>
  </r>
  <r>
    <n v="0.53241000000000005"/>
    <x v="27"/>
    <n v="19.013000000000002"/>
    <x v="0"/>
    <x v="3"/>
    <x v="0"/>
    <x v="1"/>
    <x v="0"/>
  </r>
  <r>
    <n v="0.53134000000000003"/>
    <x v="7"/>
    <n v="0.78300000000000003"/>
    <x v="1"/>
    <x v="3"/>
    <x v="0"/>
    <x v="1"/>
    <x v="0"/>
  </r>
  <r>
    <n v="0.53241000000000005"/>
    <x v="28"/>
    <n v="6.1769999999999996"/>
    <x v="2"/>
    <x v="3"/>
    <x v="0"/>
    <x v="1"/>
    <x v="0"/>
  </r>
  <r>
    <n v="0.44279000000000002"/>
    <x v="29"/>
    <n v="6.2249999999999996"/>
    <x v="0"/>
    <x v="4"/>
    <x v="0"/>
    <x v="1"/>
    <x v="0"/>
  </r>
  <r>
    <n v="0.44279000000000002"/>
    <x v="30"/>
    <n v="0.749"/>
    <x v="1"/>
    <x v="4"/>
    <x v="0"/>
    <x v="1"/>
    <x v="0"/>
  </r>
  <r>
    <n v="0.53241000000000005"/>
    <x v="28"/>
    <n v="7.4850000000000003"/>
    <x v="2"/>
    <x v="4"/>
    <x v="0"/>
    <x v="1"/>
    <x v="0"/>
  </r>
  <r>
    <n v="0.35422999999999999"/>
    <x v="31"/>
    <n v="6.9020000000000001"/>
    <x v="0"/>
    <x v="5"/>
    <x v="0"/>
    <x v="1"/>
    <x v="0"/>
  </r>
  <r>
    <n v="0.35422999999999999"/>
    <x v="12"/>
    <n v="0.48399999999999999"/>
    <x v="1"/>
    <x v="5"/>
    <x v="0"/>
    <x v="1"/>
    <x v="0"/>
  </r>
  <r>
    <n v="0.35422999999999999"/>
    <x v="32"/>
    <n v="3.206"/>
    <x v="2"/>
    <x v="5"/>
    <x v="0"/>
    <x v="1"/>
    <x v="0"/>
  </r>
  <r>
    <n v="0.26567000000000002"/>
    <x v="33"/>
    <n v="9.3339999999999996"/>
    <x v="0"/>
    <x v="6"/>
    <x v="0"/>
    <x v="1"/>
    <x v="0"/>
  </r>
  <r>
    <n v="0.26567000000000002"/>
    <x v="34"/>
    <n v="0.57799999999999996"/>
    <x v="1"/>
    <x v="6"/>
    <x v="0"/>
    <x v="1"/>
    <x v="0"/>
  </r>
  <r>
    <n v="0.26567000000000002"/>
    <x v="35"/>
    <n v="3.3050000000000002"/>
    <x v="2"/>
    <x v="6"/>
    <x v="0"/>
    <x v="1"/>
    <x v="0"/>
  </r>
  <r>
    <n v="0.17710999999999999"/>
    <x v="15"/>
    <n v="2.1440000000000001"/>
    <x v="0"/>
    <x v="7"/>
    <x v="0"/>
    <x v="1"/>
    <x v="0"/>
  </r>
  <r>
    <n v="0.17710999999999999"/>
    <x v="36"/>
    <n v="0.749"/>
    <x v="1"/>
    <x v="7"/>
    <x v="0"/>
    <x v="1"/>
    <x v="0"/>
  </r>
  <r>
    <n v="0.17710999999999999"/>
    <x v="37"/>
    <n v="3.2679999999999998"/>
    <x v="2"/>
    <x v="7"/>
    <x v="0"/>
    <x v="1"/>
    <x v="0"/>
  </r>
  <r>
    <n v="8.856E-2"/>
    <x v="17"/>
    <n v="1.875"/>
    <x v="0"/>
    <x v="8"/>
    <x v="0"/>
    <x v="1"/>
    <x v="0"/>
  </r>
  <r>
    <n v="8.856E-2"/>
    <x v="17"/>
    <n v="0.71799999999999997"/>
    <x v="1"/>
    <x v="8"/>
    <x v="0"/>
    <x v="1"/>
    <x v="0"/>
  </r>
  <r>
    <n v="0.53241000000000005"/>
    <x v="28"/>
    <n v="7.8550000000000004"/>
    <x v="2"/>
    <x v="8"/>
    <x v="0"/>
    <x v="1"/>
    <x v="0"/>
  </r>
  <r>
    <n v="0.79701"/>
    <x v="38"/>
    <n v="13.044"/>
    <x v="0"/>
    <x v="0"/>
    <x v="0"/>
    <x v="2"/>
    <x v="0"/>
  </r>
  <r>
    <n v="0.79701"/>
    <x v="39"/>
    <n v="12.43"/>
    <x v="1"/>
    <x v="0"/>
    <x v="0"/>
    <x v="2"/>
    <x v="0"/>
  </r>
  <r>
    <n v="0.79710999999999999"/>
    <x v="40"/>
    <n v="38.192999999999998"/>
    <x v="2"/>
    <x v="0"/>
    <x v="0"/>
    <x v="2"/>
    <x v="0"/>
  </r>
  <r>
    <n v="0.70845999999999998"/>
    <x v="41"/>
    <n v="6.8940000000000001"/>
    <x v="0"/>
    <x v="1"/>
    <x v="0"/>
    <x v="2"/>
    <x v="0"/>
  </r>
  <r>
    <n v="0.70845999999999998"/>
    <x v="42"/>
    <n v="10.585000000000001"/>
    <x v="1"/>
    <x v="1"/>
    <x v="0"/>
    <x v="2"/>
    <x v="0"/>
  </r>
  <r>
    <n v="0.71069000000000004"/>
    <x v="43"/>
    <n v="65.876000000000005"/>
    <x v="2"/>
    <x v="1"/>
    <x v="0"/>
    <x v="2"/>
    <x v="0"/>
  </r>
  <r>
    <n v="0.61990000000000001"/>
    <x v="44"/>
    <n v="2.9329999999999998"/>
    <x v="0"/>
    <x v="2"/>
    <x v="0"/>
    <x v="2"/>
    <x v="0"/>
  </r>
  <r>
    <n v="0.61990000000000001"/>
    <x v="45"/>
    <n v="6.7939999999999996"/>
    <x v="1"/>
    <x v="2"/>
    <x v="0"/>
    <x v="2"/>
    <x v="0"/>
  </r>
  <r>
    <n v="0.65505999999999998"/>
    <x v="46"/>
    <n v="102.301"/>
    <x v="2"/>
    <x v="2"/>
    <x v="0"/>
    <x v="2"/>
    <x v="0"/>
  </r>
  <r>
    <n v="0.53134000000000003"/>
    <x v="47"/>
    <n v="13.318"/>
    <x v="0"/>
    <x v="3"/>
    <x v="0"/>
    <x v="2"/>
    <x v="0"/>
  </r>
  <r>
    <n v="0.53134000000000003"/>
    <x v="48"/>
    <n v="17.149999999999999"/>
    <x v="1"/>
    <x v="3"/>
    <x v="0"/>
    <x v="2"/>
    <x v="0"/>
  </r>
  <r>
    <n v="0.53134000000000003"/>
    <x v="49"/>
    <n v="5.1580000000000004"/>
    <x v="2"/>
    <x v="3"/>
    <x v="0"/>
    <x v="2"/>
    <x v="0"/>
  </r>
  <r>
    <n v="0.50595999999999997"/>
    <x v="50"/>
    <n v="29.555"/>
    <x v="0"/>
    <x v="4"/>
    <x v="0"/>
    <x v="2"/>
    <x v="0"/>
  </r>
  <r>
    <n v="0.44279000000000002"/>
    <x v="51"/>
    <n v="38.139000000000003"/>
    <x v="1"/>
    <x v="4"/>
    <x v="0"/>
    <x v="2"/>
    <x v="0"/>
  </r>
  <r>
    <n v="0.50595999999999997"/>
    <x v="52"/>
    <n v="114.452"/>
    <x v="2"/>
    <x v="4"/>
    <x v="0"/>
    <x v="2"/>
    <x v="0"/>
  </r>
  <r>
    <n v="0.35422999999999999"/>
    <x v="53"/>
    <n v="5.5490000000000004"/>
    <x v="0"/>
    <x v="5"/>
    <x v="0"/>
    <x v="2"/>
    <x v="0"/>
  </r>
  <r>
    <n v="0.35422999999999999"/>
    <x v="11"/>
    <n v="4.4039999999999999"/>
    <x v="1"/>
    <x v="5"/>
    <x v="0"/>
    <x v="2"/>
    <x v="0"/>
  </r>
  <r>
    <n v="0.50595999999999997"/>
    <x v="52"/>
    <n v="133.06299999999999"/>
    <x v="2"/>
    <x v="5"/>
    <x v="0"/>
    <x v="2"/>
    <x v="0"/>
  </r>
  <r>
    <n v="0.26567000000000002"/>
    <x v="34"/>
    <n v="1.5509999999999999"/>
    <x v="0"/>
    <x v="6"/>
    <x v="0"/>
    <x v="2"/>
    <x v="0"/>
  </r>
  <r>
    <n v="0.26567000000000002"/>
    <x v="33"/>
    <n v="16.271000000000001"/>
    <x v="1"/>
    <x v="6"/>
    <x v="0"/>
    <x v="2"/>
    <x v="0"/>
  </r>
  <r>
    <n v="0.50595999999999997"/>
    <x v="52"/>
    <n v="131.05799999999999"/>
    <x v="2"/>
    <x v="6"/>
    <x v="0"/>
    <x v="2"/>
    <x v="0"/>
  </r>
  <r>
    <n v="0.17710999999999999"/>
    <x v="54"/>
    <n v="12.259"/>
    <x v="0"/>
    <x v="7"/>
    <x v="0"/>
    <x v="2"/>
    <x v="0"/>
  </r>
  <r>
    <n v="0.17710999999999999"/>
    <x v="55"/>
    <n v="20.92"/>
    <x v="1"/>
    <x v="7"/>
    <x v="0"/>
    <x v="2"/>
    <x v="0"/>
  </r>
  <r>
    <n v="0.50595999999999997"/>
    <x v="52"/>
    <n v="176.727"/>
    <x v="2"/>
    <x v="7"/>
    <x v="0"/>
    <x v="2"/>
    <x v="0"/>
  </r>
  <r>
    <n v="8.856E-2"/>
    <x v="56"/>
    <n v="1.7989999999999999"/>
    <x v="0"/>
    <x v="8"/>
    <x v="0"/>
    <x v="2"/>
    <x v="0"/>
  </r>
  <r>
    <n v="8.856E-2"/>
    <x v="57"/>
    <n v="18.763999999999999"/>
    <x v="1"/>
    <x v="8"/>
    <x v="0"/>
    <x v="2"/>
    <x v="0"/>
  </r>
  <r>
    <n v="0.50595999999999997"/>
    <x v="52"/>
    <n v="177.80099999999999"/>
    <x v="2"/>
    <x v="8"/>
    <x v="0"/>
    <x v="2"/>
    <x v="0"/>
  </r>
  <r>
    <n v="0.87738000000000005"/>
    <x v="58"/>
    <n v="3.8849999999999998"/>
    <x v="0"/>
    <x v="0"/>
    <x v="0"/>
    <x v="0"/>
    <x v="1"/>
  </r>
  <r>
    <n v="0.87738000000000005"/>
    <x v="59"/>
    <n v="1.175"/>
    <x v="1"/>
    <x v="0"/>
    <x v="0"/>
    <x v="0"/>
    <x v="1"/>
  </r>
  <r>
    <n v="0.87738000000000005"/>
    <x v="60"/>
    <n v="1.0720000000000001"/>
    <x v="2"/>
    <x v="0"/>
    <x v="0"/>
    <x v="0"/>
    <x v="1"/>
  </r>
  <r>
    <n v="0.87738000000000005"/>
    <x v="61"/>
    <n v="4.6280000000000001"/>
    <x v="0"/>
    <x v="1"/>
    <x v="0"/>
    <x v="0"/>
    <x v="1"/>
  </r>
  <r>
    <n v="0.87738000000000005"/>
    <x v="61"/>
    <n v="1.24"/>
    <x v="1"/>
    <x v="1"/>
    <x v="0"/>
    <x v="0"/>
    <x v="1"/>
  </r>
  <r>
    <n v="0.87738000000000005"/>
    <x v="60"/>
    <n v="1.105"/>
    <x v="2"/>
    <x v="1"/>
    <x v="0"/>
    <x v="0"/>
    <x v="1"/>
  </r>
  <r>
    <n v="0.87736999999999998"/>
    <x v="62"/>
    <n v="3.3450000000000002"/>
    <x v="0"/>
    <x v="2"/>
    <x v="0"/>
    <x v="0"/>
    <x v="1"/>
  </r>
  <r>
    <n v="0.87738000000000005"/>
    <x v="59"/>
    <n v="1.2250000000000001"/>
    <x v="1"/>
    <x v="2"/>
    <x v="0"/>
    <x v="0"/>
    <x v="1"/>
  </r>
  <r>
    <n v="0.87738000000000005"/>
    <x v="60"/>
    <n v="1.0900000000000001"/>
    <x v="2"/>
    <x v="2"/>
    <x v="0"/>
    <x v="0"/>
    <x v="1"/>
  </r>
  <r>
    <n v="0.87734999999999996"/>
    <x v="63"/>
    <n v="3.798"/>
    <x v="0"/>
    <x v="3"/>
    <x v="0"/>
    <x v="0"/>
    <x v="1"/>
  </r>
  <r>
    <n v="0.87738000000000005"/>
    <x v="61"/>
    <n v="1.2509999999999999"/>
    <x v="1"/>
    <x v="3"/>
    <x v="0"/>
    <x v="0"/>
    <x v="1"/>
  </r>
  <r>
    <n v="0.87738000000000005"/>
    <x v="60"/>
    <n v="1.1399999999999999"/>
    <x v="2"/>
    <x v="3"/>
    <x v="0"/>
    <x v="0"/>
    <x v="1"/>
  </r>
  <r>
    <n v="0.87738000000000005"/>
    <x v="64"/>
    <n v="3.95"/>
    <x v="0"/>
    <x v="4"/>
    <x v="0"/>
    <x v="0"/>
    <x v="1"/>
  </r>
  <r>
    <n v="0.87738000000000005"/>
    <x v="65"/>
    <n v="1.234"/>
    <x v="1"/>
    <x v="4"/>
    <x v="0"/>
    <x v="0"/>
    <x v="1"/>
  </r>
  <r>
    <n v="0.87738000000000005"/>
    <x v="60"/>
    <n v="1.17"/>
    <x v="2"/>
    <x v="4"/>
    <x v="0"/>
    <x v="0"/>
    <x v="1"/>
  </r>
  <r>
    <n v="0.87734999999999996"/>
    <x v="66"/>
    <n v="4.2140000000000004"/>
    <x v="0"/>
    <x v="5"/>
    <x v="0"/>
    <x v="0"/>
    <x v="1"/>
  </r>
  <r>
    <n v="0.87738000000000005"/>
    <x v="61"/>
    <n v="1.36"/>
    <x v="1"/>
    <x v="5"/>
    <x v="0"/>
    <x v="0"/>
    <x v="1"/>
  </r>
  <r>
    <n v="0.87738000000000005"/>
    <x v="60"/>
    <n v="1.3069999999999999"/>
    <x v="2"/>
    <x v="5"/>
    <x v="0"/>
    <x v="0"/>
    <x v="1"/>
  </r>
  <r>
    <n v="0.26567000000000002"/>
    <x v="67"/>
    <n v="1.728"/>
    <x v="0"/>
    <x v="6"/>
    <x v="0"/>
    <x v="0"/>
    <x v="1"/>
  </r>
  <r>
    <n v="0.26567000000000002"/>
    <x v="68"/>
    <n v="0.42"/>
    <x v="1"/>
    <x v="6"/>
    <x v="0"/>
    <x v="0"/>
    <x v="1"/>
  </r>
  <r>
    <n v="0.87738000000000005"/>
    <x v="60"/>
    <n v="1.4259999999999999"/>
    <x v="2"/>
    <x v="6"/>
    <x v="0"/>
    <x v="0"/>
    <x v="1"/>
  </r>
  <r>
    <n v="0.17710999999999999"/>
    <x v="69"/>
    <n v="2.302"/>
    <x v="0"/>
    <x v="7"/>
    <x v="0"/>
    <x v="0"/>
    <x v="1"/>
  </r>
  <r>
    <n v="0.17710999999999999"/>
    <x v="70"/>
    <n v="0.495"/>
    <x v="1"/>
    <x v="7"/>
    <x v="0"/>
    <x v="0"/>
    <x v="1"/>
  </r>
  <r>
    <n v="0.87738000000000005"/>
    <x v="60"/>
    <n v="1.389"/>
    <x v="2"/>
    <x v="7"/>
    <x v="0"/>
    <x v="0"/>
    <x v="1"/>
  </r>
  <r>
    <n v="8.856E-2"/>
    <x v="71"/>
    <n v="2.4929999999999999"/>
    <x v="0"/>
    <x v="8"/>
    <x v="0"/>
    <x v="0"/>
    <x v="1"/>
  </r>
  <r>
    <n v="8.856E-2"/>
    <x v="71"/>
    <n v="0.51400000000000001"/>
    <x v="1"/>
    <x v="8"/>
    <x v="0"/>
    <x v="0"/>
    <x v="1"/>
  </r>
  <r>
    <n v="0.87738000000000005"/>
    <x v="60"/>
    <n v="1.44"/>
    <x v="2"/>
    <x v="8"/>
    <x v="0"/>
    <x v="0"/>
    <x v="1"/>
  </r>
  <r>
    <n v="0.79701"/>
    <x v="72"/>
    <n v="16.300999999999998"/>
    <x v="0"/>
    <x v="0"/>
    <x v="0"/>
    <x v="1"/>
    <x v="1"/>
  </r>
  <r>
    <n v="0.85092000000000001"/>
    <x v="73"/>
    <n v="6.2759999999999998"/>
    <x v="1"/>
    <x v="0"/>
    <x v="0"/>
    <x v="1"/>
    <x v="1"/>
  </r>
  <r>
    <n v="0.86140000000000005"/>
    <x v="74"/>
    <n v="4.2699999999999996"/>
    <x v="2"/>
    <x v="0"/>
    <x v="0"/>
    <x v="1"/>
    <x v="1"/>
  </r>
  <r>
    <n v="0.78778000000000004"/>
    <x v="75"/>
    <n v="10.603999999999999"/>
    <x v="0"/>
    <x v="1"/>
    <x v="0"/>
    <x v="1"/>
    <x v="1"/>
  </r>
  <r>
    <n v="0.78778000000000004"/>
    <x v="76"/>
    <n v="8.5519999999999996"/>
    <x v="1"/>
    <x v="1"/>
    <x v="0"/>
    <x v="1"/>
    <x v="1"/>
  </r>
  <r>
    <n v="0.78778000000000004"/>
    <x v="77"/>
    <n v="5.7919999999999998"/>
    <x v="2"/>
    <x v="1"/>
    <x v="0"/>
    <x v="1"/>
    <x v="1"/>
  </r>
  <r>
    <n v="0.67079"/>
    <x v="78"/>
    <n v="19.663"/>
    <x v="0"/>
    <x v="2"/>
    <x v="0"/>
    <x v="1"/>
    <x v="1"/>
  </r>
  <r>
    <n v="0.67079"/>
    <x v="79"/>
    <n v="9.9130000000000003"/>
    <x v="1"/>
    <x v="2"/>
    <x v="0"/>
    <x v="1"/>
    <x v="1"/>
  </r>
  <r>
    <n v="0.67079"/>
    <x v="80"/>
    <n v="6.6710000000000003"/>
    <x v="2"/>
    <x v="2"/>
    <x v="0"/>
    <x v="1"/>
    <x v="1"/>
  </r>
  <r>
    <n v="0.53134000000000003"/>
    <x v="81"/>
    <n v="11.51"/>
    <x v="0"/>
    <x v="3"/>
    <x v="0"/>
    <x v="1"/>
    <x v="1"/>
  </r>
  <r>
    <n v="0.54771000000000003"/>
    <x v="82"/>
    <n v="10.137"/>
    <x v="1"/>
    <x v="3"/>
    <x v="0"/>
    <x v="1"/>
    <x v="1"/>
  </r>
  <r>
    <n v="0.67079"/>
    <x v="80"/>
    <n v="8.141"/>
    <x v="2"/>
    <x v="3"/>
    <x v="0"/>
    <x v="1"/>
    <x v="1"/>
  </r>
  <r>
    <n v="0.44279000000000002"/>
    <x v="83"/>
    <n v="4.6820000000000004"/>
    <x v="0"/>
    <x v="4"/>
    <x v="0"/>
    <x v="1"/>
    <x v="1"/>
  </r>
  <r>
    <n v="0.44279000000000002"/>
    <x v="84"/>
    <n v="4.9370000000000003"/>
    <x v="1"/>
    <x v="4"/>
    <x v="0"/>
    <x v="1"/>
    <x v="1"/>
  </r>
  <r>
    <n v="0.67079"/>
    <x v="80"/>
    <n v="8.3580000000000005"/>
    <x v="2"/>
    <x v="4"/>
    <x v="0"/>
    <x v="1"/>
    <x v="1"/>
  </r>
  <r>
    <n v="0.35422999999999999"/>
    <x v="85"/>
    <n v="2.4820000000000002"/>
    <x v="0"/>
    <x v="5"/>
    <x v="0"/>
    <x v="1"/>
    <x v="1"/>
  </r>
  <r>
    <n v="0.35422999999999999"/>
    <x v="86"/>
    <n v="7.66"/>
    <x v="1"/>
    <x v="5"/>
    <x v="0"/>
    <x v="1"/>
    <x v="1"/>
  </r>
  <r>
    <n v="0.67079"/>
    <x v="80"/>
    <n v="9.4550000000000001"/>
    <x v="2"/>
    <x v="5"/>
    <x v="0"/>
    <x v="1"/>
    <x v="1"/>
  </r>
  <r>
    <n v="0.26567000000000002"/>
    <x v="67"/>
    <n v="2.04"/>
    <x v="0"/>
    <x v="6"/>
    <x v="0"/>
    <x v="1"/>
    <x v="1"/>
  </r>
  <r>
    <n v="0.26567000000000002"/>
    <x v="68"/>
    <n v="0.46800000000000003"/>
    <x v="1"/>
    <x v="6"/>
    <x v="0"/>
    <x v="1"/>
    <x v="1"/>
  </r>
  <r>
    <n v="0.67079"/>
    <x v="80"/>
    <n v="9.1370000000000005"/>
    <x v="2"/>
    <x v="6"/>
    <x v="0"/>
    <x v="1"/>
    <x v="1"/>
  </r>
  <r>
    <n v="0.17710999999999999"/>
    <x v="69"/>
    <n v="2.153"/>
    <x v="0"/>
    <x v="7"/>
    <x v="0"/>
    <x v="1"/>
    <x v="1"/>
  </r>
  <r>
    <n v="0.17710999999999999"/>
    <x v="70"/>
    <n v="1.256"/>
    <x v="1"/>
    <x v="7"/>
    <x v="0"/>
    <x v="1"/>
    <x v="1"/>
  </r>
  <r>
    <n v="0.67079"/>
    <x v="80"/>
    <n v="9.125"/>
    <x v="2"/>
    <x v="7"/>
    <x v="0"/>
    <x v="1"/>
    <x v="1"/>
  </r>
  <r>
    <n v="8.856E-2"/>
    <x v="71"/>
    <n v="2.4580000000000002"/>
    <x v="0"/>
    <x v="8"/>
    <x v="0"/>
    <x v="1"/>
    <x v="1"/>
  </r>
  <r>
    <n v="8.856E-2"/>
    <x v="71"/>
    <n v="1.3939999999999999"/>
    <x v="1"/>
    <x v="8"/>
    <x v="0"/>
    <x v="1"/>
    <x v="1"/>
  </r>
  <r>
    <n v="0.67079"/>
    <x v="80"/>
    <n v="9.1560000000000006"/>
    <x v="2"/>
    <x v="8"/>
    <x v="0"/>
    <x v="1"/>
    <x v="1"/>
  </r>
  <r>
    <n v="0.79701"/>
    <x v="87"/>
    <n v="9.3699999999999992"/>
    <x v="0"/>
    <x v="0"/>
    <x v="0"/>
    <x v="2"/>
    <x v="1"/>
  </r>
  <r>
    <n v="0.79701"/>
    <x v="88"/>
    <n v="31.933"/>
    <x v="1"/>
    <x v="0"/>
    <x v="0"/>
    <x v="2"/>
    <x v="1"/>
  </r>
  <r>
    <n v="0.81701999999999997"/>
    <x v="89"/>
    <n v="31.739000000000001"/>
    <x v="2"/>
    <x v="0"/>
    <x v="0"/>
    <x v="2"/>
    <x v="1"/>
  </r>
  <r>
    <n v="0.70845999999999998"/>
    <x v="90"/>
    <n v="5.3380000000000001"/>
    <x v="0"/>
    <x v="1"/>
    <x v="0"/>
    <x v="2"/>
    <x v="1"/>
  </r>
  <r>
    <n v="0.70845999999999998"/>
    <x v="91"/>
    <n v="5.5460000000000003"/>
    <x v="1"/>
    <x v="1"/>
    <x v="0"/>
    <x v="2"/>
    <x v="1"/>
  </r>
  <r>
    <n v="0.75990000000000002"/>
    <x v="92"/>
    <n v="50.850999999999999"/>
    <x v="2"/>
    <x v="1"/>
    <x v="0"/>
    <x v="2"/>
    <x v="1"/>
  </r>
  <r>
    <n v="0.61990000000000001"/>
    <x v="93"/>
    <n v="60.539000000000001"/>
    <x v="0"/>
    <x v="2"/>
    <x v="0"/>
    <x v="2"/>
    <x v="1"/>
  </r>
  <r>
    <n v="0.61990000000000001"/>
    <x v="94"/>
    <n v="24.361000000000001"/>
    <x v="1"/>
    <x v="2"/>
    <x v="0"/>
    <x v="2"/>
    <x v="1"/>
  </r>
  <r>
    <n v="0.63105"/>
    <x v="95"/>
    <n v="67.238"/>
    <x v="2"/>
    <x v="2"/>
    <x v="0"/>
    <x v="2"/>
    <x v="1"/>
  </r>
  <r>
    <n v="0.53134000000000003"/>
    <x v="96"/>
    <n v="13.015000000000001"/>
    <x v="0"/>
    <x v="3"/>
    <x v="0"/>
    <x v="2"/>
    <x v="1"/>
  </r>
  <r>
    <n v="0.53134000000000003"/>
    <x v="81"/>
    <n v="14.752000000000001"/>
    <x v="1"/>
    <x v="3"/>
    <x v="0"/>
    <x v="2"/>
    <x v="1"/>
  </r>
  <r>
    <n v="0.63105"/>
    <x v="95"/>
    <n v="128.94300000000001"/>
    <x v="2"/>
    <x v="3"/>
    <x v="0"/>
    <x v="2"/>
    <x v="1"/>
  </r>
  <r>
    <n v="0.51361999999999997"/>
    <x v="97"/>
    <n v="26.207999999999998"/>
    <x v="0"/>
    <x v="4"/>
    <x v="0"/>
    <x v="2"/>
    <x v="1"/>
  </r>
  <r>
    <n v="0.44279000000000002"/>
    <x v="98"/>
    <n v="38.779000000000003"/>
    <x v="1"/>
    <x v="4"/>
    <x v="0"/>
    <x v="2"/>
    <x v="1"/>
  </r>
  <r>
    <n v="0.63105"/>
    <x v="95"/>
    <n v="224.78200000000001"/>
    <x v="2"/>
    <x v="4"/>
    <x v="0"/>
    <x v="2"/>
    <x v="1"/>
  </r>
  <r>
    <n v="0.35422999999999999"/>
    <x v="99"/>
    <n v="6.5960000000000001"/>
    <x v="0"/>
    <x v="5"/>
    <x v="0"/>
    <x v="2"/>
    <x v="1"/>
  </r>
  <r>
    <n v="0.35422999999999999"/>
    <x v="86"/>
    <n v="13.622"/>
    <x v="1"/>
    <x v="5"/>
    <x v="0"/>
    <x v="2"/>
    <x v="1"/>
  </r>
  <r>
    <n v="0.63105"/>
    <x v="95"/>
    <n v="131.03100000000001"/>
    <x v="2"/>
    <x v="5"/>
    <x v="0"/>
    <x v="2"/>
    <x v="1"/>
  </r>
  <r>
    <n v="0.26567000000000002"/>
    <x v="67"/>
    <n v="2.0350000000000001"/>
    <x v="0"/>
    <x v="6"/>
    <x v="0"/>
    <x v="2"/>
    <x v="1"/>
  </r>
  <r>
    <n v="0.26567000000000002"/>
    <x v="67"/>
    <n v="7.09"/>
    <x v="1"/>
    <x v="6"/>
    <x v="0"/>
    <x v="2"/>
    <x v="1"/>
  </r>
  <r>
    <n v="0.63105"/>
    <x v="95"/>
    <n v="156.44200000000001"/>
    <x v="2"/>
    <x v="6"/>
    <x v="0"/>
    <x v="2"/>
    <x v="1"/>
  </r>
  <r>
    <n v="0.17710999999999999"/>
    <x v="69"/>
    <n v="2.1520000000000001"/>
    <x v="0"/>
    <x v="7"/>
    <x v="0"/>
    <x v="2"/>
    <x v="1"/>
  </r>
  <r>
    <n v="0.17710999999999999"/>
    <x v="69"/>
    <n v="2.8620000000000001"/>
    <x v="1"/>
    <x v="7"/>
    <x v="0"/>
    <x v="2"/>
    <x v="1"/>
  </r>
  <r>
    <n v="0.63105"/>
    <x v="95"/>
    <n v="268.39299999999997"/>
    <x v="2"/>
    <x v="7"/>
    <x v="0"/>
    <x v="2"/>
    <x v="1"/>
  </r>
  <r>
    <n v="8.856E-2"/>
    <x v="71"/>
    <n v="2.92"/>
    <x v="0"/>
    <x v="8"/>
    <x v="0"/>
    <x v="2"/>
    <x v="1"/>
  </r>
  <r>
    <n v="8.856E-2"/>
    <x v="100"/>
    <n v="2.948"/>
    <x v="1"/>
    <x v="8"/>
    <x v="0"/>
    <x v="2"/>
    <x v="1"/>
  </r>
  <r>
    <n v="0.63105"/>
    <x v="95"/>
    <n v="459.267"/>
    <x v="2"/>
    <x v="8"/>
    <x v="0"/>
    <x v="2"/>
    <x v="1"/>
  </r>
  <r>
    <n v="0.88556999999999997"/>
    <x v="101"/>
    <n v="4.4560000000000004"/>
    <x v="0"/>
    <x v="0"/>
    <x v="0"/>
    <x v="0"/>
    <x v="2"/>
  </r>
  <r>
    <n v="0.88556999999999997"/>
    <x v="102"/>
    <n v="1.18"/>
    <x v="1"/>
    <x v="0"/>
    <x v="0"/>
    <x v="0"/>
    <x v="2"/>
  </r>
  <r>
    <n v="0.87738000000000005"/>
    <x v="103"/>
    <n v="1.2889999999999999"/>
    <x v="2"/>
    <x v="0"/>
    <x v="0"/>
    <x v="0"/>
    <x v="2"/>
  </r>
  <r>
    <n v="0.70845999999999998"/>
    <x v="104"/>
    <n v="3.5230000000000001"/>
    <x v="0"/>
    <x v="1"/>
    <x v="0"/>
    <x v="0"/>
    <x v="2"/>
  </r>
  <r>
    <n v="0.88556999999999997"/>
    <x v="105"/>
    <n v="1.2529999999999999"/>
    <x v="1"/>
    <x v="1"/>
    <x v="0"/>
    <x v="0"/>
    <x v="2"/>
  </r>
  <r>
    <n v="0.87738000000000005"/>
    <x v="103"/>
    <n v="1.417"/>
    <x v="2"/>
    <x v="1"/>
    <x v="0"/>
    <x v="0"/>
    <x v="2"/>
  </r>
  <r>
    <n v="0.61990000000000001"/>
    <x v="106"/>
    <n v="3.359"/>
    <x v="0"/>
    <x v="2"/>
    <x v="0"/>
    <x v="0"/>
    <x v="2"/>
  </r>
  <r>
    <n v="0.88556999999999997"/>
    <x v="107"/>
    <n v="1.2410000000000001"/>
    <x v="1"/>
    <x v="2"/>
    <x v="0"/>
    <x v="0"/>
    <x v="2"/>
  </r>
  <r>
    <n v="0.87738000000000005"/>
    <x v="103"/>
    <n v="1.407"/>
    <x v="2"/>
    <x v="2"/>
    <x v="0"/>
    <x v="0"/>
    <x v="2"/>
  </r>
  <r>
    <n v="0.88549999999999995"/>
    <x v="108"/>
    <n v="3.5430000000000001"/>
    <x v="0"/>
    <x v="3"/>
    <x v="0"/>
    <x v="0"/>
    <x v="2"/>
  </r>
  <r>
    <n v="0.88556999999999997"/>
    <x v="109"/>
    <n v="1.246"/>
    <x v="1"/>
    <x v="3"/>
    <x v="0"/>
    <x v="0"/>
    <x v="2"/>
  </r>
  <r>
    <n v="0.87738000000000005"/>
    <x v="103"/>
    <n v="1.456"/>
    <x v="2"/>
    <x v="3"/>
    <x v="0"/>
    <x v="0"/>
    <x v="2"/>
  </r>
  <r>
    <n v="0.44279000000000002"/>
    <x v="110"/>
    <n v="2.4380000000000002"/>
    <x v="0"/>
    <x v="4"/>
    <x v="0"/>
    <x v="0"/>
    <x v="2"/>
  </r>
  <r>
    <n v="0.88556999999999997"/>
    <x v="107"/>
    <n v="1.254"/>
    <x v="1"/>
    <x v="4"/>
    <x v="0"/>
    <x v="0"/>
    <x v="2"/>
  </r>
  <r>
    <n v="0.87738000000000005"/>
    <x v="103"/>
    <n v="1.4079999999999999"/>
    <x v="2"/>
    <x v="4"/>
    <x v="0"/>
    <x v="0"/>
    <x v="2"/>
  </r>
  <r>
    <n v="0.87729000000000001"/>
    <x v="111"/>
    <n v="3.5569999999999999"/>
    <x v="0"/>
    <x v="5"/>
    <x v="0"/>
    <x v="0"/>
    <x v="2"/>
  </r>
  <r>
    <n v="0.88556999999999997"/>
    <x v="107"/>
    <n v="1.2889999999999999"/>
    <x v="1"/>
    <x v="5"/>
    <x v="0"/>
    <x v="0"/>
    <x v="2"/>
  </r>
  <r>
    <n v="0.87738000000000005"/>
    <x v="103"/>
    <n v="1.44"/>
    <x v="2"/>
    <x v="5"/>
    <x v="0"/>
    <x v="0"/>
    <x v="2"/>
  </r>
  <r>
    <n v="0.87726000000000004"/>
    <x v="112"/>
    <n v="3.7970000000000002"/>
    <x v="0"/>
    <x v="6"/>
    <x v="0"/>
    <x v="0"/>
    <x v="2"/>
  </r>
  <r>
    <n v="0.88556999999999997"/>
    <x v="113"/>
    <n v="1.3640000000000001"/>
    <x v="1"/>
    <x v="6"/>
    <x v="0"/>
    <x v="0"/>
    <x v="2"/>
  </r>
  <r>
    <n v="0.87738000000000005"/>
    <x v="103"/>
    <n v="1.3720000000000001"/>
    <x v="2"/>
    <x v="6"/>
    <x v="0"/>
    <x v="0"/>
    <x v="2"/>
  </r>
  <r>
    <n v="0.87731000000000003"/>
    <x v="114"/>
    <n v="3.242"/>
    <x v="0"/>
    <x v="7"/>
    <x v="0"/>
    <x v="0"/>
    <x v="2"/>
  </r>
  <r>
    <n v="0.87738000000000005"/>
    <x v="115"/>
    <n v="1.3979999999999999"/>
    <x v="1"/>
    <x v="7"/>
    <x v="0"/>
    <x v="0"/>
    <x v="2"/>
  </r>
  <r>
    <n v="0.87738000000000005"/>
    <x v="103"/>
    <n v="1.4410000000000001"/>
    <x v="2"/>
    <x v="7"/>
    <x v="0"/>
    <x v="0"/>
    <x v="2"/>
  </r>
  <r>
    <n v="0.87722999999999995"/>
    <x v="116"/>
    <n v="3.137"/>
    <x v="0"/>
    <x v="8"/>
    <x v="0"/>
    <x v="0"/>
    <x v="2"/>
  </r>
  <r>
    <n v="0.87738000000000005"/>
    <x v="117"/>
    <n v="1.2589999999999999"/>
    <x v="1"/>
    <x v="8"/>
    <x v="0"/>
    <x v="0"/>
    <x v="2"/>
  </r>
  <r>
    <n v="0.87738000000000005"/>
    <x v="103"/>
    <n v="1.421"/>
    <x v="2"/>
    <x v="8"/>
    <x v="0"/>
    <x v="0"/>
    <x v="2"/>
  </r>
  <r>
    <n v="0.79701"/>
    <x v="118"/>
    <n v="6.2839999999999998"/>
    <x v="0"/>
    <x v="0"/>
    <x v="0"/>
    <x v="1"/>
    <x v="2"/>
  </r>
  <r>
    <n v="0.88556999999999997"/>
    <x v="119"/>
    <n v="6.9169999999999998"/>
    <x v="1"/>
    <x v="0"/>
    <x v="0"/>
    <x v="1"/>
    <x v="2"/>
  </r>
  <r>
    <n v="0.87738000000000005"/>
    <x v="103"/>
    <n v="9.6519999999999992"/>
    <x v="2"/>
    <x v="0"/>
    <x v="0"/>
    <x v="1"/>
    <x v="2"/>
  </r>
  <r>
    <n v="0.70845999999999998"/>
    <x v="104"/>
    <n v="4.5999999999999996"/>
    <x v="0"/>
    <x v="1"/>
    <x v="0"/>
    <x v="1"/>
    <x v="2"/>
  </r>
  <r>
    <n v="0.70845999999999998"/>
    <x v="120"/>
    <n v="5.6920000000000002"/>
    <x v="1"/>
    <x v="1"/>
    <x v="0"/>
    <x v="1"/>
    <x v="2"/>
  </r>
  <r>
    <n v="0.87738000000000005"/>
    <x v="103"/>
    <n v="12.993"/>
    <x v="2"/>
    <x v="1"/>
    <x v="0"/>
    <x v="1"/>
    <x v="2"/>
  </r>
  <r>
    <n v="0.61990000000000001"/>
    <x v="121"/>
    <n v="8.8490000000000002"/>
    <x v="0"/>
    <x v="2"/>
    <x v="0"/>
    <x v="1"/>
    <x v="2"/>
  </r>
  <r>
    <n v="0.61990000000000001"/>
    <x v="122"/>
    <n v="5.8570000000000002"/>
    <x v="1"/>
    <x v="2"/>
    <x v="0"/>
    <x v="1"/>
    <x v="2"/>
  </r>
  <r>
    <n v="0.87738000000000005"/>
    <x v="103"/>
    <n v="14.433999999999999"/>
    <x v="2"/>
    <x v="2"/>
    <x v="0"/>
    <x v="1"/>
    <x v="2"/>
  </r>
  <r>
    <n v="0.86229999999999996"/>
    <x v="123"/>
    <n v="14.481999999999999"/>
    <x v="0"/>
    <x v="3"/>
    <x v="0"/>
    <x v="1"/>
    <x v="2"/>
  </r>
  <r>
    <n v="0.53134000000000003"/>
    <x v="124"/>
    <n v="5.407"/>
    <x v="1"/>
    <x v="3"/>
    <x v="0"/>
    <x v="1"/>
    <x v="2"/>
  </r>
  <r>
    <n v="0.87738000000000005"/>
    <x v="103"/>
    <n v="14.464"/>
    <x v="2"/>
    <x v="3"/>
    <x v="0"/>
    <x v="1"/>
    <x v="2"/>
  </r>
  <r>
    <n v="0.44279000000000002"/>
    <x v="125"/>
    <n v="14.234"/>
    <x v="0"/>
    <x v="4"/>
    <x v="0"/>
    <x v="1"/>
    <x v="2"/>
  </r>
  <r>
    <n v="0.44279000000000002"/>
    <x v="126"/>
    <n v="5.84"/>
    <x v="1"/>
    <x v="4"/>
    <x v="0"/>
    <x v="1"/>
    <x v="2"/>
  </r>
  <r>
    <n v="0.87738000000000005"/>
    <x v="103"/>
    <n v="14.409000000000001"/>
    <x v="2"/>
    <x v="4"/>
    <x v="0"/>
    <x v="1"/>
    <x v="2"/>
  </r>
  <r>
    <n v="0.35422999999999999"/>
    <x v="127"/>
    <n v="10.507999999999999"/>
    <x v="0"/>
    <x v="5"/>
    <x v="0"/>
    <x v="1"/>
    <x v="2"/>
  </r>
  <r>
    <n v="0.35422999999999999"/>
    <x v="128"/>
    <n v="7.1520000000000001"/>
    <x v="1"/>
    <x v="5"/>
    <x v="0"/>
    <x v="1"/>
    <x v="2"/>
  </r>
  <r>
    <n v="0.87738000000000005"/>
    <x v="103"/>
    <n v="15.515000000000001"/>
    <x v="2"/>
    <x v="5"/>
    <x v="0"/>
    <x v="1"/>
    <x v="2"/>
  </r>
  <r>
    <n v="0.87734999999999996"/>
    <x v="129"/>
    <n v="17.395"/>
    <x v="0"/>
    <x v="6"/>
    <x v="0"/>
    <x v="1"/>
    <x v="2"/>
  </r>
  <r>
    <n v="0.26567000000000002"/>
    <x v="130"/>
    <n v="6.67"/>
    <x v="1"/>
    <x v="6"/>
    <x v="0"/>
    <x v="1"/>
    <x v="2"/>
  </r>
  <r>
    <n v="0.87738000000000005"/>
    <x v="103"/>
    <n v="16.494"/>
    <x v="2"/>
    <x v="6"/>
    <x v="0"/>
    <x v="1"/>
    <x v="2"/>
  </r>
  <r>
    <n v="0.17710999999999999"/>
    <x v="131"/>
    <n v="8.1440000000000001"/>
    <x v="0"/>
    <x v="7"/>
    <x v="0"/>
    <x v="1"/>
    <x v="2"/>
  </r>
  <r>
    <n v="0.17710999999999999"/>
    <x v="132"/>
    <n v="6.5629999999999997"/>
    <x v="1"/>
    <x v="7"/>
    <x v="0"/>
    <x v="1"/>
    <x v="2"/>
  </r>
  <r>
    <n v="0.87738000000000005"/>
    <x v="103"/>
    <n v="16.681000000000001"/>
    <x v="2"/>
    <x v="7"/>
    <x v="0"/>
    <x v="1"/>
    <x v="2"/>
  </r>
  <r>
    <n v="8.856E-2"/>
    <x v="133"/>
    <n v="3.516"/>
    <x v="0"/>
    <x v="8"/>
    <x v="0"/>
    <x v="1"/>
    <x v="2"/>
  </r>
  <r>
    <n v="8.856E-2"/>
    <x v="134"/>
    <n v="7.6"/>
    <x v="1"/>
    <x v="8"/>
    <x v="0"/>
    <x v="1"/>
    <x v="2"/>
  </r>
  <r>
    <n v="0.87738000000000005"/>
    <x v="103"/>
    <n v="17.384"/>
    <x v="2"/>
    <x v="8"/>
    <x v="0"/>
    <x v="1"/>
    <x v="2"/>
  </r>
  <r>
    <n v="0.80806999999999995"/>
    <x v="135"/>
    <n v="42.420999999999999"/>
    <x v="0"/>
    <x v="0"/>
    <x v="0"/>
    <x v="2"/>
    <x v="2"/>
  </r>
  <r>
    <n v="0.79701"/>
    <x v="136"/>
    <n v="7.2279999999999998"/>
    <x v="1"/>
    <x v="0"/>
    <x v="0"/>
    <x v="2"/>
    <x v="2"/>
  </r>
  <r>
    <n v="0.87738000000000005"/>
    <x v="103"/>
    <n v="168.846"/>
    <x v="2"/>
    <x v="0"/>
    <x v="0"/>
    <x v="2"/>
    <x v="2"/>
  </r>
  <r>
    <n v="0.70845999999999998"/>
    <x v="104"/>
    <n v="4.9329999999999998"/>
    <x v="0"/>
    <x v="1"/>
    <x v="0"/>
    <x v="2"/>
    <x v="2"/>
  </r>
  <r>
    <n v="0.70845999999999998"/>
    <x v="137"/>
    <n v="27.757999999999999"/>
    <x v="1"/>
    <x v="1"/>
    <x v="0"/>
    <x v="2"/>
    <x v="2"/>
  </r>
  <r>
    <n v="0.87738000000000005"/>
    <x v="103"/>
    <n v="267.315"/>
    <x v="2"/>
    <x v="1"/>
    <x v="0"/>
    <x v="2"/>
    <x v="2"/>
  </r>
  <r>
    <n v="0.61990000000000001"/>
    <x v="106"/>
    <n v="1.544"/>
    <x v="0"/>
    <x v="2"/>
    <x v="0"/>
    <x v="2"/>
    <x v="2"/>
  </r>
  <r>
    <n v="0.61990000000000001"/>
    <x v="106"/>
    <n v="5.44"/>
    <x v="1"/>
    <x v="2"/>
    <x v="0"/>
    <x v="2"/>
    <x v="2"/>
  </r>
  <r>
    <n v="0.87738000000000005"/>
    <x v="103"/>
    <n v="327.39699999999999"/>
    <x v="2"/>
    <x v="2"/>
    <x v="0"/>
    <x v="2"/>
    <x v="2"/>
  </r>
  <r>
    <n v="0.53134000000000003"/>
    <x v="138"/>
    <n v="19.452999999999999"/>
    <x v="0"/>
    <x v="3"/>
    <x v="0"/>
    <x v="2"/>
    <x v="2"/>
  </r>
  <r>
    <n v="0.53134000000000003"/>
    <x v="139"/>
    <n v="23.684999999999999"/>
    <x v="1"/>
    <x v="3"/>
    <x v="0"/>
    <x v="2"/>
    <x v="2"/>
  </r>
  <r>
    <n v="0.87738000000000005"/>
    <x v="140"/>
    <n v="474.65300000000002"/>
    <x v="2"/>
    <x v="3"/>
    <x v="0"/>
    <x v="2"/>
    <x v="2"/>
  </r>
  <r>
    <n v="0.44279000000000002"/>
    <x v="110"/>
    <n v="3.5569999999999999"/>
    <x v="0"/>
    <x v="4"/>
    <x v="0"/>
    <x v="2"/>
    <x v="2"/>
  </r>
  <r>
    <n v="0.44279000000000002"/>
    <x v="141"/>
    <n v="2.456"/>
    <x v="1"/>
    <x v="4"/>
    <x v="0"/>
    <x v="2"/>
    <x v="2"/>
  </r>
  <r>
    <n v="0.87738000000000005"/>
    <x v="142"/>
    <n v="389.62"/>
    <x v="2"/>
    <x v="4"/>
    <x v="0"/>
    <x v="2"/>
    <x v="2"/>
  </r>
  <r>
    <n v="0.35422999999999999"/>
    <x v="143"/>
    <n v="3.6240000000000001"/>
    <x v="0"/>
    <x v="5"/>
    <x v="0"/>
    <x v="2"/>
    <x v="2"/>
  </r>
  <r>
    <n v="0.35422999999999999"/>
    <x v="144"/>
    <n v="24.599"/>
    <x v="1"/>
    <x v="5"/>
    <x v="0"/>
    <x v="2"/>
    <x v="2"/>
  </r>
  <r>
    <n v="0.87738000000000005"/>
    <x v="103"/>
    <n v="422.97399999999999"/>
    <x v="2"/>
    <x v="5"/>
    <x v="0"/>
    <x v="2"/>
    <x v="2"/>
  </r>
  <r>
    <n v="0.26567000000000002"/>
    <x v="145"/>
    <n v="20.887"/>
    <x v="0"/>
    <x v="6"/>
    <x v="0"/>
    <x v="2"/>
    <x v="2"/>
  </r>
  <r>
    <n v="0.26567000000000002"/>
    <x v="146"/>
    <n v="7.6180000000000003"/>
    <x v="1"/>
    <x v="6"/>
    <x v="0"/>
    <x v="2"/>
    <x v="2"/>
  </r>
  <r>
    <n v="0.87738000000000005"/>
    <x v="103"/>
    <n v="622.31799999999998"/>
    <x v="2"/>
    <x v="6"/>
    <x v="0"/>
    <x v="2"/>
    <x v="2"/>
  </r>
  <r>
    <n v="0.17710999999999999"/>
    <x v="147"/>
    <n v="13.678000000000001"/>
    <x v="0"/>
    <x v="7"/>
    <x v="0"/>
    <x v="2"/>
    <x v="2"/>
  </r>
  <r>
    <n v="0.17710999999999999"/>
    <x v="148"/>
    <n v="13.239000000000001"/>
    <x v="1"/>
    <x v="7"/>
    <x v="0"/>
    <x v="2"/>
    <x v="2"/>
  </r>
  <r>
    <n v="0.87738000000000005"/>
    <x v="149"/>
    <n v="612.02200000000005"/>
    <x v="2"/>
    <x v="7"/>
    <x v="0"/>
    <x v="2"/>
    <x v="2"/>
  </r>
  <r>
    <n v="8.856E-2"/>
    <x v="150"/>
    <n v="8.57"/>
    <x v="0"/>
    <x v="8"/>
    <x v="0"/>
    <x v="2"/>
    <x v="2"/>
  </r>
  <r>
    <n v="8.856E-2"/>
    <x v="151"/>
    <n v="19.652000000000001"/>
    <x v="1"/>
    <x v="8"/>
    <x v="0"/>
    <x v="2"/>
    <x v="2"/>
  </r>
  <r>
    <n v="0.87773999999999996"/>
    <x v="103"/>
    <n v="695.77800000000002"/>
    <x v="2"/>
    <x v="8"/>
    <x v="0"/>
    <x v="2"/>
    <x v="2"/>
  </r>
  <r>
    <n v="0.87738000000000005"/>
    <x v="152"/>
    <n v="4.2519999999999998"/>
    <x v="0"/>
    <x v="0"/>
    <x v="0"/>
    <x v="0"/>
    <x v="3"/>
  </r>
  <r>
    <n v="0.88556999999999997"/>
    <x v="153"/>
    <n v="1.1120000000000001"/>
    <x v="1"/>
    <x v="0"/>
    <x v="0"/>
    <x v="0"/>
    <x v="3"/>
  </r>
  <r>
    <n v="0.81072999999999995"/>
    <x v="154"/>
    <n v="1.42"/>
    <x v="2"/>
    <x v="0"/>
    <x v="0"/>
    <x v="0"/>
    <x v="3"/>
  </r>
  <r>
    <n v="0.87736999999999998"/>
    <x v="155"/>
    <n v="4.407"/>
    <x v="0"/>
    <x v="1"/>
    <x v="0"/>
    <x v="0"/>
    <x v="3"/>
  </r>
  <r>
    <n v="0.88556999999999997"/>
    <x v="156"/>
    <n v="1.3160000000000001"/>
    <x v="1"/>
    <x v="1"/>
    <x v="0"/>
    <x v="0"/>
    <x v="3"/>
  </r>
  <r>
    <n v="0.88556999999999997"/>
    <x v="154"/>
    <n v="1.5569999999999999"/>
    <x v="2"/>
    <x v="1"/>
    <x v="0"/>
    <x v="0"/>
    <x v="3"/>
  </r>
  <r>
    <n v="0.81762000000000001"/>
    <x v="157"/>
    <n v="3.96"/>
    <x v="0"/>
    <x v="2"/>
    <x v="0"/>
    <x v="0"/>
    <x v="3"/>
  </r>
  <r>
    <n v="0.88556999999999997"/>
    <x v="156"/>
    <n v="1.2"/>
    <x v="1"/>
    <x v="2"/>
    <x v="0"/>
    <x v="0"/>
    <x v="3"/>
  </r>
  <r>
    <n v="0.86772000000000005"/>
    <x v="154"/>
    <n v="1.5980000000000001"/>
    <x v="2"/>
    <x v="2"/>
    <x v="0"/>
    <x v="0"/>
    <x v="3"/>
  </r>
  <r>
    <n v="0.87734999999999996"/>
    <x v="158"/>
    <n v="3.8069999999999999"/>
    <x v="0"/>
    <x v="3"/>
    <x v="0"/>
    <x v="0"/>
    <x v="3"/>
  </r>
  <r>
    <n v="0.88556999999999997"/>
    <x v="156"/>
    <n v="1.252"/>
    <x v="1"/>
    <x v="3"/>
    <x v="0"/>
    <x v="0"/>
    <x v="3"/>
  </r>
  <r>
    <n v="0.88556999999999997"/>
    <x v="154"/>
    <n v="1.524"/>
    <x v="2"/>
    <x v="3"/>
    <x v="0"/>
    <x v="0"/>
    <x v="3"/>
  </r>
  <r>
    <n v="0.44279000000000002"/>
    <x v="159"/>
    <n v="2.879"/>
    <x v="0"/>
    <x v="4"/>
    <x v="0"/>
    <x v="0"/>
    <x v="3"/>
  </r>
  <r>
    <n v="0.88556999999999997"/>
    <x v="153"/>
    <n v="1.268"/>
    <x v="1"/>
    <x v="4"/>
    <x v="0"/>
    <x v="0"/>
    <x v="3"/>
  </r>
  <r>
    <n v="0.71206999999999998"/>
    <x v="154"/>
    <n v="1.909"/>
    <x v="2"/>
    <x v="4"/>
    <x v="0"/>
    <x v="0"/>
    <x v="3"/>
  </r>
  <r>
    <n v="0.35422999999999999"/>
    <x v="160"/>
    <n v="2.7949999999999999"/>
    <x v="0"/>
    <x v="5"/>
    <x v="0"/>
    <x v="0"/>
    <x v="3"/>
  </r>
  <r>
    <n v="0.87158999999999998"/>
    <x v="156"/>
    <n v="1.27"/>
    <x v="1"/>
    <x v="5"/>
    <x v="0"/>
    <x v="0"/>
    <x v="3"/>
  </r>
  <r>
    <n v="0.60892000000000002"/>
    <x v="154"/>
    <n v="1.927"/>
    <x v="2"/>
    <x v="5"/>
    <x v="0"/>
    <x v="0"/>
    <x v="3"/>
  </r>
  <r>
    <n v="0.81760999999999995"/>
    <x v="161"/>
    <n v="3.5009999999999999"/>
    <x v="0"/>
    <x v="6"/>
    <x v="0"/>
    <x v="0"/>
    <x v="3"/>
  </r>
  <r>
    <n v="0.87158999999999998"/>
    <x v="156"/>
    <n v="1.335"/>
    <x v="1"/>
    <x v="6"/>
    <x v="0"/>
    <x v="0"/>
    <x v="3"/>
  </r>
  <r>
    <n v="0.87150000000000005"/>
    <x v="154"/>
    <n v="1.706"/>
    <x v="2"/>
    <x v="6"/>
    <x v="0"/>
    <x v="0"/>
    <x v="3"/>
  </r>
  <r>
    <n v="0.81754000000000004"/>
    <x v="162"/>
    <n v="3.0760000000000001"/>
    <x v="0"/>
    <x v="7"/>
    <x v="0"/>
    <x v="0"/>
    <x v="3"/>
  </r>
  <r>
    <n v="0.87158999999999998"/>
    <x v="156"/>
    <n v="1.3260000000000001"/>
    <x v="1"/>
    <x v="7"/>
    <x v="0"/>
    <x v="0"/>
    <x v="3"/>
  </r>
  <r>
    <n v="0.86772000000000005"/>
    <x v="154"/>
    <n v="2.157"/>
    <x v="2"/>
    <x v="7"/>
    <x v="0"/>
    <x v="0"/>
    <x v="3"/>
  </r>
  <r>
    <n v="0.81757999999999997"/>
    <x v="163"/>
    <n v="2.9660000000000002"/>
    <x v="0"/>
    <x v="8"/>
    <x v="0"/>
    <x v="0"/>
    <x v="3"/>
  </r>
  <r>
    <n v="0.87158999999999998"/>
    <x v="156"/>
    <n v="1.33"/>
    <x v="1"/>
    <x v="8"/>
    <x v="0"/>
    <x v="0"/>
    <x v="3"/>
  </r>
  <r>
    <n v="0.88556999999999997"/>
    <x v="154"/>
    <n v="1.641"/>
    <x v="2"/>
    <x v="8"/>
    <x v="0"/>
    <x v="0"/>
    <x v="3"/>
  </r>
  <r>
    <n v="0.80386999999999997"/>
    <x v="164"/>
    <n v="18.221"/>
    <x v="0"/>
    <x v="0"/>
    <x v="0"/>
    <x v="1"/>
    <x v="3"/>
  </r>
  <r>
    <n v="0.79701"/>
    <x v="165"/>
    <n v="4.2679999999999998"/>
    <x v="1"/>
    <x v="0"/>
    <x v="0"/>
    <x v="1"/>
    <x v="3"/>
  </r>
  <r>
    <n v="0.85102999999999995"/>
    <x v="154"/>
    <n v="10.585000000000001"/>
    <x v="2"/>
    <x v="0"/>
    <x v="0"/>
    <x v="1"/>
    <x v="3"/>
  </r>
  <r>
    <n v="0.70845999999999998"/>
    <x v="166"/>
    <n v="5.6440000000000001"/>
    <x v="0"/>
    <x v="1"/>
    <x v="0"/>
    <x v="1"/>
    <x v="3"/>
  </r>
  <r>
    <n v="0.70845999999999998"/>
    <x v="167"/>
    <n v="5.157"/>
    <x v="1"/>
    <x v="1"/>
    <x v="0"/>
    <x v="1"/>
    <x v="3"/>
  </r>
  <r>
    <n v="0.88556999999999997"/>
    <x v="154"/>
    <n v="14.491"/>
    <x v="2"/>
    <x v="1"/>
    <x v="0"/>
    <x v="1"/>
    <x v="3"/>
  </r>
  <r>
    <n v="0.80386999999999997"/>
    <x v="168"/>
    <n v="17.401"/>
    <x v="0"/>
    <x v="2"/>
    <x v="0"/>
    <x v="1"/>
    <x v="3"/>
  </r>
  <r>
    <n v="0.80386999999999997"/>
    <x v="169"/>
    <n v="9.5259999999999998"/>
    <x v="1"/>
    <x v="2"/>
    <x v="0"/>
    <x v="1"/>
    <x v="3"/>
  </r>
  <r>
    <n v="0.85711000000000004"/>
    <x v="154"/>
    <n v="15.997999999999999"/>
    <x v="2"/>
    <x v="2"/>
    <x v="0"/>
    <x v="1"/>
    <x v="3"/>
  </r>
  <r>
    <n v="0.80384"/>
    <x v="170"/>
    <n v="15.497"/>
    <x v="0"/>
    <x v="3"/>
    <x v="0"/>
    <x v="1"/>
    <x v="3"/>
  </r>
  <r>
    <n v="0.53134000000000003"/>
    <x v="171"/>
    <n v="5.0209999999999999"/>
    <x v="1"/>
    <x v="3"/>
    <x v="0"/>
    <x v="1"/>
    <x v="3"/>
  </r>
  <r>
    <n v="0.85711000000000004"/>
    <x v="154"/>
    <n v="21.106999999999999"/>
    <x v="2"/>
    <x v="3"/>
    <x v="0"/>
    <x v="1"/>
    <x v="3"/>
  </r>
  <r>
    <n v="0.44279000000000002"/>
    <x v="172"/>
    <n v="11.151"/>
    <x v="0"/>
    <x v="4"/>
    <x v="0"/>
    <x v="1"/>
    <x v="3"/>
  </r>
  <r>
    <n v="0.44279000000000002"/>
    <x v="173"/>
    <n v="4.2629999999999999"/>
    <x v="1"/>
    <x v="4"/>
    <x v="0"/>
    <x v="1"/>
    <x v="3"/>
  </r>
  <r>
    <n v="0.88004000000000004"/>
    <x v="154"/>
    <n v="18.128"/>
    <x v="2"/>
    <x v="4"/>
    <x v="0"/>
    <x v="1"/>
    <x v="3"/>
  </r>
  <r>
    <n v="0.35422999999999999"/>
    <x v="160"/>
    <n v="6.9390000000000001"/>
    <x v="0"/>
    <x v="5"/>
    <x v="0"/>
    <x v="1"/>
    <x v="3"/>
  </r>
  <r>
    <n v="0.35422999999999999"/>
    <x v="160"/>
    <n v="2.3879999999999999"/>
    <x v="1"/>
    <x v="5"/>
    <x v="0"/>
    <x v="1"/>
    <x v="3"/>
  </r>
  <r>
    <n v="0.87333000000000005"/>
    <x v="154"/>
    <n v="18.754999999999999"/>
    <x v="2"/>
    <x v="5"/>
    <x v="0"/>
    <x v="1"/>
    <x v="3"/>
  </r>
  <r>
    <n v="0.26567000000000002"/>
    <x v="174"/>
    <n v="2.8540000000000001"/>
    <x v="0"/>
    <x v="6"/>
    <x v="0"/>
    <x v="1"/>
    <x v="3"/>
  </r>
  <r>
    <n v="0.26567000000000002"/>
    <x v="175"/>
    <n v="5.03"/>
    <x v="1"/>
    <x v="6"/>
    <x v="0"/>
    <x v="1"/>
    <x v="3"/>
  </r>
  <r>
    <n v="0.29859999999999998"/>
    <x v="176"/>
    <n v="10.276999999999999"/>
    <x v="2"/>
    <x v="6"/>
    <x v="0"/>
    <x v="1"/>
    <x v="3"/>
  </r>
  <r>
    <n v="0.17710999999999999"/>
    <x v="177"/>
    <n v="2.2679999999999998"/>
    <x v="0"/>
    <x v="7"/>
    <x v="0"/>
    <x v="1"/>
    <x v="3"/>
  </r>
  <r>
    <n v="0.17710999999999999"/>
    <x v="178"/>
    <n v="2.1219999999999999"/>
    <x v="1"/>
    <x v="7"/>
    <x v="0"/>
    <x v="1"/>
    <x v="3"/>
  </r>
  <r>
    <n v="0.29859999999999998"/>
    <x v="176"/>
    <n v="13.295999999999999"/>
    <x v="2"/>
    <x v="7"/>
    <x v="0"/>
    <x v="1"/>
    <x v="3"/>
  </r>
  <r>
    <n v="8.856E-2"/>
    <x v="179"/>
    <n v="6.8570000000000002"/>
    <x v="0"/>
    <x v="8"/>
    <x v="0"/>
    <x v="1"/>
    <x v="3"/>
  </r>
  <r>
    <n v="8.856E-2"/>
    <x v="180"/>
    <n v="6.55"/>
    <x v="1"/>
    <x v="8"/>
    <x v="0"/>
    <x v="1"/>
    <x v="3"/>
  </r>
  <r>
    <n v="0.29859999999999998"/>
    <x v="176"/>
    <n v="14.236000000000001"/>
    <x v="2"/>
    <x v="8"/>
    <x v="0"/>
    <x v="1"/>
    <x v="3"/>
  </r>
  <r>
    <n v="0.80386999999999997"/>
    <x v="181"/>
    <n v="61.195999999999998"/>
    <x v="0"/>
    <x v="0"/>
    <x v="0"/>
    <x v="2"/>
    <x v="3"/>
  </r>
  <r>
    <n v="0.79701"/>
    <x v="182"/>
    <n v="13.519"/>
    <x v="1"/>
    <x v="0"/>
    <x v="0"/>
    <x v="2"/>
    <x v="3"/>
  </r>
  <r>
    <n v="0.79886000000000001"/>
    <x v="183"/>
    <n v="147.13900000000001"/>
    <x v="2"/>
    <x v="0"/>
    <x v="0"/>
    <x v="2"/>
    <x v="3"/>
  </r>
  <r>
    <n v="0.70845999999999998"/>
    <x v="184"/>
    <n v="8.609"/>
    <x v="0"/>
    <x v="1"/>
    <x v="0"/>
    <x v="2"/>
    <x v="3"/>
  </r>
  <r>
    <n v="0.80386999999999997"/>
    <x v="185"/>
    <n v="64.78"/>
    <x v="1"/>
    <x v="1"/>
    <x v="0"/>
    <x v="2"/>
    <x v="3"/>
  </r>
  <r>
    <n v="0.79886000000000001"/>
    <x v="183"/>
    <n v="196.47499999999999"/>
    <x v="2"/>
    <x v="1"/>
    <x v="0"/>
    <x v="2"/>
    <x v="3"/>
  </r>
  <r>
    <n v="0.61990000000000001"/>
    <x v="186"/>
    <n v="11.323"/>
    <x v="0"/>
    <x v="2"/>
    <x v="0"/>
    <x v="2"/>
    <x v="3"/>
  </r>
  <r>
    <n v="0.61990000000000001"/>
    <x v="187"/>
    <n v="18.093"/>
    <x v="1"/>
    <x v="2"/>
    <x v="0"/>
    <x v="2"/>
    <x v="3"/>
  </r>
  <r>
    <n v="0.79886000000000001"/>
    <x v="183"/>
    <n v="275.07900000000001"/>
    <x v="2"/>
    <x v="2"/>
    <x v="0"/>
    <x v="2"/>
    <x v="3"/>
  </r>
  <r>
    <n v="0.82323999999999997"/>
    <x v="188"/>
    <n v="73.709000000000003"/>
    <x v="0"/>
    <x v="3"/>
    <x v="0"/>
    <x v="2"/>
    <x v="3"/>
  </r>
  <r>
    <n v="0.53134000000000003"/>
    <x v="171"/>
    <n v="12.538"/>
    <x v="1"/>
    <x v="3"/>
    <x v="0"/>
    <x v="2"/>
    <x v="3"/>
  </r>
  <r>
    <n v="0.79886000000000001"/>
    <x v="183"/>
    <n v="406.66399999999999"/>
    <x v="2"/>
    <x v="3"/>
    <x v="0"/>
    <x v="2"/>
    <x v="3"/>
  </r>
  <r>
    <n v="0.44279000000000002"/>
    <x v="189"/>
    <n v="5.8440000000000003"/>
    <x v="0"/>
    <x v="4"/>
    <x v="0"/>
    <x v="2"/>
    <x v="3"/>
  </r>
  <r>
    <n v="0.44279000000000002"/>
    <x v="190"/>
    <n v="19.837"/>
    <x v="1"/>
    <x v="4"/>
    <x v="0"/>
    <x v="2"/>
    <x v="3"/>
  </r>
  <r>
    <n v="0.79886000000000001"/>
    <x v="183"/>
    <n v="404.17"/>
    <x v="2"/>
    <x v="4"/>
    <x v="0"/>
    <x v="2"/>
    <x v="3"/>
  </r>
  <r>
    <n v="0.35422999999999999"/>
    <x v="191"/>
    <n v="11.124000000000001"/>
    <x v="0"/>
    <x v="5"/>
    <x v="0"/>
    <x v="2"/>
    <x v="3"/>
  </r>
  <r>
    <n v="0.35422999999999999"/>
    <x v="192"/>
    <n v="19.832999999999998"/>
    <x v="1"/>
    <x v="5"/>
    <x v="0"/>
    <x v="2"/>
    <x v="3"/>
  </r>
  <r>
    <n v="0.79886000000000001"/>
    <x v="183"/>
    <n v="290.33499999999998"/>
    <x v="2"/>
    <x v="5"/>
    <x v="0"/>
    <x v="2"/>
    <x v="3"/>
  </r>
  <r>
    <n v="0.26567000000000002"/>
    <x v="193"/>
    <n v="8.3940000000000001"/>
    <x v="0"/>
    <x v="6"/>
    <x v="0"/>
    <x v="2"/>
    <x v="3"/>
  </r>
  <r>
    <n v="0.26567000000000002"/>
    <x v="194"/>
    <n v="4.2859999999999996"/>
    <x v="1"/>
    <x v="6"/>
    <x v="0"/>
    <x v="2"/>
    <x v="3"/>
  </r>
  <r>
    <n v="0.74751999999999996"/>
    <x v="195"/>
    <n v="263.17700000000002"/>
    <x v="2"/>
    <x v="6"/>
    <x v="0"/>
    <x v="2"/>
    <x v="3"/>
  </r>
  <r>
    <n v="0.17710999999999999"/>
    <x v="196"/>
    <n v="3.26"/>
    <x v="0"/>
    <x v="7"/>
    <x v="0"/>
    <x v="2"/>
    <x v="3"/>
  </r>
  <r>
    <n v="0.17710999999999999"/>
    <x v="197"/>
    <n v="102.827"/>
    <x v="1"/>
    <x v="7"/>
    <x v="0"/>
    <x v="2"/>
    <x v="3"/>
  </r>
  <r>
    <n v="0.79886000000000001"/>
    <x v="183"/>
    <n v="347.702"/>
    <x v="2"/>
    <x v="7"/>
    <x v="0"/>
    <x v="2"/>
    <x v="3"/>
  </r>
  <r>
    <n v="8.856E-2"/>
    <x v="198"/>
    <n v="1.732"/>
    <x v="0"/>
    <x v="8"/>
    <x v="0"/>
    <x v="2"/>
    <x v="3"/>
  </r>
  <r>
    <n v="8.856E-2"/>
    <x v="199"/>
    <n v="4.8529999999999998"/>
    <x v="1"/>
    <x v="8"/>
    <x v="0"/>
    <x v="2"/>
    <x v="3"/>
  </r>
  <r>
    <n v="0.79886000000000001"/>
    <x v="183"/>
    <n v="419.66500000000002"/>
    <x v="2"/>
    <x v="8"/>
    <x v="0"/>
    <x v="2"/>
    <x v="3"/>
  </r>
  <r>
    <n v="0.24007999999999999"/>
    <x v="200"/>
    <n v="6.7560000000000002"/>
    <x v="0"/>
    <x v="0"/>
    <x v="1"/>
    <x v="0"/>
    <x v="0"/>
  </r>
  <r>
    <n v="0.24009"/>
    <x v="201"/>
    <n v="1.044"/>
    <x v="1"/>
    <x v="0"/>
    <x v="1"/>
    <x v="0"/>
    <x v="0"/>
  </r>
  <r>
    <n v="0.24009"/>
    <x v="201"/>
    <n v="1.121"/>
    <x v="2"/>
    <x v="0"/>
    <x v="1"/>
    <x v="0"/>
    <x v="0"/>
  </r>
  <r>
    <n v="0.19481000000000001"/>
    <x v="202"/>
    <n v="5.5190000000000001"/>
    <x v="0"/>
    <x v="1"/>
    <x v="1"/>
    <x v="0"/>
    <x v="0"/>
  </r>
  <r>
    <n v="0.19481000000000001"/>
    <x v="203"/>
    <n v="1.1910000000000001"/>
    <x v="1"/>
    <x v="1"/>
    <x v="1"/>
    <x v="0"/>
    <x v="0"/>
  </r>
  <r>
    <n v="0.24009"/>
    <x v="201"/>
    <n v="1.157"/>
    <x v="2"/>
    <x v="1"/>
    <x v="1"/>
    <x v="0"/>
    <x v="0"/>
  </r>
  <r>
    <n v="0.19481000000000001"/>
    <x v="202"/>
    <n v="6.5750000000000002"/>
    <x v="0"/>
    <x v="2"/>
    <x v="1"/>
    <x v="0"/>
    <x v="0"/>
  </r>
  <r>
    <n v="0.19481000000000001"/>
    <x v="203"/>
    <n v="1.151"/>
    <x v="1"/>
    <x v="2"/>
    <x v="1"/>
    <x v="0"/>
    <x v="0"/>
  </r>
  <r>
    <n v="0.24009"/>
    <x v="201"/>
    <n v="1.294"/>
    <x v="2"/>
    <x v="2"/>
    <x v="1"/>
    <x v="0"/>
    <x v="0"/>
  </r>
  <r>
    <n v="0.19481000000000001"/>
    <x v="204"/>
    <n v="5.9889999999999999"/>
    <x v="0"/>
    <x v="3"/>
    <x v="1"/>
    <x v="0"/>
    <x v="0"/>
  </r>
  <r>
    <n v="0.19481000000000001"/>
    <x v="203"/>
    <n v="1.371"/>
    <x v="1"/>
    <x v="3"/>
    <x v="1"/>
    <x v="0"/>
    <x v="0"/>
  </r>
  <r>
    <n v="0.15292"/>
    <x v="205"/>
    <n v="1.2490000000000001"/>
    <x v="2"/>
    <x v="3"/>
    <x v="1"/>
    <x v="0"/>
    <x v="0"/>
  </r>
  <r>
    <n v="0.19481000000000001"/>
    <x v="202"/>
    <n v="7.3239999999999998"/>
    <x v="0"/>
    <x v="4"/>
    <x v="1"/>
    <x v="0"/>
    <x v="0"/>
  </r>
  <r>
    <n v="0.19481000000000001"/>
    <x v="206"/>
    <n v="1.502"/>
    <x v="1"/>
    <x v="4"/>
    <x v="1"/>
    <x v="0"/>
    <x v="0"/>
  </r>
  <r>
    <n v="0.15292"/>
    <x v="205"/>
    <n v="1.258"/>
    <x v="2"/>
    <x v="4"/>
    <x v="1"/>
    <x v="0"/>
    <x v="0"/>
  </r>
  <r>
    <n v="0.19481000000000001"/>
    <x v="206"/>
    <n v="5.1950000000000003"/>
    <x v="0"/>
    <x v="5"/>
    <x v="1"/>
    <x v="0"/>
    <x v="0"/>
  </r>
  <r>
    <n v="0.19481000000000001"/>
    <x v="203"/>
    <n v="1.3009999999999999"/>
    <x v="1"/>
    <x v="5"/>
    <x v="1"/>
    <x v="0"/>
    <x v="0"/>
  </r>
  <r>
    <n v="0.15292"/>
    <x v="205"/>
    <n v="1.2769999999999999"/>
    <x v="2"/>
    <x v="5"/>
    <x v="1"/>
    <x v="0"/>
    <x v="0"/>
  </r>
  <r>
    <n v="0.19481000000000001"/>
    <x v="202"/>
    <n v="8.1210000000000004"/>
    <x v="0"/>
    <x v="6"/>
    <x v="1"/>
    <x v="0"/>
    <x v="0"/>
  </r>
  <r>
    <n v="0.19481000000000001"/>
    <x v="203"/>
    <n v="1.321"/>
    <x v="1"/>
    <x v="6"/>
    <x v="1"/>
    <x v="0"/>
    <x v="0"/>
  </r>
  <r>
    <n v="0.15292"/>
    <x v="205"/>
    <n v="1.3240000000000001"/>
    <x v="2"/>
    <x v="6"/>
    <x v="1"/>
    <x v="0"/>
    <x v="0"/>
  </r>
  <r>
    <n v="0.19481000000000001"/>
    <x v="207"/>
    <n v="7.4370000000000003"/>
    <x v="0"/>
    <x v="7"/>
    <x v="1"/>
    <x v="0"/>
    <x v="0"/>
  </r>
  <r>
    <n v="0.19481000000000001"/>
    <x v="206"/>
    <n v="1.361"/>
    <x v="1"/>
    <x v="7"/>
    <x v="1"/>
    <x v="0"/>
    <x v="0"/>
  </r>
  <r>
    <n v="0.15292"/>
    <x v="205"/>
    <n v="1.3260000000000001"/>
    <x v="2"/>
    <x v="7"/>
    <x v="1"/>
    <x v="0"/>
    <x v="0"/>
  </r>
  <r>
    <n v="0.19481000000000001"/>
    <x v="204"/>
    <n v="5.6559999999999997"/>
    <x v="0"/>
    <x v="8"/>
    <x v="1"/>
    <x v="0"/>
    <x v="0"/>
  </r>
  <r>
    <n v="0.19481000000000001"/>
    <x v="203"/>
    <n v="1.603"/>
    <x v="1"/>
    <x v="8"/>
    <x v="1"/>
    <x v="0"/>
    <x v="0"/>
  </r>
  <r>
    <n v="0.15292"/>
    <x v="205"/>
    <n v="1.514"/>
    <x v="2"/>
    <x v="8"/>
    <x v="1"/>
    <x v="0"/>
    <x v="0"/>
  </r>
  <r>
    <n v="0.24009"/>
    <x v="208"/>
    <n v="12.553000000000001"/>
    <x v="0"/>
    <x v="0"/>
    <x v="1"/>
    <x v="1"/>
    <x v="0"/>
  </r>
  <r>
    <n v="0.24007999999999999"/>
    <x v="209"/>
    <n v="3.9769999999999999"/>
    <x v="1"/>
    <x v="0"/>
    <x v="1"/>
    <x v="1"/>
    <x v="0"/>
  </r>
  <r>
    <n v="0.24007999999999999"/>
    <x v="209"/>
    <n v="1.9610000000000001"/>
    <x v="2"/>
    <x v="0"/>
    <x v="1"/>
    <x v="1"/>
    <x v="0"/>
  </r>
  <r>
    <n v="0.19481000000000001"/>
    <x v="210"/>
    <n v="7.5780000000000003"/>
    <x v="0"/>
    <x v="1"/>
    <x v="1"/>
    <x v="1"/>
    <x v="0"/>
  </r>
  <r>
    <n v="0.19481000000000001"/>
    <x v="203"/>
    <n v="4.1950000000000003"/>
    <x v="1"/>
    <x v="1"/>
    <x v="1"/>
    <x v="1"/>
    <x v="0"/>
  </r>
  <r>
    <n v="0.24007999999999999"/>
    <x v="209"/>
    <n v="3.6930000000000001"/>
    <x v="2"/>
    <x v="1"/>
    <x v="1"/>
    <x v="1"/>
    <x v="0"/>
  </r>
  <r>
    <n v="0.19481000000000001"/>
    <x v="211"/>
    <n v="18.295000000000002"/>
    <x v="0"/>
    <x v="2"/>
    <x v="1"/>
    <x v="1"/>
    <x v="0"/>
  </r>
  <r>
    <n v="0.19481000000000001"/>
    <x v="206"/>
    <n v="6"/>
    <x v="1"/>
    <x v="2"/>
    <x v="1"/>
    <x v="1"/>
    <x v="0"/>
  </r>
  <r>
    <n v="0.24007999999999999"/>
    <x v="209"/>
    <n v="4.05"/>
    <x v="2"/>
    <x v="2"/>
    <x v="1"/>
    <x v="1"/>
    <x v="0"/>
  </r>
  <r>
    <n v="0.19481000000000001"/>
    <x v="212"/>
    <n v="9.2550000000000008"/>
    <x v="0"/>
    <x v="3"/>
    <x v="1"/>
    <x v="1"/>
    <x v="0"/>
  </r>
  <r>
    <n v="0.19481000000000001"/>
    <x v="203"/>
    <n v="5.9160000000000004"/>
    <x v="1"/>
    <x v="3"/>
    <x v="1"/>
    <x v="1"/>
    <x v="0"/>
  </r>
  <r>
    <n v="0.15092"/>
    <x v="213"/>
    <n v="4.6029999999999998"/>
    <x v="2"/>
    <x v="3"/>
    <x v="1"/>
    <x v="1"/>
    <x v="0"/>
  </r>
  <r>
    <n v="0.12719"/>
    <x v="214"/>
    <n v="14.788"/>
    <x v="0"/>
    <x v="4"/>
    <x v="1"/>
    <x v="1"/>
    <x v="0"/>
  </r>
  <r>
    <n v="0.12719"/>
    <x v="215"/>
    <n v="6.7610000000000001"/>
    <x v="1"/>
    <x v="4"/>
    <x v="1"/>
    <x v="1"/>
    <x v="0"/>
  </r>
  <r>
    <n v="0.15092"/>
    <x v="213"/>
    <n v="5.69"/>
    <x v="2"/>
    <x v="4"/>
    <x v="1"/>
    <x v="1"/>
    <x v="0"/>
  </r>
  <r>
    <n v="0.12719"/>
    <x v="216"/>
    <n v="13.472"/>
    <x v="0"/>
    <x v="5"/>
    <x v="1"/>
    <x v="1"/>
    <x v="0"/>
  </r>
  <r>
    <n v="0.12719"/>
    <x v="217"/>
    <n v="8.1690000000000005"/>
    <x v="1"/>
    <x v="5"/>
    <x v="1"/>
    <x v="1"/>
    <x v="0"/>
  </r>
  <r>
    <n v="0.15092"/>
    <x v="213"/>
    <n v="6.2560000000000002"/>
    <x v="2"/>
    <x v="5"/>
    <x v="1"/>
    <x v="1"/>
    <x v="0"/>
  </r>
  <r>
    <n v="7.9189999999999997E-2"/>
    <x v="218"/>
    <n v="12.526999999999999"/>
    <x v="0"/>
    <x v="6"/>
    <x v="1"/>
    <x v="1"/>
    <x v="0"/>
  </r>
  <r>
    <n v="7.9189999999999997E-2"/>
    <x v="219"/>
    <n v="8.9529999999999994"/>
    <x v="1"/>
    <x v="6"/>
    <x v="1"/>
    <x v="1"/>
    <x v="0"/>
  </r>
  <r>
    <n v="0.15092"/>
    <x v="213"/>
    <n v="7.633"/>
    <x v="2"/>
    <x v="6"/>
    <x v="1"/>
    <x v="1"/>
    <x v="0"/>
  </r>
  <r>
    <n v="7.9189999999999997E-2"/>
    <x v="220"/>
    <n v="14.38"/>
    <x v="0"/>
    <x v="7"/>
    <x v="1"/>
    <x v="1"/>
    <x v="0"/>
  </r>
  <r>
    <n v="7.9189999999999997E-2"/>
    <x v="221"/>
    <n v="9.1590000000000007"/>
    <x v="1"/>
    <x v="7"/>
    <x v="1"/>
    <x v="1"/>
    <x v="0"/>
  </r>
  <r>
    <n v="5.0200000000000002E-2"/>
    <x v="222"/>
    <n v="6.9729999999999999"/>
    <x v="2"/>
    <x v="7"/>
    <x v="1"/>
    <x v="1"/>
    <x v="0"/>
  </r>
  <r>
    <n v="7.9189999999999997E-2"/>
    <x v="223"/>
    <n v="14.212"/>
    <x v="0"/>
    <x v="8"/>
    <x v="1"/>
    <x v="1"/>
    <x v="0"/>
  </r>
  <r>
    <n v="7.9189999999999997E-2"/>
    <x v="221"/>
    <n v="9.0429999999999993"/>
    <x v="1"/>
    <x v="8"/>
    <x v="1"/>
    <x v="1"/>
    <x v="0"/>
  </r>
  <r>
    <n v="5.0200000000000002E-2"/>
    <x v="222"/>
    <n v="7.0709999999999997"/>
    <x v="2"/>
    <x v="8"/>
    <x v="1"/>
    <x v="1"/>
    <x v="0"/>
  </r>
  <r>
    <n v="0.24007999999999999"/>
    <x v="224"/>
    <n v="9.3190000000000008"/>
    <x v="0"/>
    <x v="0"/>
    <x v="1"/>
    <x v="2"/>
    <x v="0"/>
  </r>
  <r>
    <n v="0.24007999999999999"/>
    <x v="209"/>
    <n v="19.225999999999999"/>
    <x v="1"/>
    <x v="0"/>
    <x v="1"/>
    <x v="2"/>
    <x v="0"/>
  </r>
  <r>
    <n v="0.24007999999999999"/>
    <x v="209"/>
    <n v="9.1199999999999992"/>
    <x v="2"/>
    <x v="0"/>
    <x v="1"/>
    <x v="2"/>
    <x v="0"/>
  </r>
  <r>
    <n v="0.19320000000000001"/>
    <x v="225"/>
    <n v="9.8940000000000001"/>
    <x v="0"/>
    <x v="1"/>
    <x v="1"/>
    <x v="2"/>
    <x v="0"/>
  </r>
  <r>
    <n v="0.19481000000000001"/>
    <x v="203"/>
    <n v="17.867999999999999"/>
    <x v="1"/>
    <x v="1"/>
    <x v="1"/>
    <x v="2"/>
    <x v="0"/>
  </r>
  <r>
    <n v="0.21568999999999999"/>
    <x v="226"/>
    <n v="20.599"/>
    <x v="2"/>
    <x v="1"/>
    <x v="1"/>
    <x v="2"/>
    <x v="0"/>
  </r>
  <r>
    <n v="0.17867"/>
    <x v="227"/>
    <n v="16.654"/>
    <x v="0"/>
    <x v="2"/>
    <x v="1"/>
    <x v="2"/>
    <x v="0"/>
  </r>
  <r>
    <n v="0.17867"/>
    <x v="228"/>
    <n v="30.663"/>
    <x v="1"/>
    <x v="2"/>
    <x v="1"/>
    <x v="2"/>
    <x v="0"/>
  </r>
  <r>
    <n v="0.21568999999999999"/>
    <x v="226"/>
    <n v="26.98"/>
    <x v="2"/>
    <x v="2"/>
    <x v="1"/>
    <x v="2"/>
    <x v="0"/>
  </r>
  <r>
    <n v="0.17867"/>
    <x v="229"/>
    <n v="9.5630000000000006"/>
    <x v="0"/>
    <x v="3"/>
    <x v="1"/>
    <x v="2"/>
    <x v="0"/>
  </r>
  <r>
    <n v="0.17867"/>
    <x v="228"/>
    <n v="30.725000000000001"/>
    <x v="1"/>
    <x v="3"/>
    <x v="1"/>
    <x v="2"/>
    <x v="0"/>
  </r>
  <r>
    <n v="0.15092"/>
    <x v="230"/>
    <n v="33.503999999999998"/>
    <x v="2"/>
    <x v="3"/>
    <x v="1"/>
    <x v="2"/>
    <x v="0"/>
  </r>
  <r>
    <n v="0.12719"/>
    <x v="231"/>
    <n v="23.338000000000001"/>
    <x v="0"/>
    <x v="4"/>
    <x v="1"/>
    <x v="2"/>
    <x v="0"/>
  </r>
  <r>
    <n v="0.12719"/>
    <x v="232"/>
    <n v="39.69"/>
    <x v="1"/>
    <x v="4"/>
    <x v="1"/>
    <x v="2"/>
    <x v="0"/>
  </r>
  <r>
    <n v="0.15092"/>
    <x v="230"/>
    <n v="47.921999999999997"/>
    <x v="2"/>
    <x v="4"/>
    <x v="1"/>
    <x v="2"/>
    <x v="0"/>
  </r>
  <r>
    <n v="0.12719"/>
    <x v="233"/>
    <n v="15.677"/>
    <x v="0"/>
    <x v="5"/>
    <x v="1"/>
    <x v="2"/>
    <x v="0"/>
  </r>
  <r>
    <n v="0.12719"/>
    <x v="217"/>
    <n v="40.822000000000003"/>
    <x v="1"/>
    <x v="5"/>
    <x v="1"/>
    <x v="2"/>
    <x v="0"/>
  </r>
  <r>
    <n v="0.15092"/>
    <x v="234"/>
    <n v="57.962000000000003"/>
    <x v="2"/>
    <x v="5"/>
    <x v="1"/>
    <x v="2"/>
    <x v="0"/>
  </r>
  <r>
    <n v="7.9189999999999997E-2"/>
    <x v="218"/>
    <n v="18.733000000000001"/>
    <x v="0"/>
    <x v="6"/>
    <x v="1"/>
    <x v="2"/>
    <x v="0"/>
  </r>
  <r>
    <n v="7.9189999999999997E-2"/>
    <x v="235"/>
    <n v="58.649000000000001"/>
    <x v="1"/>
    <x v="6"/>
    <x v="1"/>
    <x v="2"/>
    <x v="0"/>
  </r>
  <r>
    <n v="0.15092"/>
    <x v="230"/>
    <n v="71.953999999999994"/>
    <x v="2"/>
    <x v="6"/>
    <x v="1"/>
    <x v="2"/>
    <x v="0"/>
  </r>
  <r>
    <n v="7.9189999999999997E-2"/>
    <x v="236"/>
    <n v="78.561999999999998"/>
    <x v="0"/>
    <x v="7"/>
    <x v="1"/>
    <x v="2"/>
    <x v="0"/>
  </r>
  <r>
    <n v="7.9189999999999997E-2"/>
    <x v="218"/>
    <n v="59.719000000000001"/>
    <x v="1"/>
    <x v="7"/>
    <x v="1"/>
    <x v="2"/>
    <x v="0"/>
  </r>
  <r>
    <n v="4.9889999999999997E-2"/>
    <x v="237"/>
    <n v="72.77"/>
    <x v="2"/>
    <x v="7"/>
    <x v="1"/>
    <x v="2"/>
    <x v="0"/>
  </r>
  <r>
    <n v="7.9189999999999997E-2"/>
    <x v="218"/>
    <n v="23.707000000000001"/>
    <x v="0"/>
    <x v="8"/>
    <x v="1"/>
    <x v="2"/>
    <x v="0"/>
  </r>
  <r>
    <n v="7.9189999999999997E-2"/>
    <x v="221"/>
    <n v="62.759"/>
    <x v="1"/>
    <x v="8"/>
    <x v="1"/>
    <x v="2"/>
    <x v="0"/>
  </r>
  <r>
    <n v="4.9889999999999997E-2"/>
    <x v="237"/>
    <n v="75.5"/>
    <x v="2"/>
    <x v="8"/>
    <x v="1"/>
    <x v="2"/>
    <x v="0"/>
  </r>
  <r>
    <n v="0.23959"/>
    <x v="238"/>
    <n v="5.78"/>
    <x v="0"/>
    <x v="0"/>
    <x v="1"/>
    <x v="0"/>
    <x v="1"/>
  </r>
  <r>
    <n v="0.23959"/>
    <x v="239"/>
    <n v="1.1619999999999999"/>
    <x v="1"/>
    <x v="0"/>
    <x v="1"/>
    <x v="0"/>
    <x v="1"/>
  </r>
  <r>
    <n v="0.23959"/>
    <x v="239"/>
    <n v="1.2290000000000001"/>
    <x v="2"/>
    <x v="0"/>
    <x v="1"/>
    <x v="0"/>
    <x v="1"/>
  </r>
  <r>
    <n v="0.19717999999999999"/>
    <x v="240"/>
    <n v="5.6740000000000004"/>
    <x v="0"/>
    <x v="1"/>
    <x v="1"/>
    <x v="0"/>
    <x v="1"/>
  </r>
  <r>
    <n v="0.19717999999999999"/>
    <x v="241"/>
    <n v="1.218"/>
    <x v="1"/>
    <x v="1"/>
    <x v="1"/>
    <x v="0"/>
    <x v="1"/>
  </r>
  <r>
    <n v="0.23959"/>
    <x v="239"/>
    <n v="1.18"/>
    <x v="2"/>
    <x v="1"/>
    <x v="1"/>
    <x v="0"/>
    <x v="1"/>
  </r>
  <r>
    <n v="0.18920999999999999"/>
    <x v="242"/>
    <n v="7.0380000000000003"/>
    <x v="0"/>
    <x v="2"/>
    <x v="1"/>
    <x v="0"/>
    <x v="1"/>
  </r>
  <r>
    <n v="0.18920999999999999"/>
    <x v="243"/>
    <n v="1.1619999999999999"/>
    <x v="1"/>
    <x v="2"/>
    <x v="1"/>
    <x v="0"/>
    <x v="1"/>
  </r>
  <r>
    <n v="0.23959"/>
    <x v="239"/>
    <n v="1.222"/>
    <x v="2"/>
    <x v="2"/>
    <x v="1"/>
    <x v="0"/>
    <x v="1"/>
  </r>
  <r>
    <n v="0.18920999999999999"/>
    <x v="242"/>
    <n v="7.8079999999999998"/>
    <x v="0"/>
    <x v="3"/>
    <x v="1"/>
    <x v="0"/>
    <x v="1"/>
  </r>
  <r>
    <n v="0.18920999999999999"/>
    <x v="243"/>
    <n v="1.208"/>
    <x v="1"/>
    <x v="3"/>
    <x v="1"/>
    <x v="0"/>
    <x v="1"/>
  </r>
  <r>
    <n v="0.23959"/>
    <x v="239"/>
    <n v="1.2729999999999999"/>
    <x v="2"/>
    <x v="3"/>
    <x v="1"/>
    <x v="0"/>
    <x v="1"/>
  </r>
  <r>
    <n v="0.18920999999999999"/>
    <x v="242"/>
    <n v="5.6740000000000004"/>
    <x v="0"/>
    <x v="4"/>
    <x v="1"/>
    <x v="0"/>
    <x v="1"/>
  </r>
  <r>
    <n v="0.18920999999999999"/>
    <x v="242"/>
    <n v="1.2569999999999999"/>
    <x v="1"/>
    <x v="4"/>
    <x v="1"/>
    <x v="0"/>
    <x v="1"/>
  </r>
  <r>
    <n v="0.13097"/>
    <x v="244"/>
    <n v="1.4890000000000001"/>
    <x v="2"/>
    <x v="4"/>
    <x v="1"/>
    <x v="0"/>
    <x v="1"/>
  </r>
  <r>
    <n v="0.18920999999999999"/>
    <x v="242"/>
    <n v="9.2829999999999995"/>
    <x v="0"/>
    <x v="5"/>
    <x v="1"/>
    <x v="0"/>
    <x v="1"/>
  </r>
  <r>
    <n v="0.18920999999999999"/>
    <x v="242"/>
    <n v="1.204"/>
    <x v="1"/>
    <x v="5"/>
    <x v="1"/>
    <x v="0"/>
    <x v="1"/>
  </r>
  <r>
    <n v="0.13097"/>
    <x v="244"/>
    <n v="1.472"/>
    <x v="2"/>
    <x v="5"/>
    <x v="1"/>
    <x v="0"/>
    <x v="1"/>
  </r>
  <r>
    <n v="0.18920999999999999"/>
    <x v="243"/>
    <n v="5.0010000000000003"/>
    <x v="0"/>
    <x v="6"/>
    <x v="1"/>
    <x v="0"/>
    <x v="1"/>
  </r>
  <r>
    <n v="0.18920999999999999"/>
    <x v="242"/>
    <n v="1.3680000000000001"/>
    <x v="1"/>
    <x v="6"/>
    <x v="1"/>
    <x v="0"/>
    <x v="1"/>
  </r>
  <r>
    <n v="0.13097"/>
    <x v="244"/>
    <n v="1.4730000000000001"/>
    <x v="2"/>
    <x v="6"/>
    <x v="1"/>
    <x v="0"/>
    <x v="1"/>
  </r>
  <r>
    <n v="0.18920999999999999"/>
    <x v="242"/>
    <n v="6.867"/>
    <x v="0"/>
    <x v="7"/>
    <x v="1"/>
    <x v="0"/>
    <x v="1"/>
  </r>
  <r>
    <n v="0.18920999999999999"/>
    <x v="245"/>
    <n v="1.3979999999999999"/>
    <x v="1"/>
    <x v="7"/>
    <x v="1"/>
    <x v="0"/>
    <x v="1"/>
  </r>
  <r>
    <n v="0.13097"/>
    <x v="244"/>
    <n v="1.6220000000000001"/>
    <x v="2"/>
    <x v="7"/>
    <x v="1"/>
    <x v="0"/>
    <x v="1"/>
  </r>
  <r>
    <n v="0.18920999999999999"/>
    <x v="242"/>
    <n v="6.5380000000000003"/>
    <x v="0"/>
    <x v="8"/>
    <x v="1"/>
    <x v="0"/>
    <x v="1"/>
  </r>
  <r>
    <n v="0.18920999999999999"/>
    <x v="243"/>
    <n v="1.415"/>
    <x v="1"/>
    <x v="8"/>
    <x v="1"/>
    <x v="0"/>
    <x v="1"/>
  </r>
  <r>
    <n v="0.13097"/>
    <x v="244"/>
    <n v="1.272"/>
    <x v="2"/>
    <x v="8"/>
    <x v="1"/>
    <x v="0"/>
    <x v="1"/>
  </r>
  <r>
    <n v="0.23865"/>
    <x v="246"/>
    <n v="8.4580000000000002"/>
    <x v="0"/>
    <x v="0"/>
    <x v="1"/>
    <x v="1"/>
    <x v="1"/>
  </r>
  <r>
    <n v="0.23865"/>
    <x v="247"/>
    <n v="3.91"/>
    <x v="1"/>
    <x v="0"/>
    <x v="1"/>
    <x v="1"/>
    <x v="1"/>
  </r>
  <r>
    <n v="0.23865"/>
    <x v="247"/>
    <n v="2.0529999999999999"/>
    <x v="2"/>
    <x v="0"/>
    <x v="1"/>
    <x v="1"/>
    <x v="1"/>
  </r>
  <r>
    <n v="0.19486000000000001"/>
    <x v="248"/>
    <n v="13.962999999999999"/>
    <x v="0"/>
    <x v="1"/>
    <x v="1"/>
    <x v="1"/>
    <x v="1"/>
  </r>
  <r>
    <n v="0.19486000000000001"/>
    <x v="249"/>
    <n v="6.2910000000000004"/>
    <x v="1"/>
    <x v="1"/>
    <x v="1"/>
    <x v="1"/>
    <x v="1"/>
  </r>
  <r>
    <n v="0.19717999999999999"/>
    <x v="250"/>
    <n v="3.78"/>
    <x v="2"/>
    <x v="1"/>
    <x v="1"/>
    <x v="1"/>
    <x v="1"/>
  </r>
  <r>
    <n v="0.18920000000000001"/>
    <x v="251"/>
    <n v="11.313000000000001"/>
    <x v="0"/>
    <x v="2"/>
    <x v="1"/>
    <x v="1"/>
    <x v="1"/>
  </r>
  <r>
    <n v="0.18920999999999999"/>
    <x v="243"/>
    <n v="7.0179999999999998"/>
    <x v="1"/>
    <x v="2"/>
    <x v="1"/>
    <x v="1"/>
    <x v="1"/>
  </r>
  <r>
    <n v="0.18920999999999999"/>
    <x v="243"/>
    <n v="5.5330000000000004"/>
    <x v="2"/>
    <x v="2"/>
    <x v="1"/>
    <x v="1"/>
    <x v="1"/>
  </r>
  <r>
    <n v="0.18920999999999999"/>
    <x v="252"/>
    <n v="15.404"/>
    <x v="0"/>
    <x v="3"/>
    <x v="1"/>
    <x v="1"/>
    <x v="1"/>
  </r>
  <r>
    <n v="0.18920999999999999"/>
    <x v="242"/>
    <n v="7.4020000000000001"/>
    <x v="1"/>
    <x v="3"/>
    <x v="1"/>
    <x v="1"/>
    <x v="1"/>
  </r>
  <r>
    <n v="0.18920999999999999"/>
    <x v="243"/>
    <n v="5.0129999999999999"/>
    <x v="2"/>
    <x v="3"/>
    <x v="1"/>
    <x v="1"/>
    <x v="1"/>
  </r>
  <r>
    <n v="0.18920999999999999"/>
    <x v="252"/>
    <n v="8.0350000000000001"/>
    <x v="0"/>
    <x v="4"/>
    <x v="1"/>
    <x v="1"/>
    <x v="1"/>
  </r>
  <r>
    <n v="0.18920999999999999"/>
    <x v="243"/>
    <n v="7.7590000000000003"/>
    <x v="1"/>
    <x v="4"/>
    <x v="1"/>
    <x v="1"/>
    <x v="1"/>
  </r>
  <r>
    <n v="0.18920999999999999"/>
    <x v="243"/>
    <n v="5.7030000000000003"/>
    <x v="2"/>
    <x v="4"/>
    <x v="1"/>
    <x v="1"/>
    <x v="1"/>
  </r>
  <r>
    <n v="0.18920999999999999"/>
    <x v="252"/>
    <n v="13.576000000000001"/>
    <x v="0"/>
    <x v="5"/>
    <x v="1"/>
    <x v="1"/>
    <x v="1"/>
  </r>
  <r>
    <n v="0.18920999999999999"/>
    <x v="243"/>
    <n v="8.3119999999999994"/>
    <x v="1"/>
    <x v="5"/>
    <x v="1"/>
    <x v="1"/>
    <x v="1"/>
  </r>
  <r>
    <n v="0.18920999999999999"/>
    <x v="243"/>
    <n v="6.2720000000000002"/>
    <x v="2"/>
    <x v="5"/>
    <x v="1"/>
    <x v="1"/>
    <x v="1"/>
  </r>
  <r>
    <n v="7.6920000000000002E-2"/>
    <x v="253"/>
    <n v="16.265999999999998"/>
    <x v="0"/>
    <x v="6"/>
    <x v="1"/>
    <x v="1"/>
    <x v="1"/>
  </r>
  <r>
    <n v="7.6920000000000002E-2"/>
    <x v="254"/>
    <n v="9.2859999999999996"/>
    <x v="1"/>
    <x v="6"/>
    <x v="1"/>
    <x v="1"/>
    <x v="1"/>
  </r>
  <r>
    <n v="0.18920999999999999"/>
    <x v="243"/>
    <n v="7.46"/>
    <x v="2"/>
    <x v="6"/>
    <x v="1"/>
    <x v="1"/>
    <x v="1"/>
  </r>
  <r>
    <n v="7.6920000000000002E-2"/>
    <x v="253"/>
    <n v="15.618"/>
    <x v="0"/>
    <x v="7"/>
    <x v="1"/>
    <x v="1"/>
    <x v="1"/>
  </r>
  <r>
    <n v="7.6920000000000002E-2"/>
    <x v="253"/>
    <n v="9.8640000000000008"/>
    <x v="1"/>
    <x v="7"/>
    <x v="1"/>
    <x v="1"/>
    <x v="1"/>
  </r>
  <r>
    <n v="0.18920999999999999"/>
    <x v="242"/>
    <n v="7.9729999999999999"/>
    <x v="2"/>
    <x v="7"/>
    <x v="1"/>
    <x v="1"/>
    <x v="1"/>
  </r>
  <r>
    <n v="7.6920000000000002E-2"/>
    <x v="253"/>
    <n v="12.766999999999999"/>
    <x v="0"/>
    <x v="8"/>
    <x v="1"/>
    <x v="1"/>
    <x v="1"/>
  </r>
  <r>
    <n v="7.6920000000000002E-2"/>
    <x v="254"/>
    <n v="10.074999999999999"/>
    <x v="1"/>
    <x v="8"/>
    <x v="1"/>
    <x v="1"/>
    <x v="1"/>
  </r>
  <r>
    <n v="0.18920999999999999"/>
    <x v="243"/>
    <n v="8.3710000000000004"/>
    <x v="2"/>
    <x v="8"/>
    <x v="1"/>
    <x v="1"/>
    <x v="1"/>
  </r>
  <r>
    <n v="0.22264"/>
    <x v="255"/>
    <n v="9.734"/>
    <x v="0"/>
    <x v="0"/>
    <x v="1"/>
    <x v="2"/>
    <x v="1"/>
  </r>
  <r>
    <n v="0.22264"/>
    <x v="256"/>
    <n v="19.36"/>
    <x v="1"/>
    <x v="0"/>
    <x v="1"/>
    <x v="2"/>
    <x v="1"/>
  </r>
  <r>
    <n v="0.22264"/>
    <x v="256"/>
    <n v="8.4369999999999994"/>
    <x v="2"/>
    <x v="0"/>
    <x v="1"/>
    <x v="2"/>
    <x v="1"/>
  </r>
  <r>
    <n v="0.19406000000000001"/>
    <x v="257"/>
    <n v="11.045999999999999"/>
    <x v="0"/>
    <x v="1"/>
    <x v="1"/>
    <x v="2"/>
    <x v="1"/>
  </r>
  <r>
    <n v="0.19406000000000001"/>
    <x v="258"/>
    <n v="23.367000000000001"/>
    <x v="1"/>
    <x v="1"/>
    <x v="1"/>
    <x v="2"/>
    <x v="1"/>
  </r>
  <r>
    <n v="0.19622999999999999"/>
    <x v="259"/>
    <n v="16.073"/>
    <x v="2"/>
    <x v="1"/>
    <x v="1"/>
    <x v="2"/>
    <x v="1"/>
  </r>
  <r>
    <n v="0.17050000000000001"/>
    <x v="260"/>
    <n v="15.452"/>
    <x v="0"/>
    <x v="2"/>
    <x v="1"/>
    <x v="2"/>
    <x v="1"/>
  </r>
  <r>
    <n v="0.17050000000000001"/>
    <x v="261"/>
    <n v="34.622"/>
    <x v="1"/>
    <x v="2"/>
    <x v="1"/>
    <x v="2"/>
    <x v="1"/>
  </r>
  <r>
    <n v="0.18920999999999999"/>
    <x v="243"/>
    <n v="22.384"/>
    <x v="2"/>
    <x v="2"/>
    <x v="1"/>
    <x v="2"/>
    <x v="1"/>
  </r>
  <r>
    <n v="0.17050000000000001"/>
    <x v="262"/>
    <n v="33.198999999999998"/>
    <x v="0"/>
    <x v="3"/>
    <x v="1"/>
    <x v="2"/>
    <x v="1"/>
  </r>
  <r>
    <n v="0.17050000000000001"/>
    <x v="261"/>
    <n v="34.756"/>
    <x v="1"/>
    <x v="3"/>
    <x v="1"/>
    <x v="2"/>
    <x v="1"/>
  </r>
  <r>
    <n v="0.18920999999999999"/>
    <x v="243"/>
    <n v="17.709"/>
    <x v="2"/>
    <x v="3"/>
    <x v="1"/>
    <x v="2"/>
    <x v="1"/>
  </r>
  <r>
    <n v="0.17050000000000001"/>
    <x v="260"/>
    <n v="31.175999999999998"/>
    <x v="0"/>
    <x v="4"/>
    <x v="1"/>
    <x v="2"/>
    <x v="1"/>
  </r>
  <r>
    <n v="0.17050000000000001"/>
    <x v="263"/>
    <n v="34.793999999999997"/>
    <x v="1"/>
    <x v="4"/>
    <x v="1"/>
    <x v="2"/>
    <x v="1"/>
  </r>
  <r>
    <n v="0.18920999999999999"/>
    <x v="243"/>
    <n v="22.183"/>
    <x v="2"/>
    <x v="4"/>
    <x v="1"/>
    <x v="2"/>
    <x v="1"/>
  </r>
  <r>
    <n v="0.17050000000000001"/>
    <x v="260"/>
    <n v="35.232999999999997"/>
    <x v="0"/>
    <x v="5"/>
    <x v="1"/>
    <x v="2"/>
    <x v="1"/>
  </r>
  <r>
    <n v="0.17050000000000001"/>
    <x v="261"/>
    <n v="39.533999999999999"/>
    <x v="1"/>
    <x v="5"/>
    <x v="1"/>
    <x v="2"/>
    <x v="1"/>
  </r>
  <r>
    <n v="0.18920999999999999"/>
    <x v="243"/>
    <n v="24.329000000000001"/>
    <x v="2"/>
    <x v="5"/>
    <x v="1"/>
    <x v="2"/>
    <x v="1"/>
  </r>
  <r>
    <n v="7.2450000000000001E-2"/>
    <x v="264"/>
    <n v="12.369"/>
    <x v="0"/>
    <x v="6"/>
    <x v="1"/>
    <x v="2"/>
    <x v="1"/>
  </r>
  <r>
    <n v="7.6920000000000002E-2"/>
    <x v="254"/>
    <n v="51.469000000000001"/>
    <x v="1"/>
    <x v="6"/>
    <x v="1"/>
    <x v="2"/>
    <x v="1"/>
  </r>
  <r>
    <n v="7.6920000000000002E-2"/>
    <x v="253"/>
    <n v="31.553000000000001"/>
    <x v="2"/>
    <x v="6"/>
    <x v="1"/>
    <x v="2"/>
    <x v="1"/>
  </r>
  <r>
    <n v="7.6920000000000002E-2"/>
    <x v="265"/>
    <n v="44.198"/>
    <x v="0"/>
    <x v="7"/>
    <x v="1"/>
    <x v="2"/>
    <x v="1"/>
  </r>
  <r>
    <n v="7.6920000000000002E-2"/>
    <x v="254"/>
    <n v="53.564"/>
    <x v="1"/>
    <x v="7"/>
    <x v="1"/>
    <x v="2"/>
    <x v="1"/>
  </r>
  <r>
    <n v="7.6920000000000002E-2"/>
    <x v="253"/>
    <n v="38.433"/>
    <x v="2"/>
    <x v="7"/>
    <x v="1"/>
    <x v="2"/>
    <x v="1"/>
  </r>
  <r>
    <n v="7.6920000000000002E-2"/>
    <x v="266"/>
    <n v="27.116"/>
    <x v="0"/>
    <x v="8"/>
    <x v="1"/>
    <x v="2"/>
    <x v="1"/>
  </r>
  <r>
    <n v="7.6920000000000002E-2"/>
    <x v="254"/>
    <n v="55.639000000000003"/>
    <x v="1"/>
    <x v="8"/>
    <x v="1"/>
    <x v="2"/>
    <x v="1"/>
  </r>
  <r>
    <n v="7.6920000000000002E-2"/>
    <x v="253"/>
    <n v="47.125"/>
    <x v="2"/>
    <x v="8"/>
    <x v="1"/>
    <x v="2"/>
    <x v="1"/>
  </r>
  <r>
    <n v="0.24055000000000001"/>
    <x v="267"/>
    <n v="5.359"/>
    <x v="0"/>
    <x v="0"/>
    <x v="1"/>
    <x v="0"/>
    <x v="2"/>
  </r>
  <r>
    <n v="0.24055000000000001"/>
    <x v="268"/>
    <n v="0.98599999999999999"/>
    <x v="1"/>
    <x v="0"/>
    <x v="1"/>
    <x v="0"/>
    <x v="2"/>
  </r>
  <r>
    <n v="0.24055000000000001"/>
    <x v="269"/>
    <n v="0.97399999999999998"/>
    <x v="2"/>
    <x v="0"/>
    <x v="1"/>
    <x v="0"/>
    <x v="2"/>
  </r>
  <r>
    <n v="0.19481000000000001"/>
    <x v="270"/>
    <n v="4.282"/>
    <x v="0"/>
    <x v="1"/>
    <x v="1"/>
    <x v="0"/>
    <x v="2"/>
  </r>
  <r>
    <n v="0.19481000000000001"/>
    <x v="271"/>
    <n v="1.095"/>
    <x v="1"/>
    <x v="1"/>
    <x v="1"/>
    <x v="0"/>
    <x v="2"/>
  </r>
  <r>
    <n v="0.24055000000000001"/>
    <x v="269"/>
    <n v="1.2769999999999999"/>
    <x v="2"/>
    <x v="1"/>
    <x v="1"/>
    <x v="0"/>
    <x v="2"/>
  </r>
  <r>
    <n v="0.19481000000000001"/>
    <x v="272"/>
    <n v="7.0970000000000004"/>
    <x v="0"/>
    <x v="2"/>
    <x v="1"/>
    <x v="0"/>
    <x v="2"/>
  </r>
  <r>
    <n v="0.19481000000000001"/>
    <x v="273"/>
    <n v="1.48"/>
    <x v="1"/>
    <x v="2"/>
    <x v="1"/>
    <x v="0"/>
    <x v="2"/>
  </r>
  <r>
    <n v="0.24055000000000001"/>
    <x v="269"/>
    <n v="1.44"/>
    <x v="2"/>
    <x v="2"/>
    <x v="1"/>
    <x v="0"/>
    <x v="2"/>
  </r>
  <r>
    <n v="0.19481000000000001"/>
    <x v="272"/>
    <n v="4.3380000000000001"/>
    <x v="0"/>
    <x v="3"/>
    <x v="1"/>
    <x v="0"/>
    <x v="2"/>
  </r>
  <r>
    <n v="0.19481000000000001"/>
    <x v="271"/>
    <n v="1.0569999999999999"/>
    <x v="1"/>
    <x v="3"/>
    <x v="1"/>
    <x v="0"/>
    <x v="2"/>
  </r>
  <r>
    <n v="0.15292"/>
    <x v="274"/>
    <n v="1.1339999999999999"/>
    <x v="2"/>
    <x v="3"/>
    <x v="1"/>
    <x v="0"/>
    <x v="2"/>
  </r>
  <r>
    <n v="0.19481000000000001"/>
    <x v="273"/>
    <n v="5.4240000000000004"/>
    <x v="0"/>
    <x v="4"/>
    <x v="1"/>
    <x v="0"/>
    <x v="2"/>
  </r>
  <r>
    <n v="0.19481000000000001"/>
    <x v="271"/>
    <n v="1.4379999999999999"/>
    <x v="1"/>
    <x v="4"/>
    <x v="1"/>
    <x v="0"/>
    <x v="2"/>
  </r>
  <r>
    <n v="0.15292"/>
    <x v="274"/>
    <n v="1.1739999999999999"/>
    <x v="2"/>
    <x v="4"/>
    <x v="1"/>
    <x v="0"/>
    <x v="2"/>
  </r>
  <r>
    <n v="0.19481000000000001"/>
    <x v="272"/>
    <n v="5.3280000000000003"/>
    <x v="0"/>
    <x v="5"/>
    <x v="1"/>
    <x v="0"/>
    <x v="2"/>
  </r>
  <r>
    <n v="0.19481000000000001"/>
    <x v="271"/>
    <n v="1.3"/>
    <x v="1"/>
    <x v="5"/>
    <x v="1"/>
    <x v="0"/>
    <x v="2"/>
  </r>
  <r>
    <n v="0.15292"/>
    <x v="274"/>
    <n v="1.216"/>
    <x v="2"/>
    <x v="5"/>
    <x v="1"/>
    <x v="0"/>
    <x v="2"/>
  </r>
  <r>
    <n v="0.19481000000000001"/>
    <x v="270"/>
    <n v="5.8579999999999997"/>
    <x v="0"/>
    <x v="6"/>
    <x v="1"/>
    <x v="0"/>
    <x v="2"/>
  </r>
  <r>
    <n v="0.19481000000000001"/>
    <x v="271"/>
    <n v="1.272"/>
    <x v="1"/>
    <x v="6"/>
    <x v="1"/>
    <x v="0"/>
    <x v="2"/>
  </r>
  <r>
    <n v="0.15292"/>
    <x v="274"/>
    <n v="1.288"/>
    <x v="2"/>
    <x v="6"/>
    <x v="1"/>
    <x v="0"/>
    <x v="2"/>
  </r>
  <r>
    <n v="0.19481000000000001"/>
    <x v="275"/>
    <n v="6.0359999999999996"/>
    <x v="0"/>
    <x v="7"/>
    <x v="1"/>
    <x v="0"/>
    <x v="2"/>
  </r>
  <r>
    <n v="0.19481000000000001"/>
    <x v="273"/>
    <n v="1.3180000000000001"/>
    <x v="1"/>
    <x v="7"/>
    <x v="1"/>
    <x v="0"/>
    <x v="2"/>
  </r>
  <r>
    <n v="0.15292"/>
    <x v="274"/>
    <n v="1.2709999999999999"/>
    <x v="2"/>
    <x v="7"/>
    <x v="1"/>
    <x v="0"/>
    <x v="2"/>
  </r>
  <r>
    <n v="0.19481000000000001"/>
    <x v="271"/>
    <n v="4.9649999999999999"/>
    <x v="0"/>
    <x v="8"/>
    <x v="1"/>
    <x v="0"/>
    <x v="2"/>
  </r>
  <r>
    <n v="0.19481000000000001"/>
    <x v="271"/>
    <n v="1.3979999999999999"/>
    <x v="1"/>
    <x v="8"/>
    <x v="1"/>
    <x v="0"/>
    <x v="2"/>
  </r>
  <r>
    <n v="0.15292"/>
    <x v="274"/>
    <n v="1.306"/>
    <x v="2"/>
    <x v="8"/>
    <x v="1"/>
    <x v="0"/>
    <x v="2"/>
  </r>
  <r>
    <n v="0.22286"/>
    <x v="276"/>
    <n v="15.031000000000001"/>
    <x v="0"/>
    <x v="0"/>
    <x v="1"/>
    <x v="1"/>
    <x v="2"/>
  </r>
  <r>
    <n v="0.22286"/>
    <x v="277"/>
    <n v="3.7930000000000001"/>
    <x v="1"/>
    <x v="0"/>
    <x v="1"/>
    <x v="1"/>
    <x v="2"/>
  </r>
  <r>
    <n v="0.22286"/>
    <x v="277"/>
    <n v="2.5299999999999998"/>
    <x v="2"/>
    <x v="0"/>
    <x v="1"/>
    <x v="1"/>
    <x v="2"/>
  </r>
  <r>
    <n v="0.19370000000000001"/>
    <x v="278"/>
    <n v="7.45"/>
    <x v="0"/>
    <x v="1"/>
    <x v="1"/>
    <x v="1"/>
    <x v="2"/>
  </r>
  <r>
    <n v="0.19370000000000001"/>
    <x v="279"/>
    <n v="5.2190000000000003"/>
    <x v="1"/>
    <x v="1"/>
    <x v="1"/>
    <x v="1"/>
    <x v="2"/>
  </r>
  <r>
    <n v="0.19481000000000001"/>
    <x v="280"/>
    <n v="4.1740000000000004"/>
    <x v="2"/>
    <x v="1"/>
    <x v="1"/>
    <x v="1"/>
    <x v="2"/>
  </r>
  <r>
    <n v="0.19159999999999999"/>
    <x v="281"/>
    <n v="5.9119999999999999"/>
    <x v="0"/>
    <x v="2"/>
    <x v="1"/>
    <x v="1"/>
    <x v="2"/>
  </r>
  <r>
    <n v="0.19159999999999999"/>
    <x v="282"/>
    <n v="6.4160000000000004"/>
    <x v="1"/>
    <x v="2"/>
    <x v="1"/>
    <x v="1"/>
    <x v="2"/>
  </r>
  <r>
    <n v="0.19481000000000001"/>
    <x v="280"/>
    <n v="4.9610000000000003"/>
    <x v="2"/>
    <x v="2"/>
    <x v="1"/>
    <x v="1"/>
    <x v="2"/>
  </r>
  <r>
    <n v="0.19159999999999999"/>
    <x v="283"/>
    <n v="19.646999999999998"/>
    <x v="0"/>
    <x v="3"/>
    <x v="1"/>
    <x v="1"/>
    <x v="2"/>
  </r>
  <r>
    <n v="0.19159999999999999"/>
    <x v="284"/>
    <n v="6.3689999999999998"/>
    <x v="1"/>
    <x v="3"/>
    <x v="1"/>
    <x v="1"/>
    <x v="2"/>
  </r>
  <r>
    <n v="0.15106"/>
    <x v="285"/>
    <n v="6.0679999999999996"/>
    <x v="2"/>
    <x v="3"/>
    <x v="1"/>
    <x v="1"/>
    <x v="2"/>
  </r>
  <r>
    <n v="0.12719"/>
    <x v="286"/>
    <n v="11.170999999999999"/>
    <x v="0"/>
    <x v="4"/>
    <x v="1"/>
    <x v="1"/>
    <x v="2"/>
  </r>
  <r>
    <n v="0.12719"/>
    <x v="287"/>
    <n v="7.5149999999999997"/>
    <x v="1"/>
    <x v="4"/>
    <x v="1"/>
    <x v="1"/>
    <x v="2"/>
  </r>
  <r>
    <n v="0.15106"/>
    <x v="285"/>
    <n v="6.57"/>
    <x v="2"/>
    <x v="4"/>
    <x v="1"/>
    <x v="1"/>
    <x v="2"/>
  </r>
  <r>
    <n v="0.12719"/>
    <x v="288"/>
    <n v="19.006"/>
    <x v="0"/>
    <x v="5"/>
    <x v="1"/>
    <x v="1"/>
    <x v="2"/>
  </r>
  <r>
    <n v="0.12719"/>
    <x v="289"/>
    <n v="8.1359999999999992"/>
    <x v="1"/>
    <x v="5"/>
    <x v="1"/>
    <x v="1"/>
    <x v="2"/>
  </r>
  <r>
    <n v="0.15106"/>
    <x v="285"/>
    <n v="7.2290000000000001"/>
    <x v="2"/>
    <x v="5"/>
    <x v="1"/>
    <x v="1"/>
    <x v="2"/>
  </r>
  <r>
    <n v="7.9189999999999997E-2"/>
    <x v="290"/>
    <n v="13.85"/>
    <x v="0"/>
    <x v="6"/>
    <x v="1"/>
    <x v="1"/>
    <x v="2"/>
  </r>
  <r>
    <n v="7.9189999999999997E-2"/>
    <x v="291"/>
    <n v="10.263"/>
    <x v="1"/>
    <x v="6"/>
    <x v="1"/>
    <x v="1"/>
    <x v="2"/>
  </r>
  <r>
    <n v="0.15106"/>
    <x v="285"/>
    <n v="7.4459999999999997"/>
    <x v="2"/>
    <x v="6"/>
    <x v="1"/>
    <x v="1"/>
    <x v="2"/>
  </r>
  <r>
    <n v="7.9189999999999997E-2"/>
    <x v="290"/>
    <n v="19.824000000000002"/>
    <x v="0"/>
    <x v="7"/>
    <x v="1"/>
    <x v="1"/>
    <x v="2"/>
  </r>
  <r>
    <n v="7.9189999999999997E-2"/>
    <x v="292"/>
    <n v="10.086"/>
    <x v="1"/>
    <x v="7"/>
    <x v="1"/>
    <x v="1"/>
    <x v="2"/>
  </r>
  <r>
    <n v="5.0200000000000002E-2"/>
    <x v="293"/>
    <n v="7.7969999999999997"/>
    <x v="2"/>
    <x v="7"/>
    <x v="1"/>
    <x v="1"/>
    <x v="2"/>
  </r>
  <r>
    <n v="7.9189999999999997E-2"/>
    <x v="294"/>
    <n v="20.353999999999999"/>
    <x v="0"/>
    <x v="8"/>
    <x v="1"/>
    <x v="1"/>
    <x v="2"/>
  </r>
  <r>
    <n v="7.9189999999999997E-2"/>
    <x v="295"/>
    <n v="10.643000000000001"/>
    <x v="1"/>
    <x v="8"/>
    <x v="1"/>
    <x v="1"/>
    <x v="2"/>
  </r>
  <r>
    <n v="5.0200000000000002E-2"/>
    <x v="293"/>
    <n v="7.5289999999999999"/>
    <x v="2"/>
    <x v="8"/>
    <x v="1"/>
    <x v="1"/>
    <x v="2"/>
  </r>
  <r>
    <n v="0.22286"/>
    <x v="276"/>
    <n v="7.5179999999999998"/>
    <x v="0"/>
    <x v="0"/>
    <x v="1"/>
    <x v="2"/>
    <x v="2"/>
  </r>
  <r>
    <n v="0.22286"/>
    <x v="277"/>
    <n v="19.353999999999999"/>
    <x v="1"/>
    <x v="0"/>
    <x v="1"/>
    <x v="2"/>
    <x v="2"/>
  </r>
  <r>
    <n v="0.22286"/>
    <x v="277"/>
    <n v="8.1590000000000007"/>
    <x v="2"/>
    <x v="0"/>
    <x v="1"/>
    <x v="2"/>
    <x v="2"/>
  </r>
  <r>
    <n v="0.19370000000000001"/>
    <x v="296"/>
    <n v="8.6959999999999997"/>
    <x v="0"/>
    <x v="1"/>
    <x v="1"/>
    <x v="2"/>
    <x v="2"/>
  </r>
  <r>
    <n v="0.19370000000000001"/>
    <x v="279"/>
    <n v="16.260999999999999"/>
    <x v="1"/>
    <x v="1"/>
    <x v="1"/>
    <x v="2"/>
    <x v="2"/>
  </r>
  <r>
    <n v="0.19481000000000001"/>
    <x v="280"/>
    <n v="20.629000000000001"/>
    <x v="2"/>
    <x v="1"/>
    <x v="1"/>
    <x v="2"/>
    <x v="2"/>
  </r>
  <r>
    <n v="0.17866000000000001"/>
    <x v="297"/>
    <n v="6.7069999999999999"/>
    <x v="0"/>
    <x v="2"/>
    <x v="1"/>
    <x v="2"/>
    <x v="2"/>
  </r>
  <r>
    <n v="0.17867"/>
    <x v="298"/>
    <n v="30.888000000000002"/>
    <x v="1"/>
    <x v="2"/>
    <x v="1"/>
    <x v="2"/>
    <x v="2"/>
  </r>
  <r>
    <n v="0.19481000000000001"/>
    <x v="299"/>
    <n v="16.443999999999999"/>
    <x v="2"/>
    <x v="2"/>
    <x v="1"/>
    <x v="2"/>
    <x v="2"/>
  </r>
  <r>
    <n v="0.17867"/>
    <x v="300"/>
    <n v="44.343000000000004"/>
    <x v="0"/>
    <x v="3"/>
    <x v="1"/>
    <x v="2"/>
    <x v="2"/>
  </r>
  <r>
    <n v="0.17867"/>
    <x v="298"/>
    <n v="31.206"/>
    <x v="1"/>
    <x v="3"/>
    <x v="1"/>
    <x v="2"/>
    <x v="2"/>
  </r>
  <r>
    <n v="0.15106"/>
    <x v="285"/>
    <n v="34.789000000000001"/>
    <x v="2"/>
    <x v="3"/>
    <x v="1"/>
    <x v="2"/>
    <x v="2"/>
  </r>
  <r>
    <n v="0.13081000000000001"/>
    <x v="301"/>
    <n v="11.97"/>
    <x v="0"/>
    <x v="4"/>
    <x v="1"/>
    <x v="2"/>
    <x v="2"/>
  </r>
  <r>
    <n v="0.13081000000000001"/>
    <x v="302"/>
    <n v="34.238999999999997"/>
    <x v="1"/>
    <x v="4"/>
    <x v="1"/>
    <x v="2"/>
    <x v="2"/>
  </r>
  <r>
    <n v="0.15106"/>
    <x v="285"/>
    <n v="50.901000000000003"/>
    <x v="2"/>
    <x v="4"/>
    <x v="1"/>
    <x v="2"/>
    <x v="2"/>
  </r>
  <r>
    <n v="0.13081000000000001"/>
    <x v="303"/>
    <n v="66.628"/>
    <x v="0"/>
    <x v="5"/>
    <x v="1"/>
    <x v="2"/>
    <x v="2"/>
  </r>
  <r>
    <n v="0.13081000000000001"/>
    <x v="302"/>
    <n v="40.951000000000001"/>
    <x v="1"/>
    <x v="5"/>
    <x v="1"/>
    <x v="2"/>
    <x v="2"/>
  </r>
  <r>
    <n v="0.15106"/>
    <x v="285"/>
    <n v="60.567999999999998"/>
    <x v="2"/>
    <x v="5"/>
    <x v="1"/>
    <x v="2"/>
    <x v="2"/>
  </r>
  <r>
    <n v="0.13081000000000001"/>
    <x v="303"/>
    <n v="19.483000000000001"/>
    <x v="0"/>
    <x v="6"/>
    <x v="1"/>
    <x v="2"/>
    <x v="2"/>
  </r>
  <r>
    <n v="0.13081000000000001"/>
    <x v="304"/>
    <n v="59.706000000000003"/>
    <x v="1"/>
    <x v="6"/>
    <x v="1"/>
    <x v="2"/>
    <x v="2"/>
  </r>
  <r>
    <n v="0.15106"/>
    <x v="285"/>
    <n v="75.650999999999996"/>
    <x v="2"/>
    <x v="6"/>
    <x v="1"/>
    <x v="2"/>
    <x v="2"/>
  </r>
  <r>
    <n v="0.13081000000000001"/>
    <x v="305"/>
    <n v="15.978999999999999"/>
    <x v="0"/>
    <x v="7"/>
    <x v="1"/>
    <x v="2"/>
    <x v="2"/>
  </r>
  <r>
    <n v="0.13081000000000001"/>
    <x v="304"/>
    <n v="60.884"/>
    <x v="1"/>
    <x v="7"/>
    <x v="1"/>
    <x v="2"/>
    <x v="2"/>
  </r>
  <r>
    <n v="4.9540000000000001E-2"/>
    <x v="306"/>
    <n v="65.445999999999998"/>
    <x v="2"/>
    <x v="7"/>
    <x v="1"/>
    <x v="2"/>
    <x v="2"/>
  </r>
  <r>
    <n v="0.13078999999999999"/>
    <x v="307"/>
    <n v="18.571999999999999"/>
    <x v="0"/>
    <x v="8"/>
    <x v="1"/>
    <x v="2"/>
    <x v="2"/>
  </r>
  <r>
    <n v="0.13081000000000001"/>
    <x v="302"/>
    <n v="63.926000000000002"/>
    <x v="1"/>
    <x v="8"/>
    <x v="1"/>
    <x v="2"/>
    <x v="2"/>
  </r>
  <r>
    <n v="4.9540000000000001E-2"/>
    <x v="306"/>
    <n v="84.233000000000004"/>
    <x v="2"/>
    <x v="8"/>
    <x v="1"/>
    <x v="2"/>
    <x v="2"/>
  </r>
  <r>
    <n v="0.24084"/>
    <x v="308"/>
    <n v="5.9749999999999996"/>
    <x v="0"/>
    <x v="0"/>
    <x v="1"/>
    <x v="0"/>
    <x v="4"/>
  </r>
  <r>
    <n v="0.24084"/>
    <x v="154"/>
    <n v="1.0109999999999999"/>
    <x v="1"/>
    <x v="0"/>
    <x v="1"/>
    <x v="0"/>
    <x v="4"/>
  </r>
  <r>
    <n v="0.24084"/>
    <x v="154"/>
    <n v="1.0549999999999999"/>
    <x v="2"/>
    <x v="0"/>
    <x v="1"/>
    <x v="0"/>
    <x v="4"/>
  </r>
  <r>
    <n v="0.19481000000000001"/>
    <x v="309"/>
    <n v="5.6760000000000002"/>
    <x v="0"/>
    <x v="1"/>
    <x v="1"/>
    <x v="0"/>
    <x v="4"/>
  </r>
  <r>
    <n v="0.19481000000000001"/>
    <x v="310"/>
    <n v="1.2869999999999999"/>
    <x v="1"/>
    <x v="1"/>
    <x v="1"/>
    <x v="0"/>
    <x v="4"/>
  </r>
  <r>
    <n v="0.24149999999999999"/>
    <x v="154"/>
    <n v="1.907"/>
    <x v="2"/>
    <x v="1"/>
    <x v="1"/>
    <x v="0"/>
    <x v="4"/>
  </r>
  <r>
    <n v="0.18920999999999999"/>
    <x v="242"/>
    <n v="5.8440000000000003"/>
    <x v="0"/>
    <x v="2"/>
    <x v="1"/>
    <x v="0"/>
    <x v="4"/>
  </r>
  <r>
    <n v="0.18920999999999999"/>
    <x v="242"/>
    <n v="1.2"/>
    <x v="1"/>
    <x v="2"/>
    <x v="1"/>
    <x v="0"/>
    <x v="4"/>
  </r>
  <r>
    <n v="0.24149999999999999"/>
    <x v="154"/>
    <n v="1.389"/>
    <x v="2"/>
    <x v="2"/>
    <x v="1"/>
    <x v="0"/>
    <x v="4"/>
  </r>
  <r>
    <n v="0.18920999999999999"/>
    <x v="242"/>
    <n v="7.6420000000000003"/>
    <x v="0"/>
    <x v="3"/>
    <x v="1"/>
    <x v="0"/>
    <x v="4"/>
  </r>
  <r>
    <n v="0.18920999999999999"/>
    <x v="243"/>
    <n v="1.407"/>
    <x v="1"/>
    <x v="3"/>
    <x v="1"/>
    <x v="0"/>
    <x v="4"/>
  </r>
  <r>
    <n v="0.24149999999999999"/>
    <x v="311"/>
    <n v="1.7509999999999999"/>
    <x v="2"/>
    <x v="3"/>
    <x v="1"/>
    <x v="0"/>
    <x v="4"/>
  </r>
  <r>
    <n v="0.18920999999999999"/>
    <x v="242"/>
    <n v="5.5990000000000002"/>
    <x v="0"/>
    <x v="4"/>
    <x v="1"/>
    <x v="0"/>
    <x v="4"/>
  </r>
  <r>
    <n v="0.18920999999999999"/>
    <x v="243"/>
    <n v="1.2250000000000001"/>
    <x v="1"/>
    <x v="4"/>
    <x v="1"/>
    <x v="0"/>
    <x v="4"/>
  </r>
  <r>
    <n v="0.24149999999999999"/>
    <x v="311"/>
    <n v="1.972"/>
    <x v="2"/>
    <x v="4"/>
    <x v="1"/>
    <x v="0"/>
    <x v="4"/>
  </r>
  <r>
    <n v="0.18920999999999999"/>
    <x v="242"/>
    <n v="6.806"/>
    <x v="0"/>
    <x v="5"/>
    <x v="1"/>
    <x v="0"/>
    <x v="4"/>
  </r>
  <r>
    <n v="0.18920999999999999"/>
    <x v="242"/>
    <n v="1.22"/>
    <x v="1"/>
    <x v="5"/>
    <x v="1"/>
    <x v="0"/>
    <x v="4"/>
  </r>
  <r>
    <n v="0.24149999999999999"/>
    <x v="311"/>
    <n v="2.2069999999999999"/>
    <x v="2"/>
    <x v="5"/>
    <x v="1"/>
    <x v="0"/>
    <x v="4"/>
  </r>
  <r>
    <n v="0.18920999999999999"/>
    <x v="242"/>
    <n v="8.5510000000000002"/>
    <x v="0"/>
    <x v="6"/>
    <x v="1"/>
    <x v="0"/>
    <x v="4"/>
  </r>
  <r>
    <n v="0.18920999999999999"/>
    <x v="242"/>
    <n v="1.415"/>
    <x v="1"/>
    <x v="6"/>
    <x v="1"/>
    <x v="0"/>
    <x v="4"/>
  </r>
  <r>
    <n v="0.24149999999999999"/>
    <x v="311"/>
    <n v="2.274"/>
    <x v="2"/>
    <x v="6"/>
    <x v="1"/>
    <x v="0"/>
    <x v="4"/>
  </r>
  <r>
    <n v="0.18920999999999999"/>
    <x v="242"/>
    <n v="4.5960000000000001"/>
    <x v="0"/>
    <x v="7"/>
    <x v="1"/>
    <x v="0"/>
    <x v="4"/>
  </r>
  <r>
    <n v="0.18920999999999999"/>
    <x v="242"/>
    <n v="1.393"/>
    <x v="1"/>
    <x v="7"/>
    <x v="1"/>
    <x v="0"/>
    <x v="4"/>
  </r>
  <r>
    <n v="0.24149999999999999"/>
    <x v="311"/>
    <n v="1.923"/>
    <x v="2"/>
    <x v="7"/>
    <x v="1"/>
    <x v="0"/>
    <x v="4"/>
  </r>
  <r>
    <n v="0.18920999999999999"/>
    <x v="242"/>
    <n v="6.4889999999999999"/>
    <x v="0"/>
    <x v="8"/>
    <x v="1"/>
    <x v="0"/>
    <x v="4"/>
  </r>
  <r>
    <n v="0.18920999999999999"/>
    <x v="243"/>
    <n v="1.8779999999999999"/>
    <x v="1"/>
    <x v="8"/>
    <x v="1"/>
    <x v="0"/>
    <x v="4"/>
  </r>
  <r>
    <n v="0.24149999999999999"/>
    <x v="311"/>
    <n v="2.0739999999999998"/>
    <x v="2"/>
    <x v="8"/>
    <x v="1"/>
    <x v="0"/>
    <x v="4"/>
  </r>
  <r>
    <n v="0.24084"/>
    <x v="312"/>
    <n v="11.847"/>
    <x v="0"/>
    <x v="0"/>
    <x v="1"/>
    <x v="1"/>
    <x v="4"/>
  </r>
  <r>
    <n v="0.24149999999999999"/>
    <x v="313"/>
    <n v="4.0759999999999996"/>
    <x v="1"/>
    <x v="0"/>
    <x v="1"/>
    <x v="1"/>
    <x v="4"/>
  </r>
  <r>
    <n v="0.24149999999999999"/>
    <x v="154"/>
    <n v="7.2880000000000003"/>
    <x v="2"/>
    <x v="0"/>
    <x v="1"/>
    <x v="1"/>
    <x v="4"/>
  </r>
  <r>
    <n v="0.19320000000000001"/>
    <x v="314"/>
    <n v="6.8090000000000002"/>
    <x v="0"/>
    <x v="1"/>
    <x v="1"/>
    <x v="1"/>
    <x v="4"/>
  </r>
  <r>
    <n v="0.19370000000000001"/>
    <x v="315"/>
    <n v="6.01"/>
    <x v="1"/>
    <x v="1"/>
    <x v="1"/>
    <x v="1"/>
    <x v="4"/>
  </r>
  <r>
    <n v="0.19481000000000001"/>
    <x v="316"/>
    <n v="4.1989999999999998"/>
    <x v="2"/>
    <x v="1"/>
    <x v="1"/>
    <x v="1"/>
    <x v="4"/>
  </r>
  <r>
    <n v="0.18920999999999999"/>
    <x v="317"/>
    <n v="9.3119999999999994"/>
    <x v="0"/>
    <x v="2"/>
    <x v="1"/>
    <x v="1"/>
    <x v="4"/>
  </r>
  <r>
    <n v="0.18920999999999999"/>
    <x v="242"/>
    <n v="7.3609999999999998"/>
    <x v="1"/>
    <x v="2"/>
    <x v="1"/>
    <x v="1"/>
    <x v="4"/>
  </r>
  <r>
    <n v="0.18923000000000001"/>
    <x v="318"/>
    <n v="5.3730000000000002"/>
    <x v="2"/>
    <x v="2"/>
    <x v="1"/>
    <x v="1"/>
    <x v="4"/>
  </r>
  <r>
    <n v="0.18919"/>
    <x v="319"/>
    <n v="18.091000000000001"/>
    <x v="0"/>
    <x v="3"/>
    <x v="1"/>
    <x v="1"/>
    <x v="4"/>
  </r>
  <r>
    <n v="0.18920999999999999"/>
    <x v="242"/>
    <n v="7.0410000000000004"/>
    <x v="1"/>
    <x v="3"/>
    <x v="1"/>
    <x v="1"/>
    <x v="4"/>
  </r>
  <r>
    <n v="0.18920999999999999"/>
    <x v="243"/>
    <n v="4.6029999999999998"/>
    <x v="2"/>
    <x v="3"/>
    <x v="1"/>
    <x v="1"/>
    <x v="4"/>
  </r>
  <r>
    <n v="0.18920999999999999"/>
    <x v="320"/>
    <n v="7.0369999999999999"/>
    <x v="0"/>
    <x v="4"/>
    <x v="1"/>
    <x v="1"/>
    <x v="4"/>
  </r>
  <r>
    <n v="0.18920999999999999"/>
    <x v="243"/>
    <n v="6.8620000000000001"/>
    <x v="1"/>
    <x v="4"/>
    <x v="1"/>
    <x v="1"/>
    <x v="4"/>
  </r>
  <r>
    <n v="0.18920999999999999"/>
    <x v="243"/>
    <n v="4.391"/>
    <x v="2"/>
    <x v="4"/>
    <x v="1"/>
    <x v="1"/>
    <x v="4"/>
  </r>
  <r>
    <n v="0.18920999999999999"/>
    <x v="242"/>
    <n v="13.968"/>
    <x v="0"/>
    <x v="5"/>
    <x v="1"/>
    <x v="1"/>
    <x v="4"/>
  </r>
  <r>
    <n v="0.18920999999999999"/>
    <x v="243"/>
    <n v="6.9020000000000001"/>
    <x v="1"/>
    <x v="5"/>
    <x v="1"/>
    <x v="1"/>
    <x v="4"/>
  </r>
  <r>
    <n v="0.18920999999999999"/>
    <x v="243"/>
    <n v="4.2750000000000004"/>
    <x v="2"/>
    <x v="5"/>
    <x v="1"/>
    <x v="1"/>
    <x v="4"/>
  </r>
  <r>
    <n v="7.6920000000000002E-2"/>
    <x v="321"/>
    <n v="10.516"/>
    <x v="0"/>
    <x v="6"/>
    <x v="1"/>
    <x v="1"/>
    <x v="4"/>
  </r>
  <r>
    <n v="7.6920000000000002E-2"/>
    <x v="254"/>
    <n v="8.5500000000000007"/>
    <x v="1"/>
    <x v="6"/>
    <x v="1"/>
    <x v="1"/>
    <x v="4"/>
  </r>
  <r>
    <n v="0.18920999999999999"/>
    <x v="243"/>
    <n v="6.891"/>
    <x v="2"/>
    <x v="6"/>
    <x v="1"/>
    <x v="1"/>
    <x v="4"/>
  </r>
  <r>
    <n v="7.6920000000000002E-2"/>
    <x v="253"/>
    <n v="17.030999999999999"/>
    <x v="0"/>
    <x v="7"/>
    <x v="1"/>
    <x v="1"/>
    <x v="4"/>
  </r>
  <r>
    <n v="7.6920000000000002E-2"/>
    <x v="253"/>
    <n v="10.255000000000001"/>
    <x v="1"/>
    <x v="7"/>
    <x v="1"/>
    <x v="1"/>
    <x v="4"/>
  </r>
  <r>
    <n v="0.18920999999999999"/>
    <x v="243"/>
    <n v="7.7069999999999999"/>
    <x v="2"/>
    <x v="7"/>
    <x v="1"/>
    <x v="1"/>
    <x v="4"/>
  </r>
  <r>
    <n v="7.6920000000000002E-2"/>
    <x v="253"/>
    <n v="11.039"/>
    <x v="0"/>
    <x v="8"/>
    <x v="1"/>
    <x v="1"/>
    <x v="4"/>
  </r>
  <r>
    <n v="7.6920000000000002E-2"/>
    <x v="254"/>
    <n v="9.4369999999999994"/>
    <x v="1"/>
    <x v="8"/>
    <x v="1"/>
    <x v="1"/>
    <x v="4"/>
  </r>
  <r>
    <n v="0.18920999999999999"/>
    <x v="243"/>
    <n v="8.2349999999999994"/>
    <x v="2"/>
    <x v="8"/>
    <x v="1"/>
    <x v="1"/>
    <x v="4"/>
  </r>
  <r>
    <n v="0.24084"/>
    <x v="103"/>
    <n v="33.459000000000003"/>
    <x v="0"/>
    <x v="0"/>
    <x v="1"/>
    <x v="2"/>
    <x v="4"/>
  </r>
  <r>
    <n v="0.24149999999999999"/>
    <x v="313"/>
    <n v="19.324000000000002"/>
    <x v="1"/>
    <x v="0"/>
    <x v="1"/>
    <x v="2"/>
    <x v="4"/>
  </r>
  <r>
    <n v="0.23546"/>
    <x v="311"/>
    <n v="33.106999999999999"/>
    <x v="2"/>
    <x v="0"/>
    <x v="1"/>
    <x v="2"/>
    <x v="4"/>
  </r>
  <r>
    <n v="0.19370000000000001"/>
    <x v="322"/>
    <n v="9.2810000000000006"/>
    <x v="0"/>
    <x v="1"/>
    <x v="1"/>
    <x v="2"/>
    <x v="4"/>
  </r>
  <r>
    <n v="0.19370000000000001"/>
    <x v="315"/>
    <n v="22.305"/>
    <x v="1"/>
    <x v="1"/>
    <x v="1"/>
    <x v="2"/>
    <x v="4"/>
  </r>
  <r>
    <n v="0.19481000000000001"/>
    <x v="310"/>
    <n v="14.092000000000001"/>
    <x v="2"/>
    <x v="1"/>
    <x v="1"/>
    <x v="2"/>
    <x v="4"/>
  </r>
  <r>
    <n v="0.17050000000000001"/>
    <x v="260"/>
    <n v="16.216000000000001"/>
    <x v="0"/>
    <x v="2"/>
    <x v="1"/>
    <x v="2"/>
    <x v="4"/>
  </r>
  <r>
    <n v="0.17050000000000001"/>
    <x v="261"/>
    <n v="38.993000000000002"/>
    <x v="1"/>
    <x v="2"/>
    <x v="1"/>
    <x v="2"/>
    <x v="4"/>
  </r>
  <r>
    <n v="0.18920999999999999"/>
    <x v="243"/>
    <n v="21.425000000000001"/>
    <x v="2"/>
    <x v="2"/>
    <x v="1"/>
    <x v="2"/>
    <x v="4"/>
  </r>
  <r>
    <n v="0.17049"/>
    <x v="323"/>
    <n v="19.719000000000001"/>
    <x v="0"/>
    <x v="3"/>
    <x v="1"/>
    <x v="2"/>
    <x v="4"/>
  </r>
  <r>
    <n v="0.17050000000000001"/>
    <x v="261"/>
    <n v="40.024000000000001"/>
    <x v="1"/>
    <x v="3"/>
    <x v="1"/>
    <x v="2"/>
    <x v="4"/>
  </r>
  <r>
    <n v="0.18920999999999999"/>
    <x v="243"/>
    <n v="37.04"/>
    <x v="2"/>
    <x v="3"/>
    <x v="1"/>
    <x v="2"/>
    <x v="4"/>
  </r>
  <r>
    <n v="0.17050000000000001"/>
    <x v="260"/>
    <n v="53.137"/>
    <x v="0"/>
    <x v="4"/>
    <x v="1"/>
    <x v="2"/>
    <x v="4"/>
  </r>
  <r>
    <n v="0.17050000000000001"/>
    <x v="261"/>
    <n v="40.957999999999998"/>
    <x v="1"/>
    <x v="4"/>
    <x v="1"/>
    <x v="2"/>
    <x v="4"/>
  </r>
  <r>
    <n v="0.18920999999999999"/>
    <x v="243"/>
    <n v="22.957999999999998"/>
    <x v="2"/>
    <x v="4"/>
    <x v="1"/>
    <x v="2"/>
    <x v="4"/>
  </r>
  <r>
    <n v="0.17050000000000001"/>
    <x v="260"/>
    <n v="42.655999999999999"/>
    <x v="0"/>
    <x v="5"/>
    <x v="1"/>
    <x v="2"/>
    <x v="4"/>
  </r>
  <r>
    <n v="0.17050000000000001"/>
    <x v="261"/>
    <n v="39.478999999999999"/>
    <x v="1"/>
    <x v="5"/>
    <x v="1"/>
    <x v="2"/>
    <x v="4"/>
  </r>
  <r>
    <n v="0.18920999999999999"/>
    <x v="243"/>
    <n v="27.693000000000001"/>
    <x v="2"/>
    <x v="5"/>
    <x v="1"/>
    <x v="2"/>
    <x v="4"/>
  </r>
  <r>
    <n v="7.6920000000000002E-2"/>
    <x v="324"/>
    <n v="46.161999999999999"/>
    <x v="0"/>
    <x v="6"/>
    <x v="1"/>
    <x v="2"/>
    <x v="4"/>
  </r>
  <r>
    <n v="7.6920000000000002E-2"/>
    <x v="253"/>
    <n v="54.81"/>
    <x v="1"/>
    <x v="6"/>
    <x v="1"/>
    <x v="2"/>
    <x v="4"/>
  </r>
  <r>
    <n v="7.6920000000000002E-2"/>
    <x v="253"/>
    <n v="40.734999999999999"/>
    <x v="2"/>
    <x v="6"/>
    <x v="1"/>
    <x v="2"/>
    <x v="4"/>
  </r>
  <r>
    <n v="7.6920000000000002E-2"/>
    <x v="325"/>
    <n v="52.186999999999998"/>
    <x v="0"/>
    <x v="7"/>
    <x v="1"/>
    <x v="2"/>
    <x v="4"/>
  </r>
  <r>
    <n v="7.6920000000000002E-2"/>
    <x v="254"/>
    <n v="57.536000000000001"/>
    <x v="1"/>
    <x v="7"/>
    <x v="1"/>
    <x v="2"/>
    <x v="4"/>
  </r>
  <r>
    <n v="7.6920000000000002E-2"/>
    <x v="253"/>
    <n v="50.914999999999999"/>
    <x v="2"/>
    <x v="7"/>
    <x v="1"/>
    <x v="2"/>
    <x v="4"/>
  </r>
  <r>
    <n v="7.6910000000000006E-2"/>
    <x v="254"/>
    <n v="35.755000000000003"/>
    <x v="0"/>
    <x v="8"/>
    <x v="1"/>
    <x v="2"/>
    <x v="4"/>
  </r>
  <r>
    <n v="7.6920000000000002E-2"/>
    <x v="254"/>
    <n v="56.662999999999997"/>
    <x v="1"/>
    <x v="8"/>
    <x v="1"/>
    <x v="2"/>
    <x v="4"/>
  </r>
  <r>
    <n v="7.6920000000000002E-2"/>
    <x v="253"/>
    <n v="46.484000000000002"/>
    <x v="2"/>
    <x v="8"/>
    <x v="1"/>
    <x v="2"/>
    <x v="4"/>
  </r>
  <r>
    <n v="0.91896999999999995"/>
    <x v="326"/>
    <n v="1.756"/>
    <x v="0"/>
    <x v="0"/>
    <x v="2"/>
    <x v="0"/>
    <x v="2"/>
  </r>
  <r>
    <n v="0.90815999999999997"/>
    <x v="327"/>
    <n v="0.51500000000000001"/>
    <x v="1"/>
    <x v="0"/>
    <x v="2"/>
    <x v="0"/>
    <x v="2"/>
  </r>
  <r>
    <n v="0.92195000000000005"/>
    <x v="154"/>
    <n v="0.71599999999999997"/>
    <x v="2"/>
    <x v="0"/>
    <x v="2"/>
    <x v="0"/>
    <x v="2"/>
  </r>
  <r>
    <n v="0.91117999999999999"/>
    <x v="328"/>
    <n v="1.242"/>
    <x v="0"/>
    <x v="1"/>
    <x v="2"/>
    <x v="0"/>
    <x v="2"/>
  </r>
  <r>
    <n v="0.90815999999999997"/>
    <x v="329"/>
    <n v="0.48099999999999998"/>
    <x v="1"/>
    <x v="1"/>
    <x v="2"/>
    <x v="0"/>
    <x v="2"/>
  </r>
  <r>
    <n v="0.92195000000000005"/>
    <x v="154"/>
    <n v="0.82599999999999996"/>
    <x v="2"/>
    <x v="1"/>
    <x v="2"/>
    <x v="0"/>
    <x v="2"/>
  </r>
  <r>
    <n v="0.91117000000000004"/>
    <x v="330"/>
    <n v="1.409"/>
    <x v="0"/>
    <x v="2"/>
    <x v="2"/>
    <x v="0"/>
    <x v="2"/>
  </r>
  <r>
    <n v="0.90815999999999997"/>
    <x v="331"/>
    <n v="0.57899999999999996"/>
    <x v="1"/>
    <x v="2"/>
    <x v="2"/>
    <x v="0"/>
    <x v="2"/>
  </r>
  <r>
    <n v="0.90829000000000004"/>
    <x v="154"/>
    <n v="0.85099999999999998"/>
    <x v="2"/>
    <x v="2"/>
    <x v="2"/>
    <x v="0"/>
    <x v="2"/>
  </r>
  <r>
    <n v="0.90576999999999996"/>
    <x v="332"/>
    <n v="1.474"/>
    <x v="0"/>
    <x v="3"/>
    <x v="2"/>
    <x v="0"/>
    <x v="2"/>
  </r>
  <r>
    <n v="0.90815999999999997"/>
    <x v="331"/>
    <n v="0.48799999999999999"/>
    <x v="1"/>
    <x v="3"/>
    <x v="2"/>
    <x v="0"/>
    <x v="2"/>
  </r>
  <r>
    <n v="0.92195000000000005"/>
    <x v="154"/>
    <n v="1.2509999999999999"/>
    <x v="2"/>
    <x v="3"/>
    <x v="2"/>
    <x v="0"/>
    <x v="2"/>
  </r>
  <r>
    <n v="0.90139000000000002"/>
    <x v="333"/>
    <n v="1.4730000000000001"/>
    <x v="0"/>
    <x v="4"/>
    <x v="2"/>
    <x v="0"/>
    <x v="2"/>
  </r>
  <r>
    <n v="0.90815999999999997"/>
    <x v="331"/>
    <n v="0.504"/>
    <x v="1"/>
    <x v="4"/>
    <x v="2"/>
    <x v="0"/>
    <x v="2"/>
  </r>
  <r>
    <n v="0.90829000000000004"/>
    <x v="154"/>
    <n v="1.0960000000000001"/>
    <x v="2"/>
    <x v="4"/>
    <x v="2"/>
    <x v="0"/>
    <x v="2"/>
  </r>
  <r>
    <n v="0.91112000000000004"/>
    <x v="334"/>
    <n v="1.631"/>
    <x v="0"/>
    <x v="5"/>
    <x v="2"/>
    <x v="0"/>
    <x v="2"/>
  </r>
  <r>
    <n v="0.90849999999999997"/>
    <x v="335"/>
    <n v="0.50800000000000001"/>
    <x v="1"/>
    <x v="5"/>
    <x v="2"/>
    <x v="0"/>
    <x v="2"/>
  </r>
  <r>
    <n v="0.92195000000000005"/>
    <x v="154"/>
    <n v="1.008"/>
    <x v="2"/>
    <x v="5"/>
    <x v="2"/>
    <x v="0"/>
    <x v="2"/>
  </r>
  <r>
    <n v="0.90576000000000001"/>
    <x v="336"/>
    <n v="1.399"/>
    <x v="0"/>
    <x v="6"/>
    <x v="2"/>
    <x v="0"/>
    <x v="2"/>
  </r>
  <r>
    <n v="0.90849999999999997"/>
    <x v="337"/>
    <n v="0.50900000000000001"/>
    <x v="1"/>
    <x v="6"/>
    <x v="2"/>
    <x v="0"/>
    <x v="2"/>
  </r>
  <r>
    <n v="0.92195000000000005"/>
    <x v="154"/>
    <n v="0.95299999999999996"/>
    <x v="2"/>
    <x v="6"/>
    <x v="2"/>
    <x v="0"/>
    <x v="2"/>
  </r>
  <r>
    <n v="0.18439"/>
    <x v="338"/>
    <n v="1.1879999999999999"/>
    <x v="0"/>
    <x v="7"/>
    <x v="2"/>
    <x v="0"/>
    <x v="2"/>
  </r>
  <r>
    <n v="0.90815999999999997"/>
    <x v="331"/>
    <n v="0.51400000000000001"/>
    <x v="1"/>
    <x v="7"/>
    <x v="2"/>
    <x v="0"/>
    <x v="2"/>
  </r>
  <r>
    <n v="0.92195000000000005"/>
    <x v="154"/>
    <n v="0.96699999999999997"/>
    <x v="2"/>
    <x v="7"/>
    <x v="2"/>
    <x v="0"/>
    <x v="2"/>
  </r>
  <r>
    <n v="9.2189999999999994E-2"/>
    <x v="339"/>
    <n v="0.89400000000000002"/>
    <x v="0"/>
    <x v="8"/>
    <x v="2"/>
    <x v="0"/>
    <x v="2"/>
  </r>
  <r>
    <n v="0.90815999999999997"/>
    <x v="331"/>
    <n v="0.51100000000000001"/>
    <x v="1"/>
    <x v="8"/>
    <x v="2"/>
    <x v="0"/>
    <x v="2"/>
  </r>
  <r>
    <n v="0.62502000000000002"/>
    <x v="154"/>
    <n v="0.98799999999999999"/>
    <x v="2"/>
    <x v="8"/>
    <x v="2"/>
    <x v="0"/>
    <x v="2"/>
  </r>
  <r>
    <n v="0.82974999999999999"/>
    <x v="340"/>
    <n v="2.4289999999999998"/>
    <x v="0"/>
    <x v="0"/>
    <x v="2"/>
    <x v="1"/>
    <x v="2"/>
  </r>
  <r>
    <n v="0.82974999999999999"/>
    <x v="340"/>
    <n v="1.47"/>
    <x v="1"/>
    <x v="0"/>
    <x v="2"/>
    <x v="1"/>
    <x v="2"/>
  </r>
  <r>
    <n v="0.83375999999999995"/>
    <x v="341"/>
    <n v="4.0640000000000001"/>
    <x v="2"/>
    <x v="0"/>
    <x v="2"/>
    <x v="1"/>
    <x v="2"/>
  </r>
  <r>
    <n v="0.91117999999999999"/>
    <x v="342"/>
    <n v="5.6920000000000002"/>
    <x v="0"/>
    <x v="1"/>
    <x v="2"/>
    <x v="1"/>
    <x v="2"/>
  </r>
  <r>
    <n v="0.91117999999999999"/>
    <x v="343"/>
    <n v="3.593"/>
    <x v="1"/>
    <x v="1"/>
    <x v="2"/>
    <x v="1"/>
    <x v="2"/>
  </r>
  <r>
    <n v="0.83375999999999995"/>
    <x v="341"/>
    <n v="5.15"/>
    <x v="2"/>
    <x v="1"/>
    <x v="2"/>
    <x v="1"/>
    <x v="2"/>
  </r>
  <r>
    <n v="0.90846000000000005"/>
    <x v="344"/>
    <n v="3.8540000000000001"/>
    <x v="0"/>
    <x v="2"/>
    <x v="2"/>
    <x v="1"/>
    <x v="2"/>
  </r>
  <r>
    <n v="0.91117999999999999"/>
    <x v="328"/>
    <n v="3.5619999999999998"/>
    <x v="1"/>
    <x v="2"/>
    <x v="2"/>
    <x v="1"/>
    <x v="2"/>
  </r>
  <r>
    <n v="0.83375999999999995"/>
    <x v="341"/>
    <n v="5.6539999999999999"/>
    <x v="2"/>
    <x v="2"/>
    <x v="2"/>
    <x v="1"/>
    <x v="2"/>
  </r>
  <r>
    <n v="0.89387000000000005"/>
    <x v="345"/>
    <n v="5.7439999999999998"/>
    <x v="0"/>
    <x v="3"/>
    <x v="2"/>
    <x v="1"/>
    <x v="2"/>
  </r>
  <r>
    <n v="0.55317000000000005"/>
    <x v="346"/>
    <n v="2.8170000000000002"/>
    <x v="1"/>
    <x v="3"/>
    <x v="2"/>
    <x v="1"/>
    <x v="2"/>
  </r>
  <r>
    <n v="0.83684000000000003"/>
    <x v="347"/>
    <n v="5.3019999999999996"/>
    <x v="2"/>
    <x v="3"/>
    <x v="2"/>
    <x v="1"/>
    <x v="2"/>
  </r>
  <r>
    <n v="0.90613999999999995"/>
    <x v="348"/>
    <n v="4.8280000000000003"/>
    <x v="0"/>
    <x v="4"/>
    <x v="2"/>
    <x v="1"/>
    <x v="2"/>
  </r>
  <r>
    <n v="0.91117999999999999"/>
    <x v="328"/>
    <n v="4.0910000000000002"/>
    <x v="1"/>
    <x v="4"/>
    <x v="2"/>
    <x v="1"/>
    <x v="2"/>
  </r>
  <r>
    <n v="0.83631999999999995"/>
    <x v="349"/>
    <n v="5.548"/>
    <x v="2"/>
    <x v="4"/>
    <x v="2"/>
    <x v="1"/>
    <x v="2"/>
  </r>
  <r>
    <n v="0.36878"/>
    <x v="350"/>
    <n v="1.2509999999999999"/>
    <x v="0"/>
    <x v="5"/>
    <x v="2"/>
    <x v="1"/>
    <x v="2"/>
  </r>
  <r>
    <n v="0.91117999999999999"/>
    <x v="328"/>
    <n v="4.2119999999999997"/>
    <x v="1"/>
    <x v="5"/>
    <x v="2"/>
    <x v="1"/>
    <x v="2"/>
  </r>
  <r>
    <n v="0.83375999999999995"/>
    <x v="341"/>
    <n v="6.8689999999999998"/>
    <x v="2"/>
    <x v="5"/>
    <x v="2"/>
    <x v="1"/>
    <x v="2"/>
  </r>
  <r>
    <n v="0.89381999999999995"/>
    <x v="351"/>
    <n v="4.6749999999999998"/>
    <x v="0"/>
    <x v="6"/>
    <x v="2"/>
    <x v="1"/>
    <x v="2"/>
  </r>
  <r>
    <n v="0.91117999999999999"/>
    <x v="328"/>
    <n v="4.077"/>
    <x v="1"/>
    <x v="6"/>
    <x v="2"/>
    <x v="1"/>
    <x v="2"/>
  </r>
  <r>
    <n v="0.83530000000000004"/>
    <x v="352"/>
    <n v="5.7990000000000004"/>
    <x v="2"/>
    <x v="6"/>
    <x v="2"/>
    <x v="1"/>
    <x v="2"/>
  </r>
  <r>
    <n v="0.18439"/>
    <x v="338"/>
    <n v="1.3759999999999999"/>
    <x v="0"/>
    <x v="7"/>
    <x v="2"/>
    <x v="1"/>
    <x v="2"/>
  </r>
  <r>
    <n v="0.91117999999999999"/>
    <x v="328"/>
    <n v="4.1260000000000003"/>
    <x v="1"/>
    <x v="7"/>
    <x v="2"/>
    <x v="1"/>
    <x v="2"/>
  </r>
  <r>
    <n v="0.83477999999999997"/>
    <x v="353"/>
    <n v="5.5819999999999999"/>
    <x v="2"/>
    <x v="7"/>
    <x v="2"/>
    <x v="1"/>
    <x v="2"/>
  </r>
  <r>
    <n v="0.83406999999999998"/>
    <x v="354"/>
    <n v="4.25"/>
    <x v="0"/>
    <x v="8"/>
    <x v="2"/>
    <x v="1"/>
    <x v="2"/>
  </r>
  <r>
    <n v="0.91117999999999999"/>
    <x v="328"/>
    <n v="4.1120000000000001"/>
    <x v="1"/>
    <x v="8"/>
    <x v="2"/>
    <x v="1"/>
    <x v="2"/>
  </r>
  <r>
    <n v="0.83375999999999995"/>
    <x v="341"/>
    <n v="6.5110000000000001"/>
    <x v="2"/>
    <x v="8"/>
    <x v="2"/>
    <x v="1"/>
    <x v="2"/>
  </r>
  <r>
    <n v="0.82974999999999999"/>
    <x v="355"/>
    <n v="2.3570000000000002"/>
    <x v="0"/>
    <x v="0"/>
    <x v="2"/>
    <x v="2"/>
    <x v="2"/>
  </r>
  <r>
    <n v="0.82974999999999999"/>
    <x v="356"/>
    <n v="12.359"/>
    <x v="1"/>
    <x v="0"/>
    <x v="2"/>
    <x v="2"/>
    <x v="2"/>
  </r>
  <r>
    <n v="0.89280999999999999"/>
    <x v="357"/>
    <n v="30.018000000000001"/>
    <x v="2"/>
    <x v="0"/>
    <x v="2"/>
    <x v="2"/>
    <x v="2"/>
  </r>
  <r>
    <n v="0.76915999999999995"/>
    <x v="358"/>
    <n v="10.657999999999999"/>
    <x v="0"/>
    <x v="1"/>
    <x v="2"/>
    <x v="2"/>
    <x v="2"/>
  </r>
  <r>
    <n v="0.73755999999999999"/>
    <x v="359"/>
    <n v="3.2240000000000002"/>
    <x v="1"/>
    <x v="1"/>
    <x v="2"/>
    <x v="2"/>
    <x v="2"/>
  </r>
  <r>
    <n v="0.89280999999999999"/>
    <x v="357"/>
    <n v="51.079000000000001"/>
    <x v="2"/>
    <x v="1"/>
    <x v="2"/>
    <x v="2"/>
    <x v="2"/>
  </r>
  <r>
    <n v="0.82477999999999996"/>
    <x v="360"/>
    <n v="19.279"/>
    <x v="0"/>
    <x v="2"/>
    <x v="2"/>
    <x v="2"/>
    <x v="2"/>
  </r>
  <r>
    <n v="0.64536000000000004"/>
    <x v="361"/>
    <n v="0.60299999999999998"/>
    <x v="1"/>
    <x v="2"/>
    <x v="2"/>
    <x v="2"/>
    <x v="2"/>
  </r>
  <r>
    <n v="0.89017999999999997"/>
    <x v="362"/>
    <n v="74.975999999999999"/>
    <x v="2"/>
    <x v="2"/>
    <x v="2"/>
    <x v="2"/>
    <x v="2"/>
  </r>
  <r>
    <n v="0.55317000000000005"/>
    <x v="363"/>
    <n v="1.4019999999999999"/>
    <x v="0"/>
    <x v="3"/>
    <x v="2"/>
    <x v="2"/>
    <x v="2"/>
  </r>
  <r>
    <n v="0.55317000000000005"/>
    <x v="364"/>
    <n v="0.55900000000000005"/>
    <x v="1"/>
    <x v="3"/>
    <x v="2"/>
    <x v="2"/>
    <x v="2"/>
  </r>
  <r>
    <n v="0.55317000000000005"/>
    <x v="365"/>
    <n v="41.356999999999999"/>
    <x v="2"/>
    <x v="3"/>
    <x v="2"/>
    <x v="2"/>
    <x v="2"/>
  </r>
  <r>
    <n v="0.65868000000000004"/>
    <x v="366"/>
    <n v="18.856999999999999"/>
    <x v="0"/>
    <x v="4"/>
    <x v="2"/>
    <x v="2"/>
    <x v="2"/>
  </r>
  <r>
    <n v="0.46096999999999999"/>
    <x v="367"/>
    <n v="9.6760000000000002"/>
    <x v="1"/>
    <x v="4"/>
    <x v="2"/>
    <x v="2"/>
    <x v="2"/>
  </r>
  <r>
    <n v="0.89280999999999999"/>
    <x v="357"/>
    <n v="113.337"/>
    <x v="2"/>
    <x v="4"/>
    <x v="2"/>
    <x v="2"/>
    <x v="2"/>
  </r>
  <r>
    <n v="0.36878"/>
    <x v="368"/>
    <n v="11.685"/>
    <x v="0"/>
    <x v="5"/>
    <x v="2"/>
    <x v="2"/>
    <x v="2"/>
  </r>
  <r>
    <n v="0.36878"/>
    <x v="369"/>
    <n v="0.57499999999999996"/>
    <x v="1"/>
    <x v="5"/>
    <x v="2"/>
    <x v="2"/>
    <x v="2"/>
  </r>
  <r>
    <n v="0.89280999999999999"/>
    <x v="357"/>
    <n v="155.26"/>
    <x v="2"/>
    <x v="5"/>
    <x v="2"/>
    <x v="2"/>
    <x v="2"/>
  </r>
  <r>
    <n v="0.58714"/>
    <x v="370"/>
    <n v="17.193000000000001"/>
    <x v="0"/>
    <x v="6"/>
    <x v="2"/>
    <x v="2"/>
    <x v="2"/>
  </r>
  <r>
    <n v="0.27657999999999999"/>
    <x v="371"/>
    <n v="0.55900000000000005"/>
    <x v="1"/>
    <x v="6"/>
    <x v="2"/>
    <x v="2"/>
    <x v="2"/>
  </r>
  <r>
    <n v="0.89280999999999999"/>
    <x v="372"/>
    <n v="163.99700000000001"/>
    <x v="2"/>
    <x v="6"/>
    <x v="2"/>
    <x v="2"/>
    <x v="2"/>
  </r>
  <r>
    <n v="0.18439"/>
    <x v="338"/>
    <n v="1.379"/>
    <x v="0"/>
    <x v="7"/>
    <x v="2"/>
    <x v="2"/>
    <x v="2"/>
  </r>
  <r>
    <n v="0.18439"/>
    <x v="373"/>
    <n v="0.61599999999999999"/>
    <x v="1"/>
    <x v="7"/>
    <x v="2"/>
    <x v="2"/>
    <x v="2"/>
  </r>
  <r>
    <n v="0.18439"/>
    <x v="374"/>
    <n v="17.637"/>
    <x v="2"/>
    <x v="7"/>
    <x v="2"/>
    <x v="2"/>
    <x v="2"/>
  </r>
  <r>
    <n v="0.76912999999999998"/>
    <x v="375"/>
    <n v="13.82"/>
    <x v="0"/>
    <x v="8"/>
    <x v="2"/>
    <x v="2"/>
    <x v="2"/>
  </r>
  <r>
    <n v="9.2189999999999994E-2"/>
    <x v="376"/>
    <n v="0.62"/>
    <x v="1"/>
    <x v="8"/>
    <x v="2"/>
    <x v="2"/>
    <x v="2"/>
  </r>
  <r>
    <n v="0.89280999999999999"/>
    <x v="377"/>
    <n v="195.27500000000001"/>
    <x v="2"/>
    <x v="8"/>
    <x v="2"/>
    <x v="2"/>
    <x v="2"/>
  </r>
  <r>
    <n v="0.90149000000000001"/>
    <x v="378"/>
    <n v="1.3959999999999999"/>
    <x v="0"/>
    <x v="0"/>
    <x v="2"/>
    <x v="0"/>
    <x v="3"/>
  </r>
  <r>
    <n v="0.90612999999999999"/>
    <x v="379"/>
    <n v="0.46500000000000002"/>
    <x v="1"/>
    <x v="0"/>
    <x v="2"/>
    <x v="0"/>
    <x v="3"/>
  </r>
  <r>
    <n v="0.90149999999999997"/>
    <x v="154"/>
    <n v="0.61799999999999999"/>
    <x v="2"/>
    <x v="0"/>
    <x v="2"/>
    <x v="0"/>
    <x v="3"/>
  </r>
  <r>
    <n v="0.90149000000000001"/>
    <x v="308"/>
    <n v="1.677"/>
    <x v="0"/>
    <x v="1"/>
    <x v="2"/>
    <x v="0"/>
    <x v="3"/>
  </r>
  <r>
    <n v="0.74529000000000001"/>
    <x v="380"/>
    <n v="0.48399999999999999"/>
    <x v="1"/>
    <x v="1"/>
    <x v="2"/>
    <x v="0"/>
    <x v="3"/>
  </r>
  <r>
    <n v="0.90149999999999997"/>
    <x v="154"/>
    <n v="0.73399999999999999"/>
    <x v="2"/>
    <x v="1"/>
    <x v="2"/>
    <x v="0"/>
    <x v="3"/>
  </r>
  <r>
    <n v="0.84582999999999997"/>
    <x v="381"/>
    <n v="1.613"/>
    <x v="0"/>
    <x v="2"/>
    <x v="2"/>
    <x v="0"/>
    <x v="3"/>
  </r>
  <r>
    <n v="0.74529000000000001"/>
    <x v="380"/>
    <n v="0.52400000000000002"/>
    <x v="1"/>
    <x v="2"/>
    <x v="2"/>
    <x v="0"/>
    <x v="3"/>
  </r>
  <r>
    <n v="0.92195000000000005"/>
    <x v="154"/>
    <n v="0.70799999999999996"/>
    <x v="2"/>
    <x v="2"/>
    <x v="2"/>
    <x v="0"/>
    <x v="3"/>
  </r>
  <r>
    <n v="0.90827000000000002"/>
    <x v="382"/>
    <n v="1.819"/>
    <x v="0"/>
    <x v="3"/>
    <x v="2"/>
    <x v="0"/>
    <x v="3"/>
  </r>
  <r>
    <n v="0.74529000000000001"/>
    <x v="154"/>
    <n v="0.59"/>
    <x v="1"/>
    <x v="3"/>
    <x v="2"/>
    <x v="0"/>
    <x v="3"/>
  </r>
  <r>
    <n v="0.90149999999999997"/>
    <x v="154"/>
    <n v="0.68"/>
    <x v="2"/>
    <x v="3"/>
    <x v="2"/>
    <x v="0"/>
    <x v="3"/>
  </r>
  <r>
    <n v="0.91893000000000002"/>
    <x v="383"/>
    <n v="1.7549999999999999"/>
    <x v="0"/>
    <x v="4"/>
    <x v="2"/>
    <x v="0"/>
    <x v="3"/>
  </r>
  <r>
    <n v="0.92195000000000005"/>
    <x v="384"/>
    <n v="0.60199999999999998"/>
    <x v="1"/>
    <x v="4"/>
    <x v="2"/>
    <x v="0"/>
    <x v="3"/>
  </r>
  <r>
    <n v="0.90149999999999997"/>
    <x v="154"/>
    <n v="0.80200000000000005"/>
    <x v="2"/>
    <x v="4"/>
    <x v="2"/>
    <x v="0"/>
    <x v="3"/>
  </r>
  <r>
    <n v="0.90146999999999999"/>
    <x v="385"/>
    <n v="1.696"/>
    <x v="0"/>
    <x v="5"/>
    <x v="2"/>
    <x v="0"/>
    <x v="3"/>
  </r>
  <r>
    <n v="0.92195000000000005"/>
    <x v="154"/>
    <n v="0.59399999999999997"/>
    <x v="1"/>
    <x v="5"/>
    <x v="2"/>
    <x v="0"/>
    <x v="3"/>
  </r>
  <r>
    <n v="0.90829000000000004"/>
    <x v="154"/>
    <n v="1.0660000000000001"/>
    <x v="2"/>
    <x v="5"/>
    <x v="2"/>
    <x v="0"/>
    <x v="3"/>
  </r>
  <r>
    <n v="0.84577999999999998"/>
    <x v="386"/>
    <n v="1.758"/>
    <x v="0"/>
    <x v="6"/>
    <x v="2"/>
    <x v="0"/>
    <x v="3"/>
  </r>
  <r>
    <n v="0.92195000000000005"/>
    <x v="384"/>
    <n v="0.60199999999999998"/>
    <x v="1"/>
    <x v="6"/>
    <x v="2"/>
    <x v="0"/>
    <x v="3"/>
  </r>
  <r>
    <n v="0.90149999999999997"/>
    <x v="154"/>
    <n v="0.85099999999999998"/>
    <x v="2"/>
    <x v="6"/>
    <x v="2"/>
    <x v="0"/>
    <x v="3"/>
  </r>
  <r>
    <n v="0.84577999999999998"/>
    <x v="387"/>
    <n v="1.917"/>
    <x v="0"/>
    <x v="7"/>
    <x v="2"/>
    <x v="0"/>
    <x v="3"/>
  </r>
  <r>
    <n v="0.92195000000000005"/>
    <x v="388"/>
    <n v="0.65100000000000002"/>
    <x v="1"/>
    <x v="7"/>
    <x v="2"/>
    <x v="0"/>
    <x v="3"/>
  </r>
  <r>
    <n v="0.92195000000000005"/>
    <x v="154"/>
    <n v="1.0249999999999999"/>
    <x v="2"/>
    <x v="7"/>
    <x v="2"/>
    <x v="0"/>
    <x v="3"/>
  </r>
  <r>
    <n v="0.84579000000000004"/>
    <x v="389"/>
    <n v="1.665"/>
    <x v="0"/>
    <x v="8"/>
    <x v="2"/>
    <x v="0"/>
    <x v="3"/>
  </r>
  <r>
    <n v="0.90612999999999999"/>
    <x v="378"/>
    <n v="0.69399999999999995"/>
    <x v="1"/>
    <x v="8"/>
    <x v="2"/>
    <x v="0"/>
    <x v="3"/>
  </r>
  <r>
    <n v="0.92195000000000005"/>
    <x v="154"/>
    <n v="1.0329999999999999"/>
    <x v="2"/>
    <x v="8"/>
    <x v="2"/>
    <x v="0"/>
    <x v="3"/>
  </r>
  <r>
    <n v="0.84543000000000001"/>
    <x v="390"/>
    <n v="4.5149999999999997"/>
    <x v="0"/>
    <x v="0"/>
    <x v="2"/>
    <x v="1"/>
    <x v="3"/>
  </r>
  <r>
    <n v="0.84269000000000005"/>
    <x v="391"/>
    <n v="2.3330000000000002"/>
    <x v="1"/>
    <x v="0"/>
    <x v="2"/>
    <x v="1"/>
    <x v="3"/>
  </r>
  <r>
    <n v="0.84297"/>
    <x v="392"/>
    <n v="2.15"/>
    <x v="2"/>
    <x v="0"/>
    <x v="2"/>
    <x v="1"/>
    <x v="3"/>
  </r>
  <r>
    <n v="0.73755999999999999"/>
    <x v="393"/>
    <n v="2.585"/>
    <x v="0"/>
    <x v="1"/>
    <x v="2"/>
    <x v="1"/>
    <x v="3"/>
  </r>
  <r>
    <n v="0.84269000000000005"/>
    <x v="391"/>
    <n v="3.1469999999999998"/>
    <x v="1"/>
    <x v="1"/>
    <x v="2"/>
    <x v="1"/>
    <x v="3"/>
  </r>
  <r>
    <n v="0.84297"/>
    <x v="392"/>
    <n v="3.1320000000000001"/>
    <x v="2"/>
    <x v="1"/>
    <x v="2"/>
    <x v="1"/>
    <x v="3"/>
  </r>
  <r>
    <n v="0.84297"/>
    <x v="394"/>
    <n v="5.2889999999999997"/>
    <x v="0"/>
    <x v="2"/>
    <x v="2"/>
    <x v="1"/>
    <x v="3"/>
  </r>
  <r>
    <n v="0.64536000000000004"/>
    <x v="395"/>
    <n v="2.927"/>
    <x v="1"/>
    <x v="2"/>
    <x v="2"/>
    <x v="1"/>
    <x v="3"/>
  </r>
  <r>
    <n v="0.84297"/>
    <x v="392"/>
    <n v="4.4859999999999998"/>
    <x v="2"/>
    <x v="2"/>
    <x v="2"/>
    <x v="1"/>
    <x v="3"/>
  </r>
  <r>
    <n v="0.84296000000000004"/>
    <x v="396"/>
    <n v="5.3360000000000003"/>
    <x v="0"/>
    <x v="3"/>
    <x v="2"/>
    <x v="1"/>
    <x v="3"/>
  </r>
  <r>
    <n v="0.55317000000000005"/>
    <x v="397"/>
    <n v="2.133"/>
    <x v="1"/>
    <x v="3"/>
    <x v="2"/>
    <x v="1"/>
    <x v="3"/>
  </r>
  <r>
    <n v="0.84297"/>
    <x v="392"/>
    <n v="5.1180000000000003"/>
    <x v="2"/>
    <x v="3"/>
    <x v="2"/>
    <x v="1"/>
    <x v="3"/>
  </r>
  <r>
    <n v="0.46096999999999999"/>
    <x v="398"/>
    <n v="1.9950000000000001"/>
    <x v="0"/>
    <x v="4"/>
    <x v="2"/>
    <x v="1"/>
    <x v="3"/>
  </r>
  <r>
    <n v="0.84269000000000005"/>
    <x v="391"/>
    <n v="4.069"/>
    <x v="1"/>
    <x v="4"/>
    <x v="2"/>
    <x v="1"/>
    <x v="3"/>
  </r>
  <r>
    <n v="0.84491000000000005"/>
    <x v="399"/>
    <n v="4.4560000000000004"/>
    <x v="2"/>
    <x v="4"/>
    <x v="2"/>
    <x v="1"/>
    <x v="3"/>
  </r>
  <r>
    <n v="0.84292"/>
    <x v="400"/>
    <n v="6.6189999999999998"/>
    <x v="0"/>
    <x v="5"/>
    <x v="2"/>
    <x v="1"/>
    <x v="3"/>
  </r>
  <r>
    <n v="0.36878"/>
    <x v="401"/>
    <n v="2.62"/>
    <x v="1"/>
    <x v="5"/>
    <x v="2"/>
    <x v="1"/>
    <x v="3"/>
  </r>
  <r>
    <n v="0.84452000000000005"/>
    <x v="402"/>
    <n v="4.5640000000000001"/>
    <x v="2"/>
    <x v="5"/>
    <x v="2"/>
    <x v="1"/>
    <x v="3"/>
  </r>
  <r>
    <n v="0.84289999999999998"/>
    <x v="403"/>
    <n v="4.3760000000000003"/>
    <x v="0"/>
    <x v="6"/>
    <x v="2"/>
    <x v="1"/>
    <x v="3"/>
  </r>
  <r>
    <n v="0.27657999999999999"/>
    <x v="404"/>
    <n v="1.9219999999999999"/>
    <x v="1"/>
    <x v="6"/>
    <x v="2"/>
    <x v="1"/>
    <x v="3"/>
  </r>
  <r>
    <n v="0.27657999999999999"/>
    <x v="405"/>
    <n v="1.7829999999999999"/>
    <x v="2"/>
    <x v="6"/>
    <x v="2"/>
    <x v="1"/>
    <x v="3"/>
  </r>
  <r>
    <n v="0.84292999999999996"/>
    <x v="406"/>
    <n v="4.2530000000000001"/>
    <x v="0"/>
    <x v="7"/>
    <x v="2"/>
    <x v="1"/>
    <x v="3"/>
  </r>
  <r>
    <n v="0.84269000000000005"/>
    <x v="391"/>
    <n v="4.0990000000000002"/>
    <x v="1"/>
    <x v="7"/>
    <x v="2"/>
    <x v="1"/>
    <x v="3"/>
  </r>
  <r>
    <n v="0.84297"/>
    <x v="392"/>
    <n v="5.0259999999999998"/>
    <x v="2"/>
    <x v="7"/>
    <x v="2"/>
    <x v="1"/>
    <x v="3"/>
  </r>
  <r>
    <n v="0.84292999999999996"/>
    <x v="407"/>
    <n v="4.6399999999999997"/>
    <x v="0"/>
    <x v="8"/>
    <x v="2"/>
    <x v="1"/>
    <x v="3"/>
  </r>
  <r>
    <n v="0.84269000000000005"/>
    <x v="391"/>
    <n v="4.1539999999999999"/>
    <x v="1"/>
    <x v="8"/>
    <x v="2"/>
    <x v="1"/>
    <x v="3"/>
  </r>
  <r>
    <n v="0.84297"/>
    <x v="392"/>
    <n v="6.1580000000000004"/>
    <x v="2"/>
    <x v="8"/>
    <x v="2"/>
    <x v="1"/>
    <x v="3"/>
  </r>
  <r>
    <n v="0.82974999999999999"/>
    <x v="408"/>
    <n v="2.431"/>
    <x v="0"/>
    <x v="0"/>
    <x v="2"/>
    <x v="2"/>
    <x v="3"/>
  </r>
  <r>
    <n v="0.82974999999999999"/>
    <x v="409"/>
    <n v="3.1280000000000001"/>
    <x v="1"/>
    <x v="0"/>
    <x v="2"/>
    <x v="2"/>
    <x v="3"/>
  </r>
  <r>
    <n v="0.82974999999999999"/>
    <x v="410"/>
    <n v="9.5709999999999997"/>
    <x v="2"/>
    <x v="0"/>
    <x v="2"/>
    <x v="2"/>
    <x v="3"/>
  </r>
  <r>
    <n v="0.73755999999999999"/>
    <x v="393"/>
    <n v="4.2270000000000003"/>
    <x v="0"/>
    <x v="1"/>
    <x v="2"/>
    <x v="2"/>
    <x v="3"/>
  </r>
  <r>
    <n v="0.73755999999999999"/>
    <x v="411"/>
    <n v="4.5019999999999998"/>
    <x v="1"/>
    <x v="1"/>
    <x v="2"/>
    <x v="2"/>
    <x v="3"/>
  </r>
  <r>
    <n v="0.84284999999999999"/>
    <x v="412"/>
    <n v="36.526000000000003"/>
    <x v="2"/>
    <x v="1"/>
    <x v="2"/>
    <x v="2"/>
    <x v="3"/>
  </r>
  <r>
    <n v="0.72858000000000001"/>
    <x v="413"/>
    <n v="15.961"/>
    <x v="0"/>
    <x v="2"/>
    <x v="2"/>
    <x v="2"/>
    <x v="3"/>
  </r>
  <r>
    <n v="0.64536000000000004"/>
    <x v="414"/>
    <n v="20.425000000000001"/>
    <x v="1"/>
    <x v="2"/>
    <x v="2"/>
    <x v="2"/>
    <x v="3"/>
  </r>
  <r>
    <n v="0.72231999999999996"/>
    <x v="415"/>
    <n v="51.957000000000001"/>
    <x v="2"/>
    <x v="2"/>
    <x v="2"/>
    <x v="2"/>
    <x v="3"/>
  </r>
  <r>
    <n v="0.72267999999999999"/>
    <x v="416"/>
    <n v="18.382000000000001"/>
    <x v="0"/>
    <x v="3"/>
    <x v="2"/>
    <x v="2"/>
    <x v="3"/>
  </r>
  <r>
    <n v="0.55317000000000005"/>
    <x v="397"/>
    <n v="3.2349999999999999"/>
    <x v="1"/>
    <x v="3"/>
    <x v="2"/>
    <x v="2"/>
    <x v="3"/>
  </r>
  <r>
    <n v="0.72431000000000001"/>
    <x v="417"/>
    <n v="83.903000000000006"/>
    <x v="2"/>
    <x v="3"/>
    <x v="2"/>
    <x v="2"/>
    <x v="3"/>
  </r>
  <r>
    <n v="0.46096999999999999"/>
    <x v="418"/>
    <n v="3.6749999999999998"/>
    <x v="0"/>
    <x v="4"/>
    <x v="2"/>
    <x v="2"/>
    <x v="3"/>
  </r>
  <r>
    <n v="0.46096999999999999"/>
    <x v="398"/>
    <n v="3.3029999999999999"/>
    <x v="1"/>
    <x v="4"/>
    <x v="2"/>
    <x v="2"/>
    <x v="3"/>
  </r>
  <r>
    <n v="0.72431000000000001"/>
    <x v="417"/>
    <n v="86.081999999999994"/>
    <x v="2"/>
    <x v="4"/>
    <x v="2"/>
    <x v="2"/>
    <x v="3"/>
  </r>
  <r>
    <n v="0.36878"/>
    <x v="419"/>
    <n v="17.225000000000001"/>
    <x v="0"/>
    <x v="5"/>
    <x v="2"/>
    <x v="2"/>
    <x v="3"/>
  </r>
  <r>
    <n v="0.36878"/>
    <x v="401"/>
    <n v="4.6180000000000003"/>
    <x v="1"/>
    <x v="5"/>
    <x v="2"/>
    <x v="2"/>
    <x v="3"/>
  </r>
  <r>
    <n v="0.72431000000000001"/>
    <x v="417"/>
    <n v="101.149"/>
    <x v="2"/>
    <x v="5"/>
    <x v="2"/>
    <x v="2"/>
    <x v="3"/>
  </r>
  <r>
    <n v="0.27657999999999999"/>
    <x v="405"/>
    <n v="2.972"/>
    <x v="0"/>
    <x v="6"/>
    <x v="2"/>
    <x v="2"/>
    <x v="3"/>
  </r>
  <r>
    <n v="0.27657999999999999"/>
    <x v="420"/>
    <n v="7.7750000000000004"/>
    <x v="1"/>
    <x v="6"/>
    <x v="2"/>
    <x v="2"/>
    <x v="3"/>
  </r>
  <r>
    <n v="0.72431000000000001"/>
    <x v="417"/>
    <n v="109.782"/>
    <x v="2"/>
    <x v="6"/>
    <x v="2"/>
    <x v="2"/>
    <x v="3"/>
  </r>
  <r>
    <n v="0.18439"/>
    <x v="421"/>
    <n v="2.37"/>
    <x v="0"/>
    <x v="7"/>
    <x v="2"/>
    <x v="2"/>
    <x v="3"/>
  </r>
  <r>
    <n v="0.18439"/>
    <x v="422"/>
    <n v="1.052"/>
    <x v="1"/>
    <x v="7"/>
    <x v="2"/>
    <x v="2"/>
    <x v="3"/>
  </r>
  <r>
    <n v="0.18439"/>
    <x v="423"/>
    <n v="65.897999999999996"/>
    <x v="2"/>
    <x v="7"/>
    <x v="2"/>
    <x v="2"/>
    <x v="3"/>
  </r>
  <r>
    <n v="0.81093000000000004"/>
    <x v="424"/>
    <n v="12.997999999999999"/>
    <x v="0"/>
    <x v="8"/>
    <x v="2"/>
    <x v="2"/>
    <x v="3"/>
  </r>
  <r>
    <n v="9.2189999999999994E-2"/>
    <x v="425"/>
    <n v="4.0380000000000003"/>
    <x v="1"/>
    <x v="8"/>
    <x v="2"/>
    <x v="2"/>
    <x v="3"/>
  </r>
  <r>
    <n v="0.72431000000000001"/>
    <x v="417"/>
    <n v="185.21199999999999"/>
    <x v="2"/>
    <x v="8"/>
    <x v="2"/>
    <x v="2"/>
    <x v="3"/>
  </r>
  <r>
    <n v="0.36235850021725391"/>
    <x v="426"/>
    <n v="0.9549999237060548"/>
    <x v="0"/>
    <x v="8"/>
    <x v="2"/>
    <x v="0"/>
    <x v="0"/>
  </r>
  <r>
    <n v="0.36235850024051691"/>
    <x v="427"/>
    <n v="0.38299989700317377"/>
    <x v="1"/>
    <x v="8"/>
    <x v="2"/>
    <x v="0"/>
    <x v="0"/>
  </r>
  <r>
    <n v="0.36235850027147481"/>
    <x v="428"/>
    <n v="0.37999987602233881"/>
    <x v="2"/>
    <x v="8"/>
    <x v="2"/>
    <x v="0"/>
    <x v="0"/>
  </r>
  <r>
    <n v="0.36235850021725252"/>
    <x v="429"/>
    <n v="0.9459998607635498"/>
    <x v="0"/>
    <x v="7"/>
    <x v="2"/>
    <x v="0"/>
    <x v="0"/>
  </r>
  <r>
    <n v="0.36235850021621208"/>
    <x v="430"/>
    <n v="0.45099997520446777"/>
    <x v="1"/>
    <x v="7"/>
    <x v="2"/>
    <x v="0"/>
    <x v="0"/>
  </r>
  <r>
    <n v="0.36235850027147481"/>
    <x v="428"/>
    <n v="0.39999985694885248"/>
    <x v="2"/>
    <x v="7"/>
    <x v="2"/>
    <x v="0"/>
    <x v="0"/>
  </r>
  <r>
    <n v="0.36235850021725741"/>
    <x v="431"/>
    <n v="1.136999845504761"/>
    <x v="0"/>
    <x v="6"/>
    <x v="2"/>
    <x v="0"/>
    <x v="0"/>
  </r>
  <r>
    <n v="0.36235850021621219"/>
    <x v="432"/>
    <n v="0.41100001335144037"/>
    <x v="1"/>
    <x v="6"/>
    <x v="2"/>
    <x v="0"/>
    <x v="0"/>
  </r>
  <r>
    <n v="0.36235850027147481"/>
    <x v="428"/>
    <n v="0.37800002098083491"/>
    <x v="2"/>
    <x v="6"/>
    <x v="2"/>
    <x v="0"/>
    <x v="0"/>
  </r>
  <r>
    <n v="0.74527794990969554"/>
    <x v="433"/>
    <n v="1.7070000171661379"/>
    <x v="0"/>
    <x v="5"/>
    <x v="2"/>
    <x v="0"/>
    <x v="0"/>
  </r>
  <r>
    <n v="0.74529329437933889"/>
    <x v="434"/>
    <n v="0.37699985504150391"/>
    <x v="1"/>
    <x v="5"/>
    <x v="2"/>
    <x v="0"/>
    <x v="0"/>
  </r>
  <r>
    <n v="0.74529329425272861"/>
    <x v="435"/>
    <n v="0.36400008201599121"/>
    <x v="2"/>
    <x v="5"/>
    <x v="2"/>
    <x v="0"/>
    <x v="0"/>
  </r>
  <r>
    <n v="0.74526831372761038"/>
    <x v="436"/>
    <n v="0.99500012397766124"/>
    <x v="0"/>
    <x v="4"/>
    <x v="2"/>
    <x v="0"/>
    <x v="0"/>
  </r>
  <r>
    <n v="0.74529329437933156"/>
    <x v="437"/>
    <n v="0.36899995803833008"/>
    <x v="1"/>
    <x v="4"/>
    <x v="2"/>
    <x v="0"/>
    <x v="0"/>
  </r>
  <r>
    <n v="0.74529329425272861"/>
    <x v="435"/>
    <n v="0.3470001220703125"/>
    <x v="2"/>
    <x v="4"/>
    <x v="2"/>
    <x v="0"/>
    <x v="0"/>
  </r>
  <r>
    <n v="0.74528838963483368"/>
    <x v="438"/>
    <n v="1.233999967575073"/>
    <x v="0"/>
    <x v="3"/>
    <x v="2"/>
    <x v="0"/>
    <x v="0"/>
  </r>
  <r>
    <n v="0.74529329437933545"/>
    <x v="439"/>
    <n v="0.37700009346008301"/>
    <x v="1"/>
    <x v="3"/>
    <x v="2"/>
    <x v="0"/>
    <x v="0"/>
  </r>
  <r>
    <n v="0.74529329425545432"/>
    <x v="440"/>
    <n v="0.34299993515014648"/>
    <x v="2"/>
    <x v="3"/>
    <x v="2"/>
    <x v="0"/>
    <x v="0"/>
  </r>
  <r>
    <n v="0.74529329435708735"/>
    <x v="441"/>
    <n v="1.3580000400543211"/>
    <x v="0"/>
    <x v="2"/>
    <x v="2"/>
    <x v="0"/>
    <x v="0"/>
  </r>
  <r>
    <n v="0.74529329433987934"/>
    <x v="442"/>
    <n v="0.41499996185302729"/>
    <x v="1"/>
    <x v="2"/>
    <x v="2"/>
    <x v="0"/>
    <x v="0"/>
  </r>
  <r>
    <n v="0.74529329435701897"/>
    <x v="443"/>
    <n v="0.38199996948242188"/>
    <x v="2"/>
    <x v="2"/>
    <x v="2"/>
    <x v="0"/>
    <x v="0"/>
  </r>
  <r>
    <n v="0.74529329435709579"/>
    <x v="444"/>
    <n v="1.405999898910522"/>
    <x v="0"/>
    <x v="1"/>
    <x v="2"/>
    <x v="0"/>
    <x v="0"/>
  </r>
  <r>
    <n v="0.74529329437933534"/>
    <x v="445"/>
    <n v="0.3630001544952392"/>
    <x v="1"/>
    <x v="1"/>
    <x v="2"/>
    <x v="0"/>
    <x v="0"/>
  </r>
  <r>
    <n v="0.74529329432790647"/>
    <x v="446"/>
    <n v="0.35100007057189941"/>
    <x v="2"/>
    <x v="1"/>
    <x v="2"/>
    <x v="0"/>
    <x v="0"/>
  </r>
  <r>
    <n v="0.84458649932202834"/>
    <x v="447"/>
    <n v="1.0399999618530269"/>
    <x v="0"/>
    <x v="0"/>
    <x v="2"/>
    <x v="0"/>
    <x v="0"/>
  </r>
  <r>
    <n v="0.84458649934639907"/>
    <x v="448"/>
    <n v="0.37800002098083491"/>
    <x v="1"/>
    <x v="0"/>
    <x v="2"/>
    <x v="0"/>
    <x v="0"/>
  </r>
  <r>
    <n v="0.84458649923016249"/>
    <x v="449"/>
    <n v="0.39499998092651362"/>
    <x v="2"/>
    <x v="0"/>
    <x v="2"/>
    <x v="0"/>
    <x v="0"/>
  </r>
  <r>
    <n v="0.1457566415531992"/>
    <x v="450"/>
    <n v="1.747999906539917"/>
    <x v="0"/>
    <x v="8"/>
    <x v="2"/>
    <x v="1"/>
    <x v="0"/>
  </r>
  <r>
    <n v="0.14575664155210749"/>
    <x v="451"/>
    <n v="1.6419999599456789"/>
    <x v="1"/>
    <x v="8"/>
    <x v="2"/>
    <x v="1"/>
    <x v="0"/>
  </r>
  <r>
    <n v="0.36235850021597299"/>
    <x v="452"/>
    <n v="1.469000101089478"/>
    <x v="2"/>
    <x v="8"/>
    <x v="2"/>
    <x v="1"/>
    <x v="0"/>
  </r>
  <r>
    <n v="0.25474929064643098"/>
    <x v="453"/>
    <n v="2.4309999942779541"/>
    <x v="0"/>
    <x v="7"/>
    <x v="2"/>
    <x v="1"/>
    <x v="0"/>
  </r>
  <r>
    <n v="0.18438961880747229"/>
    <x v="454"/>
    <n v="1.5870001316070561"/>
    <x v="1"/>
    <x v="7"/>
    <x v="2"/>
    <x v="1"/>
    <x v="0"/>
  </r>
  <r>
    <n v="0.36235850021701749"/>
    <x v="455"/>
    <n v="1.385999917984009"/>
    <x v="2"/>
    <x v="7"/>
    <x v="2"/>
    <x v="1"/>
    <x v="0"/>
  </r>
  <r>
    <n v="0.3603180144503359"/>
    <x v="456"/>
    <n v="1.6730000972747801"/>
    <x v="0"/>
    <x v="6"/>
    <x v="2"/>
    <x v="1"/>
    <x v="0"/>
  </r>
  <r>
    <n v="0.27658442838583142"/>
    <x v="457"/>
    <n v="1.471999883651733"/>
    <x v="1"/>
    <x v="6"/>
    <x v="2"/>
    <x v="1"/>
    <x v="0"/>
  </r>
  <r>
    <n v="0.36235850020276089"/>
    <x v="458"/>
    <n v="1.445000171661377"/>
    <x v="2"/>
    <x v="6"/>
    <x v="2"/>
    <x v="1"/>
    <x v="0"/>
  </r>
  <r>
    <n v="0.62035381289083369"/>
    <x v="459"/>
    <n v="1.976999998092652"/>
    <x v="0"/>
    <x v="5"/>
    <x v="2"/>
    <x v="1"/>
    <x v="0"/>
  </r>
  <r>
    <n v="0.3687792377895675"/>
    <x v="460"/>
    <n v="1.5179998874664311"/>
    <x v="1"/>
    <x v="5"/>
    <x v="2"/>
    <x v="1"/>
    <x v="0"/>
  </r>
  <r>
    <n v="0.6203885850441262"/>
    <x v="461"/>
    <n v="1.4079999923706059"/>
    <x v="2"/>
    <x v="5"/>
    <x v="2"/>
    <x v="1"/>
    <x v="0"/>
  </r>
  <r>
    <n v="0.62037218042219444"/>
    <x v="462"/>
    <n v="2.0769999027252202"/>
    <x v="0"/>
    <x v="4"/>
    <x v="2"/>
    <x v="1"/>
    <x v="0"/>
  </r>
  <r>
    <n v="0.460974030662328"/>
    <x v="463"/>
    <n v="1.630000114440918"/>
    <x v="1"/>
    <x v="4"/>
    <x v="2"/>
    <x v="1"/>
    <x v="0"/>
  </r>
  <r>
    <n v="0.62038858527170593"/>
    <x v="464"/>
    <n v="1.301000118255615"/>
    <x v="2"/>
    <x v="4"/>
    <x v="2"/>
    <x v="1"/>
    <x v="0"/>
  </r>
  <r>
    <n v="0.62038375988354844"/>
    <x v="465"/>
    <n v="2.4190001487731929"/>
    <x v="0"/>
    <x v="3"/>
    <x v="2"/>
    <x v="1"/>
    <x v="0"/>
  </r>
  <r>
    <n v="0.55316884152125567"/>
    <x v="466"/>
    <n v="1.370999813079834"/>
    <x v="1"/>
    <x v="3"/>
    <x v="2"/>
    <x v="1"/>
    <x v="0"/>
  </r>
  <r>
    <n v="0.6203885850360551"/>
    <x v="467"/>
    <n v="1.3309998512268071"/>
    <x v="2"/>
    <x v="3"/>
    <x v="2"/>
    <x v="1"/>
    <x v="0"/>
  </r>
  <r>
    <n v="0.64536365238018334"/>
    <x v="468"/>
    <n v="1.1690001487731929"/>
    <x v="0"/>
    <x v="2"/>
    <x v="2"/>
    <x v="1"/>
    <x v="0"/>
  </r>
  <r>
    <n v="0.71348806470840109"/>
    <x v="469"/>
    <n v="1.55400013923645"/>
    <x v="1"/>
    <x v="2"/>
    <x v="2"/>
    <x v="1"/>
    <x v="0"/>
  </r>
  <r>
    <n v="0.71348806480739768"/>
    <x v="470"/>
    <n v="1.424999952316284"/>
    <x v="2"/>
    <x v="2"/>
    <x v="2"/>
    <x v="1"/>
    <x v="0"/>
  </r>
  <r>
    <n v="0.73755846323911101"/>
    <x v="471"/>
    <n v="1.6700000762939451"/>
    <x v="0"/>
    <x v="1"/>
    <x v="2"/>
    <x v="1"/>
    <x v="0"/>
  </r>
  <r>
    <n v="0.74005944533588885"/>
    <x v="472"/>
    <n v="1.3890001773834231"/>
    <x v="1"/>
    <x v="1"/>
    <x v="2"/>
    <x v="1"/>
    <x v="0"/>
  </r>
  <r>
    <n v="0.74005944533716339"/>
    <x v="473"/>
    <n v="1.221999883651733"/>
    <x v="2"/>
    <x v="1"/>
    <x v="2"/>
    <x v="1"/>
    <x v="0"/>
  </r>
  <r>
    <n v="0.8297532747965306"/>
    <x v="474"/>
    <n v="1.5659999847412109"/>
    <x v="0"/>
    <x v="0"/>
    <x v="2"/>
    <x v="1"/>
    <x v="0"/>
  </r>
  <r>
    <n v="0.8332600902098467"/>
    <x v="475"/>
    <n v="1.1529998779296879"/>
    <x v="1"/>
    <x v="0"/>
    <x v="2"/>
    <x v="1"/>
    <x v="0"/>
  </r>
  <r>
    <n v="0.83326009020984071"/>
    <x v="476"/>
    <n v="0.92400002479553223"/>
    <x v="2"/>
    <x v="0"/>
    <x v="2"/>
    <x v="1"/>
    <x v="0"/>
  </r>
  <r>
    <n v="0.14361563366771071"/>
    <x v="477"/>
    <n v="4.0449998378753662"/>
    <x v="0"/>
    <x v="8"/>
    <x v="2"/>
    <x v="2"/>
    <x v="0"/>
  </r>
  <r>
    <n v="0.1436157284136102"/>
    <x v="478"/>
    <n v="5.5529999732971191"/>
    <x v="1"/>
    <x v="8"/>
    <x v="2"/>
    <x v="2"/>
    <x v="0"/>
  </r>
  <r>
    <n v="0.142388122274305"/>
    <x v="479"/>
    <n v="5.0520000457763672"/>
    <x v="2"/>
    <x v="8"/>
    <x v="2"/>
    <x v="2"/>
    <x v="0"/>
  </r>
  <r>
    <n v="0.2488158870020715"/>
    <x v="480"/>
    <n v="2.875"/>
    <x v="0"/>
    <x v="7"/>
    <x v="2"/>
    <x v="2"/>
    <x v="0"/>
  </r>
  <r>
    <n v="0.18438961880747229"/>
    <x v="481"/>
    <n v="6.3990001678466797"/>
    <x v="1"/>
    <x v="7"/>
    <x v="2"/>
    <x v="2"/>
    <x v="0"/>
  </r>
  <r>
    <n v="0.254749290645371"/>
    <x v="482"/>
    <n v="4.4070000648498544"/>
    <x v="2"/>
    <x v="7"/>
    <x v="2"/>
    <x v="2"/>
    <x v="0"/>
  </r>
  <r>
    <n v="0.27658442838583142"/>
    <x v="483"/>
    <n v="3.7109999656677251"/>
    <x v="0"/>
    <x v="6"/>
    <x v="2"/>
    <x v="2"/>
    <x v="0"/>
  </r>
  <r>
    <n v="0.27658442838583142"/>
    <x v="484"/>
    <n v="6.6329998970031738"/>
    <x v="1"/>
    <x v="6"/>
    <x v="2"/>
    <x v="2"/>
    <x v="0"/>
  </r>
  <r>
    <n v="0.36235850024051702"/>
    <x v="485"/>
    <n v="4.9650001525878906"/>
    <x v="2"/>
    <x v="6"/>
    <x v="2"/>
    <x v="2"/>
    <x v="0"/>
  </r>
  <r>
    <n v="0.3687792377895675"/>
    <x v="486"/>
    <n v="1.592999935150146"/>
    <x v="0"/>
    <x v="5"/>
    <x v="2"/>
    <x v="2"/>
    <x v="0"/>
  </r>
  <r>
    <n v="0.3687792377895675"/>
    <x v="487"/>
    <n v="6.2649998664855957"/>
    <x v="1"/>
    <x v="5"/>
    <x v="2"/>
    <x v="2"/>
    <x v="0"/>
  </r>
  <r>
    <n v="0.59857978364760733"/>
    <x v="488"/>
    <n v="4.437999963760376"/>
    <x v="2"/>
    <x v="5"/>
    <x v="2"/>
    <x v="2"/>
    <x v="0"/>
  </r>
  <r>
    <n v="0.59857395296826987"/>
    <x v="489"/>
    <n v="4.4079999923706046"/>
    <x v="0"/>
    <x v="4"/>
    <x v="2"/>
    <x v="2"/>
    <x v="0"/>
  </r>
  <r>
    <n v="0.460974030662328"/>
    <x v="490"/>
    <n v="4.817000150680542"/>
    <x v="1"/>
    <x v="4"/>
    <x v="2"/>
    <x v="2"/>
    <x v="0"/>
  </r>
  <r>
    <n v="0.6005935292311626"/>
    <x v="491"/>
    <n v="4.5939998626708984"/>
    <x v="2"/>
    <x v="4"/>
    <x v="2"/>
    <x v="2"/>
    <x v="0"/>
  </r>
  <r>
    <n v="0.59857953552921561"/>
    <x v="492"/>
    <n v="4.7689998149871826"/>
    <x v="0"/>
    <x v="3"/>
    <x v="2"/>
    <x v="2"/>
    <x v="0"/>
  </r>
  <r>
    <n v="0.59857978364760778"/>
    <x v="493"/>
    <n v="7.2160000801086426"/>
    <x v="1"/>
    <x v="3"/>
    <x v="2"/>
    <x v="2"/>
    <x v="0"/>
  </r>
  <r>
    <n v="0.59857978364877151"/>
    <x v="494"/>
    <n v="4.8190000057220459"/>
    <x v="2"/>
    <x v="3"/>
    <x v="2"/>
    <x v="2"/>
    <x v="0"/>
  </r>
  <r>
    <n v="0.64536365238018334"/>
    <x v="495"/>
    <n v="0.90899991989135742"/>
    <x v="0"/>
    <x v="2"/>
    <x v="2"/>
    <x v="2"/>
    <x v="0"/>
  </r>
  <r>
    <n v="0.64536365238018334"/>
    <x v="496"/>
    <n v="4.3209998607635498"/>
    <x v="1"/>
    <x v="2"/>
    <x v="2"/>
    <x v="2"/>
    <x v="0"/>
  </r>
  <r>
    <n v="0.68443235546129033"/>
    <x v="497"/>
    <n v="4.8819999694824219"/>
    <x v="2"/>
    <x v="2"/>
    <x v="2"/>
    <x v="2"/>
    <x v="0"/>
  </r>
  <r>
    <n v="0.73755846323911101"/>
    <x v="498"/>
    <n v="2.0540001392364502"/>
    <x v="0"/>
    <x v="1"/>
    <x v="2"/>
    <x v="2"/>
    <x v="0"/>
  </r>
  <r>
    <n v="0.73994542357609483"/>
    <x v="499"/>
    <n v="4.9570000171661377"/>
    <x v="1"/>
    <x v="1"/>
    <x v="2"/>
    <x v="2"/>
    <x v="0"/>
  </r>
  <r>
    <n v="0.73994542357635706"/>
    <x v="500"/>
    <n v="2.9320001602172852"/>
    <x v="2"/>
    <x v="1"/>
    <x v="2"/>
    <x v="2"/>
    <x v="0"/>
  </r>
  <r>
    <n v="0.8297532747965306"/>
    <x v="501"/>
    <n v="2.4000000953674321"/>
    <x v="0"/>
    <x v="0"/>
    <x v="2"/>
    <x v="2"/>
    <x v="0"/>
  </r>
  <r>
    <n v="0.83326009020866509"/>
    <x v="502"/>
    <n v="2.9279999732971191"/>
    <x v="1"/>
    <x v="0"/>
    <x v="2"/>
    <x v="2"/>
    <x v="0"/>
  </r>
  <r>
    <n v="0.83326009020836722"/>
    <x v="503"/>
    <n v="2.0450000762939449"/>
    <x v="2"/>
    <x v="0"/>
    <x v="2"/>
    <x v="2"/>
    <x v="0"/>
  </r>
  <r>
    <n v="0.240085770394245"/>
    <x v="504"/>
    <n v="7.4070000648498526"/>
    <x v="0"/>
    <x v="8"/>
    <x v="1"/>
    <x v="0"/>
    <x v="5"/>
  </r>
  <r>
    <n v="0.2400860500268259"/>
    <x v="505"/>
    <n v="1.283999919891357"/>
    <x v="1"/>
    <x v="8"/>
    <x v="1"/>
    <x v="0"/>
    <x v="5"/>
  </r>
  <r>
    <n v="0.24008605002682551"/>
    <x v="506"/>
    <n v="1.217999935150146"/>
    <x v="2"/>
    <x v="8"/>
    <x v="1"/>
    <x v="0"/>
    <x v="5"/>
  </r>
  <r>
    <n v="0.24008570325729489"/>
    <x v="507"/>
    <n v="8.5970001220703125"/>
    <x v="0"/>
    <x v="7"/>
    <x v="1"/>
    <x v="0"/>
    <x v="5"/>
  </r>
  <r>
    <n v="0.24008605002685079"/>
    <x v="508"/>
    <n v="1.3249998092651369"/>
    <x v="1"/>
    <x v="7"/>
    <x v="1"/>
    <x v="0"/>
    <x v="5"/>
  </r>
  <r>
    <n v="0.24008605002682479"/>
    <x v="509"/>
    <n v="1.218999862670898"/>
    <x v="2"/>
    <x v="7"/>
    <x v="1"/>
    <x v="0"/>
    <x v="5"/>
  </r>
  <r>
    <n v="0.2400855745641608"/>
    <x v="510"/>
    <n v="13.02600002288818"/>
    <x v="0"/>
    <x v="6"/>
    <x v="1"/>
    <x v="0"/>
    <x v="5"/>
  </r>
  <r>
    <n v="0.24008605002685299"/>
    <x v="511"/>
    <n v="1.344000101089478"/>
    <x v="1"/>
    <x v="6"/>
    <x v="1"/>
    <x v="0"/>
    <x v="5"/>
  </r>
  <r>
    <n v="0.24008605002682401"/>
    <x v="512"/>
    <n v="1.2170000076293941"/>
    <x v="2"/>
    <x v="6"/>
    <x v="1"/>
    <x v="0"/>
    <x v="5"/>
  </r>
  <r>
    <n v="0.2400812354601706"/>
    <x v="513"/>
    <n v="7.628000020980835"/>
    <x v="0"/>
    <x v="5"/>
    <x v="1"/>
    <x v="0"/>
    <x v="5"/>
  </r>
  <r>
    <n v="0.2400860500268524"/>
    <x v="514"/>
    <n v="1.260999917984009"/>
    <x v="1"/>
    <x v="5"/>
    <x v="1"/>
    <x v="0"/>
    <x v="5"/>
  </r>
  <r>
    <n v="0.24008605002682409"/>
    <x v="515"/>
    <n v="1.154000043869019"/>
    <x v="2"/>
    <x v="5"/>
    <x v="1"/>
    <x v="0"/>
    <x v="5"/>
  </r>
  <r>
    <n v="0.240085770394246"/>
    <x v="516"/>
    <n v="8.6410000324249268"/>
    <x v="0"/>
    <x v="4"/>
    <x v="1"/>
    <x v="0"/>
    <x v="5"/>
  </r>
  <r>
    <n v="0.2400860500268272"/>
    <x v="517"/>
    <n v="1.919999837875366"/>
    <x v="1"/>
    <x v="4"/>
    <x v="1"/>
    <x v="0"/>
    <x v="5"/>
  </r>
  <r>
    <n v="0.24008605002682559"/>
    <x v="518"/>
    <n v="1.375999927520752"/>
    <x v="2"/>
    <x v="4"/>
    <x v="1"/>
    <x v="0"/>
    <x v="5"/>
  </r>
  <r>
    <n v="0.24008577039424259"/>
    <x v="519"/>
    <n v="8.3919999599456787"/>
    <x v="0"/>
    <x v="3"/>
    <x v="1"/>
    <x v="0"/>
    <x v="5"/>
  </r>
  <r>
    <n v="0.2400860500268539"/>
    <x v="520"/>
    <n v="1.4960000514984131"/>
    <x v="1"/>
    <x v="3"/>
    <x v="1"/>
    <x v="0"/>
    <x v="5"/>
  </r>
  <r>
    <n v="0.24008605002682559"/>
    <x v="521"/>
    <n v="1.3739998340606689"/>
    <x v="2"/>
    <x v="3"/>
    <x v="1"/>
    <x v="0"/>
    <x v="5"/>
  </r>
  <r>
    <n v="0.24008577039424539"/>
    <x v="522"/>
    <n v="8.0429999828338623"/>
    <x v="0"/>
    <x v="2"/>
    <x v="1"/>
    <x v="0"/>
    <x v="5"/>
  </r>
  <r>
    <n v="0.24008605002685099"/>
    <x v="523"/>
    <n v="1.341000080108643"/>
    <x v="1"/>
    <x v="2"/>
    <x v="1"/>
    <x v="0"/>
    <x v="5"/>
  </r>
  <r>
    <n v="0.24008605002682459"/>
    <x v="524"/>
    <n v="1.174999952316284"/>
    <x v="2"/>
    <x v="2"/>
    <x v="1"/>
    <x v="0"/>
    <x v="5"/>
  </r>
  <r>
    <n v="0.2400819654674044"/>
    <x v="525"/>
    <n v="6.5360000133514404"/>
    <x v="0"/>
    <x v="1"/>
    <x v="1"/>
    <x v="0"/>
    <x v="5"/>
  </r>
  <r>
    <n v="0.2400860500268272"/>
    <x v="526"/>
    <n v="1.103000164031982"/>
    <x v="1"/>
    <x v="1"/>
    <x v="1"/>
    <x v="0"/>
    <x v="5"/>
  </r>
  <r>
    <n v="0.24008605517475429"/>
    <x v="527"/>
    <n v="1.000999927520752"/>
    <x v="2"/>
    <x v="1"/>
    <x v="1"/>
    <x v="0"/>
    <x v="5"/>
  </r>
  <r>
    <n v="0.2400857703942455"/>
    <x v="528"/>
    <n v="4.7749998569488534"/>
    <x v="0"/>
    <x v="0"/>
    <x v="1"/>
    <x v="0"/>
    <x v="5"/>
  </r>
  <r>
    <n v="0.24008605002682759"/>
    <x v="529"/>
    <n v="1.0720000267028811"/>
    <x v="1"/>
    <x v="0"/>
    <x v="1"/>
    <x v="0"/>
    <x v="5"/>
  </r>
  <r>
    <n v="0.240086052737394"/>
    <x v="530"/>
    <n v="0.88499999046325684"/>
    <x v="2"/>
    <x v="0"/>
    <x v="1"/>
    <x v="0"/>
    <x v="5"/>
  </r>
  <r>
    <n v="5.30965540313545E-2"/>
    <x v="531"/>
    <n v="28.265000104904171"/>
    <x v="0"/>
    <x v="8"/>
    <x v="1"/>
    <x v="1"/>
    <x v="5"/>
  </r>
  <r>
    <n v="5.3096607175778597E-2"/>
    <x v="532"/>
    <n v="10.47299981117248"/>
    <x v="1"/>
    <x v="8"/>
    <x v="1"/>
    <x v="1"/>
    <x v="5"/>
  </r>
  <r>
    <n v="0.2400860500265968"/>
    <x v="533"/>
    <n v="5.0910000801086426"/>
    <x v="2"/>
    <x v="8"/>
    <x v="1"/>
    <x v="1"/>
    <x v="5"/>
  </r>
  <r>
    <n v="5.3096554031355901E-2"/>
    <x v="534"/>
    <n v="23.559000015258789"/>
    <x v="0"/>
    <x v="7"/>
    <x v="1"/>
    <x v="1"/>
    <x v="5"/>
  </r>
  <r>
    <n v="5.3096607175777501E-2"/>
    <x v="535"/>
    <n v="9.9210000038146955"/>
    <x v="1"/>
    <x v="7"/>
    <x v="1"/>
    <x v="1"/>
    <x v="5"/>
  </r>
  <r>
    <n v="0.2400860500268254"/>
    <x v="536"/>
    <n v="5.0299999713897714"/>
    <x v="2"/>
    <x v="7"/>
    <x v="1"/>
    <x v="1"/>
    <x v="5"/>
  </r>
  <r>
    <n v="0.1172938106698696"/>
    <x v="537"/>
    <n v="29.63899993896484"/>
    <x v="0"/>
    <x v="6"/>
    <x v="1"/>
    <x v="1"/>
    <x v="5"/>
  </r>
  <r>
    <n v="0.11729413073444769"/>
    <x v="538"/>
    <n v="10.08299994468689"/>
    <x v="1"/>
    <x v="6"/>
    <x v="1"/>
    <x v="1"/>
    <x v="5"/>
  </r>
  <r>
    <n v="0.24008605002682321"/>
    <x v="539"/>
    <n v="5.1059999465942383"/>
    <x v="2"/>
    <x v="6"/>
    <x v="1"/>
    <x v="1"/>
    <x v="5"/>
  </r>
  <r>
    <n v="0.1172938106698725"/>
    <x v="540"/>
    <n v="15.5939998626709"/>
    <x v="0"/>
    <x v="5"/>
    <x v="1"/>
    <x v="1"/>
    <x v="5"/>
  </r>
  <r>
    <n v="0.1172941307344491"/>
    <x v="541"/>
    <n v="9.6840000152587873"/>
    <x v="1"/>
    <x v="5"/>
    <x v="1"/>
    <x v="1"/>
    <x v="5"/>
  </r>
  <r>
    <n v="0.24008605002682229"/>
    <x v="542"/>
    <n v="4.8239998817443848"/>
    <x v="2"/>
    <x v="5"/>
    <x v="1"/>
    <x v="1"/>
    <x v="5"/>
  </r>
  <r>
    <n v="0.18310921116800441"/>
    <x v="543"/>
    <n v="18.432000160217289"/>
    <x v="0"/>
    <x v="4"/>
    <x v="1"/>
    <x v="1"/>
    <x v="5"/>
  </r>
  <r>
    <n v="0.1831094240822701"/>
    <x v="544"/>
    <n v="9.5350000858306885"/>
    <x v="1"/>
    <x v="4"/>
    <x v="1"/>
    <x v="1"/>
    <x v="5"/>
  </r>
  <r>
    <n v="0.2400860500268252"/>
    <x v="545"/>
    <n v="4.3659999370574951"/>
    <x v="2"/>
    <x v="4"/>
    <x v="1"/>
    <x v="1"/>
    <x v="5"/>
  </r>
  <r>
    <n v="0.1831092111680033"/>
    <x v="546"/>
    <n v="13.279999971389771"/>
    <x v="0"/>
    <x v="3"/>
    <x v="1"/>
    <x v="1"/>
    <x v="5"/>
  </r>
  <r>
    <n v="0.18310942408227149"/>
    <x v="547"/>
    <n v="8.4019999504089355"/>
    <x v="1"/>
    <x v="3"/>
    <x v="1"/>
    <x v="1"/>
    <x v="5"/>
  </r>
  <r>
    <n v="0.24008605002682501"/>
    <x v="548"/>
    <n v="4.0429999828338623"/>
    <x v="2"/>
    <x v="3"/>
    <x v="1"/>
    <x v="1"/>
    <x v="5"/>
  </r>
  <r>
    <n v="0.1831092111680043"/>
    <x v="549"/>
    <n v="11.590000152587891"/>
    <x v="0"/>
    <x v="2"/>
    <x v="1"/>
    <x v="1"/>
    <x v="5"/>
  </r>
  <r>
    <n v="0.18310942408229819"/>
    <x v="550"/>
    <n v="7.187000036239624"/>
    <x v="1"/>
    <x v="2"/>
    <x v="1"/>
    <x v="1"/>
    <x v="5"/>
  </r>
  <r>
    <n v="0.2400860500268252"/>
    <x v="551"/>
    <n v="3.1740000247955318"/>
    <x v="2"/>
    <x v="2"/>
    <x v="1"/>
    <x v="1"/>
    <x v="5"/>
  </r>
  <r>
    <n v="0.24008248237491309"/>
    <x v="552"/>
    <n v="13.29200005531311"/>
    <x v="0"/>
    <x v="1"/>
    <x v="1"/>
    <x v="1"/>
    <x v="5"/>
  </r>
  <r>
    <n v="0.2400860500268252"/>
    <x v="553"/>
    <n v="5.6319999694824219"/>
    <x v="1"/>
    <x v="1"/>
    <x v="1"/>
    <x v="1"/>
    <x v="5"/>
  </r>
  <r>
    <n v="0.24008605002685299"/>
    <x v="554"/>
    <n v="2.4609999656677251"/>
    <x v="2"/>
    <x v="1"/>
    <x v="1"/>
    <x v="1"/>
    <x v="5"/>
  </r>
  <r>
    <n v="0.2400835961941882"/>
    <x v="555"/>
    <n v="21.059000015258789"/>
    <x v="0"/>
    <x v="0"/>
    <x v="1"/>
    <x v="1"/>
    <x v="5"/>
  </r>
  <r>
    <n v="0.2400860500268249"/>
    <x v="556"/>
    <n v="3.8619999885559082"/>
    <x v="1"/>
    <x v="0"/>
    <x v="1"/>
    <x v="1"/>
    <x v="5"/>
  </r>
  <r>
    <n v="0.2400860500268267"/>
    <x v="557"/>
    <n v="1.726000070571899"/>
    <x v="2"/>
    <x v="0"/>
    <x v="1"/>
    <x v="1"/>
    <x v="5"/>
  </r>
  <r>
    <n v="5.1281954854443999E-2"/>
    <x v="558"/>
    <n v="21.795000076293949"/>
    <x v="0"/>
    <x v="8"/>
    <x v="1"/>
    <x v="2"/>
    <x v="5"/>
  </r>
  <r>
    <n v="5.12820094161009E-2"/>
    <x v="559"/>
    <n v="65.384000062942505"/>
    <x v="1"/>
    <x v="8"/>
    <x v="1"/>
    <x v="2"/>
    <x v="5"/>
  </r>
  <r>
    <n v="5.1282009416102801E-2"/>
    <x v="560"/>
    <n v="39.365999937057502"/>
    <x v="2"/>
    <x v="8"/>
    <x v="1"/>
    <x v="2"/>
    <x v="5"/>
  </r>
  <r>
    <n v="5.1281956736011297E-2"/>
    <x v="561"/>
    <n v="109.0439999103546"/>
    <x v="0"/>
    <x v="7"/>
    <x v="1"/>
    <x v="2"/>
    <x v="5"/>
  </r>
  <r>
    <n v="5.1282009416037902E-2"/>
    <x v="562"/>
    <n v="63.325000047683723"/>
    <x v="1"/>
    <x v="7"/>
    <x v="1"/>
    <x v="2"/>
    <x v="5"/>
  </r>
  <r>
    <n v="5.1282009416071798E-2"/>
    <x v="563"/>
    <n v="30.14900016784668"/>
    <x v="2"/>
    <x v="7"/>
    <x v="1"/>
    <x v="2"/>
    <x v="5"/>
  </r>
  <r>
    <n v="0.1125567704072639"/>
    <x v="564"/>
    <n v="67.871999979019165"/>
    <x v="0"/>
    <x v="6"/>
    <x v="1"/>
    <x v="2"/>
    <x v="5"/>
  </r>
  <r>
    <n v="0.1125568967589255"/>
    <x v="565"/>
    <n v="50.332000017166138"/>
    <x v="1"/>
    <x v="6"/>
    <x v="1"/>
    <x v="2"/>
    <x v="5"/>
  </r>
  <r>
    <n v="0.1125568967589318"/>
    <x v="566"/>
    <n v="20.689000129699711"/>
    <x v="2"/>
    <x v="6"/>
    <x v="1"/>
    <x v="2"/>
    <x v="5"/>
  </r>
  <r>
    <n v="0.1125567704072621"/>
    <x v="567"/>
    <n v="16.26999998092651"/>
    <x v="0"/>
    <x v="5"/>
    <x v="1"/>
    <x v="2"/>
    <x v="5"/>
  </r>
  <r>
    <n v="0.112556896758952"/>
    <x v="568"/>
    <n v="46.842999935150146"/>
    <x v="1"/>
    <x v="5"/>
    <x v="1"/>
    <x v="2"/>
    <x v="5"/>
  </r>
  <r>
    <n v="0.1125568967589248"/>
    <x v="569"/>
    <n v="18.575999975204471"/>
    <x v="2"/>
    <x v="5"/>
    <x v="1"/>
    <x v="2"/>
    <x v="5"/>
  </r>
  <r>
    <n v="0.18310921116800319"/>
    <x v="570"/>
    <n v="24.394999980926521"/>
    <x v="0"/>
    <x v="4"/>
    <x v="1"/>
    <x v="2"/>
    <x v="5"/>
  </r>
  <r>
    <n v="0.18310942408226941"/>
    <x v="571"/>
    <n v="63.113999843597412"/>
    <x v="1"/>
    <x v="4"/>
    <x v="1"/>
    <x v="2"/>
    <x v="5"/>
  </r>
  <r>
    <n v="0.24008610272220579"/>
    <x v="572"/>
    <n v="50.049000024795532"/>
    <x v="2"/>
    <x v="4"/>
    <x v="1"/>
    <x v="2"/>
    <x v="5"/>
  </r>
  <r>
    <n v="0.18310921116800349"/>
    <x v="573"/>
    <n v="30.60099983215332"/>
    <x v="0"/>
    <x v="3"/>
    <x v="1"/>
    <x v="2"/>
    <x v="5"/>
  </r>
  <r>
    <n v="0.1831094240822691"/>
    <x v="574"/>
    <n v="58.347999811172492"/>
    <x v="1"/>
    <x v="3"/>
    <x v="1"/>
    <x v="2"/>
    <x v="5"/>
  </r>
  <r>
    <n v="0.2400860500268269"/>
    <x v="575"/>
    <n v="37.75600004196167"/>
    <x v="2"/>
    <x v="3"/>
    <x v="1"/>
    <x v="2"/>
    <x v="5"/>
  </r>
  <r>
    <n v="0.1831092111670572"/>
    <x v="576"/>
    <n v="29.4190001487732"/>
    <x v="0"/>
    <x v="2"/>
    <x v="1"/>
    <x v="2"/>
    <x v="5"/>
  </r>
  <r>
    <n v="0.18310942408229819"/>
    <x v="577"/>
    <n v="52.485999822616577"/>
    <x v="1"/>
    <x v="2"/>
    <x v="1"/>
    <x v="2"/>
    <x v="5"/>
  </r>
  <r>
    <n v="0.2400860500268249"/>
    <x v="578"/>
    <n v="23.124000072479252"/>
    <x v="2"/>
    <x v="2"/>
    <x v="1"/>
    <x v="2"/>
    <x v="5"/>
  </r>
  <r>
    <n v="0.2393285606659383"/>
    <x v="579"/>
    <n v="17.32099986076355"/>
    <x v="0"/>
    <x v="1"/>
    <x v="1"/>
    <x v="2"/>
    <x v="5"/>
  </r>
  <r>
    <n v="0.2400860500268274"/>
    <x v="580"/>
    <n v="38.665000200271614"/>
    <x v="1"/>
    <x v="1"/>
    <x v="1"/>
    <x v="2"/>
    <x v="5"/>
  </r>
  <r>
    <n v="0.2400860500268254"/>
    <x v="581"/>
    <n v="10.99599981307983"/>
    <x v="2"/>
    <x v="1"/>
    <x v="1"/>
    <x v="2"/>
    <x v="5"/>
  </r>
  <r>
    <n v="0.2400824822351881"/>
    <x v="582"/>
    <n v="9.9800000190734863"/>
    <x v="0"/>
    <x v="0"/>
    <x v="1"/>
    <x v="2"/>
    <x v="5"/>
  </r>
  <r>
    <n v="0.24150183202971981"/>
    <x v="583"/>
    <n v="23.14100003242493"/>
    <x v="1"/>
    <x v="0"/>
    <x v="1"/>
    <x v="2"/>
    <x v="5"/>
  </r>
  <r>
    <n v="0.24008605002682479"/>
    <x v="584"/>
    <n v="5.3220000267028809"/>
    <x v="2"/>
    <x v="0"/>
    <x v="1"/>
    <x v="2"/>
    <x v="5"/>
  </r>
  <r>
    <n v="0.8175243488597127"/>
    <x v="585"/>
    <n v="3.940000057220459"/>
    <x v="0"/>
    <x v="8"/>
    <x v="0"/>
    <x v="0"/>
    <x v="5"/>
  </r>
  <r>
    <n v="0.81763294251298402"/>
    <x v="586"/>
    <n v="1.4129998683929439"/>
    <x v="1"/>
    <x v="8"/>
    <x v="0"/>
    <x v="0"/>
    <x v="5"/>
  </r>
  <r>
    <n v="0.81763294242832429"/>
    <x v="587"/>
    <n v="1.3299999237060549"/>
    <x v="2"/>
    <x v="8"/>
    <x v="0"/>
    <x v="0"/>
    <x v="5"/>
  </r>
  <r>
    <n v="0.81763294245667972"/>
    <x v="588"/>
    <n v="4.3639998435974121"/>
    <x v="0"/>
    <x v="7"/>
    <x v="0"/>
    <x v="0"/>
    <x v="5"/>
  </r>
  <r>
    <n v="0.8176329425129838"/>
    <x v="589"/>
    <n v="1.3000001907348631"/>
    <x v="1"/>
    <x v="7"/>
    <x v="0"/>
    <x v="0"/>
    <x v="5"/>
  </r>
  <r>
    <n v="0.81763294242832429"/>
    <x v="587"/>
    <n v="1.153000116348267"/>
    <x v="2"/>
    <x v="7"/>
    <x v="0"/>
    <x v="0"/>
    <x v="5"/>
  </r>
  <r>
    <n v="0.81763294245664242"/>
    <x v="590"/>
    <n v="4.8420000076293954"/>
    <x v="0"/>
    <x v="6"/>
    <x v="0"/>
    <x v="0"/>
    <x v="5"/>
  </r>
  <r>
    <n v="0.81763294251299379"/>
    <x v="591"/>
    <n v="1.339999914169312"/>
    <x v="1"/>
    <x v="6"/>
    <x v="0"/>
    <x v="0"/>
    <x v="5"/>
  </r>
  <r>
    <n v="0.81763294242832441"/>
    <x v="587"/>
    <n v="1.158999919891357"/>
    <x v="2"/>
    <x v="6"/>
    <x v="0"/>
    <x v="0"/>
    <x v="5"/>
  </r>
  <r>
    <n v="0.81758765147850654"/>
    <x v="592"/>
    <n v="5.3410000801086426"/>
    <x v="0"/>
    <x v="5"/>
    <x v="0"/>
    <x v="0"/>
    <x v="5"/>
  </r>
  <r>
    <n v="0.81763294251299368"/>
    <x v="593"/>
    <n v="1.3190000057220459"/>
    <x v="1"/>
    <x v="5"/>
    <x v="0"/>
    <x v="0"/>
    <x v="5"/>
  </r>
  <r>
    <n v="0.81763294251109664"/>
    <x v="594"/>
    <n v="1.2109999656677251"/>
    <x v="2"/>
    <x v="5"/>
    <x v="0"/>
    <x v="0"/>
    <x v="5"/>
  </r>
  <r>
    <n v="0.44278561378936471"/>
    <x v="595"/>
    <n v="4.3280000686645508"/>
    <x v="0"/>
    <x v="4"/>
    <x v="0"/>
    <x v="0"/>
    <x v="5"/>
  </r>
  <r>
    <n v="0.81763294251300045"/>
    <x v="596"/>
    <n v="1.2890000343322749"/>
    <x v="1"/>
    <x v="4"/>
    <x v="0"/>
    <x v="0"/>
    <x v="5"/>
  </r>
  <r>
    <n v="0.8176329425111013"/>
    <x v="597"/>
    <n v="1.625"/>
    <x v="2"/>
    <x v="4"/>
    <x v="0"/>
    <x v="0"/>
    <x v="5"/>
  </r>
  <r>
    <n v="0.81763294245664986"/>
    <x v="598"/>
    <n v="5.5999999046325684"/>
    <x v="0"/>
    <x v="3"/>
    <x v="0"/>
    <x v="0"/>
    <x v="5"/>
  </r>
  <r>
    <n v="0.81763294251300067"/>
    <x v="599"/>
    <n v="1.330000162124634"/>
    <x v="1"/>
    <x v="3"/>
    <x v="0"/>
    <x v="0"/>
    <x v="5"/>
  </r>
  <r>
    <n v="0.81763294251110252"/>
    <x v="600"/>
    <n v="1.2980000972747801"/>
    <x v="2"/>
    <x v="3"/>
    <x v="0"/>
    <x v="0"/>
    <x v="5"/>
  </r>
  <r>
    <n v="0.81763294245667228"/>
    <x v="601"/>
    <n v="4.689000129699707"/>
    <x v="0"/>
    <x v="2"/>
    <x v="0"/>
    <x v="0"/>
    <x v="5"/>
  </r>
  <r>
    <n v="0.86772021462935189"/>
    <x v="602"/>
    <n v="1.320000171661377"/>
    <x v="1"/>
    <x v="2"/>
    <x v="0"/>
    <x v="0"/>
    <x v="5"/>
  </r>
  <r>
    <n v="0.81763294242832785"/>
    <x v="603"/>
    <n v="1.3069999217987061"/>
    <x v="2"/>
    <x v="2"/>
    <x v="0"/>
    <x v="0"/>
    <x v="5"/>
  </r>
  <r>
    <n v="0.81761054773654662"/>
    <x v="604"/>
    <n v="5.0139999389648438"/>
    <x v="0"/>
    <x v="1"/>
    <x v="0"/>
    <x v="0"/>
    <x v="5"/>
  </r>
  <r>
    <n v="0.817632942430226"/>
    <x v="605"/>
    <n v="1.3400001525878911"/>
    <x v="1"/>
    <x v="1"/>
    <x v="0"/>
    <x v="0"/>
    <x v="5"/>
  </r>
  <r>
    <n v="0.8176329424283264"/>
    <x v="606"/>
    <n v="1.280999898910522"/>
    <x v="2"/>
    <x v="1"/>
    <x v="0"/>
    <x v="0"/>
    <x v="5"/>
  </r>
  <r>
    <n v="0.81763294245668561"/>
    <x v="607"/>
    <n v="5.130000114440918"/>
    <x v="0"/>
    <x v="0"/>
    <x v="0"/>
    <x v="0"/>
    <x v="5"/>
  </r>
  <r>
    <n v="0.81763294251299357"/>
    <x v="608"/>
    <n v="1.236000061035156"/>
    <x v="1"/>
    <x v="0"/>
    <x v="0"/>
    <x v="0"/>
    <x v="5"/>
  </r>
  <r>
    <n v="0.81763294251109597"/>
    <x v="609"/>
    <n v="1.148999929428101"/>
    <x v="2"/>
    <x v="0"/>
    <x v="0"/>
    <x v="0"/>
    <x v="5"/>
  </r>
  <r>
    <n v="8.8557122566271504E-2"/>
    <x v="610"/>
    <n v="8.4240000247955322"/>
    <x v="0"/>
    <x v="8"/>
    <x v="0"/>
    <x v="1"/>
    <x v="5"/>
  </r>
  <r>
    <n v="8.8557122566271504E-2"/>
    <x v="611"/>
    <n v="5.4070000648498544"/>
    <x v="1"/>
    <x v="8"/>
    <x v="0"/>
    <x v="1"/>
    <x v="5"/>
  </r>
  <r>
    <n v="0.81763294245790663"/>
    <x v="612"/>
    <n v="6.6330001354217529"/>
    <x v="2"/>
    <x v="8"/>
    <x v="0"/>
    <x v="1"/>
    <x v="5"/>
  </r>
  <r>
    <n v="0.1771142453071661"/>
    <x v="613"/>
    <n v="13.21299982070923"/>
    <x v="0"/>
    <x v="7"/>
    <x v="0"/>
    <x v="1"/>
    <x v="5"/>
  </r>
  <r>
    <n v="0.1771142453071661"/>
    <x v="614"/>
    <n v="2.7359998226165771"/>
    <x v="1"/>
    <x v="7"/>
    <x v="0"/>
    <x v="1"/>
    <x v="5"/>
  </r>
  <r>
    <n v="0.81763294242808426"/>
    <x v="615"/>
    <n v="6.625"/>
    <x v="2"/>
    <x v="7"/>
    <x v="0"/>
    <x v="1"/>
    <x v="5"/>
  </r>
  <r>
    <n v="0.26567136810626829"/>
    <x v="616"/>
    <n v="8.995999813079834"/>
    <x v="0"/>
    <x v="6"/>
    <x v="0"/>
    <x v="1"/>
    <x v="5"/>
  </r>
  <r>
    <n v="0.26567136810626829"/>
    <x v="617"/>
    <n v="2.6329998970031738"/>
    <x v="1"/>
    <x v="6"/>
    <x v="0"/>
    <x v="1"/>
    <x v="5"/>
  </r>
  <r>
    <n v="0.81763294245631402"/>
    <x v="618"/>
    <n v="6.6150000095367432"/>
    <x v="2"/>
    <x v="6"/>
    <x v="0"/>
    <x v="1"/>
    <x v="5"/>
  </r>
  <r>
    <n v="0.81758249820044049"/>
    <x v="619"/>
    <n v="9.8269999027252197"/>
    <x v="0"/>
    <x v="5"/>
    <x v="0"/>
    <x v="1"/>
    <x v="5"/>
  </r>
  <r>
    <n v="0.3542284908471629"/>
    <x v="620"/>
    <n v="9.2000000476837158"/>
    <x v="1"/>
    <x v="5"/>
    <x v="0"/>
    <x v="1"/>
    <x v="5"/>
  </r>
  <r>
    <n v="0.81763294245766949"/>
    <x v="621"/>
    <n v="7.7279999256134033"/>
    <x v="2"/>
    <x v="5"/>
    <x v="0"/>
    <x v="1"/>
    <x v="5"/>
  </r>
  <r>
    <n v="0.44278561378936471"/>
    <x v="622"/>
    <n v="7.7200000286102286"/>
    <x v="0"/>
    <x v="4"/>
    <x v="0"/>
    <x v="1"/>
    <x v="5"/>
  </r>
  <r>
    <n v="0.44278561378936471"/>
    <x v="623"/>
    <n v="3.880000114440918"/>
    <x v="1"/>
    <x v="4"/>
    <x v="0"/>
    <x v="1"/>
    <x v="5"/>
  </r>
  <r>
    <n v="0.81763294234531514"/>
    <x v="624"/>
    <n v="6.0080001354217529"/>
    <x v="2"/>
    <x v="4"/>
    <x v="0"/>
    <x v="1"/>
    <x v="5"/>
  </r>
  <r>
    <n v="0.81761385611326831"/>
    <x v="625"/>
    <n v="18.345000028610229"/>
    <x v="0"/>
    <x v="3"/>
    <x v="0"/>
    <x v="1"/>
    <x v="5"/>
  </r>
  <r>
    <n v="0.53134273654723774"/>
    <x v="626"/>
    <n v="3.651999950408936"/>
    <x v="1"/>
    <x v="3"/>
    <x v="0"/>
    <x v="1"/>
    <x v="5"/>
  </r>
  <r>
    <n v="0.81763294245465112"/>
    <x v="627"/>
    <n v="8.1019999980926514"/>
    <x v="2"/>
    <x v="3"/>
    <x v="0"/>
    <x v="1"/>
    <x v="5"/>
  </r>
  <r>
    <n v="0.81761293913310906"/>
    <x v="628"/>
    <n v="12.30099987983704"/>
    <x v="0"/>
    <x v="2"/>
    <x v="0"/>
    <x v="1"/>
    <x v="5"/>
  </r>
  <r>
    <n v="0.6198998593051106"/>
    <x v="629"/>
    <n v="5.2089998722076416"/>
    <x v="1"/>
    <x v="2"/>
    <x v="0"/>
    <x v="1"/>
    <x v="5"/>
  </r>
  <r>
    <n v="0.81763294245465679"/>
    <x v="630"/>
    <n v="5.692000150680542"/>
    <x v="2"/>
    <x v="2"/>
    <x v="0"/>
    <x v="1"/>
    <x v="5"/>
  </r>
  <r>
    <n v="0.70845698206298369"/>
    <x v="631"/>
    <n v="8.4549999237060547"/>
    <x v="0"/>
    <x v="1"/>
    <x v="0"/>
    <x v="1"/>
    <x v="5"/>
  </r>
  <r>
    <n v="0.70845698206298369"/>
    <x v="632"/>
    <n v="5.0939998626708984"/>
    <x v="1"/>
    <x v="1"/>
    <x v="0"/>
    <x v="1"/>
    <x v="5"/>
  </r>
  <r>
    <n v="0.81763294234531936"/>
    <x v="633"/>
    <n v="4.7210001945495614"/>
    <x v="2"/>
    <x v="1"/>
    <x v="0"/>
    <x v="1"/>
    <x v="5"/>
  </r>
  <r>
    <n v="0.80576308344254055"/>
    <x v="634"/>
    <n v="14.11299991607666"/>
    <x v="0"/>
    <x v="0"/>
    <x v="0"/>
    <x v="1"/>
    <x v="5"/>
  </r>
  <r>
    <n v="0.79701410482085655"/>
    <x v="635"/>
    <n v="4.8860001564025879"/>
    <x v="1"/>
    <x v="0"/>
    <x v="0"/>
    <x v="1"/>
    <x v="5"/>
  </r>
  <r>
    <n v="0.81763294245465101"/>
    <x v="636"/>
    <n v="4.5019998550415039"/>
    <x v="2"/>
    <x v="0"/>
    <x v="0"/>
    <x v="1"/>
    <x v="5"/>
  </r>
  <r>
    <n v="8.8557122566271504E-2"/>
    <x v="637"/>
    <n v="6.0789999961853027"/>
    <x v="0"/>
    <x v="8"/>
    <x v="0"/>
    <x v="2"/>
    <x v="5"/>
  </r>
  <r>
    <n v="8.8557122566271504E-2"/>
    <x v="638"/>
    <n v="3.464999914169312"/>
    <x v="1"/>
    <x v="8"/>
    <x v="0"/>
    <x v="2"/>
    <x v="5"/>
  </r>
  <r>
    <n v="0.81763294245884832"/>
    <x v="639"/>
    <n v="398.06599998474121"/>
    <x v="2"/>
    <x v="8"/>
    <x v="0"/>
    <x v="2"/>
    <x v="5"/>
  </r>
  <r>
    <n v="0.1771142453071661"/>
    <x v="640"/>
    <n v="12.805999994277951"/>
    <x v="0"/>
    <x v="7"/>
    <x v="0"/>
    <x v="2"/>
    <x v="5"/>
  </r>
  <r>
    <n v="0.1771142453071661"/>
    <x v="641"/>
    <n v="17.76999998092651"/>
    <x v="1"/>
    <x v="7"/>
    <x v="0"/>
    <x v="2"/>
    <x v="5"/>
  </r>
  <r>
    <n v="0.8176329424563139"/>
    <x v="642"/>
    <n v="280.76600003242493"/>
    <x v="2"/>
    <x v="7"/>
    <x v="0"/>
    <x v="2"/>
    <x v="5"/>
  </r>
  <r>
    <n v="0.26567136810626829"/>
    <x v="643"/>
    <n v="8.5130000114440918"/>
    <x v="0"/>
    <x v="6"/>
    <x v="0"/>
    <x v="2"/>
    <x v="5"/>
  </r>
  <r>
    <n v="0.26567136810626829"/>
    <x v="644"/>
    <n v="2.6109998226165771"/>
    <x v="1"/>
    <x v="6"/>
    <x v="0"/>
    <x v="2"/>
    <x v="5"/>
  </r>
  <r>
    <n v="0.81763294242903761"/>
    <x v="645"/>
    <n v="227.6870000362396"/>
    <x v="2"/>
    <x v="6"/>
    <x v="0"/>
    <x v="2"/>
    <x v="5"/>
  </r>
  <r>
    <n v="0.3542284908471629"/>
    <x v="646"/>
    <n v="4.3180000782012939"/>
    <x v="0"/>
    <x v="5"/>
    <x v="0"/>
    <x v="2"/>
    <x v="5"/>
  </r>
  <r>
    <n v="0.3542284908555125"/>
    <x v="647"/>
    <n v="2.6940000057220459"/>
    <x v="1"/>
    <x v="5"/>
    <x v="0"/>
    <x v="2"/>
    <x v="5"/>
  </r>
  <r>
    <n v="0.81763294242927309"/>
    <x v="648"/>
    <n v="120.4919998645782"/>
    <x v="2"/>
    <x v="5"/>
    <x v="0"/>
    <x v="2"/>
    <x v="5"/>
  </r>
  <r>
    <n v="0.44278561378936471"/>
    <x v="649"/>
    <n v="25.511000156402591"/>
    <x v="0"/>
    <x v="4"/>
    <x v="0"/>
    <x v="2"/>
    <x v="5"/>
  </r>
  <r>
    <n v="0.44278561378936471"/>
    <x v="650"/>
    <n v="11.55099987983704"/>
    <x v="1"/>
    <x v="4"/>
    <x v="0"/>
    <x v="2"/>
    <x v="5"/>
  </r>
  <r>
    <n v="0.81763294245766183"/>
    <x v="651"/>
    <n v="385.11100006103521"/>
    <x v="2"/>
    <x v="4"/>
    <x v="0"/>
    <x v="2"/>
    <x v="5"/>
  </r>
  <r>
    <n v="0.53134273654723774"/>
    <x v="652"/>
    <n v="8.5360000133514404"/>
    <x v="0"/>
    <x v="3"/>
    <x v="0"/>
    <x v="2"/>
    <x v="5"/>
  </r>
  <r>
    <n v="0.53134273654723774"/>
    <x v="653"/>
    <n v="89.577000141143799"/>
    <x v="1"/>
    <x v="3"/>
    <x v="0"/>
    <x v="2"/>
    <x v="5"/>
  </r>
  <r>
    <n v="0.81763294251204865"/>
    <x v="654"/>
    <n v="361.1949999332428"/>
    <x v="2"/>
    <x v="3"/>
    <x v="0"/>
    <x v="2"/>
    <x v="5"/>
  </r>
  <r>
    <n v="0.6198998593051106"/>
    <x v="655"/>
    <n v="8.4730000495910645"/>
    <x v="0"/>
    <x v="2"/>
    <x v="0"/>
    <x v="2"/>
    <x v="5"/>
  </r>
  <r>
    <n v="0.6198998593051106"/>
    <x v="656"/>
    <n v="16.869999885559078"/>
    <x v="1"/>
    <x v="2"/>
    <x v="0"/>
    <x v="2"/>
    <x v="5"/>
  </r>
  <r>
    <n v="0.81763294251205032"/>
    <x v="657"/>
    <n v="217.712000131607"/>
    <x v="2"/>
    <x v="2"/>
    <x v="0"/>
    <x v="2"/>
    <x v="5"/>
  </r>
  <r>
    <n v="0.70845698206298369"/>
    <x v="658"/>
    <n v="21.279999971389771"/>
    <x v="0"/>
    <x v="1"/>
    <x v="0"/>
    <x v="2"/>
    <x v="5"/>
  </r>
  <r>
    <n v="0.70845698206298369"/>
    <x v="659"/>
    <n v="11.671999931335449"/>
    <x v="1"/>
    <x v="1"/>
    <x v="0"/>
    <x v="2"/>
    <x v="5"/>
  </r>
  <r>
    <n v="0.81763294245560247"/>
    <x v="660"/>
    <n v="145.27900004386899"/>
    <x v="2"/>
    <x v="1"/>
    <x v="0"/>
    <x v="2"/>
    <x v="5"/>
  </r>
  <r>
    <n v="0.79701410482085655"/>
    <x v="661"/>
    <n v="24.847999811172489"/>
    <x v="0"/>
    <x v="0"/>
    <x v="0"/>
    <x v="2"/>
    <x v="5"/>
  </r>
  <r>
    <n v="0.81763294251181129"/>
    <x v="662"/>
    <n v="57.516999959945679"/>
    <x v="1"/>
    <x v="0"/>
    <x v="0"/>
    <x v="2"/>
    <x v="5"/>
  </r>
  <r>
    <n v="0.79701322282198817"/>
    <x v="663"/>
    <n v="9.9939999580383301"/>
    <x v="2"/>
    <x v="0"/>
    <x v="0"/>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E33DD2-BE6E-400C-AAA2-A3C324B9E4A8}" name="prod_ijo"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E39" firstHeaderRow="1" firstDataRow="2" firstDataCol="1" rowPageCount="2" colPageCount="1"/>
  <pivotFields count="8">
    <pivotField showAll="0"/>
    <pivotField dataField="1" showAll="0">
      <items count="665">
        <item x="154"/>
        <item x="311"/>
        <item x="153"/>
        <item x="156"/>
        <item x="313"/>
        <item x="602"/>
        <item x="388"/>
        <item x="384"/>
        <item x="380"/>
        <item x="378"/>
        <item x="308"/>
        <item x="379"/>
        <item x="382"/>
        <item x="385"/>
        <item x="312"/>
        <item x="103"/>
        <item x="149"/>
        <item x="140"/>
        <item x="119"/>
        <item x="102"/>
        <item x="109"/>
        <item x="113"/>
        <item x="105"/>
        <item x="107"/>
        <item x="117"/>
        <item x="115"/>
        <item x="142"/>
        <item x="101"/>
        <item x="157"/>
        <item x="381"/>
        <item x="161"/>
        <item x="108"/>
        <item x="163"/>
        <item x="114"/>
        <item x="111"/>
        <item x="389"/>
        <item x="386"/>
        <item x="387"/>
        <item x="383"/>
        <item x="162"/>
        <item x="583"/>
        <item x="554"/>
        <item x="584"/>
        <item x="530"/>
        <item x="527"/>
        <item x="526"/>
        <item x="580"/>
        <item x="529"/>
        <item x="524"/>
        <item x="508"/>
        <item x="520"/>
        <item x="556"/>
        <item x="539"/>
        <item x="545"/>
        <item x="515"/>
        <item x="581"/>
        <item x="553"/>
        <item x="512"/>
        <item x="523"/>
        <item x="511"/>
        <item x="518"/>
        <item x="517"/>
        <item x="521"/>
        <item x="542"/>
        <item x="536"/>
        <item x="506"/>
        <item x="548"/>
        <item x="557"/>
        <item x="509"/>
        <item x="575"/>
        <item x="551"/>
        <item x="578"/>
        <item x="572"/>
        <item x="533"/>
        <item x="505"/>
        <item x="514"/>
        <item x="519"/>
        <item x="522"/>
        <item x="516"/>
        <item x="504"/>
        <item x="528"/>
        <item x="510"/>
        <item x="582"/>
        <item x="552"/>
        <item x="507"/>
        <item x="555"/>
        <item x="525"/>
        <item x="513"/>
        <item x="579"/>
        <item x="392"/>
        <item x="402"/>
        <item x="394"/>
        <item x="399"/>
        <item x="396"/>
        <item x="390"/>
        <item x="152"/>
        <item x="155"/>
        <item x="158"/>
        <item x="341"/>
        <item x="353"/>
        <item x="352"/>
        <item x="349"/>
        <item x="347"/>
        <item x="176"/>
        <item x="362"/>
        <item x="357"/>
        <item x="372"/>
        <item x="377"/>
        <item x="329"/>
        <item x="335"/>
        <item x="343"/>
        <item x="328"/>
        <item x="327"/>
        <item x="331"/>
        <item x="337"/>
        <item x="342"/>
        <item x="330"/>
        <item x="344"/>
        <item x="407"/>
        <item x="332"/>
        <item x="336"/>
        <item x="406"/>
        <item x="334"/>
        <item x="333"/>
        <item x="400"/>
        <item x="403"/>
        <item x="326"/>
        <item x="412"/>
        <item x="415"/>
        <item x="417"/>
        <item x="195"/>
        <item x="183"/>
        <item x="348"/>
        <item x="164"/>
        <item x="185"/>
        <item x="169"/>
        <item x="181"/>
        <item x="168"/>
        <item x="170"/>
        <item x="600"/>
        <item x="597"/>
        <item x="594"/>
        <item x="609"/>
        <item x="642"/>
        <item x="636"/>
        <item x="627"/>
        <item x="618"/>
        <item x="630"/>
        <item x="651"/>
        <item x="621"/>
        <item x="639"/>
        <item x="612"/>
        <item x="660"/>
        <item x="648"/>
        <item x="603"/>
        <item x="615"/>
        <item x="587"/>
        <item x="606"/>
        <item x="633"/>
        <item x="624"/>
        <item x="657"/>
        <item x="645"/>
        <item x="601"/>
        <item x="596"/>
        <item x="607"/>
        <item x="591"/>
        <item x="599"/>
        <item x="586"/>
        <item x="598"/>
        <item x="589"/>
        <item x="588"/>
        <item x="593"/>
        <item x="590"/>
        <item x="605"/>
        <item x="654"/>
        <item x="608"/>
        <item x="662"/>
        <item x="424"/>
        <item x="625"/>
        <item x="628"/>
        <item x="604"/>
        <item x="619"/>
        <item x="592"/>
        <item x="585"/>
        <item x="391"/>
        <item x="60"/>
        <item x="64"/>
        <item x="65"/>
        <item x="59"/>
        <item x="61"/>
        <item x="58"/>
        <item x="62"/>
        <item x="63"/>
        <item x="66"/>
        <item x="74"/>
        <item x="73"/>
        <item x="72"/>
        <item x="550"/>
        <item x="571"/>
        <item x="574"/>
        <item x="577"/>
        <item x="544"/>
        <item x="547"/>
        <item x="576"/>
        <item x="570"/>
        <item x="543"/>
        <item x="546"/>
        <item x="573"/>
        <item x="549"/>
        <item x="634"/>
        <item x="449"/>
        <item x="448"/>
        <item x="447"/>
        <item x="410"/>
        <item x="188"/>
        <item x="409"/>
        <item x="408"/>
        <item x="89"/>
        <item x="476"/>
        <item x="502"/>
        <item x="503"/>
        <item x="475"/>
        <item x="663"/>
        <item x="77"/>
        <item x="76"/>
        <item x="75"/>
        <item x="537"/>
        <item x="540"/>
        <item x="541"/>
        <item x="538"/>
        <item x="635"/>
        <item x="661"/>
        <item x="129"/>
        <item x="112"/>
        <item x="116"/>
        <item x="182"/>
        <item x="165"/>
        <item x="345"/>
        <item x="351"/>
        <item x="92"/>
        <item x="88"/>
        <item x="123"/>
        <item x="87"/>
        <item x="501"/>
        <item x="653"/>
        <item x="356"/>
        <item x="474"/>
        <item x="1"/>
        <item x="0"/>
        <item x="413"/>
        <item x="21"/>
        <item x="416"/>
        <item x="40"/>
        <item x="393"/>
        <item x="411"/>
        <item x="440"/>
        <item x="435"/>
        <item x="446"/>
        <item x="443"/>
        <item x="442"/>
        <item x="434"/>
        <item x="437"/>
        <item x="445"/>
        <item x="444"/>
        <item x="439"/>
        <item x="441"/>
        <item x="438"/>
        <item x="433"/>
        <item x="436"/>
        <item x="473"/>
        <item x="472"/>
        <item x="500"/>
        <item x="499"/>
        <item x="659"/>
        <item x="80"/>
        <item x="79"/>
        <item x="78"/>
        <item x="632"/>
        <item x="658"/>
        <item x="631"/>
        <item x="184"/>
        <item x="167"/>
        <item x="166"/>
        <item x="470"/>
        <item x="469"/>
        <item x="95"/>
        <item x="414"/>
        <item x="39"/>
        <item x="20"/>
        <item x="38"/>
        <item x="19"/>
        <item x="90"/>
        <item x="91"/>
        <item x="497"/>
        <item x="93"/>
        <item x="4"/>
        <item x="2"/>
        <item x="24"/>
        <item x="43"/>
        <item x="395"/>
        <item x="656"/>
        <item x="655"/>
        <item x="629"/>
        <item x="82"/>
        <item x="187"/>
        <item x="186"/>
        <item x="97"/>
        <item x="26"/>
        <item x="461"/>
        <item x="464"/>
        <item x="467"/>
        <item x="465"/>
        <item x="462"/>
        <item x="459"/>
        <item x="46"/>
        <item x="491"/>
        <item x="471"/>
        <item x="493"/>
        <item x="488"/>
        <item x="494"/>
        <item x="492"/>
        <item x="489"/>
        <item x="94"/>
        <item x="498"/>
        <item x="652"/>
        <item x="626"/>
        <item x="397"/>
        <item x="41"/>
        <item x="10"/>
        <item x="13"/>
        <item x="6"/>
        <item x="8"/>
        <item x="171"/>
        <item x="370"/>
        <item x="197"/>
        <item x="428"/>
        <item x="42"/>
        <item x="22"/>
        <item x="201"/>
        <item x="209"/>
        <item x="224"/>
        <item x="208"/>
        <item x="200"/>
        <item x="226"/>
        <item x="3"/>
        <item x="23"/>
        <item x="239"/>
        <item x="238"/>
        <item x="247"/>
        <item x="246"/>
        <item x="256"/>
        <item x="255"/>
        <item x="649"/>
        <item x="650"/>
        <item x="623"/>
        <item x="595"/>
        <item x="622"/>
        <item x="244"/>
        <item x="535"/>
        <item x="534"/>
        <item x="531"/>
        <item x="532"/>
        <item x="566"/>
        <item x="569"/>
        <item x="568"/>
        <item x="565"/>
        <item x="564"/>
        <item x="567"/>
        <item x="81"/>
        <item x="96"/>
        <item x="418"/>
        <item x="398"/>
        <item x="28"/>
        <item x="27"/>
        <item x="496"/>
        <item x="190"/>
        <item x="189"/>
        <item x="173"/>
        <item x="172"/>
        <item x="159"/>
        <item x="563"/>
        <item x="559"/>
        <item x="560"/>
        <item x="561"/>
        <item x="562"/>
        <item x="558"/>
        <item x="52"/>
        <item x="50"/>
        <item x="419"/>
        <item x="354"/>
        <item x="620"/>
        <item x="647"/>
        <item x="646"/>
        <item x="468"/>
        <item x="495"/>
        <item x="355"/>
        <item x="360"/>
        <item x="340"/>
        <item x="98"/>
        <item x="192"/>
        <item x="401"/>
        <item x="191"/>
        <item x="160"/>
        <item x="84"/>
        <item x="45"/>
        <item x="44"/>
        <item x="5"/>
        <item x="25"/>
        <item x="83"/>
        <item x="423"/>
        <item x="643"/>
        <item x="616"/>
        <item x="644"/>
        <item x="617"/>
        <item x="466"/>
        <item x="405"/>
        <item x="404"/>
        <item x="205"/>
        <item x="175"/>
        <item x="193"/>
        <item x="194"/>
        <item x="174"/>
        <item x="213"/>
        <item x="234"/>
        <item x="230"/>
        <item x="420"/>
        <item x="86"/>
        <item x="358"/>
        <item x="99"/>
        <item x="375"/>
        <item x="490"/>
        <item x="463"/>
        <item x="85"/>
        <item x="613"/>
        <item x="641"/>
        <item x="614"/>
        <item x="640"/>
        <item x="135"/>
        <item x="48"/>
        <item x="49"/>
        <item x="7"/>
        <item x="47"/>
        <item x="222"/>
        <item x="237"/>
        <item x="458"/>
        <item x="455"/>
        <item x="452"/>
        <item x="485"/>
        <item x="430"/>
        <item x="426"/>
        <item x="431"/>
        <item x="429"/>
        <item x="432"/>
        <item x="427"/>
        <item x="456"/>
        <item x="177"/>
        <item x="178"/>
        <item x="196"/>
        <item x="460"/>
        <item x="486"/>
        <item x="487"/>
        <item x="421"/>
        <item x="422"/>
        <item x="136"/>
        <item x="118"/>
        <item x="611"/>
        <item x="638"/>
        <item x="610"/>
        <item x="637"/>
        <item x="67"/>
        <item x="68"/>
        <item x="51"/>
        <item x="483"/>
        <item x="457"/>
        <item x="484"/>
        <item x="482"/>
        <item x="453"/>
        <item x="29"/>
        <item x="30"/>
        <item x="9"/>
        <item x="179"/>
        <item x="180"/>
        <item x="198"/>
        <item x="199"/>
        <item x="480"/>
        <item x="250"/>
        <item x="241"/>
        <item x="240"/>
        <item x="259"/>
        <item x="425"/>
        <item x="316"/>
        <item x="249"/>
        <item x="248"/>
        <item x="310"/>
        <item x="309"/>
        <item x="258"/>
        <item x="257"/>
        <item x="315"/>
        <item x="322"/>
        <item x="203"/>
        <item x="206"/>
        <item x="202"/>
        <item x="210"/>
        <item x="204"/>
        <item x="211"/>
        <item x="212"/>
        <item x="207"/>
        <item x="314"/>
        <item x="225"/>
        <item x="366"/>
        <item x="318"/>
        <item x="243"/>
        <item x="242"/>
        <item x="252"/>
        <item x="320"/>
        <item x="317"/>
        <item x="251"/>
        <item x="245"/>
        <item x="319"/>
        <item x="228"/>
        <item x="227"/>
        <item x="229"/>
        <item x="269"/>
        <item x="268"/>
        <item x="267"/>
        <item x="481"/>
        <item x="454"/>
        <item x="261"/>
        <item x="263"/>
        <item x="260"/>
        <item x="262"/>
        <item x="323"/>
        <item x="69"/>
        <item x="70"/>
        <item x="451"/>
        <item x="450"/>
        <item x="277"/>
        <item x="276"/>
        <item x="479"/>
        <item x="280"/>
        <item x="232"/>
        <item x="214"/>
        <item x="231"/>
        <item x="233"/>
        <item x="216"/>
        <item x="217"/>
        <item x="215"/>
        <item x="32"/>
        <item x="53"/>
        <item x="31"/>
        <item x="11"/>
        <item x="12"/>
        <item x="100"/>
        <item x="71"/>
        <item x="221"/>
        <item x="218"/>
        <item x="236"/>
        <item x="220"/>
        <item x="223"/>
        <item x="219"/>
        <item x="235"/>
        <item x="253"/>
        <item x="266"/>
        <item x="324"/>
        <item x="321"/>
        <item x="325"/>
        <item x="254"/>
        <item x="265"/>
        <item x="264"/>
        <item x="359"/>
        <item x="35"/>
        <item x="33"/>
        <item x="34"/>
        <item x="14"/>
        <item x="137"/>
        <item x="120"/>
        <item x="104"/>
        <item x="478"/>
        <item x="477"/>
        <item x="37"/>
        <item x="55"/>
        <item x="54"/>
        <item x="36"/>
        <item x="15"/>
        <item x="16"/>
        <item x="361"/>
        <item x="365"/>
        <item x="121"/>
        <item x="122"/>
        <item x="106"/>
        <item x="138"/>
        <item x="57"/>
        <item x="17"/>
        <item x="56"/>
        <item x="18"/>
        <item x="274"/>
        <item x="285"/>
        <item x="346"/>
        <item x="125"/>
        <item x="363"/>
        <item x="364"/>
        <item x="124"/>
        <item x="139"/>
        <item x="293"/>
        <item x="306"/>
        <item x="367"/>
        <item x="126"/>
        <item x="141"/>
        <item x="110"/>
        <item x="368"/>
        <item x="350"/>
        <item x="369"/>
        <item x="128"/>
        <item x="144"/>
        <item x="127"/>
        <item x="273"/>
        <item x="299"/>
        <item x="271"/>
        <item x="272"/>
        <item x="275"/>
        <item x="270"/>
        <item x="143"/>
        <item x="279"/>
        <item x="278"/>
        <item x="296"/>
        <item x="284"/>
        <item x="282"/>
        <item x="281"/>
        <item x="283"/>
        <item x="298"/>
        <item x="300"/>
        <item x="297"/>
        <item x="289"/>
        <item x="288"/>
        <item x="286"/>
        <item x="287"/>
        <item x="371"/>
        <item x="130"/>
        <item x="145"/>
        <item x="295"/>
        <item x="290"/>
        <item x="292"/>
        <item x="291"/>
        <item x="294"/>
        <item x="146"/>
        <item x="374"/>
        <item x="304"/>
        <item x="303"/>
        <item x="305"/>
        <item x="301"/>
        <item x="302"/>
        <item x="307"/>
        <item x="338"/>
        <item x="373"/>
        <item x="150"/>
        <item x="147"/>
        <item x="132"/>
        <item x="131"/>
        <item x="148"/>
        <item x="376"/>
        <item x="339"/>
        <item x="151"/>
        <item x="134"/>
        <item x="133"/>
        <item t="default"/>
      </items>
    </pivotField>
    <pivotField showAll="0"/>
    <pivotField axis="axisCol" showAll="0">
      <items count="4">
        <item x="0"/>
        <item n="O. A" x="1"/>
        <item n="P. A" x="2"/>
        <item t="default"/>
      </items>
    </pivotField>
    <pivotField axis="axisRow" showAll="0">
      <items count="10">
        <item x="8"/>
        <item x="7"/>
        <item x="6"/>
        <item x="5"/>
        <item x="4"/>
        <item x="3"/>
        <item x="2"/>
        <item x="1"/>
        <item x="0"/>
        <item t="default"/>
      </items>
    </pivotField>
    <pivotField axis="axisPage" showAll="0">
      <items count="4">
        <item x="0"/>
        <item x="1"/>
        <item x="2"/>
        <item t="default"/>
      </items>
    </pivotField>
    <pivotField showAll="0">
      <items count="4">
        <item h="1" x="0"/>
        <item x="1"/>
        <item h="1" x="2"/>
        <item t="default"/>
      </items>
    </pivotField>
    <pivotField axis="axisPage" showAll="0">
      <items count="7">
        <item x="0"/>
        <item x="1"/>
        <item x="2"/>
        <item x="3"/>
        <item x="4"/>
        <item x="5"/>
        <item t="default"/>
      </items>
    </pivotField>
  </pivotFields>
  <rowFields count="1">
    <field x="4"/>
  </rowFields>
  <rowItems count="10">
    <i>
      <x/>
    </i>
    <i>
      <x v="1"/>
    </i>
    <i>
      <x v="2"/>
    </i>
    <i>
      <x v="3"/>
    </i>
    <i>
      <x v="4"/>
    </i>
    <i>
      <x v="5"/>
    </i>
    <i>
      <x v="6"/>
    </i>
    <i>
      <x v="7"/>
    </i>
    <i>
      <x v="8"/>
    </i>
    <i t="grand">
      <x/>
    </i>
  </rowItems>
  <colFields count="1">
    <field x="3"/>
  </colFields>
  <colItems count="4">
    <i>
      <x/>
    </i>
    <i>
      <x v="1"/>
    </i>
    <i>
      <x v="2"/>
    </i>
    <i t="grand">
      <x/>
    </i>
  </colItems>
  <pageFields count="2">
    <pageField fld="5" item="1" hier="-1"/>
    <pageField fld="7" item="1" hier="-1"/>
  </pageFields>
  <dataFields count="1">
    <dataField name="Average of v[c]" fld="1" subtotal="average" baseField="4" baseItem="0"/>
  </dataFields>
  <formats count="1">
    <format dxfId="0">
      <pivotArea collapsedLevelsAreSubtotals="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5E3A9-2BB3-40C2-93FC-808EEDC7C544}"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E18" firstHeaderRow="1" firstDataRow="2" firstDataCol="1" rowPageCount="1" colPageCount="1"/>
  <pivotFields count="8">
    <pivotField showAll="0"/>
    <pivotField showAll="0"/>
    <pivotField dataField="1" showAll="0"/>
    <pivotField axis="axisCol" showAll="0">
      <items count="4">
        <item x="0"/>
        <item n="O. A" x="1"/>
        <item n="P. A" x="2"/>
        <item t="default"/>
      </items>
    </pivotField>
    <pivotField showAll="0"/>
    <pivotField axis="axisRow" showAll="0">
      <items count="4">
        <item x="0"/>
        <item x="1"/>
        <item x="2"/>
        <item t="default"/>
      </items>
    </pivotField>
    <pivotField axis="axisPage" multipleItemSelectionAllowed="1" showAll="0">
      <items count="4">
        <item x="0"/>
        <item x="1"/>
        <item h="1" x="2"/>
        <item t="default"/>
      </items>
    </pivotField>
    <pivotField showAll="0"/>
  </pivotFields>
  <rowFields count="1">
    <field x="5"/>
  </rowFields>
  <rowItems count="4">
    <i>
      <x/>
    </i>
    <i>
      <x v="1"/>
    </i>
    <i>
      <x v="2"/>
    </i>
    <i t="grand">
      <x/>
    </i>
  </rowItems>
  <colFields count="1">
    <field x="3"/>
  </colFields>
  <colItems count="4">
    <i>
      <x/>
    </i>
    <i>
      <x v="1"/>
    </i>
    <i>
      <x v="2"/>
    </i>
    <i t="grand">
      <x/>
    </i>
  </colItems>
  <pageFields count="1">
    <pageField fld="6" hier="-1"/>
  </pageFields>
  <dataFields count="1">
    <dataField name="Sum of Time" fld="2" showDataAs="percentDiff"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B2F533-051B-47DD-BD86-772A7B6ED346}"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R7" firstHeaderRow="1" firstDataRow="2" firstDataCol="1"/>
  <pivotFields count="8">
    <pivotField showAll="0"/>
    <pivotField showAll="0"/>
    <pivotField showAll="0"/>
    <pivotField axis="axisCol" showAll="0">
      <items count="4">
        <item x="0"/>
        <item x="1"/>
        <item x="2"/>
        <item t="default"/>
      </items>
    </pivotField>
    <pivotField showAll="0"/>
    <pivotField axis="axisRow" showAll="0">
      <items count="4">
        <item x="0"/>
        <item x="1"/>
        <item x="2"/>
        <item t="default"/>
      </items>
    </pivotField>
    <pivotField dataField="1" showAll="0">
      <items count="4">
        <item h="1" x="0"/>
        <item x="1"/>
        <item h="1" x="2"/>
        <item t="default"/>
      </items>
    </pivotField>
    <pivotField showAll="0"/>
  </pivotFields>
  <rowFields count="1">
    <field x="5"/>
  </rowFields>
  <rowItems count="4">
    <i>
      <x/>
    </i>
    <i>
      <x v="1"/>
    </i>
    <i>
      <x v="2"/>
    </i>
    <i t="grand">
      <x/>
    </i>
  </rowItems>
  <colFields count="1">
    <field x="3"/>
  </colFields>
  <colItems count="4">
    <i>
      <x/>
    </i>
    <i>
      <x v="1"/>
    </i>
    <i>
      <x v="2"/>
    </i>
    <i t="grand">
      <x/>
    </i>
  </colItems>
  <dataFields count="1">
    <dataField name="Average of K" fld="6"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5501A5-F605-4654-A71B-F2AE5CBF571A}"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0:E71" firstHeaderRow="1" firstDataRow="2" firstDataCol="1" rowPageCount="1" colPageCount="1"/>
  <pivotFields count="8">
    <pivotField showAll="0"/>
    <pivotField showAll="0"/>
    <pivotField dataField="1" showAll="0"/>
    <pivotField axis="axisCol" showAll="0">
      <items count="4">
        <item x="0"/>
        <item n="O. A" x="1"/>
        <item n="P. A" x="2"/>
        <item t="default"/>
      </items>
    </pivotField>
    <pivotField axis="axisRow" showAll="0">
      <items count="10">
        <item x="8"/>
        <item x="7"/>
        <item x="6"/>
        <item x="5"/>
        <item x="4"/>
        <item x="3"/>
        <item x="2"/>
        <item x="1"/>
        <item x="0"/>
        <item t="default"/>
      </items>
    </pivotField>
    <pivotField showAll="0"/>
    <pivotField axis="axisPage" multipleItemSelectionAllowed="1" showAll="0">
      <items count="4">
        <item x="0"/>
        <item x="1"/>
        <item h="1" x="2"/>
        <item t="default"/>
      </items>
    </pivotField>
    <pivotField showAll="0"/>
  </pivotFields>
  <rowFields count="1">
    <field x="4"/>
  </rowFields>
  <rowItems count="10">
    <i>
      <x/>
    </i>
    <i>
      <x v="1"/>
    </i>
    <i>
      <x v="2"/>
    </i>
    <i>
      <x v="3"/>
    </i>
    <i>
      <x v="4"/>
    </i>
    <i>
      <x v="5"/>
    </i>
    <i>
      <x v="6"/>
    </i>
    <i>
      <x v="7"/>
    </i>
    <i>
      <x v="8"/>
    </i>
    <i t="grand">
      <x/>
    </i>
  </rowItems>
  <colFields count="1">
    <field x="3"/>
  </colFields>
  <colItems count="4">
    <i>
      <x/>
    </i>
    <i>
      <x v="1"/>
    </i>
    <i>
      <x v="2"/>
    </i>
    <i t="grand">
      <x/>
    </i>
  </colItems>
  <pageFields count="1">
    <pageField fld="6" hier="-1"/>
  </pageFields>
  <dataFields count="1">
    <dataField name="Var of Time" fld="2" subtotal="var" baseField="4" baseItem="0"/>
  </dataFields>
  <formats count="1">
    <format dxfId="1">
      <pivotArea collapsedLevelsAreSubtotals="1" fieldPosition="0">
        <references count="2">
          <reference field="3" count="0" selected="0"/>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FC75AB-FD79-4415-98B6-ACC1E757E244}" name="prod_ij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8:Q39" firstHeaderRow="1" firstDataRow="2" firstDataCol="1" rowPageCount="2" colPageCount="1"/>
  <pivotFields count="8">
    <pivotField showAll="0"/>
    <pivotField dataField="1" showAll="0"/>
    <pivotField showAll="0"/>
    <pivotField axis="axisCol" showAll="0">
      <items count="4">
        <item x="0"/>
        <item n="O. A" x="1"/>
        <item n="P. A" x="2"/>
        <item t="default"/>
      </items>
    </pivotField>
    <pivotField axis="axisRow" showAll="0">
      <items count="10">
        <item x="8"/>
        <item x="7"/>
        <item x="6"/>
        <item x="5"/>
        <item x="4"/>
        <item x="3"/>
        <item x="2"/>
        <item x="1"/>
        <item x="0"/>
        <item t="default"/>
      </items>
    </pivotField>
    <pivotField axis="axisPage" showAll="0">
      <items count="4">
        <item x="0"/>
        <item x="1"/>
        <item x="2"/>
        <item t="default"/>
      </items>
    </pivotField>
    <pivotField showAll="0">
      <items count="4">
        <item h="1" x="0"/>
        <item x="1"/>
        <item h="1" x="2"/>
        <item t="default"/>
      </items>
    </pivotField>
    <pivotField axis="axisPage" showAll="0">
      <items count="7">
        <item x="0"/>
        <item x="1"/>
        <item x="2"/>
        <item x="3"/>
        <item x="4"/>
        <item x="5"/>
        <item t="default"/>
      </items>
    </pivotField>
  </pivotFields>
  <rowFields count="1">
    <field x="4"/>
  </rowFields>
  <rowItems count="10">
    <i>
      <x/>
    </i>
    <i>
      <x v="1"/>
    </i>
    <i>
      <x v="2"/>
    </i>
    <i>
      <x v="3"/>
    </i>
    <i>
      <x v="4"/>
    </i>
    <i>
      <x v="5"/>
    </i>
    <i>
      <x v="6"/>
    </i>
    <i>
      <x v="7"/>
    </i>
    <i>
      <x v="8"/>
    </i>
    <i t="grand">
      <x/>
    </i>
  </rowItems>
  <colFields count="1">
    <field x="3"/>
  </colFields>
  <colItems count="4">
    <i>
      <x/>
    </i>
    <i>
      <x v="1"/>
    </i>
    <i>
      <x v="2"/>
    </i>
    <i t="grand">
      <x/>
    </i>
  </colItems>
  <pageFields count="2">
    <pageField fld="5" item="2" hier="-1"/>
    <pageField fld="7" item="0" hier="-1"/>
  </pageFields>
  <dataFields count="1">
    <dataField name="Average of v[c]" fld="1" subtotal="average" baseField="4" baseItem="0"/>
  </dataFields>
  <formats count="1">
    <format dxfId="2">
      <pivotArea collapsedLevelsAreSubtotals="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CCE087-BE14-47E8-B8F3-86D388124EE6}"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E7" firstHeaderRow="1" firstDataRow="2" firstDataCol="1"/>
  <pivotFields count="8">
    <pivotField showAll="0"/>
    <pivotField showAll="0"/>
    <pivotField dataField="1" showAll="0"/>
    <pivotField axis="axisCol" showAll="0">
      <items count="4">
        <item n="Benchmark" x="0"/>
        <item n="O. A" x="1"/>
        <item n="P. A" x="2"/>
        <item t="default"/>
      </items>
    </pivotField>
    <pivotField showAll="0"/>
    <pivotField axis="axisRow" showAll="0">
      <items count="4">
        <item x="0"/>
        <item x="1"/>
        <item x="2"/>
        <item t="default"/>
      </items>
    </pivotField>
    <pivotField showAll="0">
      <items count="4">
        <item h="1" x="0"/>
        <item x="1"/>
        <item h="1" x="2"/>
        <item t="default"/>
      </items>
    </pivotField>
    <pivotField showAll="0"/>
  </pivotFields>
  <rowFields count="1">
    <field x="5"/>
  </rowFields>
  <rowItems count="4">
    <i>
      <x/>
    </i>
    <i>
      <x v="1"/>
    </i>
    <i>
      <x v="2"/>
    </i>
    <i t="grand">
      <x/>
    </i>
  </rowItems>
  <colFields count="1">
    <field x="3"/>
  </colFields>
  <colItems count="4">
    <i>
      <x/>
    </i>
    <i>
      <x v="1"/>
    </i>
    <i>
      <x v="2"/>
    </i>
    <i t="grand">
      <x/>
    </i>
  </colItems>
  <dataFields count="1">
    <dataField name="Average of Time" fld="2" subtotal="average" baseField="5" baseItem="0"/>
  </dataFields>
  <formats count="1">
    <format dxfId="3">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B36C08-5B01-465D-8AB4-93093946E5B0}" name="prod_iaf"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8:K39" firstHeaderRow="1" firstDataRow="2" firstDataCol="1" rowPageCount="2" colPageCount="1"/>
  <pivotFields count="8">
    <pivotField showAll="0"/>
    <pivotField dataField="1" showAll="0"/>
    <pivotField showAll="0"/>
    <pivotField axis="axisCol" showAll="0">
      <items count="4">
        <item x="0"/>
        <item n="O. A" x="1"/>
        <item n="P. A" x="2"/>
        <item t="default"/>
      </items>
    </pivotField>
    <pivotField axis="axisRow" showAll="0">
      <items count="10">
        <item x="8"/>
        <item x="7"/>
        <item x="6"/>
        <item x="5"/>
        <item x="4"/>
        <item x="3"/>
        <item x="2"/>
        <item x="1"/>
        <item x="0"/>
        <item t="default"/>
      </items>
    </pivotField>
    <pivotField axis="axisPage" showAll="0">
      <items count="4">
        <item x="0"/>
        <item x="1"/>
        <item x="2"/>
        <item t="default"/>
      </items>
    </pivotField>
    <pivotField showAll="0">
      <items count="4">
        <item h="1" x="0"/>
        <item x="1"/>
        <item h="1" x="2"/>
        <item t="default"/>
      </items>
    </pivotField>
    <pivotField axis="axisPage" showAll="0">
      <items count="7">
        <item x="0"/>
        <item x="1"/>
        <item x="2"/>
        <item x="3"/>
        <item x="4"/>
        <item x="5"/>
        <item t="default"/>
      </items>
    </pivotField>
  </pivotFields>
  <rowFields count="1">
    <field x="4"/>
  </rowFields>
  <rowItems count="10">
    <i>
      <x/>
    </i>
    <i>
      <x v="1"/>
    </i>
    <i>
      <x v="2"/>
    </i>
    <i>
      <x v="3"/>
    </i>
    <i>
      <x v="4"/>
    </i>
    <i>
      <x v="5"/>
    </i>
    <i>
      <x v="6"/>
    </i>
    <i>
      <x v="7"/>
    </i>
    <i>
      <x v="8"/>
    </i>
    <i t="grand">
      <x/>
    </i>
  </rowItems>
  <colFields count="1">
    <field x="3"/>
  </colFields>
  <colItems count="4">
    <i>
      <x/>
    </i>
    <i>
      <x v="1"/>
    </i>
    <i>
      <x v="2"/>
    </i>
    <i t="grand">
      <x/>
    </i>
  </colItems>
  <pageFields count="2">
    <pageField fld="5" item="0" hier="-1"/>
    <pageField fld="7" item="1" hier="-1"/>
  </pageFields>
  <dataFields count="1">
    <dataField name="Average of v[c]" fld="1" subtotal="average" baseField="4" baseItem="0"/>
  </dataFields>
  <formats count="1">
    <format dxfId="4">
      <pivotArea collapsedLevelsAreSubtotals="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 xr10:uid="{2FF601F7-3F0B-4B2B-AE5B-7BDFBF3E1103}" sourceName="K">
  <pivotTables>
    <pivotTable tabId="2" name="PivotTable14"/>
    <pivotTable tabId="2" name="PivotTable15"/>
    <pivotTable tabId="2" name="prod_iaf"/>
    <pivotTable tabId="2" name="prod_ijo"/>
    <pivotTable tabId="2" name="prod_ijr"/>
  </pivotTables>
  <data>
    <tabular pivotCacheId="768249283">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 xr10:uid="{BC06E1B6-7BA7-453E-A46A-068929E7824F}" cache="Slicer_K" caption="K" rowHeight="3153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0D8B97-78B6-44D7-8E36-10958834DA23}" name="TMaster_v2" displayName="TMaster_v2" ref="B1:I1054" totalsRowShown="0">
  <autoFilter ref="B1:I1054" xr:uid="{6EE20B63-B381-403E-9CFE-B8572A76E5FB}"/>
  <tableColumns count="8">
    <tableColumn id="1" xr3:uid="{4FFD069E-487B-43E1-9C89-7BB5A0B24909}" name="v[b]"/>
    <tableColumn id="2" xr3:uid="{37F9CE90-7AEB-48AA-A67A-0FE8944D7BCA}" name="v[c]"/>
    <tableColumn id="3" xr3:uid="{21F88148-6CD7-4DB9-855D-7CA63DB76E13}" name="Time"/>
    <tableColumn id="4" xr3:uid="{9B2842E6-3ABD-4BB8-8ACE-51087D899325}" name="Method"/>
    <tableColumn id="5" xr3:uid="{AB52EA18-80C9-4A63-B4BE-2A3A86BF698D}" name="Tgt"/>
    <tableColumn id="6" xr3:uid="{1D72BA18-616D-4CBD-A644-C5BCECE78ACC}" name="Strain"/>
    <tableColumn id="7" xr3:uid="{400ECBD6-C921-485C-B6D7-470A7131A0C2}" name="K"/>
    <tableColumn id="8" xr3:uid="{2ED35B9E-6746-45E1-9D6F-26AB40D83065}" name="BObj"/>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20B63-B381-403E-9CFE-B8572A76E5FB}">
  <dimension ref="B1:I1054"/>
  <sheetViews>
    <sheetView zoomScale="90" zoomScaleNormal="90" workbookViewId="0">
      <pane ySplit="1" topLeftCell="A2" activePane="bottomLeft" state="frozen"/>
      <selection pane="bottomLeft" activeCell="K1047" sqref="K1047"/>
    </sheetView>
  </sheetViews>
  <sheetFormatPr defaultRowHeight="18.5" x14ac:dyDescent="0.45"/>
  <sheetData>
    <row r="1" spans="2:9" x14ac:dyDescent="0.45">
      <c r="B1" t="s">
        <v>0</v>
      </c>
      <c r="C1" t="s">
        <v>1</v>
      </c>
      <c r="D1" t="s">
        <v>2</v>
      </c>
      <c r="E1" t="s">
        <v>3</v>
      </c>
      <c r="F1" t="s">
        <v>4</v>
      </c>
      <c r="G1" t="s">
        <v>5</v>
      </c>
      <c r="H1" t="s">
        <v>6</v>
      </c>
      <c r="I1" t="s">
        <v>7</v>
      </c>
    </row>
    <row r="2" spans="2:9" x14ac:dyDescent="0.45">
      <c r="B2">
        <v>0.81072999999999995</v>
      </c>
      <c r="C2">
        <v>3.2885499999999999</v>
      </c>
      <c r="D2">
        <v>4.3369999999999997</v>
      </c>
      <c r="E2" t="s">
        <v>8</v>
      </c>
      <c r="F2">
        <v>90</v>
      </c>
      <c r="G2" t="s">
        <v>9</v>
      </c>
      <c r="H2">
        <v>1</v>
      </c>
      <c r="I2" t="s">
        <v>10</v>
      </c>
    </row>
    <row r="3" spans="2:9" x14ac:dyDescent="0.45">
      <c r="B3">
        <v>0.81072999999999995</v>
      </c>
      <c r="C3">
        <v>3.2885499999999999</v>
      </c>
      <c r="D3">
        <v>1.1299999999999999</v>
      </c>
      <c r="E3" t="s">
        <v>11</v>
      </c>
      <c r="F3">
        <v>90</v>
      </c>
      <c r="G3" t="s">
        <v>9</v>
      </c>
      <c r="H3">
        <v>1</v>
      </c>
      <c r="I3" t="s">
        <v>10</v>
      </c>
    </row>
    <row r="4" spans="2:9" x14ac:dyDescent="0.45">
      <c r="B4">
        <v>0.81072999999999995</v>
      </c>
      <c r="C4">
        <v>3.28843</v>
      </c>
      <c r="D4">
        <v>1.087</v>
      </c>
      <c r="E4" t="s">
        <v>12</v>
      </c>
      <c r="F4">
        <v>90</v>
      </c>
      <c r="G4" t="s">
        <v>9</v>
      </c>
      <c r="H4">
        <v>1</v>
      </c>
      <c r="I4" t="s">
        <v>10</v>
      </c>
    </row>
    <row r="5" spans="2:9" x14ac:dyDescent="0.45">
      <c r="B5">
        <v>0.71206999999999998</v>
      </c>
      <c r="C5">
        <v>5.4134599999999997</v>
      </c>
      <c r="D5">
        <v>3.7</v>
      </c>
      <c r="E5" t="s">
        <v>8</v>
      </c>
      <c r="F5">
        <v>80</v>
      </c>
      <c r="G5" t="s">
        <v>9</v>
      </c>
      <c r="H5">
        <v>1</v>
      </c>
      <c r="I5" t="s">
        <v>10</v>
      </c>
    </row>
    <row r="6" spans="2:9" x14ac:dyDescent="0.45">
      <c r="B6">
        <v>0.70845999999999998</v>
      </c>
      <c r="C6">
        <v>8.3076899999999991</v>
      </c>
      <c r="D6">
        <v>0.61099999999999999</v>
      </c>
      <c r="E6" t="s">
        <v>11</v>
      </c>
      <c r="F6">
        <v>80</v>
      </c>
      <c r="G6" t="s">
        <v>9</v>
      </c>
      <c r="H6">
        <v>1</v>
      </c>
      <c r="I6" t="s">
        <v>10</v>
      </c>
    </row>
    <row r="7" spans="2:9" x14ac:dyDescent="0.45">
      <c r="B7">
        <v>0.71206999999999998</v>
      </c>
      <c r="C7">
        <v>5.4129199999999997</v>
      </c>
      <c r="D7">
        <v>1.2549999999999999</v>
      </c>
      <c r="E7" t="s">
        <v>12</v>
      </c>
      <c r="F7">
        <v>80</v>
      </c>
      <c r="G7" t="s">
        <v>9</v>
      </c>
      <c r="H7">
        <v>1</v>
      </c>
      <c r="I7" t="s">
        <v>10</v>
      </c>
    </row>
    <row r="8" spans="2:9" x14ac:dyDescent="0.45">
      <c r="B8">
        <v>0.61990000000000001</v>
      </c>
      <c r="C8">
        <v>11.19881</v>
      </c>
      <c r="D8">
        <v>2.8940000000000001</v>
      </c>
      <c r="E8" t="s">
        <v>8</v>
      </c>
      <c r="F8">
        <v>70</v>
      </c>
      <c r="G8" t="s">
        <v>9</v>
      </c>
      <c r="H8">
        <v>1</v>
      </c>
      <c r="I8" t="s">
        <v>10</v>
      </c>
    </row>
    <row r="9" spans="2:9" x14ac:dyDescent="0.45">
      <c r="B9">
        <v>0.61990000000000001</v>
      </c>
      <c r="C9">
        <v>11.19881</v>
      </c>
      <c r="D9">
        <v>0.57399999999999995</v>
      </c>
      <c r="E9" t="s">
        <v>11</v>
      </c>
      <c r="F9">
        <v>70</v>
      </c>
      <c r="G9" t="s">
        <v>9</v>
      </c>
      <c r="H9">
        <v>1</v>
      </c>
      <c r="I9" t="s">
        <v>10</v>
      </c>
    </row>
    <row r="10" spans="2:9" x14ac:dyDescent="0.45">
      <c r="B10">
        <v>0.71206999999999998</v>
      </c>
      <c r="C10">
        <v>5.4129199999999997</v>
      </c>
      <c r="D10">
        <v>1.171</v>
      </c>
      <c r="E10" t="s">
        <v>12</v>
      </c>
      <c r="F10">
        <v>70</v>
      </c>
      <c r="G10" t="s">
        <v>9</v>
      </c>
      <c r="H10">
        <v>1</v>
      </c>
      <c r="I10" t="s">
        <v>10</v>
      </c>
    </row>
    <row r="11" spans="2:9" x14ac:dyDescent="0.45">
      <c r="B11">
        <v>0.60892000000000002</v>
      </c>
      <c r="C11">
        <v>7.6349999999999998</v>
      </c>
      <c r="D11">
        <v>3.9009999999999998</v>
      </c>
      <c r="E11" t="s">
        <v>8</v>
      </c>
      <c r="F11">
        <v>60</v>
      </c>
      <c r="G11" t="s">
        <v>9</v>
      </c>
      <c r="H11">
        <v>1</v>
      </c>
      <c r="I11" t="s">
        <v>10</v>
      </c>
    </row>
    <row r="12" spans="2:9" x14ac:dyDescent="0.45">
      <c r="B12">
        <v>0.53134000000000003</v>
      </c>
      <c r="C12">
        <v>13.721869999999999</v>
      </c>
      <c r="D12">
        <v>0.60399999999999998</v>
      </c>
      <c r="E12" t="s">
        <v>11</v>
      </c>
      <c r="F12">
        <v>60</v>
      </c>
      <c r="G12" t="s">
        <v>9</v>
      </c>
      <c r="H12">
        <v>1</v>
      </c>
      <c r="I12" t="s">
        <v>10</v>
      </c>
    </row>
    <row r="13" spans="2:9" x14ac:dyDescent="0.45">
      <c r="B13">
        <v>0.60892000000000002</v>
      </c>
      <c r="C13">
        <v>7.6349999999999998</v>
      </c>
      <c r="D13">
        <v>1.1890000000000001</v>
      </c>
      <c r="E13" t="s">
        <v>12</v>
      </c>
      <c r="F13">
        <v>60</v>
      </c>
      <c r="G13" t="s">
        <v>9</v>
      </c>
      <c r="H13">
        <v>1</v>
      </c>
      <c r="I13" t="s">
        <v>10</v>
      </c>
    </row>
    <row r="14" spans="2:9" x14ac:dyDescent="0.45">
      <c r="B14">
        <v>0.60892000000000002</v>
      </c>
      <c r="C14">
        <v>7.63523</v>
      </c>
      <c r="D14">
        <v>2.9350000000000001</v>
      </c>
      <c r="E14" t="s">
        <v>8</v>
      </c>
      <c r="F14">
        <v>50</v>
      </c>
      <c r="G14" t="s">
        <v>9</v>
      </c>
      <c r="H14">
        <v>1</v>
      </c>
      <c r="I14" t="s">
        <v>10</v>
      </c>
    </row>
    <row r="15" spans="2:9" x14ac:dyDescent="0.45">
      <c r="B15">
        <v>0.44279000000000002</v>
      </c>
      <c r="C15">
        <v>16.179490000000001</v>
      </c>
      <c r="D15">
        <v>0.57299999999999995</v>
      </c>
      <c r="E15" t="s">
        <v>11</v>
      </c>
      <c r="F15">
        <v>50</v>
      </c>
      <c r="G15" t="s">
        <v>9</v>
      </c>
      <c r="H15">
        <v>1</v>
      </c>
      <c r="I15" t="s">
        <v>10</v>
      </c>
    </row>
    <row r="16" spans="2:9" x14ac:dyDescent="0.45">
      <c r="B16">
        <v>0.60892000000000002</v>
      </c>
      <c r="C16">
        <v>7.6348799999999999</v>
      </c>
      <c r="D16">
        <v>1.306</v>
      </c>
      <c r="E16" t="s">
        <v>12</v>
      </c>
      <c r="F16">
        <v>50</v>
      </c>
      <c r="G16" t="s">
        <v>9</v>
      </c>
      <c r="H16">
        <v>1</v>
      </c>
      <c r="I16" t="s">
        <v>10</v>
      </c>
    </row>
    <row r="17" spans="2:9" x14ac:dyDescent="0.45">
      <c r="B17">
        <v>0.35422999999999999</v>
      </c>
      <c r="C17">
        <v>18.63711</v>
      </c>
      <c r="D17">
        <v>3.2410000000000001</v>
      </c>
      <c r="E17" t="s">
        <v>8</v>
      </c>
      <c r="F17">
        <v>40</v>
      </c>
      <c r="G17" t="s">
        <v>9</v>
      </c>
      <c r="H17">
        <v>1</v>
      </c>
      <c r="I17" t="s">
        <v>10</v>
      </c>
    </row>
    <row r="18" spans="2:9" x14ac:dyDescent="0.45">
      <c r="B18">
        <v>0.35422999999999999</v>
      </c>
      <c r="C18">
        <v>18.637119999999999</v>
      </c>
      <c r="D18">
        <v>0.51</v>
      </c>
      <c r="E18" t="s">
        <v>11</v>
      </c>
      <c r="F18">
        <v>40</v>
      </c>
      <c r="G18" t="s">
        <v>9</v>
      </c>
      <c r="H18">
        <v>1</v>
      </c>
      <c r="I18" t="s">
        <v>10</v>
      </c>
    </row>
    <row r="19" spans="2:9" x14ac:dyDescent="0.45">
      <c r="B19">
        <v>0.60892000000000002</v>
      </c>
      <c r="C19">
        <v>7.6348799999999999</v>
      </c>
      <c r="D19">
        <v>1.389</v>
      </c>
      <c r="E19" t="s">
        <v>12</v>
      </c>
      <c r="F19">
        <v>40</v>
      </c>
      <c r="G19" t="s">
        <v>9</v>
      </c>
      <c r="H19">
        <v>1</v>
      </c>
      <c r="I19" t="s">
        <v>10</v>
      </c>
    </row>
    <row r="20" spans="2:9" x14ac:dyDescent="0.45">
      <c r="B20">
        <v>0.60892000000000002</v>
      </c>
      <c r="C20">
        <v>7.6349900000000002</v>
      </c>
      <c r="D20">
        <v>3.93</v>
      </c>
      <c r="E20" t="s">
        <v>8</v>
      </c>
      <c r="F20">
        <v>30</v>
      </c>
      <c r="G20" t="s">
        <v>9</v>
      </c>
      <c r="H20">
        <v>1</v>
      </c>
      <c r="I20" t="s">
        <v>10</v>
      </c>
    </row>
    <row r="21" spans="2:9" x14ac:dyDescent="0.45">
      <c r="B21">
        <v>0.26567000000000002</v>
      </c>
      <c r="C21">
        <v>21.094740000000002</v>
      </c>
      <c r="D21">
        <v>0.44800000000000001</v>
      </c>
      <c r="E21" t="s">
        <v>11</v>
      </c>
      <c r="F21">
        <v>30</v>
      </c>
      <c r="G21" t="s">
        <v>9</v>
      </c>
      <c r="H21">
        <v>1</v>
      </c>
      <c r="I21" t="s">
        <v>10</v>
      </c>
    </row>
    <row r="22" spans="2:9" x14ac:dyDescent="0.45">
      <c r="B22">
        <v>0.60892000000000002</v>
      </c>
      <c r="C22">
        <v>7.6348799999999999</v>
      </c>
      <c r="D22">
        <v>1.4219999999999999</v>
      </c>
      <c r="E22" t="s">
        <v>12</v>
      </c>
      <c r="F22">
        <v>30</v>
      </c>
      <c r="G22" t="s">
        <v>9</v>
      </c>
      <c r="H22">
        <v>1</v>
      </c>
      <c r="I22" t="s">
        <v>10</v>
      </c>
    </row>
    <row r="23" spans="2:9" x14ac:dyDescent="0.45">
      <c r="B23">
        <v>0.17710999999999999</v>
      </c>
      <c r="C23">
        <v>23.552340000000001</v>
      </c>
      <c r="D23">
        <v>2.27</v>
      </c>
      <c r="E23" t="s">
        <v>8</v>
      </c>
      <c r="F23">
        <v>20</v>
      </c>
      <c r="G23" t="s">
        <v>9</v>
      </c>
      <c r="H23">
        <v>1</v>
      </c>
      <c r="I23" t="s">
        <v>10</v>
      </c>
    </row>
    <row r="24" spans="2:9" x14ac:dyDescent="0.45">
      <c r="B24">
        <v>0.17710999999999999</v>
      </c>
      <c r="C24">
        <v>23.55236</v>
      </c>
      <c r="D24">
        <v>0.46899999999999997</v>
      </c>
      <c r="E24" t="s">
        <v>11</v>
      </c>
      <c r="F24">
        <v>20</v>
      </c>
      <c r="G24" t="s">
        <v>9</v>
      </c>
      <c r="H24">
        <v>1</v>
      </c>
      <c r="I24" t="s">
        <v>10</v>
      </c>
    </row>
    <row r="25" spans="2:9" x14ac:dyDescent="0.45">
      <c r="B25">
        <v>0.60892000000000002</v>
      </c>
      <c r="C25">
        <v>7.6348799999999999</v>
      </c>
      <c r="D25">
        <v>1.4850000000000001</v>
      </c>
      <c r="E25" t="s">
        <v>12</v>
      </c>
      <c r="F25">
        <v>20</v>
      </c>
      <c r="G25" t="s">
        <v>9</v>
      </c>
      <c r="H25">
        <v>1</v>
      </c>
      <c r="I25" t="s">
        <v>10</v>
      </c>
    </row>
    <row r="26" spans="2:9" x14ac:dyDescent="0.45">
      <c r="B26">
        <v>8.856E-2</v>
      </c>
      <c r="C26">
        <v>26.009969999999999</v>
      </c>
      <c r="D26">
        <v>2.4900000000000002</v>
      </c>
      <c r="E26" t="s">
        <v>8</v>
      </c>
      <c r="F26">
        <v>10</v>
      </c>
      <c r="G26" t="s">
        <v>9</v>
      </c>
      <c r="H26">
        <v>1</v>
      </c>
      <c r="I26" t="s">
        <v>10</v>
      </c>
    </row>
    <row r="27" spans="2:9" x14ac:dyDescent="0.45">
      <c r="B27">
        <v>8.856E-2</v>
      </c>
      <c r="C27">
        <v>26.010090000000002</v>
      </c>
      <c r="D27">
        <v>0.45900000000000002</v>
      </c>
      <c r="E27" t="s">
        <v>11</v>
      </c>
      <c r="F27">
        <v>10</v>
      </c>
      <c r="G27" t="s">
        <v>9</v>
      </c>
      <c r="H27">
        <v>1</v>
      </c>
      <c r="I27" t="s">
        <v>10</v>
      </c>
    </row>
    <row r="28" spans="2:9" x14ac:dyDescent="0.45">
      <c r="B28">
        <v>0.60892000000000002</v>
      </c>
      <c r="C28">
        <v>7.6348799999999999</v>
      </c>
      <c r="D28">
        <v>1.4710000000000001</v>
      </c>
      <c r="E28" t="s">
        <v>12</v>
      </c>
      <c r="F28">
        <v>10</v>
      </c>
      <c r="G28" t="s">
        <v>9</v>
      </c>
      <c r="H28">
        <v>1</v>
      </c>
      <c r="I28" t="s">
        <v>10</v>
      </c>
    </row>
    <row r="29" spans="2:9" x14ac:dyDescent="0.45">
      <c r="B29">
        <v>0.79701</v>
      </c>
      <c r="C29">
        <v>4.8338099999999997</v>
      </c>
      <c r="D29">
        <v>9.6969999999999992</v>
      </c>
      <c r="E29" t="s">
        <v>8</v>
      </c>
      <c r="F29">
        <v>90</v>
      </c>
      <c r="G29" t="s">
        <v>9</v>
      </c>
      <c r="H29">
        <v>2</v>
      </c>
      <c r="I29" t="s">
        <v>10</v>
      </c>
    </row>
    <row r="30" spans="2:9" x14ac:dyDescent="0.45">
      <c r="B30">
        <v>0.79701</v>
      </c>
      <c r="C30">
        <v>4.8063399999999996</v>
      </c>
      <c r="D30">
        <v>4.3899999999999997</v>
      </c>
      <c r="E30" t="s">
        <v>11</v>
      </c>
      <c r="F30">
        <v>90</v>
      </c>
      <c r="G30" t="s">
        <v>9</v>
      </c>
      <c r="H30">
        <v>2</v>
      </c>
      <c r="I30" t="s">
        <v>10</v>
      </c>
    </row>
    <row r="31" spans="2:9" x14ac:dyDescent="0.45">
      <c r="B31">
        <v>0.80620000000000003</v>
      </c>
      <c r="C31">
        <v>3.3859900000000001</v>
      </c>
      <c r="D31">
        <v>3.6680000000000001</v>
      </c>
      <c r="E31" t="s">
        <v>12</v>
      </c>
      <c r="F31">
        <v>90</v>
      </c>
      <c r="G31" t="s">
        <v>9</v>
      </c>
      <c r="H31">
        <v>2</v>
      </c>
      <c r="I31" t="s">
        <v>10</v>
      </c>
    </row>
    <row r="32" spans="2:9" x14ac:dyDescent="0.45">
      <c r="B32">
        <v>0.70845999999999998</v>
      </c>
      <c r="C32">
        <v>8.1915300000000002</v>
      </c>
      <c r="D32">
        <v>7.6189999999999998</v>
      </c>
      <c r="E32" t="s">
        <v>8</v>
      </c>
      <c r="F32">
        <v>80</v>
      </c>
      <c r="G32" t="s">
        <v>9</v>
      </c>
      <c r="H32">
        <v>2</v>
      </c>
      <c r="I32" t="s">
        <v>10</v>
      </c>
    </row>
    <row r="33" spans="2:9" x14ac:dyDescent="0.45">
      <c r="B33">
        <v>0.70845999999999998</v>
      </c>
      <c r="C33">
        <v>8.3077000000000005</v>
      </c>
      <c r="D33">
        <v>0.76100000000000001</v>
      </c>
      <c r="E33" t="s">
        <v>11</v>
      </c>
      <c r="F33">
        <v>80</v>
      </c>
      <c r="G33" t="s">
        <v>9</v>
      </c>
      <c r="H33">
        <v>2</v>
      </c>
      <c r="I33" t="s">
        <v>10</v>
      </c>
    </row>
    <row r="34" spans="2:9" x14ac:dyDescent="0.45">
      <c r="B34">
        <v>0.71165999999999996</v>
      </c>
      <c r="C34">
        <v>5.4216199999999999</v>
      </c>
      <c r="D34">
        <v>6.4039999999999999</v>
      </c>
      <c r="E34" t="s">
        <v>12</v>
      </c>
      <c r="F34">
        <v>80</v>
      </c>
      <c r="G34" t="s">
        <v>9</v>
      </c>
      <c r="H34">
        <v>2</v>
      </c>
      <c r="I34" t="s">
        <v>10</v>
      </c>
    </row>
    <row r="35" spans="2:9" x14ac:dyDescent="0.45">
      <c r="B35">
        <v>0.61990000000000001</v>
      </c>
      <c r="C35">
        <v>11.19881</v>
      </c>
      <c r="D35">
        <v>2.97</v>
      </c>
      <c r="E35" t="s">
        <v>8</v>
      </c>
      <c r="F35">
        <v>70</v>
      </c>
      <c r="G35" t="s">
        <v>9</v>
      </c>
      <c r="H35">
        <v>2</v>
      </c>
      <c r="I35" t="s">
        <v>10</v>
      </c>
    </row>
    <row r="36" spans="2:9" x14ac:dyDescent="0.45">
      <c r="B36">
        <v>0.61990000000000001</v>
      </c>
      <c r="C36">
        <v>11.19882</v>
      </c>
      <c r="D36">
        <v>0.78300000000000003</v>
      </c>
      <c r="E36" t="s">
        <v>11</v>
      </c>
      <c r="F36">
        <v>70</v>
      </c>
      <c r="G36" t="s">
        <v>9</v>
      </c>
      <c r="H36">
        <v>2</v>
      </c>
      <c r="I36" t="s">
        <v>10</v>
      </c>
    </row>
    <row r="37" spans="2:9" x14ac:dyDescent="0.45">
      <c r="B37">
        <v>0.68284</v>
      </c>
      <c r="C37">
        <v>6.0423999999999998</v>
      </c>
      <c r="D37">
        <v>6.0860000000000003</v>
      </c>
      <c r="E37" t="s">
        <v>12</v>
      </c>
      <c r="F37">
        <v>70</v>
      </c>
      <c r="G37" t="s">
        <v>9</v>
      </c>
      <c r="H37">
        <v>2</v>
      </c>
      <c r="I37" t="s">
        <v>10</v>
      </c>
    </row>
    <row r="38" spans="2:9" x14ac:dyDescent="0.45">
      <c r="B38">
        <v>0.53241000000000005</v>
      </c>
      <c r="C38">
        <v>9.2829999999999995</v>
      </c>
      <c r="D38">
        <v>19.013000000000002</v>
      </c>
      <c r="E38" t="s">
        <v>8</v>
      </c>
      <c r="F38">
        <v>60</v>
      </c>
      <c r="G38" t="s">
        <v>9</v>
      </c>
      <c r="H38">
        <v>2</v>
      </c>
      <c r="I38" t="s">
        <v>10</v>
      </c>
    </row>
    <row r="39" spans="2:9" x14ac:dyDescent="0.45">
      <c r="B39">
        <v>0.53134000000000003</v>
      </c>
      <c r="C39">
        <v>13.721869999999999</v>
      </c>
      <c r="D39">
        <v>0.78300000000000003</v>
      </c>
      <c r="E39" t="s">
        <v>11</v>
      </c>
      <c r="F39">
        <v>60</v>
      </c>
      <c r="G39" t="s">
        <v>9</v>
      </c>
      <c r="H39">
        <v>2</v>
      </c>
      <c r="I39" t="s">
        <v>10</v>
      </c>
    </row>
    <row r="40" spans="2:9" x14ac:dyDescent="0.45">
      <c r="B40">
        <v>0.53241000000000005</v>
      </c>
      <c r="C40">
        <v>9.2828900000000001</v>
      </c>
      <c r="D40">
        <v>6.1769999999999996</v>
      </c>
      <c r="E40" t="s">
        <v>12</v>
      </c>
      <c r="F40">
        <v>60</v>
      </c>
      <c r="G40" t="s">
        <v>9</v>
      </c>
      <c r="H40">
        <v>2</v>
      </c>
      <c r="I40" t="s">
        <v>10</v>
      </c>
    </row>
    <row r="41" spans="2:9" x14ac:dyDescent="0.45">
      <c r="B41">
        <v>0.44279000000000002</v>
      </c>
      <c r="C41">
        <v>16.122530000000001</v>
      </c>
      <c r="D41">
        <v>6.2249999999999996</v>
      </c>
      <c r="E41" t="s">
        <v>8</v>
      </c>
      <c r="F41">
        <v>50</v>
      </c>
      <c r="G41" t="s">
        <v>9</v>
      </c>
      <c r="H41">
        <v>2</v>
      </c>
      <c r="I41" t="s">
        <v>10</v>
      </c>
    </row>
    <row r="42" spans="2:9" x14ac:dyDescent="0.45">
      <c r="B42">
        <v>0.44279000000000002</v>
      </c>
      <c r="C42">
        <v>16.179480000000002</v>
      </c>
      <c r="D42">
        <v>0.749</v>
      </c>
      <c r="E42" t="s">
        <v>11</v>
      </c>
      <c r="F42">
        <v>50</v>
      </c>
      <c r="G42" t="s">
        <v>9</v>
      </c>
      <c r="H42">
        <v>2</v>
      </c>
      <c r="I42" t="s">
        <v>10</v>
      </c>
    </row>
    <row r="43" spans="2:9" x14ac:dyDescent="0.45">
      <c r="B43">
        <v>0.53241000000000005</v>
      </c>
      <c r="C43">
        <v>9.2828900000000001</v>
      </c>
      <c r="D43">
        <v>7.4850000000000003</v>
      </c>
      <c r="E43" t="s">
        <v>12</v>
      </c>
      <c r="F43">
        <v>50</v>
      </c>
      <c r="G43" t="s">
        <v>9</v>
      </c>
      <c r="H43">
        <v>2</v>
      </c>
      <c r="I43" t="s">
        <v>10</v>
      </c>
    </row>
    <row r="44" spans="2:9" x14ac:dyDescent="0.45">
      <c r="B44">
        <v>0.35422999999999999</v>
      </c>
      <c r="C44">
        <v>18.6371</v>
      </c>
      <c r="D44">
        <v>6.9020000000000001</v>
      </c>
      <c r="E44" t="s">
        <v>8</v>
      </c>
      <c r="F44">
        <v>40</v>
      </c>
      <c r="G44" t="s">
        <v>9</v>
      </c>
      <c r="H44">
        <v>2</v>
      </c>
      <c r="I44" t="s">
        <v>10</v>
      </c>
    </row>
    <row r="45" spans="2:9" x14ac:dyDescent="0.45">
      <c r="B45">
        <v>0.35422999999999999</v>
      </c>
      <c r="C45">
        <v>18.637119999999999</v>
      </c>
      <c r="D45">
        <v>0.48399999999999999</v>
      </c>
      <c r="E45" t="s">
        <v>11</v>
      </c>
      <c r="F45">
        <v>40</v>
      </c>
      <c r="G45" t="s">
        <v>9</v>
      </c>
      <c r="H45">
        <v>2</v>
      </c>
      <c r="I45" t="s">
        <v>10</v>
      </c>
    </row>
    <row r="46" spans="2:9" x14ac:dyDescent="0.45">
      <c r="B46">
        <v>0.35422999999999999</v>
      </c>
      <c r="C46">
        <v>18.51811</v>
      </c>
      <c r="D46">
        <v>3.206</v>
      </c>
      <c r="E46" t="s">
        <v>12</v>
      </c>
      <c r="F46">
        <v>40</v>
      </c>
      <c r="G46" t="s">
        <v>9</v>
      </c>
      <c r="H46">
        <v>2</v>
      </c>
      <c r="I46" t="s">
        <v>10</v>
      </c>
    </row>
    <row r="47" spans="2:9" x14ac:dyDescent="0.45">
      <c r="B47">
        <v>0.26567000000000002</v>
      </c>
      <c r="C47">
        <v>21.060559999999999</v>
      </c>
      <c r="D47">
        <v>9.3339999999999996</v>
      </c>
      <c r="E47" t="s">
        <v>8</v>
      </c>
      <c r="F47">
        <v>30</v>
      </c>
      <c r="G47" t="s">
        <v>9</v>
      </c>
      <c r="H47">
        <v>2</v>
      </c>
      <c r="I47" t="s">
        <v>10</v>
      </c>
    </row>
    <row r="48" spans="2:9" x14ac:dyDescent="0.45">
      <c r="B48">
        <v>0.26567000000000002</v>
      </c>
      <c r="C48">
        <v>21.094729999999998</v>
      </c>
      <c r="D48">
        <v>0.57799999999999996</v>
      </c>
      <c r="E48" t="s">
        <v>11</v>
      </c>
      <c r="F48">
        <v>30</v>
      </c>
      <c r="G48" t="s">
        <v>9</v>
      </c>
      <c r="H48">
        <v>2</v>
      </c>
      <c r="I48" t="s">
        <v>10</v>
      </c>
    </row>
    <row r="49" spans="2:9" x14ac:dyDescent="0.45">
      <c r="B49">
        <v>0.26567000000000002</v>
      </c>
      <c r="C49">
        <v>20.96228</v>
      </c>
      <c r="D49">
        <v>3.3050000000000002</v>
      </c>
      <c r="E49" t="s">
        <v>12</v>
      </c>
      <c r="F49">
        <v>30</v>
      </c>
      <c r="G49" t="s">
        <v>9</v>
      </c>
      <c r="H49">
        <v>2</v>
      </c>
      <c r="I49" t="s">
        <v>10</v>
      </c>
    </row>
    <row r="50" spans="2:9" x14ac:dyDescent="0.45">
      <c r="B50">
        <v>0.17710999999999999</v>
      </c>
      <c r="C50">
        <v>23.552340000000001</v>
      </c>
      <c r="D50">
        <v>2.1440000000000001</v>
      </c>
      <c r="E50" t="s">
        <v>8</v>
      </c>
      <c r="F50">
        <v>20</v>
      </c>
      <c r="G50" t="s">
        <v>9</v>
      </c>
      <c r="H50">
        <v>2</v>
      </c>
      <c r="I50" t="s">
        <v>10</v>
      </c>
    </row>
    <row r="51" spans="2:9" x14ac:dyDescent="0.45">
      <c r="B51">
        <v>0.17710999999999999</v>
      </c>
      <c r="C51">
        <v>23.552309999999999</v>
      </c>
      <c r="D51">
        <v>0.749</v>
      </c>
      <c r="E51" t="s">
        <v>11</v>
      </c>
      <c r="F51">
        <v>20</v>
      </c>
      <c r="G51" t="s">
        <v>9</v>
      </c>
      <c r="H51">
        <v>2</v>
      </c>
      <c r="I51" t="s">
        <v>10</v>
      </c>
    </row>
    <row r="52" spans="2:9" x14ac:dyDescent="0.45">
      <c r="B52">
        <v>0.17710999999999999</v>
      </c>
      <c r="C52">
        <v>23.40645</v>
      </c>
      <c r="D52">
        <v>3.2679999999999998</v>
      </c>
      <c r="E52" t="s">
        <v>12</v>
      </c>
      <c r="F52">
        <v>20</v>
      </c>
      <c r="G52" t="s">
        <v>9</v>
      </c>
      <c r="H52">
        <v>2</v>
      </c>
      <c r="I52" t="s">
        <v>10</v>
      </c>
    </row>
    <row r="53" spans="2:9" x14ac:dyDescent="0.45">
      <c r="B53">
        <v>8.856E-2</v>
      </c>
      <c r="C53">
        <v>26.009969999999999</v>
      </c>
      <c r="D53">
        <v>1.875</v>
      </c>
      <c r="E53" t="s">
        <v>8</v>
      </c>
      <c r="F53">
        <v>10</v>
      </c>
      <c r="G53" t="s">
        <v>9</v>
      </c>
      <c r="H53">
        <v>2</v>
      </c>
      <c r="I53" t="s">
        <v>10</v>
      </c>
    </row>
    <row r="54" spans="2:9" x14ac:dyDescent="0.45">
      <c r="B54">
        <v>8.856E-2</v>
      </c>
      <c r="C54">
        <v>26.009969999999999</v>
      </c>
      <c r="D54">
        <v>0.71799999999999997</v>
      </c>
      <c r="E54" t="s">
        <v>11</v>
      </c>
      <c r="F54">
        <v>10</v>
      </c>
      <c r="G54" t="s">
        <v>9</v>
      </c>
      <c r="H54">
        <v>2</v>
      </c>
      <c r="I54" t="s">
        <v>10</v>
      </c>
    </row>
    <row r="55" spans="2:9" x14ac:dyDescent="0.45">
      <c r="B55">
        <v>0.53241000000000005</v>
      </c>
      <c r="C55">
        <v>9.2828900000000001</v>
      </c>
      <c r="D55">
        <v>7.8550000000000004</v>
      </c>
      <c r="E55" t="s">
        <v>12</v>
      </c>
      <c r="F55">
        <v>10</v>
      </c>
      <c r="G55" t="s">
        <v>9</v>
      </c>
      <c r="H55">
        <v>2</v>
      </c>
      <c r="I55" t="s">
        <v>10</v>
      </c>
    </row>
    <row r="56" spans="2:9" x14ac:dyDescent="0.45">
      <c r="B56">
        <v>0.79701</v>
      </c>
      <c r="C56">
        <v>4.83378</v>
      </c>
      <c r="D56">
        <v>13.044</v>
      </c>
      <c r="E56" t="s">
        <v>8</v>
      </c>
      <c r="F56">
        <v>90</v>
      </c>
      <c r="G56" t="s">
        <v>9</v>
      </c>
      <c r="H56">
        <v>3</v>
      </c>
      <c r="I56" t="s">
        <v>10</v>
      </c>
    </row>
    <row r="57" spans="2:9" x14ac:dyDescent="0.45">
      <c r="B57">
        <v>0.79701</v>
      </c>
      <c r="C57">
        <v>4.80626</v>
      </c>
      <c r="D57">
        <v>12.43</v>
      </c>
      <c r="E57" t="s">
        <v>11</v>
      </c>
      <c r="F57">
        <v>90</v>
      </c>
      <c r="G57" t="s">
        <v>9</v>
      </c>
      <c r="H57">
        <v>3</v>
      </c>
      <c r="I57" t="s">
        <v>10</v>
      </c>
    </row>
    <row r="58" spans="2:9" x14ac:dyDescent="0.45">
      <c r="B58">
        <v>0.79710999999999999</v>
      </c>
      <c r="C58">
        <v>3.5817800000000002</v>
      </c>
      <c r="D58">
        <v>38.192999999999998</v>
      </c>
      <c r="E58" t="s">
        <v>12</v>
      </c>
      <c r="F58">
        <v>90</v>
      </c>
      <c r="G58" t="s">
        <v>9</v>
      </c>
      <c r="H58">
        <v>3</v>
      </c>
      <c r="I58" t="s">
        <v>10</v>
      </c>
    </row>
    <row r="59" spans="2:9" x14ac:dyDescent="0.45">
      <c r="B59">
        <v>0.70845999999999998</v>
      </c>
      <c r="C59">
        <v>7.6343199999999998</v>
      </c>
      <c r="D59">
        <v>6.8940000000000001</v>
      </c>
      <c r="E59" t="s">
        <v>8</v>
      </c>
      <c r="F59">
        <v>80</v>
      </c>
      <c r="G59" t="s">
        <v>9</v>
      </c>
      <c r="H59">
        <v>3</v>
      </c>
      <c r="I59" t="s">
        <v>10</v>
      </c>
    </row>
    <row r="60" spans="2:9" x14ac:dyDescent="0.45">
      <c r="B60">
        <v>0.70845999999999998</v>
      </c>
      <c r="C60">
        <v>8.1670700000000007</v>
      </c>
      <c r="D60">
        <v>10.585000000000001</v>
      </c>
      <c r="E60" t="s">
        <v>11</v>
      </c>
      <c r="F60">
        <v>80</v>
      </c>
      <c r="G60" t="s">
        <v>9</v>
      </c>
      <c r="H60">
        <v>3</v>
      </c>
      <c r="I60" t="s">
        <v>10</v>
      </c>
    </row>
    <row r="61" spans="2:9" x14ac:dyDescent="0.45">
      <c r="B61">
        <v>0.71069000000000004</v>
      </c>
      <c r="C61">
        <v>5.44252</v>
      </c>
      <c r="D61">
        <v>65.876000000000005</v>
      </c>
      <c r="E61" t="s">
        <v>12</v>
      </c>
      <c r="F61">
        <v>80</v>
      </c>
      <c r="G61" t="s">
        <v>9</v>
      </c>
      <c r="H61">
        <v>3</v>
      </c>
      <c r="I61" t="s">
        <v>10</v>
      </c>
    </row>
    <row r="62" spans="2:9" x14ac:dyDescent="0.45">
      <c r="B62">
        <v>0.61990000000000001</v>
      </c>
      <c r="C62">
        <v>11.1988</v>
      </c>
      <c r="D62">
        <v>2.9329999999999998</v>
      </c>
      <c r="E62" t="s">
        <v>8</v>
      </c>
      <c r="F62">
        <v>70</v>
      </c>
      <c r="G62" t="s">
        <v>9</v>
      </c>
      <c r="H62">
        <v>3</v>
      </c>
      <c r="I62" t="s">
        <v>10</v>
      </c>
    </row>
    <row r="63" spans="2:9" x14ac:dyDescent="0.45">
      <c r="B63">
        <v>0.61990000000000001</v>
      </c>
      <c r="C63">
        <v>11.19876</v>
      </c>
      <c r="D63">
        <v>6.7939999999999996</v>
      </c>
      <c r="E63" t="s">
        <v>11</v>
      </c>
      <c r="F63">
        <v>70</v>
      </c>
      <c r="G63" t="s">
        <v>9</v>
      </c>
      <c r="H63">
        <v>3</v>
      </c>
      <c r="I63" t="s">
        <v>10</v>
      </c>
    </row>
    <row r="64" spans="2:9" x14ac:dyDescent="0.45">
      <c r="B64">
        <v>0.65505999999999998</v>
      </c>
      <c r="C64">
        <v>6.6407299999999996</v>
      </c>
      <c r="D64">
        <v>102.301</v>
      </c>
      <c r="E64" t="s">
        <v>12</v>
      </c>
      <c r="F64">
        <v>70</v>
      </c>
      <c r="G64" t="s">
        <v>9</v>
      </c>
      <c r="H64">
        <v>3</v>
      </c>
      <c r="I64" t="s">
        <v>10</v>
      </c>
    </row>
    <row r="65" spans="2:9" x14ac:dyDescent="0.45">
      <c r="B65">
        <v>0.53134000000000003</v>
      </c>
      <c r="C65">
        <v>13.721880000000001</v>
      </c>
      <c r="D65">
        <v>13.318</v>
      </c>
      <c r="E65" t="s">
        <v>8</v>
      </c>
      <c r="F65">
        <v>60</v>
      </c>
      <c r="G65" t="s">
        <v>9</v>
      </c>
      <c r="H65">
        <v>3</v>
      </c>
      <c r="I65" t="s">
        <v>10</v>
      </c>
    </row>
    <row r="66" spans="2:9" x14ac:dyDescent="0.45">
      <c r="B66">
        <v>0.53134000000000003</v>
      </c>
      <c r="C66">
        <v>13.65352</v>
      </c>
      <c r="D66">
        <v>17.149999999999999</v>
      </c>
      <c r="E66" t="s">
        <v>11</v>
      </c>
      <c r="F66">
        <v>60</v>
      </c>
      <c r="G66" t="s">
        <v>9</v>
      </c>
      <c r="H66">
        <v>3</v>
      </c>
      <c r="I66" t="s">
        <v>10</v>
      </c>
    </row>
    <row r="67" spans="2:9" x14ac:dyDescent="0.45">
      <c r="B67">
        <v>0.53134000000000003</v>
      </c>
      <c r="C67">
        <v>13.69882</v>
      </c>
      <c r="D67">
        <v>5.1580000000000004</v>
      </c>
      <c r="E67" t="s">
        <v>12</v>
      </c>
      <c r="F67">
        <v>60</v>
      </c>
      <c r="G67" t="s">
        <v>9</v>
      </c>
      <c r="H67">
        <v>3</v>
      </c>
      <c r="I67" t="s">
        <v>10</v>
      </c>
    </row>
    <row r="68" spans="2:9" x14ac:dyDescent="0.45">
      <c r="B68">
        <v>0.50595999999999997</v>
      </c>
      <c r="C68">
        <v>9.8527400000000007</v>
      </c>
      <c r="D68">
        <v>29.555</v>
      </c>
      <c r="E68" t="s">
        <v>8</v>
      </c>
      <c r="F68">
        <v>50</v>
      </c>
      <c r="G68" t="s">
        <v>9</v>
      </c>
      <c r="H68">
        <v>3</v>
      </c>
      <c r="I68" t="s">
        <v>10</v>
      </c>
    </row>
    <row r="69" spans="2:9" x14ac:dyDescent="0.45">
      <c r="B69">
        <v>0.44279000000000002</v>
      </c>
      <c r="C69">
        <v>15.971170000000001</v>
      </c>
      <c r="D69">
        <v>38.139000000000003</v>
      </c>
      <c r="E69" t="s">
        <v>11</v>
      </c>
      <c r="F69">
        <v>50</v>
      </c>
      <c r="G69" t="s">
        <v>9</v>
      </c>
      <c r="H69">
        <v>3</v>
      </c>
      <c r="I69" t="s">
        <v>10</v>
      </c>
    </row>
    <row r="70" spans="2:9" x14ac:dyDescent="0.45">
      <c r="B70">
        <v>0.50595999999999997</v>
      </c>
      <c r="C70">
        <v>9.8526299999999996</v>
      </c>
      <c r="D70">
        <v>114.452</v>
      </c>
      <c r="E70" t="s">
        <v>12</v>
      </c>
      <c r="F70">
        <v>50</v>
      </c>
      <c r="G70" t="s">
        <v>9</v>
      </c>
      <c r="H70">
        <v>3</v>
      </c>
      <c r="I70" t="s">
        <v>10</v>
      </c>
    </row>
    <row r="71" spans="2:9" x14ac:dyDescent="0.45">
      <c r="B71">
        <v>0.35422999999999999</v>
      </c>
      <c r="C71">
        <v>18.613440000000001</v>
      </c>
      <c r="D71">
        <v>5.5490000000000004</v>
      </c>
      <c r="E71" t="s">
        <v>8</v>
      </c>
      <c r="F71">
        <v>40</v>
      </c>
      <c r="G71" t="s">
        <v>9</v>
      </c>
      <c r="H71">
        <v>3</v>
      </c>
      <c r="I71" t="s">
        <v>10</v>
      </c>
    </row>
    <row r="72" spans="2:9" x14ac:dyDescent="0.45">
      <c r="B72">
        <v>0.35422999999999999</v>
      </c>
      <c r="C72">
        <v>18.63711</v>
      </c>
      <c r="D72">
        <v>4.4039999999999999</v>
      </c>
      <c r="E72" t="s">
        <v>11</v>
      </c>
      <c r="F72">
        <v>40</v>
      </c>
      <c r="G72" t="s">
        <v>9</v>
      </c>
      <c r="H72">
        <v>3</v>
      </c>
      <c r="I72" t="s">
        <v>10</v>
      </c>
    </row>
    <row r="73" spans="2:9" x14ac:dyDescent="0.45">
      <c r="B73">
        <v>0.50595999999999997</v>
      </c>
      <c r="C73">
        <v>9.8526299999999996</v>
      </c>
      <c r="D73">
        <v>133.06299999999999</v>
      </c>
      <c r="E73" t="s">
        <v>12</v>
      </c>
      <c r="F73">
        <v>40</v>
      </c>
      <c r="G73" t="s">
        <v>9</v>
      </c>
      <c r="H73">
        <v>3</v>
      </c>
      <c r="I73" t="s">
        <v>10</v>
      </c>
    </row>
    <row r="74" spans="2:9" x14ac:dyDescent="0.45">
      <c r="B74">
        <v>0.26567000000000002</v>
      </c>
      <c r="C74">
        <v>21.094729999999998</v>
      </c>
      <c r="D74">
        <v>1.5509999999999999</v>
      </c>
      <c r="E74" t="s">
        <v>8</v>
      </c>
      <c r="F74">
        <v>30</v>
      </c>
      <c r="G74" t="s">
        <v>9</v>
      </c>
      <c r="H74">
        <v>3</v>
      </c>
      <c r="I74" t="s">
        <v>10</v>
      </c>
    </row>
    <row r="75" spans="2:9" x14ac:dyDescent="0.45">
      <c r="B75">
        <v>0.26567000000000002</v>
      </c>
      <c r="C75">
        <v>21.060559999999999</v>
      </c>
      <c r="D75">
        <v>16.271000000000001</v>
      </c>
      <c r="E75" t="s">
        <v>11</v>
      </c>
      <c r="F75">
        <v>30</v>
      </c>
      <c r="G75" t="s">
        <v>9</v>
      </c>
      <c r="H75">
        <v>3</v>
      </c>
      <c r="I75" t="s">
        <v>10</v>
      </c>
    </row>
    <row r="76" spans="2:9" x14ac:dyDescent="0.45">
      <c r="B76">
        <v>0.50595999999999997</v>
      </c>
      <c r="C76">
        <v>9.8526299999999996</v>
      </c>
      <c r="D76">
        <v>131.05799999999999</v>
      </c>
      <c r="E76" t="s">
        <v>12</v>
      </c>
      <c r="F76">
        <v>30</v>
      </c>
      <c r="G76" t="s">
        <v>9</v>
      </c>
      <c r="H76">
        <v>3</v>
      </c>
      <c r="I76" t="s">
        <v>10</v>
      </c>
    </row>
    <row r="77" spans="2:9" x14ac:dyDescent="0.45">
      <c r="B77">
        <v>0.17710999999999999</v>
      </c>
      <c r="C77">
        <v>23.52956</v>
      </c>
      <c r="D77">
        <v>12.259</v>
      </c>
      <c r="E77" t="s">
        <v>8</v>
      </c>
      <c r="F77">
        <v>20</v>
      </c>
      <c r="G77" t="s">
        <v>9</v>
      </c>
      <c r="H77">
        <v>3</v>
      </c>
      <c r="I77" t="s">
        <v>10</v>
      </c>
    </row>
    <row r="78" spans="2:9" x14ac:dyDescent="0.45">
      <c r="B78">
        <v>0.17710999999999999</v>
      </c>
      <c r="C78">
        <v>23.52955</v>
      </c>
      <c r="D78">
        <v>20.92</v>
      </c>
      <c r="E78" t="s">
        <v>11</v>
      </c>
      <c r="F78">
        <v>20</v>
      </c>
      <c r="G78" t="s">
        <v>9</v>
      </c>
      <c r="H78">
        <v>3</v>
      </c>
      <c r="I78" t="s">
        <v>10</v>
      </c>
    </row>
    <row r="79" spans="2:9" x14ac:dyDescent="0.45">
      <c r="B79">
        <v>0.50595999999999997</v>
      </c>
      <c r="C79">
        <v>9.8526299999999996</v>
      </c>
      <c r="D79">
        <v>176.727</v>
      </c>
      <c r="E79" t="s">
        <v>12</v>
      </c>
      <c r="F79">
        <v>20</v>
      </c>
      <c r="G79" t="s">
        <v>9</v>
      </c>
      <c r="H79">
        <v>3</v>
      </c>
      <c r="I79" t="s">
        <v>10</v>
      </c>
    </row>
    <row r="80" spans="2:9" x14ac:dyDescent="0.45">
      <c r="B80">
        <v>8.856E-2</v>
      </c>
      <c r="C80">
        <v>26.010069999999999</v>
      </c>
      <c r="D80">
        <v>1.7989999999999999</v>
      </c>
      <c r="E80" t="s">
        <v>8</v>
      </c>
      <c r="F80">
        <v>10</v>
      </c>
      <c r="G80" t="s">
        <v>9</v>
      </c>
      <c r="H80">
        <v>3</v>
      </c>
      <c r="I80" t="s">
        <v>10</v>
      </c>
    </row>
    <row r="81" spans="2:9" x14ac:dyDescent="0.45">
      <c r="B81">
        <v>8.856E-2</v>
      </c>
      <c r="C81">
        <v>26.000209999999999</v>
      </c>
      <c r="D81">
        <v>18.763999999999999</v>
      </c>
      <c r="E81" t="s">
        <v>11</v>
      </c>
      <c r="F81">
        <v>10</v>
      </c>
      <c r="G81" t="s">
        <v>9</v>
      </c>
      <c r="H81">
        <v>3</v>
      </c>
      <c r="I81" t="s">
        <v>10</v>
      </c>
    </row>
    <row r="82" spans="2:9" x14ac:dyDescent="0.45">
      <c r="B82">
        <v>0.50595999999999997</v>
      </c>
      <c r="C82">
        <v>9.8526299999999996</v>
      </c>
      <c r="D82">
        <v>177.80099999999999</v>
      </c>
      <c r="E82" t="s">
        <v>12</v>
      </c>
      <c r="F82">
        <v>10</v>
      </c>
      <c r="G82" t="s">
        <v>9</v>
      </c>
      <c r="H82">
        <v>3</v>
      </c>
      <c r="I82" t="s">
        <v>10</v>
      </c>
    </row>
    <row r="83" spans="2:9" x14ac:dyDescent="0.45">
      <c r="B83">
        <v>0.87738000000000005</v>
      </c>
      <c r="C83">
        <v>0.89537</v>
      </c>
      <c r="D83">
        <v>3.8849999999999998</v>
      </c>
      <c r="E83" t="s">
        <v>8</v>
      </c>
      <c r="F83">
        <v>90</v>
      </c>
      <c r="G83" t="s">
        <v>9</v>
      </c>
      <c r="H83">
        <v>1</v>
      </c>
      <c r="I83" t="s">
        <v>13</v>
      </c>
    </row>
    <row r="84" spans="2:9" x14ac:dyDescent="0.45">
      <c r="B84">
        <v>0.87738000000000005</v>
      </c>
      <c r="C84">
        <v>0.89524000000000004</v>
      </c>
      <c r="D84">
        <v>1.175</v>
      </c>
      <c r="E84" t="s">
        <v>11</v>
      </c>
      <c r="F84">
        <v>90</v>
      </c>
      <c r="G84" t="s">
        <v>9</v>
      </c>
      <c r="H84">
        <v>1</v>
      </c>
      <c r="I84" t="s">
        <v>13</v>
      </c>
    </row>
    <row r="85" spans="2:9" x14ac:dyDescent="0.45">
      <c r="B85">
        <v>0.87738000000000005</v>
      </c>
      <c r="C85">
        <v>0.89505999999999997</v>
      </c>
      <c r="D85">
        <v>1.0720000000000001</v>
      </c>
      <c r="E85" t="s">
        <v>12</v>
      </c>
      <c r="F85">
        <v>90</v>
      </c>
      <c r="G85" t="s">
        <v>9</v>
      </c>
      <c r="H85">
        <v>1</v>
      </c>
      <c r="I85" t="s">
        <v>13</v>
      </c>
    </row>
    <row r="86" spans="2:9" x14ac:dyDescent="0.45">
      <c r="B86">
        <v>0.87738000000000005</v>
      </c>
      <c r="C86">
        <v>0.89524999999999999</v>
      </c>
      <c r="D86">
        <v>4.6280000000000001</v>
      </c>
      <c r="E86" t="s">
        <v>8</v>
      </c>
      <c r="F86">
        <v>80</v>
      </c>
      <c r="G86" t="s">
        <v>9</v>
      </c>
      <c r="H86">
        <v>1</v>
      </c>
      <c r="I86" t="s">
        <v>13</v>
      </c>
    </row>
    <row r="87" spans="2:9" x14ac:dyDescent="0.45">
      <c r="B87">
        <v>0.87738000000000005</v>
      </c>
      <c r="C87">
        <v>0.89524999999999999</v>
      </c>
      <c r="D87">
        <v>1.24</v>
      </c>
      <c r="E87" t="s">
        <v>11</v>
      </c>
      <c r="F87">
        <v>80</v>
      </c>
      <c r="G87" t="s">
        <v>9</v>
      </c>
      <c r="H87">
        <v>1</v>
      </c>
      <c r="I87" t="s">
        <v>13</v>
      </c>
    </row>
    <row r="88" spans="2:9" x14ac:dyDescent="0.45">
      <c r="B88">
        <v>0.87738000000000005</v>
      </c>
      <c r="C88">
        <v>0.89505999999999997</v>
      </c>
      <c r="D88">
        <v>1.105</v>
      </c>
      <c r="E88" t="s">
        <v>12</v>
      </c>
      <c r="F88">
        <v>80</v>
      </c>
      <c r="G88" t="s">
        <v>9</v>
      </c>
      <c r="H88">
        <v>1</v>
      </c>
      <c r="I88" t="s">
        <v>13</v>
      </c>
    </row>
    <row r="89" spans="2:9" x14ac:dyDescent="0.45">
      <c r="B89">
        <v>0.87736999999999998</v>
      </c>
      <c r="C89">
        <v>0.89615999999999996</v>
      </c>
      <c r="D89">
        <v>3.3450000000000002</v>
      </c>
      <c r="E89" t="s">
        <v>8</v>
      </c>
      <c r="F89">
        <v>70</v>
      </c>
      <c r="G89" t="s">
        <v>9</v>
      </c>
      <c r="H89">
        <v>1</v>
      </c>
      <c r="I89" t="s">
        <v>13</v>
      </c>
    </row>
    <row r="90" spans="2:9" x14ac:dyDescent="0.45">
      <c r="B90">
        <v>0.87738000000000005</v>
      </c>
      <c r="C90">
        <v>0.89524000000000004</v>
      </c>
      <c r="D90">
        <v>1.2250000000000001</v>
      </c>
      <c r="E90" t="s">
        <v>11</v>
      </c>
      <c r="F90">
        <v>70</v>
      </c>
      <c r="G90" t="s">
        <v>9</v>
      </c>
      <c r="H90">
        <v>1</v>
      </c>
      <c r="I90" t="s">
        <v>13</v>
      </c>
    </row>
    <row r="91" spans="2:9" x14ac:dyDescent="0.45">
      <c r="B91">
        <v>0.87738000000000005</v>
      </c>
      <c r="C91">
        <v>0.89505999999999997</v>
      </c>
      <c r="D91">
        <v>1.0900000000000001</v>
      </c>
      <c r="E91" t="s">
        <v>12</v>
      </c>
      <c r="F91">
        <v>70</v>
      </c>
      <c r="G91" t="s">
        <v>9</v>
      </c>
      <c r="H91">
        <v>1</v>
      </c>
      <c r="I91" t="s">
        <v>13</v>
      </c>
    </row>
    <row r="92" spans="2:9" x14ac:dyDescent="0.45">
      <c r="B92">
        <v>0.87734999999999996</v>
      </c>
      <c r="C92">
        <v>0.89827000000000001</v>
      </c>
      <c r="D92">
        <v>3.798</v>
      </c>
      <c r="E92" t="s">
        <v>8</v>
      </c>
      <c r="F92">
        <v>60</v>
      </c>
      <c r="G92" t="s">
        <v>9</v>
      </c>
      <c r="H92">
        <v>1</v>
      </c>
      <c r="I92" t="s">
        <v>13</v>
      </c>
    </row>
    <row r="93" spans="2:9" x14ac:dyDescent="0.45">
      <c r="B93">
        <v>0.87738000000000005</v>
      </c>
      <c r="C93">
        <v>0.89524999999999999</v>
      </c>
      <c r="D93">
        <v>1.2509999999999999</v>
      </c>
      <c r="E93" t="s">
        <v>11</v>
      </c>
      <c r="F93">
        <v>60</v>
      </c>
      <c r="G93" t="s">
        <v>9</v>
      </c>
      <c r="H93">
        <v>1</v>
      </c>
      <c r="I93" t="s">
        <v>13</v>
      </c>
    </row>
    <row r="94" spans="2:9" x14ac:dyDescent="0.45">
      <c r="B94">
        <v>0.87738000000000005</v>
      </c>
      <c r="C94">
        <v>0.89505999999999997</v>
      </c>
      <c r="D94">
        <v>1.1399999999999999</v>
      </c>
      <c r="E94" t="s">
        <v>12</v>
      </c>
      <c r="F94">
        <v>60</v>
      </c>
      <c r="G94" t="s">
        <v>9</v>
      </c>
      <c r="H94">
        <v>1</v>
      </c>
      <c r="I94" t="s">
        <v>13</v>
      </c>
    </row>
    <row r="95" spans="2:9" x14ac:dyDescent="0.45">
      <c r="B95">
        <v>0.87738000000000005</v>
      </c>
      <c r="C95">
        <v>0.8952</v>
      </c>
      <c r="D95">
        <v>3.95</v>
      </c>
      <c r="E95" t="s">
        <v>8</v>
      </c>
      <c r="F95">
        <v>50</v>
      </c>
      <c r="G95" t="s">
        <v>9</v>
      </c>
      <c r="H95">
        <v>1</v>
      </c>
      <c r="I95" t="s">
        <v>13</v>
      </c>
    </row>
    <row r="96" spans="2:9" x14ac:dyDescent="0.45">
      <c r="B96">
        <v>0.87738000000000005</v>
      </c>
      <c r="C96">
        <v>0.89522999999999997</v>
      </c>
      <c r="D96">
        <v>1.234</v>
      </c>
      <c r="E96" t="s">
        <v>11</v>
      </c>
      <c r="F96">
        <v>50</v>
      </c>
      <c r="G96" t="s">
        <v>9</v>
      </c>
      <c r="H96">
        <v>1</v>
      </c>
      <c r="I96" t="s">
        <v>13</v>
      </c>
    </row>
    <row r="97" spans="2:9" x14ac:dyDescent="0.45">
      <c r="B97">
        <v>0.87738000000000005</v>
      </c>
      <c r="C97">
        <v>0.89505999999999997</v>
      </c>
      <c r="D97">
        <v>1.17</v>
      </c>
      <c r="E97" t="s">
        <v>12</v>
      </c>
      <c r="F97">
        <v>50</v>
      </c>
      <c r="G97" t="s">
        <v>9</v>
      </c>
      <c r="H97">
        <v>1</v>
      </c>
      <c r="I97" t="s">
        <v>13</v>
      </c>
    </row>
    <row r="98" spans="2:9" x14ac:dyDescent="0.45">
      <c r="B98">
        <v>0.87734999999999996</v>
      </c>
      <c r="C98">
        <v>0.89829000000000003</v>
      </c>
      <c r="D98">
        <v>4.2140000000000004</v>
      </c>
      <c r="E98" t="s">
        <v>8</v>
      </c>
      <c r="F98">
        <v>40</v>
      </c>
      <c r="G98" t="s">
        <v>9</v>
      </c>
      <c r="H98">
        <v>1</v>
      </c>
      <c r="I98" t="s">
        <v>13</v>
      </c>
    </row>
    <row r="99" spans="2:9" x14ac:dyDescent="0.45">
      <c r="B99">
        <v>0.87738000000000005</v>
      </c>
      <c r="C99">
        <v>0.89524999999999999</v>
      </c>
      <c r="D99">
        <v>1.36</v>
      </c>
      <c r="E99" t="s">
        <v>11</v>
      </c>
      <c r="F99">
        <v>40</v>
      </c>
      <c r="G99" t="s">
        <v>9</v>
      </c>
      <c r="H99">
        <v>1</v>
      </c>
      <c r="I99" t="s">
        <v>13</v>
      </c>
    </row>
    <row r="100" spans="2:9" x14ac:dyDescent="0.45">
      <c r="B100">
        <v>0.87738000000000005</v>
      </c>
      <c r="C100">
        <v>0.89505999999999997</v>
      </c>
      <c r="D100">
        <v>1.3069999999999999</v>
      </c>
      <c r="E100" t="s">
        <v>12</v>
      </c>
      <c r="F100">
        <v>40</v>
      </c>
      <c r="G100" t="s">
        <v>9</v>
      </c>
      <c r="H100">
        <v>1</v>
      </c>
      <c r="I100" t="s">
        <v>13</v>
      </c>
    </row>
    <row r="101" spans="2:9" x14ac:dyDescent="0.45">
      <c r="B101">
        <v>0.26567000000000002</v>
      </c>
      <c r="C101">
        <v>15.38203</v>
      </c>
      <c r="D101">
        <v>1.728</v>
      </c>
      <c r="E101" t="s">
        <v>8</v>
      </c>
      <c r="F101">
        <v>30</v>
      </c>
      <c r="G101" t="s">
        <v>9</v>
      </c>
      <c r="H101">
        <v>1</v>
      </c>
      <c r="I101" t="s">
        <v>13</v>
      </c>
    </row>
    <row r="102" spans="2:9" x14ac:dyDescent="0.45">
      <c r="B102">
        <v>0.26567000000000002</v>
      </c>
      <c r="C102">
        <v>15.38204</v>
      </c>
      <c r="D102">
        <v>0.42</v>
      </c>
      <c r="E102" t="s">
        <v>11</v>
      </c>
      <c r="F102">
        <v>30</v>
      </c>
      <c r="G102" t="s">
        <v>9</v>
      </c>
      <c r="H102">
        <v>1</v>
      </c>
      <c r="I102" t="s">
        <v>13</v>
      </c>
    </row>
    <row r="103" spans="2:9" x14ac:dyDescent="0.45">
      <c r="B103">
        <v>0.87738000000000005</v>
      </c>
      <c r="C103">
        <v>0.89505999999999997</v>
      </c>
      <c r="D103">
        <v>1.4259999999999999</v>
      </c>
      <c r="E103" t="s">
        <v>12</v>
      </c>
      <c r="F103">
        <v>30</v>
      </c>
      <c r="G103" t="s">
        <v>9</v>
      </c>
      <c r="H103">
        <v>1</v>
      </c>
      <c r="I103" t="s">
        <v>13</v>
      </c>
    </row>
    <row r="104" spans="2:9" x14ac:dyDescent="0.45">
      <c r="B104">
        <v>0.17710999999999999</v>
      </c>
      <c r="C104">
        <v>17.367840000000001</v>
      </c>
      <c r="D104">
        <v>2.302</v>
      </c>
      <c r="E104" t="s">
        <v>8</v>
      </c>
      <c r="F104">
        <v>20</v>
      </c>
      <c r="G104" t="s">
        <v>9</v>
      </c>
      <c r="H104">
        <v>1</v>
      </c>
      <c r="I104" t="s">
        <v>13</v>
      </c>
    </row>
    <row r="105" spans="2:9" x14ac:dyDescent="0.45">
      <c r="B105">
        <v>0.17710999999999999</v>
      </c>
      <c r="C105">
        <v>17.367850000000001</v>
      </c>
      <c r="D105">
        <v>0.495</v>
      </c>
      <c r="E105" t="s">
        <v>11</v>
      </c>
      <c r="F105">
        <v>20</v>
      </c>
      <c r="G105" t="s">
        <v>9</v>
      </c>
      <c r="H105">
        <v>1</v>
      </c>
      <c r="I105" t="s">
        <v>13</v>
      </c>
    </row>
    <row r="106" spans="2:9" x14ac:dyDescent="0.45">
      <c r="B106">
        <v>0.87738000000000005</v>
      </c>
      <c r="C106">
        <v>0.89505999999999997</v>
      </c>
      <c r="D106">
        <v>1.389</v>
      </c>
      <c r="E106" t="s">
        <v>12</v>
      </c>
      <c r="F106">
        <v>20</v>
      </c>
      <c r="G106" t="s">
        <v>9</v>
      </c>
      <c r="H106">
        <v>1</v>
      </c>
      <c r="I106" t="s">
        <v>13</v>
      </c>
    </row>
    <row r="107" spans="2:9" x14ac:dyDescent="0.45">
      <c r="B107">
        <v>8.856E-2</v>
      </c>
      <c r="C107">
        <v>18.723549999999999</v>
      </c>
      <c r="D107">
        <v>2.4929999999999999</v>
      </c>
      <c r="E107" t="s">
        <v>8</v>
      </c>
      <c r="F107">
        <v>10</v>
      </c>
      <c r="G107" t="s">
        <v>9</v>
      </c>
      <c r="H107">
        <v>1</v>
      </c>
      <c r="I107" t="s">
        <v>13</v>
      </c>
    </row>
    <row r="108" spans="2:9" x14ac:dyDescent="0.45">
      <c r="B108">
        <v>8.856E-2</v>
      </c>
      <c r="C108">
        <v>18.723549999999999</v>
      </c>
      <c r="D108">
        <v>0.51400000000000001</v>
      </c>
      <c r="E108" t="s">
        <v>11</v>
      </c>
      <c r="F108">
        <v>10</v>
      </c>
      <c r="G108" t="s">
        <v>9</v>
      </c>
      <c r="H108">
        <v>1</v>
      </c>
      <c r="I108" t="s">
        <v>13</v>
      </c>
    </row>
    <row r="109" spans="2:9" x14ac:dyDescent="0.45">
      <c r="B109">
        <v>0.87738000000000005</v>
      </c>
      <c r="C109">
        <v>0.89505999999999997</v>
      </c>
      <c r="D109">
        <v>1.44</v>
      </c>
      <c r="E109" t="s">
        <v>12</v>
      </c>
      <c r="F109">
        <v>10</v>
      </c>
      <c r="G109" t="s">
        <v>9</v>
      </c>
      <c r="H109">
        <v>1</v>
      </c>
      <c r="I109" t="s">
        <v>13</v>
      </c>
    </row>
    <row r="110" spans="2:9" x14ac:dyDescent="0.45">
      <c r="B110">
        <v>0.79701</v>
      </c>
      <c r="C110">
        <v>1.3372599999999999</v>
      </c>
      <c r="D110">
        <v>16.300999999999998</v>
      </c>
      <c r="E110" t="s">
        <v>8</v>
      </c>
      <c r="F110">
        <v>90</v>
      </c>
      <c r="G110" t="s">
        <v>9</v>
      </c>
      <c r="H110">
        <v>2</v>
      </c>
      <c r="I110" t="s">
        <v>13</v>
      </c>
    </row>
    <row r="111" spans="2:9" x14ac:dyDescent="0.45">
      <c r="B111">
        <v>0.85092000000000001</v>
      </c>
      <c r="C111">
        <v>1.28538</v>
      </c>
      <c r="D111">
        <v>6.2759999999999998</v>
      </c>
      <c r="E111" t="s">
        <v>11</v>
      </c>
      <c r="F111">
        <v>90</v>
      </c>
      <c r="G111" t="s">
        <v>9</v>
      </c>
      <c r="H111">
        <v>2</v>
      </c>
      <c r="I111" t="s">
        <v>13</v>
      </c>
    </row>
    <row r="112" spans="2:9" x14ac:dyDescent="0.45">
      <c r="B112">
        <v>0.86140000000000005</v>
      </c>
      <c r="C112">
        <v>1.1307</v>
      </c>
      <c r="D112">
        <v>4.2699999999999996</v>
      </c>
      <c r="E112" t="s">
        <v>12</v>
      </c>
      <c r="F112">
        <v>90</v>
      </c>
      <c r="G112" t="s">
        <v>9</v>
      </c>
      <c r="H112">
        <v>2</v>
      </c>
      <c r="I112" t="s">
        <v>13</v>
      </c>
    </row>
    <row r="113" spans="2:9" x14ac:dyDescent="0.45">
      <c r="B113">
        <v>0.78778000000000004</v>
      </c>
      <c r="C113">
        <v>2.21692</v>
      </c>
      <c r="D113">
        <v>10.603999999999999</v>
      </c>
      <c r="E113" t="s">
        <v>8</v>
      </c>
      <c r="F113">
        <v>80</v>
      </c>
      <c r="G113" t="s">
        <v>9</v>
      </c>
      <c r="H113">
        <v>2</v>
      </c>
      <c r="I113" t="s">
        <v>13</v>
      </c>
    </row>
    <row r="114" spans="2:9" x14ac:dyDescent="0.45">
      <c r="B114">
        <v>0.78778000000000004</v>
      </c>
      <c r="C114">
        <v>2.2167599999999998</v>
      </c>
      <c r="D114">
        <v>8.5519999999999996</v>
      </c>
      <c r="E114" t="s">
        <v>11</v>
      </c>
      <c r="F114">
        <v>80</v>
      </c>
      <c r="G114" t="s">
        <v>9</v>
      </c>
      <c r="H114">
        <v>2</v>
      </c>
      <c r="I114" t="s">
        <v>13</v>
      </c>
    </row>
    <row r="115" spans="2:9" x14ac:dyDescent="0.45">
      <c r="B115">
        <v>0.78778000000000004</v>
      </c>
      <c r="C115">
        <v>2.2162999999999999</v>
      </c>
      <c r="D115">
        <v>5.7919999999999998</v>
      </c>
      <c r="E115" t="s">
        <v>12</v>
      </c>
      <c r="F115">
        <v>80</v>
      </c>
      <c r="G115" t="s">
        <v>9</v>
      </c>
      <c r="H115">
        <v>2</v>
      </c>
      <c r="I115" t="s">
        <v>13</v>
      </c>
    </row>
    <row r="116" spans="2:9" x14ac:dyDescent="0.45">
      <c r="B116">
        <v>0.67079</v>
      </c>
      <c r="C116">
        <v>3.94231</v>
      </c>
      <c r="D116">
        <v>19.663</v>
      </c>
      <c r="E116" t="s">
        <v>8</v>
      </c>
      <c r="F116">
        <v>70</v>
      </c>
      <c r="G116" t="s">
        <v>9</v>
      </c>
      <c r="H116">
        <v>2</v>
      </c>
      <c r="I116" t="s">
        <v>13</v>
      </c>
    </row>
    <row r="117" spans="2:9" x14ac:dyDescent="0.45">
      <c r="B117">
        <v>0.67079</v>
      </c>
      <c r="C117">
        <v>3.94156</v>
      </c>
      <c r="D117">
        <v>9.9130000000000003</v>
      </c>
      <c r="E117" t="s">
        <v>11</v>
      </c>
      <c r="F117">
        <v>70</v>
      </c>
      <c r="G117" t="s">
        <v>9</v>
      </c>
      <c r="H117">
        <v>2</v>
      </c>
      <c r="I117" t="s">
        <v>13</v>
      </c>
    </row>
    <row r="118" spans="2:9" x14ac:dyDescent="0.45">
      <c r="B118">
        <v>0.67079</v>
      </c>
      <c r="C118">
        <v>3.9414400000000001</v>
      </c>
      <c r="D118">
        <v>6.6710000000000003</v>
      </c>
      <c r="E118" t="s">
        <v>12</v>
      </c>
      <c r="F118">
        <v>70</v>
      </c>
      <c r="G118" t="s">
        <v>9</v>
      </c>
      <c r="H118">
        <v>2</v>
      </c>
      <c r="I118" t="s">
        <v>13</v>
      </c>
    </row>
    <row r="119" spans="2:9" x14ac:dyDescent="0.45">
      <c r="B119">
        <v>0.53134000000000003</v>
      </c>
      <c r="C119">
        <v>9.1362500000000004</v>
      </c>
      <c r="D119">
        <v>11.51</v>
      </c>
      <c r="E119" t="s">
        <v>8</v>
      </c>
      <c r="F119">
        <v>60</v>
      </c>
      <c r="G119" t="s">
        <v>9</v>
      </c>
      <c r="H119">
        <v>2</v>
      </c>
      <c r="I119" t="s">
        <v>13</v>
      </c>
    </row>
    <row r="120" spans="2:9" x14ac:dyDescent="0.45">
      <c r="B120">
        <v>0.54771000000000003</v>
      </c>
      <c r="C120">
        <v>5.7568599999999996</v>
      </c>
      <c r="D120">
        <v>10.137</v>
      </c>
      <c r="E120" t="s">
        <v>11</v>
      </c>
      <c r="F120">
        <v>60</v>
      </c>
      <c r="G120" t="s">
        <v>9</v>
      </c>
      <c r="H120">
        <v>2</v>
      </c>
      <c r="I120" t="s">
        <v>13</v>
      </c>
    </row>
    <row r="121" spans="2:9" x14ac:dyDescent="0.45">
      <c r="B121">
        <v>0.67079</v>
      </c>
      <c r="C121">
        <v>3.9414400000000001</v>
      </c>
      <c r="D121">
        <v>8.141</v>
      </c>
      <c r="E121" t="s">
        <v>12</v>
      </c>
      <c r="F121">
        <v>60</v>
      </c>
      <c r="G121" t="s">
        <v>9</v>
      </c>
      <c r="H121">
        <v>2</v>
      </c>
      <c r="I121" t="s">
        <v>13</v>
      </c>
    </row>
    <row r="122" spans="2:9" x14ac:dyDescent="0.45">
      <c r="B122">
        <v>0.44279000000000002</v>
      </c>
      <c r="C122">
        <v>11.2079</v>
      </c>
      <c r="D122">
        <v>4.6820000000000004</v>
      </c>
      <c r="E122" t="s">
        <v>8</v>
      </c>
      <c r="F122">
        <v>50</v>
      </c>
      <c r="G122" t="s">
        <v>9</v>
      </c>
      <c r="H122">
        <v>2</v>
      </c>
      <c r="I122" t="s">
        <v>13</v>
      </c>
    </row>
    <row r="123" spans="2:9" x14ac:dyDescent="0.45">
      <c r="B123">
        <v>0.44279000000000002</v>
      </c>
      <c r="C123">
        <v>11.198560000000001</v>
      </c>
      <c r="D123">
        <v>4.9370000000000003</v>
      </c>
      <c r="E123" t="s">
        <v>11</v>
      </c>
      <c r="F123">
        <v>50</v>
      </c>
      <c r="G123" t="s">
        <v>9</v>
      </c>
      <c r="H123">
        <v>2</v>
      </c>
      <c r="I123" t="s">
        <v>13</v>
      </c>
    </row>
    <row r="124" spans="2:9" x14ac:dyDescent="0.45">
      <c r="B124">
        <v>0.67079</v>
      </c>
      <c r="C124">
        <v>3.9414400000000001</v>
      </c>
      <c r="D124">
        <v>8.3580000000000005</v>
      </c>
      <c r="E124" t="s">
        <v>12</v>
      </c>
      <c r="F124">
        <v>50</v>
      </c>
      <c r="G124" t="s">
        <v>9</v>
      </c>
      <c r="H124">
        <v>2</v>
      </c>
      <c r="I124" t="s">
        <v>13</v>
      </c>
    </row>
    <row r="125" spans="2:9" x14ac:dyDescent="0.45">
      <c r="B125">
        <v>0.35422999999999999</v>
      </c>
      <c r="C125">
        <v>13.33259</v>
      </c>
      <c r="D125">
        <v>2.4820000000000002</v>
      </c>
      <c r="E125" t="s">
        <v>8</v>
      </c>
      <c r="F125">
        <v>40</v>
      </c>
      <c r="G125" t="s">
        <v>9</v>
      </c>
      <c r="H125">
        <v>2</v>
      </c>
      <c r="I125" t="s">
        <v>13</v>
      </c>
    </row>
    <row r="126" spans="2:9" x14ac:dyDescent="0.45">
      <c r="B126">
        <v>0.35422999999999999</v>
      </c>
      <c r="C126">
        <v>13.260859999999999</v>
      </c>
      <c r="D126">
        <v>7.66</v>
      </c>
      <c r="E126" t="s">
        <v>11</v>
      </c>
      <c r="F126">
        <v>40</v>
      </c>
      <c r="G126" t="s">
        <v>9</v>
      </c>
      <c r="H126">
        <v>2</v>
      </c>
      <c r="I126" t="s">
        <v>13</v>
      </c>
    </row>
    <row r="127" spans="2:9" x14ac:dyDescent="0.45">
      <c r="B127">
        <v>0.67079</v>
      </c>
      <c r="C127">
        <v>3.9414400000000001</v>
      </c>
      <c r="D127">
        <v>9.4550000000000001</v>
      </c>
      <c r="E127" t="s">
        <v>12</v>
      </c>
      <c r="F127">
        <v>40</v>
      </c>
      <c r="G127" t="s">
        <v>9</v>
      </c>
      <c r="H127">
        <v>2</v>
      </c>
      <c r="I127" t="s">
        <v>13</v>
      </c>
    </row>
    <row r="128" spans="2:9" x14ac:dyDescent="0.45">
      <c r="B128">
        <v>0.26567000000000002</v>
      </c>
      <c r="C128">
        <v>15.38203</v>
      </c>
      <c r="D128">
        <v>2.04</v>
      </c>
      <c r="E128" t="s">
        <v>8</v>
      </c>
      <c r="F128">
        <v>30</v>
      </c>
      <c r="G128" t="s">
        <v>9</v>
      </c>
      <c r="H128">
        <v>2</v>
      </c>
      <c r="I128" t="s">
        <v>13</v>
      </c>
    </row>
    <row r="129" spans="2:9" x14ac:dyDescent="0.45">
      <c r="B129">
        <v>0.26567000000000002</v>
      </c>
      <c r="C129">
        <v>15.38204</v>
      </c>
      <c r="D129">
        <v>0.46800000000000003</v>
      </c>
      <c r="E129" t="s">
        <v>11</v>
      </c>
      <c r="F129">
        <v>30</v>
      </c>
      <c r="G129" t="s">
        <v>9</v>
      </c>
      <c r="H129">
        <v>2</v>
      </c>
      <c r="I129" t="s">
        <v>13</v>
      </c>
    </row>
    <row r="130" spans="2:9" x14ac:dyDescent="0.45">
      <c r="B130">
        <v>0.67079</v>
      </c>
      <c r="C130">
        <v>3.9414400000000001</v>
      </c>
      <c r="D130">
        <v>9.1370000000000005</v>
      </c>
      <c r="E130" t="s">
        <v>12</v>
      </c>
      <c r="F130">
        <v>30</v>
      </c>
      <c r="G130" t="s">
        <v>9</v>
      </c>
      <c r="H130">
        <v>2</v>
      </c>
      <c r="I130" t="s">
        <v>13</v>
      </c>
    </row>
    <row r="131" spans="2:9" x14ac:dyDescent="0.45">
      <c r="B131">
        <v>0.17710999999999999</v>
      </c>
      <c r="C131">
        <v>17.367840000000001</v>
      </c>
      <c r="D131">
        <v>2.153</v>
      </c>
      <c r="E131" t="s">
        <v>8</v>
      </c>
      <c r="F131">
        <v>20</v>
      </c>
      <c r="G131" t="s">
        <v>9</v>
      </c>
      <c r="H131">
        <v>2</v>
      </c>
      <c r="I131" t="s">
        <v>13</v>
      </c>
    </row>
    <row r="132" spans="2:9" x14ac:dyDescent="0.45">
      <c r="B132">
        <v>0.17710999999999999</v>
      </c>
      <c r="C132">
        <v>17.367850000000001</v>
      </c>
      <c r="D132">
        <v>1.256</v>
      </c>
      <c r="E132" t="s">
        <v>11</v>
      </c>
      <c r="F132">
        <v>20</v>
      </c>
      <c r="G132" t="s">
        <v>9</v>
      </c>
      <c r="H132">
        <v>2</v>
      </c>
      <c r="I132" t="s">
        <v>13</v>
      </c>
    </row>
    <row r="133" spans="2:9" x14ac:dyDescent="0.45">
      <c r="B133">
        <v>0.67079</v>
      </c>
      <c r="C133">
        <v>3.9414400000000001</v>
      </c>
      <c r="D133">
        <v>9.125</v>
      </c>
      <c r="E133" t="s">
        <v>12</v>
      </c>
      <c r="F133">
        <v>20</v>
      </c>
      <c r="G133" t="s">
        <v>9</v>
      </c>
      <c r="H133">
        <v>2</v>
      </c>
      <c r="I133" t="s">
        <v>13</v>
      </c>
    </row>
    <row r="134" spans="2:9" x14ac:dyDescent="0.45">
      <c r="B134">
        <v>8.856E-2</v>
      </c>
      <c r="C134">
        <v>18.723549999999999</v>
      </c>
      <c r="D134">
        <v>2.4580000000000002</v>
      </c>
      <c r="E134" t="s">
        <v>8</v>
      </c>
      <c r="F134">
        <v>10</v>
      </c>
      <c r="G134" t="s">
        <v>9</v>
      </c>
      <c r="H134">
        <v>2</v>
      </c>
      <c r="I134" t="s">
        <v>13</v>
      </c>
    </row>
    <row r="135" spans="2:9" x14ac:dyDescent="0.45">
      <c r="B135">
        <v>8.856E-2</v>
      </c>
      <c r="C135">
        <v>18.723549999999999</v>
      </c>
      <c r="D135">
        <v>1.3939999999999999</v>
      </c>
      <c r="E135" t="s">
        <v>11</v>
      </c>
      <c r="F135">
        <v>10</v>
      </c>
      <c r="G135" t="s">
        <v>9</v>
      </c>
      <c r="H135">
        <v>2</v>
      </c>
      <c r="I135" t="s">
        <v>13</v>
      </c>
    </row>
    <row r="136" spans="2:9" x14ac:dyDescent="0.45">
      <c r="B136">
        <v>0.67079</v>
      </c>
      <c r="C136">
        <v>3.9414400000000001</v>
      </c>
      <c r="D136">
        <v>9.1560000000000006</v>
      </c>
      <c r="E136" t="s">
        <v>12</v>
      </c>
      <c r="F136">
        <v>10</v>
      </c>
      <c r="G136" t="s">
        <v>9</v>
      </c>
      <c r="H136">
        <v>2</v>
      </c>
      <c r="I136" t="s">
        <v>13</v>
      </c>
    </row>
    <row r="137" spans="2:9" x14ac:dyDescent="0.45">
      <c r="B137">
        <v>0.79701</v>
      </c>
      <c r="C137">
        <v>2.9493399999999999</v>
      </c>
      <c r="D137">
        <v>9.3699999999999992</v>
      </c>
      <c r="E137" t="s">
        <v>8</v>
      </c>
      <c r="F137">
        <v>90</v>
      </c>
      <c r="G137" t="s">
        <v>9</v>
      </c>
      <c r="H137">
        <v>3</v>
      </c>
      <c r="I137" t="s">
        <v>13</v>
      </c>
    </row>
    <row r="138" spans="2:9" x14ac:dyDescent="0.45">
      <c r="B138">
        <v>0.79701</v>
      </c>
      <c r="C138">
        <v>2.7874099999999999</v>
      </c>
      <c r="D138">
        <v>31.933</v>
      </c>
      <c r="E138" t="s">
        <v>11</v>
      </c>
      <c r="F138">
        <v>90</v>
      </c>
      <c r="G138" t="s">
        <v>9</v>
      </c>
      <c r="H138">
        <v>3</v>
      </c>
      <c r="I138" t="s">
        <v>13</v>
      </c>
    </row>
    <row r="139" spans="2:9" x14ac:dyDescent="0.45">
      <c r="B139">
        <v>0.81701999999999997</v>
      </c>
      <c r="C139">
        <v>1.7849200000000001</v>
      </c>
      <c r="D139">
        <v>31.739000000000001</v>
      </c>
      <c r="E139" t="s">
        <v>12</v>
      </c>
      <c r="F139">
        <v>90</v>
      </c>
      <c r="G139" t="s">
        <v>9</v>
      </c>
      <c r="H139">
        <v>3</v>
      </c>
      <c r="I139" t="s">
        <v>13</v>
      </c>
    </row>
    <row r="140" spans="2:9" x14ac:dyDescent="0.45">
      <c r="B140">
        <v>0.70845999999999998</v>
      </c>
      <c r="C140">
        <v>4.9805799999999998</v>
      </c>
      <c r="D140">
        <v>5.3380000000000001</v>
      </c>
      <c r="E140" t="s">
        <v>8</v>
      </c>
      <c r="F140">
        <v>80</v>
      </c>
      <c r="G140" t="s">
        <v>9</v>
      </c>
      <c r="H140">
        <v>3</v>
      </c>
      <c r="I140" t="s">
        <v>13</v>
      </c>
    </row>
    <row r="141" spans="2:9" x14ac:dyDescent="0.45">
      <c r="B141">
        <v>0.70845999999999998</v>
      </c>
      <c r="C141">
        <v>5.0266200000000003</v>
      </c>
      <c r="D141">
        <v>5.5460000000000003</v>
      </c>
      <c r="E141" t="s">
        <v>11</v>
      </c>
      <c r="F141">
        <v>80</v>
      </c>
      <c r="G141" t="s">
        <v>9</v>
      </c>
      <c r="H141">
        <v>3</v>
      </c>
      <c r="I141" t="s">
        <v>13</v>
      </c>
    </row>
    <row r="142" spans="2:9" x14ac:dyDescent="0.45">
      <c r="B142">
        <v>0.75990000000000002</v>
      </c>
      <c r="C142">
        <v>2.6272000000000002</v>
      </c>
      <c r="D142">
        <v>50.850999999999999</v>
      </c>
      <c r="E142" t="s">
        <v>12</v>
      </c>
      <c r="F142">
        <v>80</v>
      </c>
      <c r="G142" t="s">
        <v>9</v>
      </c>
      <c r="H142">
        <v>3</v>
      </c>
      <c r="I142" t="s">
        <v>13</v>
      </c>
    </row>
    <row r="143" spans="2:9" x14ac:dyDescent="0.45">
      <c r="B143">
        <v>0.61990000000000001</v>
      </c>
      <c r="C143">
        <v>5.20871</v>
      </c>
      <c r="D143">
        <v>60.539000000000001</v>
      </c>
      <c r="E143" t="s">
        <v>8</v>
      </c>
      <c r="F143">
        <v>70</v>
      </c>
      <c r="G143" t="s">
        <v>9</v>
      </c>
      <c r="H143">
        <v>3</v>
      </c>
      <c r="I143" t="s">
        <v>13</v>
      </c>
    </row>
    <row r="144" spans="2:9" x14ac:dyDescent="0.45">
      <c r="B144">
        <v>0.61990000000000001</v>
      </c>
      <c r="C144">
        <v>6.9923599999999997</v>
      </c>
      <c r="D144">
        <v>24.361000000000001</v>
      </c>
      <c r="E144" t="s">
        <v>11</v>
      </c>
      <c r="F144">
        <v>70</v>
      </c>
      <c r="G144" t="s">
        <v>9</v>
      </c>
      <c r="H144">
        <v>3</v>
      </c>
      <c r="I144" t="s">
        <v>13</v>
      </c>
    </row>
    <row r="145" spans="2:9" x14ac:dyDescent="0.45">
      <c r="B145">
        <v>0.63105</v>
      </c>
      <c r="C145">
        <v>4.5275999999999996</v>
      </c>
      <c r="D145">
        <v>67.238</v>
      </c>
      <c r="E145" t="s">
        <v>12</v>
      </c>
      <c r="F145">
        <v>70</v>
      </c>
      <c r="G145" t="s">
        <v>9</v>
      </c>
      <c r="H145">
        <v>3</v>
      </c>
      <c r="I145" t="s">
        <v>13</v>
      </c>
    </row>
    <row r="146" spans="2:9" x14ac:dyDescent="0.45">
      <c r="B146">
        <v>0.53134000000000003</v>
      </c>
      <c r="C146">
        <v>9.1474799999999998</v>
      </c>
      <c r="D146">
        <v>13.015000000000001</v>
      </c>
      <c r="E146" t="s">
        <v>8</v>
      </c>
      <c r="F146">
        <v>60</v>
      </c>
      <c r="G146" t="s">
        <v>9</v>
      </c>
      <c r="H146">
        <v>3</v>
      </c>
      <c r="I146" t="s">
        <v>13</v>
      </c>
    </row>
    <row r="147" spans="2:9" x14ac:dyDescent="0.45">
      <c r="B147">
        <v>0.53134000000000003</v>
      </c>
      <c r="C147">
        <v>9.1362500000000004</v>
      </c>
      <c r="D147">
        <v>14.752000000000001</v>
      </c>
      <c r="E147" t="s">
        <v>11</v>
      </c>
      <c r="F147">
        <v>60</v>
      </c>
      <c r="G147" t="s">
        <v>9</v>
      </c>
      <c r="H147">
        <v>3</v>
      </c>
      <c r="I147" t="s">
        <v>13</v>
      </c>
    </row>
    <row r="148" spans="2:9" x14ac:dyDescent="0.45">
      <c r="B148">
        <v>0.63105</v>
      </c>
      <c r="C148">
        <v>4.5275999999999996</v>
      </c>
      <c r="D148">
        <v>128.94300000000001</v>
      </c>
      <c r="E148" t="s">
        <v>12</v>
      </c>
      <c r="F148">
        <v>60</v>
      </c>
      <c r="G148" t="s">
        <v>9</v>
      </c>
      <c r="H148">
        <v>3</v>
      </c>
      <c r="I148" t="s">
        <v>13</v>
      </c>
    </row>
    <row r="149" spans="2:9" x14ac:dyDescent="0.45">
      <c r="B149">
        <v>0.51361999999999997</v>
      </c>
      <c r="C149">
        <v>6.0093199999999998</v>
      </c>
      <c r="D149">
        <v>26.207999999999998</v>
      </c>
      <c r="E149" t="s">
        <v>8</v>
      </c>
      <c r="F149">
        <v>50</v>
      </c>
      <c r="G149" t="s">
        <v>9</v>
      </c>
      <c r="H149">
        <v>3</v>
      </c>
      <c r="I149" t="s">
        <v>13</v>
      </c>
    </row>
    <row r="150" spans="2:9" x14ac:dyDescent="0.45">
      <c r="B150">
        <v>0.44279000000000002</v>
      </c>
      <c r="C150">
        <v>11.054869999999999</v>
      </c>
      <c r="D150">
        <v>38.779000000000003</v>
      </c>
      <c r="E150" t="s">
        <v>11</v>
      </c>
      <c r="F150">
        <v>50</v>
      </c>
      <c r="G150" t="s">
        <v>9</v>
      </c>
      <c r="H150">
        <v>3</v>
      </c>
      <c r="I150" t="s">
        <v>13</v>
      </c>
    </row>
    <row r="151" spans="2:9" x14ac:dyDescent="0.45">
      <c r="B151">
        <v>0.63105</v>
      </c>
      <c r="C151">
        <v>4.5275999999999996</v>
      </c>
      <c r="D151">
        <v>224.78200000000001</v>
      </c>
      <c r="E151" t="s">
        <v>12</v>
      </c>
      <c r="F151">
        <v>50</v>
      </c>
      <c r="G151" t="s">
        <v>9</v>
      </c>
      <c r="H151">
        <v>3</v>
      </c>
      <c r="I151" t="s">
        <v>13</v>
      </c>
    </row>
    <row r="152" spans="2:9" x14ac:dyDescent="0.45">
      <c r="B152">
        <v>0.35422999999999999</v>
      </c>
      <c r="C152">
        <v>13.2683</v>
      </c>
      <c r="D152">
        <v>6.5960000000000001</v>
      </c>
      <c r="E152" t="s">
        <v>8</v>
      </c>
      <c r="F152">
        <v>40</v>
      </c>
      <c r="G152" t="s">
        <v>9</v>
      </c>
      <c r="H152">
        <v>3</v>
      </c>
      <c r="I152" t="s">
        <v>13</v>
      </c>
    </row>
    <row r="153" spans="2:9" x14ac:dyDescent="0.45">
      <c r="B153">
        <v>0.35422999999999999</v>
      </c>
      <c r="C153">
        <v>13.260859999999999</v>
      </c>
      <c r="D153">
        <v>13.622</v>
      </c>
      <c r="E153" t="s">
        <v>11</v>
      </c>
      <c r="F153">
        <v>40</v>
      </c>
      <c r="G153" t="s">
        <v>9</v>
      </c>
      <c r="H153">
        <v>3</v>
      </c>
      <c r="I153" t="s">
        <v>13</v>
      </c>
    </row>
    <row r="154" spans="2:9" x14ac:dyDescent="0.45">
      <c r="B154">
        <v>0.63105</v>
      </c>
      <c r="C154">
        <v>4.5275999999999996</v>
      </c>
      <c r="D154">
        <v>131.03100000000001</v>
      </c>
      <c r="E154" t="s">
        <v>12</v>
      </c>
      <c r="F154">
        <v>40</v>
      </c>
      <c r="G154" t="s">
        <v>9</v>
      </c>
      <c r="H154">
        <v>3</v>
      </c>
      <c r="I154" t="s">
        <v>13</v>
      </c>
    </row>
    <row r="155" spans="2:9" x14ac:dyDescent="0.45">
      <c r="B155">
        <v>0.26567000000000002</v>
      </c>
      <c r="C155">
        <v>15.38203</v>
      </c>
      <c r="D155">
        <v>2.0350000000000001</v>
      </c>
      <c r="E155" t="s">
        <v>8</v>
      </c>
      <c r="F155">
        <v>30</v>
      </c>
      <c r="G155" t="s">
        <v>9</v>
      </c>
      <c r="H155">
        <v>3</v>
      </c>
      <c r="I155" t="s">
        <v>13</v>
      </c>
    </row>
    <row r="156" spans="2:9" x14ac:dyDescent="0.45">
      <c r="B156">
        <v>0.26567000000000002</v>
      </c>
      <c r="C156">
        <v>15.38203</v>
      </c>
      <c r="D156">
        <v>7.09</v>
      </c>
      <c r="E156" t="s">
        <v>11</v>
      </c>
      <c r="F156">
        <v>30</v>
      </c>
      <c r="G156" t="s">
        <v>9</v>
      </c>
      <c r="H156">
        <v>3</v>
      </c>
      <c r="I156" t="s">
        <v>13</v>
      </c>
    </row>
    <row r="157" spans="2:9" x14ac:dyDescent="0.45">
      <c r="B157">
        <v>0.63105</v>
      </c>
      <c r="C157">
        <v>4.5275999999999996</v>
      </c>
      <c r="D157">
        <v>156.44200000000001</v>
      </c>
      <c r="E157" t="s">
        <v>12</v>
      </c>
      <c r="F157">
        <v>30</v>
      </c>
      <c r="G157" t="s">
        <v>9</v>
      </c>
      <c r="H157">
        <v>3</v>
      </c>
      <c r="I157" t="s">
        <v>13</v>
      </c>
    </row>
    <row r="158" spans="2:9" x14ac:dyDescent="0.45">
      <c r="B158">
        <v>0.17710999999999999</v>
      </c>
      <c r="C158">
        <v>17.367840000000001</v>
      </c>
      <c r="D158">
        <v>2.1520000000000001</v>
      </c>
      <c r="E158" t="s">
        <v>8</v>
      </c>
      <c r="F158">
        <v>20</v>
      </c>
      <c r="G158" t="s">
        <v>9</v>
      </c>
      <c r="H158">
        <v>3</v>
      </c>
      <c r="I158" t="s">
        <v>13</v>
      </c>
    </row>
    <row r="159" spans="2:9" x14ac:dyDescent="0.45">
      <c r="B159">
        <v>0.17710999999999999</v>
      </c>
      <c r="C159">
        <v>17.367840000000001</v>
      </c>
      <c r="D159">
        <v>2.8620000000000001</v>
      </c>
      <c r="E159" t="s">
        <v>11</v>
      </c>
      <c r="F159">
        <v>20</v>
      </c>
      <c r="G159" t="s">
        <v>9</v>
      </c>
      <c r="H159">
        <v>3</v>
      </c>
      <c r="I159" t="s">
        <v>13</v>
      </c>
    </row>
    <row r="160" spans="2:9" x14ac:dyDescent="0.45">
      <c r="B160">
        <v>0.63105</v>
      </c>
      <c r="C160">
        <v>4.5275999999999996</v>
      </c>
      <c r="D160">
        <v>268.39299999999997</v>
      </c>
      <c r="E160" t="s">
        <v>12</v>
      </c>
      <c r="F160">
        <v>20</v>
      </c>
      <c r="G160" t="s">
        <v>9</v>
      </c>
      <c r="H160">
        <v>3</v>
      </c>
      <c r="I160" t="s">
        <v>13</v>
      </c>
    </row>
    <row r="161" spans="2:9" x14ac:dyDescent="0.45">
      <c r="B161">
        <v>8.856E-2</v>
      </c>
      <c r="C161">
        <v>18.723549999999999</v>
      </c>
      <c r="D161">
        <v>2.92</v>
      </c>
      <c r="E161" t="s">
        <v>8</v>
      </c>
      <c r="F161">
        <v>10</v>
      </c>
      <c r="G161" t="s">
        <v>9</v>
      </c>
      <c r="H161">
        <v>3</v>
      </c>
      <c r="I161" t="s">
        <v>13</v>
      </c>
    </row>
    <row r="162" spans="2:9" x14ac:dyDescent="0.45">
      <c r="B162">
        <v>8.856E-2</v>
      </c>
      <c r="C162">
        <v>18.72354</v>
      </c>
      <c r="D162">
        <v>2.948</v>
      </c>
      <c r="E162" t="s">
        <v>11</v>
      </c>
      <c r="F162">
        <v>10</v>
      </c>
      <c r="G162" t="s">
        <v>9</v>
      </c>
      <c r="H162">
        <v>3</v>
      </c>
      <c r="I162" t="s">
        <v>13</v>
      </c>
    </row>
    <row r="163" spans="2:9" x14ac:dyDescent="0.45">
      <c r="B163">
        <v>0.63105</v>
      </c>
      <c r="C163">
        <v>4.5275999999999996</v>
      </c>
      <c r="D163">
        <v>459.267</v>
      </c>
      <c r="E163" t="s">
        <v>12</v>
      </c>
      <c r="F163">
        <v>10</v>
      </c>
      <c r="G163" t="s">
        <v>9</v>
      </c>
      <c r="H163">
        <v>3</v>
      </c>
      <c r="I163" t="s">
        <v>13</v>
      </c>
    </row>
    <row r="164" spans="2:9" x14ac:dyDescent="0.45">
      <c r="B164">
        <v>0.88556999999999997</v>
      </c>
      <c r="C164">
        <v>3.5300000000000002E-3</v>
      </c>
      <c r="D164">
        <v>4.4560000000000004</v>
      </c>
      <c r="E164" t="s">
        <v>8</v>
      </c>
      <c r="F164">
        <v>90</v>
      </c>
      <c r="G164" t="s">
        <v>9</v>
      </c>
      <c r="H164">
        <v>1</v>
      </c>
      <c r="I164" t="s">
        <v>14</v>
      </c>
    </row>
    <row r="165" spans="2:9" x14ac:dyDescent="0.45">
      <c r="B165">
        <v>0.88556999999999997</v>
      </c>
      <c r="C165">
        <v>2.5899999999999999E-3</v>
      </c>
      <c r="D165">
        <v>1.18</v>
      </c>
      <c r="E165" t="s">
        <v>11</v>
      </c>
      <c r="F165">
        <v>90</v>
      </c>
      <c r="G165" t="s">
        <v>9</v>
      </c>
      <c r="H165">
        <v>1</v>
      </c>
      <c r="I165" t="s">
        <v>14</v>
      </c>
    </row>
    <row r="166" spans="2:9" x14ac:dyDescent="0.45">
      <c r="B166">
        <v>0.87738000000000005</v>
      </c>
      <c r="C166">
        <v>2.15E-3</v>
      </c>
      <c r="D166">
        <v>1.2889999999999999</v>
      </c>
      <c r="E166" t="s">
        <v>12</v>
      </c>
      <c r="F166">
        <v>90</v>
      </c>
      <c r="G166" t="s">
        <v>9</v>
      </c>
      <c r="H166">
        <v>1</v>
      </c>
      <c r="I166" t="s">
        <v>14</v>
      </c>
    </row>
    <row r="167" spans="2:9" x14ac:dyDescent="0.45">
      <c r="B167">
        <v>0.70845999999999998</v>
      </c>
      <c r="C167">
        <v>22.183610000000002</v>
      </c>
      <c r="D167">
        <v>3.5230000000000001</v>
      </c>
      <c r="E167" t="s">
        <v>8</v>
      </c>
      <c r="F167">
        <v>80</v>
      </c>
      <c r="G167" t="s">
        <v>9</v>
      </c>
      <c r="H167">
        <v>1</v>
      </c>
      <c r="I167" t="s">
        <v>14</v>
      </c>
    </row>
    <row r="168" spans="2:9" x14ac:dyDescent="0.45">
      <c r="B168">
        <v>0.88556999999999997</v>
      </c>
      <c r="C168">
        <v>2.6700000000000001E-3</v>
      </c>
      <c r="D168">
        <v>1.2529999999999999</v>
      </c>
      <c r="E168" t="s">
        <v>11</v>
      </c>
      <c r="F168">
        <v>80</v>
      </c>
      <c r="G168" t="s">
        <v>9</v>
      </c>
      <c r="H168">
        <v>1</v>
      </c>
      <c r="I168" t="s">
        <v>14</v>
      </c>
    </row>
    <row r="169" spans="2:9" x14ac:dyDescent="0.45">
      <c r="B169">
        <v>0.87738000000000005</v>
      </c>
      <c r="C169">
        <v>2.15E-3</v>
      </c>
      <c r="D169">
        <v>1.417</v>
      </c>
      <c r="E169" t="s">
        <v>12</v>
      </c>
      <c r="F169">
        <v>80</v>
      </c>
      <c r="G169" t="s">
        <v>9</v>
      </c>
      <c r="H169">
        <v>1</v>
      </c>
      <c r="I169" t="s">
        <v>14</v>
      </c>
    </row>
    <row r="170" spans="2:9" x14ac:dyDescent="0.45">
      <c r="B170">
        <v>0.61990000000000001</v>
      </c>
      <c r="C170">
        <v>25.42033</v>
      </c>
      <c r="D170">
        <v>3.359</v>
      </c>
      <c r="E170" t="s">
        <v>8</v>
      </c>
      <c r="F170">
        <v>70</v>
      </c>
      <c r="G170" t="s">
        <v>9</v>
      </c>
      <c r="H170">
        <v>1</v>
      </c>
      <c r="I170" t="s">
        <v>14</v>
      </c>
    </row>
    <row r="171" spans="2:9" x14ac:dyDescent="0.45">
      <c r="B171">
        <v>0.88556999999999997</v>
      </c>
      <c r="C171">
        <v>2.6800000000000001E-3</v>
      </c>
      <c r="D171">
        <v>1.2410000000000001</v>
      </c>
      <c r="E171" t="s">
        <v>11</v>
      </c>
      <c r="F171">
        <v>70</v>
      </c>
      <c r="G171" t="s">
        <v>9</v>
      </c>
      <c r="H171">
        <v>1</v>
      </c>
      <c r="I171" t="s">
        <v>14</v>
      </c>
    </row>
    <row r="172" spans="2:9" x14ac:dyDescent="0.45">
      <c r="B172">
        <v>0.87738000000000005</v>
      </c>
      <c r="C172">
        <v>2.15E-3</v>
      </c>
      <c r="D172">
        <v>1.407</v>
      </c>
      <c r="E172" t="s">
        <v>12</v>
      </c>
      <c r="F172">
        <v>70</v>
      </c>
      <c r="G172" t="s">
        <v>9</v>
      </c>
      <c r="H172">
        <v>1</v>
      </c>
      <c r="I172" t="s">
        <v>14</v>
      </c>
    </row>
    <row r="173" spans="2:9" x14ac:dyDescent="0.45">
      <c r="B173">
        <v>0.88549999999999995</v>
      </c>
      <c r="C173">
        <v>2.249E-2</v>
      </c>
      <c r="D173">
        <v>3.5430000000000001</v>
      </c>
      <c r="E173" t="s">
        <v>8</v>
      </c>
      <c r="F173">
        <v>60</v>
      </c>
      <c r="G173" t="s">
        <v>9</v>
      </c>
      <c r="H173">
        <v>1</v>
      </c>
      <c r="I173" t="s">
        <v>14</v>
      </c>
    </row>
    <row r="174" spans="2:9" x14ac:dyDescent="0.45">
      <c r="B174">
        <v>0.88556999999999997</v>
      </c>
      <c r="C174">
        <v>2.6199999999999999E-3</v>
      </c>
      <c r="D174">
        <v>1.246</v>
      </c>
      <c r="E174" t="s">
        <v>11</v>
      </c>
      <c r="F174">
        <v>60</v>
      </c>
      <c r="G174" t="s">
        <v>9</v>
      </c>
      <c r="H174">
        <v>1</v>
      </c>
      <c r="I174" t="s">
        <v>14</v>
      </c>
    </row>
    <row r="175" spans="2:9" x14ac:dyDescent="0.45">
      <c r="B175">
        <v>0.87738000000000005</v>
      </c>
      <c r="C175">
        <v>2.15E-3</v>
      </c>
      <c r="D175">
        <v>1.456</v>
      </c>
      <c r="E175" t="s">
        <v>12</v>
      </c>
      <c r="F175">
        <v>60</v>
      </c>
      <c r="G175" t="s">
        <v>9</v>
      </c>
      <c r="H175">
        <v>1</v>
      </c>
      <c r="I175" t="s">
        <v>14</v>
      </c>
    </row>
    <row r="176" spans="2:9" x14ac:dyDescent="0.45">
      <c r="B176">
        <v>0.44279000000000002</v>
      </c>
      <c r="C176">
        <v>31.643229999999999</v>
      </c>
      <c r="D176">
        <v>2.4380000000000002</v>
      </c>
      <c r="E176" t="s">
        <v>8</v>
      </c>
      <c r="F176">
        <v>50</v>
      </c>
      <c r="G176" t="s">
        <v>9</v>
      </c>
      <c r="H176">
        <v>1</v>
      </c>
      <c r="I176" t="s">
        <v>14</v>
      </c>
    </row>
    <row r="177" spans="2:9" x14ac:dyDescent="0.45">
      <c r="B177">
        <v>0.88556999999999997</v>
      </c>
      <c r="C177">
        <v>2.6800000000000001E-3</v>
      </c>
      <c r="D177">
        <v>1.254</v>
      </c>
      <c r="E177" t="s">
        <v>11</v>
      </c>
      <c r="F177">
        <v>50</v>
      </c>
      <c r="G177" t="s">
        <v>9</v>
      </c>
      <c r="H177">
        <v>1</v>
      </c>
      <c r="I177" t="s">
        <v>14</v>
      </c>
    </row>
    <row r="178" spans="2:9" x14ac:dyDescent="0.45">
      <c r="B178">
        <v>0.87738000000000005</v>
      </c>
      <c r="C178">
        <v>2.15E-3</v>
      </c>
      <c r="D178">
        <v>1.4079999999999999</v>
      </c>
      <c r="E178" t="s">
        <v>12</v>
      </c>
      <c r="F178">
        <v>50</v>
      </c>
      <c r="G178" t="s">
        <v>9</v>
      </c>
      <c r="H178">
        <v>1</v>
      </c>
      <c r="I178" t="s">
        <v>14</v>
      </c>
    </row>
    <row r="179" spans="2:9" x14ac:dyDescent="0.45">
      <c r="B179">
        <v>0.87729000000000001</v>
      </c>
      <c r="C179">
        <v>4.0149999999999998E-2</v>
      </c>
      <c r="D179">
        <v>3.5569999999999999</v>
      </c>
      <c r="E179" t="s">
        <v>8</v>
      </c>
      <c r="F179">
        <v>40</v>
      </c>
      <c r="G179" t="s">
        <v>9</v>
      </c>
      <c r="H179">
        <v>1</v>
      </c>
      <c r="I179" t="s">
        <v>14</v>
      </c>
    </row>
    <row r="180" spans="2:9" x14ac:dyDescent="0.45">
      <c r="B180">
        <v>0.88556999999999997</v>
      </c>
      <c r="C180">
        <v>2.6800000000000001E-3</v>
      </c>
      <c r="D180">
        <v>1.2889999999999999</v>
      </c>
      <c r="E180" t="s">
        <v>11</v>
      </c>
      <c r="F180">
        <v>40</v>
      </c>
      <c r="G180" t="s">
        <v>9</v>
      </c>
      <c r="H180">
        <v>1</v>
      </c>
      <c r="I180" t="s">
        <v>14</v>
      </c>
    </row>
    <row r="181" spans="2:9" x14ac:dyDescent="0.45">
      <c r="B181">
        <v>0.87738000000000005</v>
      </c>
      <c r="C181">
        <v>2.15E-3</v>
      </c>
      <c r="D181">
        <v>1.44</v>
      </c>
      <c r="E181" t="s">
        <v>12</v>
      </c>
      <c r="F181">
        <v>40</v>
      </c>
      <c r="G181" t="s">
        <v>9</v>
      </c>
      <c r="H181">
        <v>1</v>
      </c>
      <c r="I181" t="s">
        <v>14</v>
      </c>
    </row>
    <row r="182" spans="2:9" x14ac:dyDescent="0.45">
      <c r="B182">
        <v>0.87726000000000004</v>
      </c>
      <c r="C182">
        <v>2.42428</v>
      </c>
      <c r="D182">
        <v>3.7970000000000002</v>
      </c>
      <c r="E182" t="s">
        <v>8</v>
      </c>
      <c r="F182">
        <v>30</v>
      </c>
      <c r="G182" t="s">
        <v>9</v>
      </c>
      <c r="H182">
        <v>1</v>
      </c>
      <c r="I182" t="s">
        <v>14</v>
      </c>
    </row>
    <row r="183" spans="2:9" x14ac:dyDescent="0.45">
      <c r="B183">
        <v>0.88556999999999997</v>
      </c>
      <c r="C183">
        <v>2.66E-3</v>
      </c>
      <c r="D183">
        <v>1.3640000000000001</v>
      </c>
      <c r="E183" t="s">
        <v>11</v>
      </c>
      <c r="F183">
        <v>30</v>
      </c>
      <c r="G183" t="s">
        <v>9</v>
      </c>
      <c r="H183">
        <v>1</v>
      </c>
      <c r="I183" t="s">
        <v>14</v>
      </c>
    </row>
    <row r="184" spans="2:9" x14ac:dyDescent="0.45">
      <c r="B184">
        <v>0.87738000000000005</v>
      </c>
      <c r="C184">
        <v>2.15E-3</v>
      </c>
      <c r="D184">
        <v>1.3720000000000001</v>
      </c>
      <c r="E184" t="s">
        <v>12</v>
      </c>
      <c r="F184">
        <v>30</v>
      </c>
      <c r="G184" t="s">
        <v>9</v>
      </c>
      <c r="H184">
        <v>1</v>
      </c>
      <c r="I184" t="s">
        <v>14</v>
      </c>
    </row>
    <row r="185" spans="2:9" x14ac:dyDescent="0.45">
      <c r="B185">
        <v>0.87731000000000003</v>
      </c>
      <c r="C185">
        <v>3.3759999999999998E-2</v>
      </c>
      <c r="D185">
        <v>3.242</v>
      </c>
      <c r="E185" t="s">
        <v>8</v>
      </c>
      <c r="F185">
        <v>20</v>
      </c>
      <c r="G185" t="s">
        <v>9</v>
      </c>
      <c r="H185">
        <v>1</v>
      </c>
      <c r="I185" t="s">
        <v>14</v>
      </c>
    </row>
    <row r="186" spans="2:9" x14ac:dyDescent="0.45">
      <c r="B186">
        <v>0.87738000000000005</v>
      </c>
      <c r="C186">
        <v>2.7699999999999999E-3</v>
      </c>
      <c r="D186">
        <v>1.3979999999999999</v>
      </c>
      <c r="E186" t="s">
        <v>11</v>
      </c>
      <c r="F186">
        <v>20</v>
      </c>
      <c r="G186" t="s">
        <v>9</v>
      </c>
      <c r="H186">
        <v>1</v>
      </c>
      <c r="I186" t="s">
        <v>14</v>
      </c>
    </row>
    <row r="187" spans="2:9" x14ac:dyDescent="0.45">
      <c r="B187">
        <v>0.87738000000000005</v>
      </c>
      <c r="C187">
        <v>2.15E-3</v>
      </c>
      <c r="D187">
        <v>1.4410000000000001</v>
      </c>
      <c r="E187" t="s">
        <v>12</v>
      </c>
      <c r="F187">
        <v>20</v>
      </c>
      <c r="G187" t="s">
        <v>9</v>
      </c>
      <c r="H187">
        <v>1</v>
      </c>
      <c r="I187" t="s">
        <v>14</v>
      </c>
    </row>
    <row r="188" spans="2:9" x14ac:dyDescent="0.45">
      <c r="B188">
        <v>0.87722999999999995</v>
      </c>
      <c r="C188">
        <v>2.4312800000000001</v>
      </c>
      <c r="D188">
        <v>3.137</v>
      </c>
      <c r="E188" t="s">
        <v>8</v>
      </c>
      <c r="F188">
        <v>10</v>
      </c>
      <c r="G188" t="s">
        <v>9</v>
      </c>
      <c r="H188">
        <v>1</v>
      </c>
      <c r="I188" t="s">
        <v>14</v>
      </c>
    </row>
    <row r="189" spans="2:9" x14ac:dyDescent="0.45">
      <c r="B189">
        <v>0.87738000000000005</v>
      </c>
      <c r="C189">
        <v>2.7000000000000001E-3</v>
      </c>
      <c r="D189">
        <v>1.2589999999999999</v>
      </c>
      <c r="E189" t="s">
        <v>11</v>
      </c>
      <c r="F189">
        <v>10</v>
      </c>
      <c r="G189" t="s">
        <v>9</v>
      </c>
      <c r="H189">
        <v>1</v>
      </c>
      <c r="I189" t="s">
        <v>14</v>
      </c>
    </row>
    <row r="190" spans="2:9" x14ac:dyDescent="0.45">
      <c r="B190">
        <v>0.87738000000000005</v>
      </c>
      <c r="C190">
        <v>2.15E-3</v>
      </c>
      <c r="D190">
        <v>1.421</v>
      </c>
      <c r="E190" t="s">
        <v>12</v>
      </c>
      <c r="F190">
        <v>10</v>
      </c>
      <c r="G190" t="s">
        <v>9</v>
      </c>
      <c r="H190">
        <v>1</v>
      </c>
      <c r="I190" t="s">
        <v>14</v>
      </c>
    </row>
    <row r="191" spans="2:9" x14ac:dyDescent="0.45">
      <c r="B191">
        <v>0.79701</v>
      </c>
      <c r="C191">
        <v>14.937150000000001</v>
      </c>
      <c r="D191">
        <v>6.2839999999999998</v>
      </c>
      <c r="E191" t="s">
        <v>8</v>
      </c>
      <c r="F191">
        <v>90</v>
      </c>
      <c r="G191" t="s">
        <v>9</v>
      </c>
      <c r="H191">
        <v>2</v>
      </c>
      <c r="I191" t="s">
        <v>14</v>
      </c>
    </row>
    <row r="192" spans="2:9" x14ac:dyDescent="0.45">
      <c r="B192">
        <v>0.88556999999999997</v>
      </c>
      <c r="C192">
        <v>2.3600000000000001E-3</v>
      </c>
      <c r="D192">
        <v>6.9169999999999998</v>
      </c>
      <c r="E192" t="s">
        <v>11</v>
      </c>
      <c r="F192">
        <v>90</v>
      </c>
      <c r="G192" t="s">
        <v>9</v>
      </c>
      <c r="H192">
        <v>2</v>
      </c>
      <c r="I192" t="s">
        <v>14</v>
      </c>
    </row>
    <row r="193" spans="2:9" x14ac:dyDescent="0.45">
      <c r="B193">
        <v>0.87738000000000005</v>
      </c>
      <c r="C193">
        <v>2.15E-3</v>
      </c>
      <c r="D193">
        <v>9.6519999999999992</v>
      </c>
      <c r="E193" t="s">
        <v>12</v>
      </c>
      <c r="F193">
        <v>90</v>
      </c>
      <c r="G193" t="s">
        <v>9</v>
      </c>
      <c r="H193">
        <v>2</v>
      </c>
      <c r="I193" t="s">
        <v>14</v>
      </c>
    </row>
    <row r="194" spans="2:9" x14ac:dyDescent="0.45">
      <c r="B194">
        <v>0.70845999999999998</v>
      </c>
      <c r="C194">
        <v>22.183610000000002</v>
      </c>
      <c r="D194">
        <v>4.5999999999999996</v>
      </c>
      <c r="E194" t="s">
        <v>8</v>
      </c>
      <c r="F194">
        <v>80</v>
      </c>
      <c r="G194" t="s">
        <v>9</v>
      </c>
      <c r="H194">
        <v>2</v>
      </c>
      <c r="I194" t="s">
        <v>14</v>
      </c>
    </row>
    <row r="195" spans="2:9" x14ac:dyDescent="0.45">
      <c r="B195">
        <v>0.70845999999999998</v>
      </c>
      <c r="C195">
        <v>21.847000000000001</v>
      </c>
      <c r="D195">
        <v>5.6920000000000002</v>
      </c>
      <c r="E195" t="s">
        <v>11</v>
      </c>
      <c r="F195">
        <v>80</v>
      </c>
      <c r="G195" t="s">
        <v>9</v>
      </c>
      <c r="H195">
        <v>2</v>
      </c>
      <c r="I195" t="s">
        <v>14</v>
      </c>
    </row>
    <row r="196" spans="2:9" x14ac:dyDescent="0.45">
      <c r="B196">
        <v>0.87738000000000005</v>
      </c>
      <c r="C196">
        <v>2.15E-3</v>
      </c>
      <c r="D196">
        <v>12.993</v>
      </c>
      <c r="E196" t="s">
        <v>12</v>
      </c>
      <c r="F196">
        <v>80</v>
      </c>
      <c r="G196" t="s">
        <v>9</v>
      </c>
      <c r="H196">
        <v>2</v>
      </c>
      <c r="I196" t="s">
        <v>14</v>
      </c>
    </row>
    <row r="197" spans="2:9" x14ac:dyDescent="0.45">
      <c r="B197">
        <v>0.61990000000000001</v>
      </c>
      <c r="C197">
        <v>25.016179999999999</v>
      </c>
      <c r="D197">
        <v>8.8490000000000002</v>
      </c>
      <c r="E197" t="s">
        <v>8</v>
      </c>
      <c r="F197">
        <v>70</v>
      </c>
      <c r="G197" t="s">
        <v>9</v>
      </c>
      <c r="H197">
        <v>2</v>
      </c>
      <c r="I197" t="s">
        <v>14</v>
      </c>
    </row>
    <row r="198" spans="2:9" x14ac:dyDescent="0.45">
      <c r="B198">
        <v>0.61990000000000001</v>
      </c>
      <c r="C198">
        <v>25.21095</v>
      </c>
      <c r="D198">
        <v>5.8570000000000002</v>
      </c>
      <c r="E198" t="s">
        <v>11</v>
      </c>
      <c r="F198">
        <v>70</v>
      </c>
      <c r="G198" t="s">
        <v>9</v>
      </c>
      <c r="H198">
        <v>2</v>
      </c>
      <c r="I198" t="s">
        <v>14</v>
      </c>
    </row>
    <row r="199" spans="2:9" x14ac:dyDescent="0.45">
      <c r="B199">
        <v>0.87738000000000005</v>
      </c>
      <c r="C199">
        <v>2.15E-3</v>
      </c>
      <c r="D199">
        <v>14.433999999999999</v>
      </c>
      <c r="E199" t="s">
        <v>12</v>
      </c>
      <c r="F199">
        <v>70</v>
      </c>
      <c r="G199" t="s">
        <v>9</v>
      </c>
      <c r="H199">
        <v>2</v>
      </c>
      <c r="I199" t="s">
        <v>14</v>
      </c>
    </row>
    <row r="200" spans="2:9" x14ac:dyDescent="0.45">
      <c r="B200">
        <v>0.86229999999999996</v>
      </c>
      <c r="C200">
        <v>2.9257200000000001</v>
      </c>
      <c r="D200">
        <v>14.481999999999999</v>
      </c>
      <c r="E200" t="s">
        <v>8</v>
      </c>
      <c r="F200">
        <v>60</v>
      </c>
      <c r="G200" t="s">
        <v>9</v>
      </c>
      <c r="H200">
        <v>2</v>
      </c>
      <c r="I200" t="s">
        <v>14</v>
      </c>
    </row>
    <row r="201" spans="2:9" x14ac:dyDescent="0.45">
      <c r="B201">
        <v>0.53134000000000003</v>
      </c>
      <c r="C201">
        <v>28.18535</v>
      </c>
      <c r="D201">
        <v>5.407</v>
      </c>
      <c r="E201" t="s">
        <v>11</v>
      </c>
      <c r="F201">
        <v>60</v>
      </c>
      <c r="G201" t="s">
        <v>9</v>
      </c>
      <c r="H201">
        <v>2</v>
      </c>
      <c r="I201" t="s">
        <v>14</v>
      </c>
    </row>
    <row r="202" spans="2:9" x14ac:dyDescent="0.45">
      <c r="B202">
        <v>0.87738000000000005</v>
      </c>
      <c r="C202">
        <v>2.15E-3</v>
      </c>
      <c r="D202">
        <v>14.464</v>
      </c>
      <c r="E202" t="s">
        <v>12</v>
      </c>
      <c r="F202">
        <v>60</v>
      </c>
      <c r="G202" t="s">
        <v>9</v>
      </c>
      <c r="H202">
        <v>2</v>
      </c>
      <c r="I202" t="s">
        <v>14</v>
      </c>
    </row>
    <row r="203" spans="2:9" x14ac:dyDescent="0.45">
      <c r="B203">
        <v>0.44279000000000002</v>
      </c>
      <c r="C203">
        <v>27.632110000000001</v>
      </c>
      <c r="D203">
        <v>14.234</v>
      </c>
      <c r="E203" t="s">
        <v>8</v>
      </c>
      <c r="F203">
        <v>50</v>
      </c>
      <c r="G203" t="s">
        <v>9</v>
      </c>
      <c r="H203">
        <v>2</v>
      </c>
      <c r="I203" t="s">
        <v>14</v>
      </c>
    </row>
    <row r="204" spans="2:9" x14ac:dyDescent="0.45">
      <c r="B204">
        <v>0.44279000000000002</v>
      </c>
      <c r="C204">
        <v>31.354500000000002</v>
      </c>
      <c r="D204">
        <v>5.84</v>
      </c>
      <c r="E204" t="s">
        <v>11</v>
      </c>
      <c r="F204">
        <v>50</v>
      </c>
      <c r="G204" t="s">
        <v>9</v>
      </c>
      <c r="H204">
        <v>2</v>
      </c>
      <c r="I204" t="s">
        <v>14</v>
      </c>
    </row>
    <row r="205" spans="2:9" x14ac:dyDescent="0.45">
      <c r="B205">
        <v>0.87738000000000005</v>
      </c>
      <c r="C205">
        <v>2.15E-3</v>
      </c>
      <c r="D205">
        <v>14.409000000000001</v>
      </c>
      <c r="E205" t="s">
        <v>12</v>
      </c>
      <c r="F205">
        <v>50</v>
      </c>
      <c r="G205" t="s">
        <v>9</v>
      </c>
      <c r="H205">
        <v>2</v>
      </c>
      <c r="I205" t="s">
        <v>14</v>
      </c>
    </row>
    <row r="206" spans="2:9" x14ac:dyDescent="0.45">
      <c r="B206">
        <v>0.35422999999999999</v>
      </c>
      <c r="C206">
        <v>34.635019999999997</v>
      </c>
      <c r="D206">
        <v>10.507999999999999</v>
      </c>
      <c r="E206" t="s">
        <v>8</v>
      </c>
      <c r="F206">
        <v>40</v>
      </c>
      <c r="G206" t="s">
        <v>9</v>
      </c>
      <c r="H206">
        <v>2</v>
      </c>
      <c r="I206" t="s">
        <v>14</v>
      </c>
    </row>
    <row r="207" spans="2:9" x14ac:dyDescent="0.45">
      <c r="B207">
        <v>0.35422999999999999</v>
      </c>
      <c r="C207">
        <v>34.523690000000002</v>
      </c>
      <c r="D207">
        <v>7.1520000000000001</v>
      </c>
      <c r="E207" t="s">
        <v>11</v>
      </c>
      <c r="F207">
        <v>40</v>
      </c>
      <c r="G207" t="s">
        <v>9</v>
      </c>
      <c r="H207">
        <v>2</v>
      </c>
      <c r="I207" t="s">
        <v>14</v>
      </c>
    </row>
    <row r="208" spans="2:9" x14ac:dyDescent="0.45">
      <c r="B208">
        <v>0.87738000000000005</v>
      </c>
      <c r="C208">
        <v>2.15E-3</v>
      </c>
      <c r="D208">
        <v>15.515000000000001</v>
      </c>
      <c r="E208" t="s">
        <v>12</v>
      </c>
      <c r="F208">
        <v>40</v>
      </c>
      <c r="G208" t="s">
        <v>9</v>
      </c>
      <c r="H208">
        <v>2</v>
      </c>
      <c r="I208" t="s">
        <v>14</v>
      </c>
    </row>
    <row r="209" spans="2:9" x14ac:dyDescent="0.45">
      <c r="B209">
        <v>0.87734999999999996</v>
      </c>
      <c r="C209">
        <v>2.3982700000000001</v>
      </c>
      <c r="D209">
        <v>17.395</v>
      </c>
      <c r="E209" t="s">
        <v>8</v>
      </c>
      <c r="F209">
        <v>30</v>
      </c>
      <c r="G209" t="s">
        <v>9</v>
      </c>
      <c r="H209">
        <v>2</v>
      </c>
      <c r="I209" t="s">
        <v>14</v>
      </c>
    </row>
    <row r="210" spans="2:9" x14ac:dyDescent="0.45">
      <c r="B210">
        <v>0.26567000000000002</v>
      </c>
      <c r="C210">
        <v>37.692869999999999</v>
      </c>
      <c r="D210">
        <v>6.67</v>
      </c>
      <c r="E210" t="s">
        <v>11</v>
      </c>
      <c r="F210">
        <v>30</v>
      </c>
      <c r="G210" t="s">
        <v>9</v>
      </c>
      <c r="H210">
        <v>2</v>
      </c>
      <c r="I210" t="s">
        <v>14</v>
      </c>
    </row>
    <row r="211" spans="2:9" x14ac:dyDescent="0.45">
      <c r="B211">
        <v>0.87738000000000005</v>
      </c>
      <c r="C211">
        <v>2.15E-3</v>
      </c>
      <c r="D211">
        <v>16.494</v>
      </c>
      <c r="E211" t="s">
        <v>12</v>
      </c>
      <c r="F211">
        <v>30</v>
      </c>
      <c r="G211" t="s">
        <v>9</v>
      </c>
      <c r="H211">
        <v>2</v>
      </c>
      <c r="I211" t="s">
        <v>14</v>
      </c>
    </row>
    <row r="212" spans="2:9" x14ac:dyDescent="0.45">
      <c r="B212">
        <v>0.17710999999999999</v>
      </c>
      <c r="C212">
        <v>40.862090000000002</v>
      </c>
      <c r="D212">
        <v>8.1440000000000001</v>
      </c>
      <c r="E212" t="s">
        <v>8</v>
      </c>
      <c r="F212">
        <v>20</v>
      </c>
      <c r="G212" t="s">
        <v>9</v>
      </c>
      <c r="H212">
        <v>2</v>
      </c>
      <c r="I212" t="s">
        <v>14</v>
      </c>
    </row>
    <row r="213" spans="2:9" x14ac:dyDescent="0.45">
      <c r="B213">
        <v>0.17710999999999999</v>
      </c>
      <c r="C213">
        <v>40.862079999999999</v>
      </c>
      <c r="D213">
        <v>6.5629999999999997</v>
      </c>
      <c r="E213" t="s">
        <v>11</v>
      </c>
      <c r="F213">
        <v>20</v>
      </c>
      <c r="G213" t="s">
        <v>9</v>
      </c>
      <c r="H213">
        <v>2</v>
      </c>
      <c r="I213" t="s">
        <v>14</v>
      </c>
    </row>
    <row r="214" spans="2:9" x14ac:dyDescent="0.45">
      <c r="B214">
        <v>0.87738000000000005</v>
      </c>
      <c r="C214">
        <v>2.15E-3</v>
      </c>
      <c r="D214">
        <v>16.681000000000001</v>
      </c>
      <c r="E214" t="s">
        <v>12</v>
      </c>
      <c r="F214">
        <v>20</v>
      </c>
      <c r="G214" t="s">
        <v>9</v>
      </c>
      <c r="H214">
        <v>2</v>
      </c>
      <c r="I214" t="s">
        <v>14</v>
      </c>
    </row>
    <row r="215" spans="2:9" x14ac:dyDescent="0.45">
      <c r="B215">
        <v>8.856E-2</v>
      </c>
      <c r="C215">
        <v>44.089010000000002</v>
      </c>
      <c r="D215">
        <v>3.516</v>
      </c>
      <c r="E215" t="s">
        <v>8</v>
      </c>
      <c r="F215">
        <v>10</v>
      </c>
      <c r="G215" t="s">
        <v>9</v>
      </c>
      <c r="H215">
        <v>2</v>
      </c>
      <c r="I215" t="s">
        <v>14</v>
      </c>
    </row>
    <row r="216" spans="2:9" x14ac:dyDescent="0.45">
      <c r="B216">
        <v>8.856E-2</v>
      </c>
      <c r="C216">
        <v>44.059199999999997</v>
      </c>
      <c r="D216">
        <v>7.6</v>
      </c>
      <c r="E216" t="s">
        <v>11</v>
      </c>
      <c r="F216">
        <v>10</v>
      </c>
      <c r="G216" t="s">
        <v>9</v>
      </c>
      <c r="H216">
        <v>2</v>
      </c>
      <c r="I216" t="s">
        <v>14</v>
      </c>
    </row>
    <row r="217" spans="2:9" x14ac:dyDescent="0.45">
      <c r="B217">
        <v>0.87738000000000005</v>
      </c>
      <c r="C217">
        <v>2.15E-3</v>
      </c>
      <c r="D217">
        <v>17.384</v>
      </c>
      <c r="E217" t="s">
        <v>12</v>
      </c>
      <c r="F217">
        <v>10</v>
      </c>
      <c r="G217" t="s">
        <v>9</v>
      </c>
      <c r="H217">
        <v>2</v>
      </c>
      <c r="I217" t="s">
        <v>14</v>
      </c>
    </row>
    <row r="218" spans="2:9" x14ac:dyDescent="0.45">
      <c r="B218">
        <v>0.80806999999999995</v>
      </c>
      <c r="C218">
        <v>13.61786</v>
      </c>
      <c r="D218">
        <v>42.420999999999999</v>
      </c>
      <c r="E218" t="s">
        <v>8</v>
      </c>
      <c r="F218">
        <v>90</v>
      </c>
      <c r="G218" t="s">
        <v>9</v>
      </c>
      <c r="H218">
        <v>3</v>
      </c>
      <c r="I218" t="s">
        <v>14</v>
      </c>
    </row>
    <row r="219" spans="2:9" x14ac:dyDescent="0.45">
      <c r="B219">
        <v>0.79701</v>
      </c>
      <c r="C219">
        <v>14.92469</v>
      </c>
      <c r="D219">
        <v>7.2279999999999998</v>
      </c>
      <c r="E219" t="s">
        <v>11</v>
      </c>
      <c r="F219">
        <v>90</v>
      </c>
      <c r="G219" t="s">
        <v>9</v>
      </c>
      <c r="H219">
        <v>3</v>
      </c>
      <c r="I219" t="s">
        <v>14</v>
      </c>
    </row>
    <row r="220" spans="2:9" x14ac:dyDescent="0.45">
      <c r="B220">
        <v>0.87738000000000005</v>
      </c>
      <c r="C220">
        <v>2.15E-3</v>
      </c>
      <c r="D220">
        <v>168.846</v>
      </c>
      <c r="E220" t="s">
        <v>12</v>
      </c>
      <c r="F220">
        <v>90</v>
      </c>
      <c r="G220" t="s">
        <v>9</v>
      </c>
      <c r="H220">
        <v>3</v>
      </c>
      <c r="I220" t="s">
        <v>14</v>
      </c>
    </row>
    <row r="221" spans="2:9" x14ac:dyDescent="0.45">
      <c r="B221">
        <v>0.70845999999999998</v>
      </c>
      <c r="C221">
        <v>22.183610000000002</v>
      </c>
      <c r="D221">
        <v>4.9329999999999998</v>
      </c>
      <c r="E221" t="s">
        <v>8</v>
      </c>
      <c r="F221">
        <v>80</v>
      </c>
      <c r="G221" t="s">
        <v>9</v>
      </c>
      <c r="H221">
        <v>3</v>
      </c>
      <c r="I221" t="s">
        <v>14</v>
      </c>
    </row>
    <row r="222" spans="2:9" x14ac:dyDescent="0.45">
      <c r="B222">
        <v>0.70845999999999998</v>
      </c>
      <c r="C222">
        <v>21.846990000000002</v>
      </c>
      <c r="D222">
        <v>27.757999999999999</v>
      </c>
      <c r="E222" t="s">
        <v>11</v>
      </c>
      <c r="F222">
        <v>80</v>
      </c>
      <c r="G222" t="s">
        <v>9</v>
      </c>
      <c r="H222">
        <v>3</v>
      </c>
      <c r="I222" t="s">
        <v>14</v>
      </c>
    </row>
    <row r="223" spans="2:9" x14ac:dyDescent="0.45">
      <c r="B223">
        <v>0.87738000000000005</v>
      </c>
      <c r="C223">
        <v>2.15E-3</v>
      </c>
      <c r="D223">
        <v>267.315</v>
      </c>
      <c r="E223" t="s">
        <v>12</v>
      </c>
      <c r="F223">
        <v>80</v>
      </c>
      <c r="G223" t="s">
        <v>9</v>
      </c>
      <c r="H223">
        <v>3</v>
      </c>
      <c r="I223" t="s">
        <v>14</v>
      </c>
    </row>
    <row r="224" spans="2:9" x14ac:dyDescent="0.45">
      <c r="B224">
        <v>0.61990000000000001</v>
      </c>
      <c r="C224">
        <v>25.42033</v>
      </c>
      <c r="D224">
        <v>1.544</v>
      </c>
      <c r="E224" t="s">
        <v>8</v>
      </c>
      <c r="F224">
        <v>70</v>
      </c>
      <c r="G224" t="s">
        <v>9</v>
      </c>
      <c r="H224">
        <v>3</v>
      </c>
      <c r="I224" t="s">
        <v>14</v>
      </c>
    </row>
    <row r="225" spans="2:9" x14ac:dyDescent="0.45">
      <c r="B225">
        <v>0.61990000000000001</v>
      </c>
      <c r="C225">
        <v>25.42033</v>
      </c>
      <c r="D225">
        <v>5.44</v>
      </c>
      <c r="E225" t="s">
        <v>11</v>
      </c>
      <c r="F225">
        <v>70</v>
      </c>
      <c r="G225" t="s">
        <v>9</v>
      </c>
      <c r="H225">
        <v>3</v>
      </c>
      <c r="I225" t="s">
        <v>14</v>
      </c>
    </row>
    <row r="226" spans="2:9" x14ac:dyDescent="0.45">
      <c r="B226">
        <v>0.87738000000000005</v>
      </c>
      <c r="C226">
        <v>2.15E-3</v>
      </c>
      <c r="D226">
        <v>327.39699999999999</v>
      </c>
      <c r="E226" t="s">
        <v>12</v>
      </c>
      <c r="F226">
        <v>70</v>
      </c>
      <c r="G226" t="s">
        <v>9</v>
      </c>
      <c r="H226">
        <v>3</v>
      </c>
      <c r="I226" t="s">
        <v>14</v>
      </c>
    </row>
    <row r="227" spans="2:9" x14ac:dyDescent="0.45">
      <c r="B227">
        <v>0.53134000000000003</v>
      </c>
      <c r="C227">
        <v>25.440259999999999</v>
      </c>
      <c r="D227">
        <v>19.452999999999999</v>
      </c>
      <c r="E227" t="s">
        <v>8</v>
      </c>
      <c r="F227">
        <v>60</v>
      </c>
      <c r="G227" t="s">
        <v>9</v>
      </c>
      <c r="H227">
        <v>3</v>
      </c>
      <c r="I227" t="s">
        <v>14</v>
      </c>
    </row>
    <row r="228" spans="2:9" x14ac:dyDescent="0.45">
      <c r="B228">
        <v>0.53134000000000003</v>
      </c>
      <c r="C228">
        <v>28.185359999999999</v>
      </c>
      <c r="D228">
        <v>23.684999999999999</v>
      </c>
      <c r="E228" t="s">
        <v>11</v>
      </c>
      <c r="F228">
        <v>60</v>
      </c>
      <c r="G228" t="s">
        <v>9</v>
      </c>
      <c r="H228">
        <v>3</v>
      </c>
      <c r="I228" t="s">
        <v>14</v>
      </c>
    </row>
    <row r="229" spans="2:9" x14ac:dyDescent="0.45">
      <c r="B229">
        <v>0.87738000000000005</v>
      </c>
      <c r="C229">
        <v>2.2300000000000002E-3</v>
      </c>
      <c r="D229">
        <v>474.65300000000002</v>
      </c>
      <c r="E229" t="s">
        <v>12</v>
      </c>
      <c r="F229">
        <v>60</v>
      </c>
      <c r="G229" t="s">
        <v>9</v>
      </c>
      <c r="H229">
        <v>3</v>
      </c>
      <c r="I229" t="s">
        <v>14</v>
      </c>
    </row>
    <row r="230" spans="2:9" x14ac:dyDescent="0.45">
      <c r="B230">
        <v>0.44279000000000002</v>
      </c>
      <c r="C230">
        <v>31.643229999999999</v>
      </c>
      <c r="D230">
        <v>3.5569999999999999</v>
      </c>
      <c r="E230" t="s">
        <v>8</v>
      </c>
      <c r="F230">
        <v>50</v>
      </c>
      <c r="G230" t="s">
        <v>9</v>
      </c>
      <c r="H230">
        <v>3</v>
      </c>
      <c r="I230" t="s">
        <v>14</v>
      </c>
    </row>
    <row r="231" spans="2:9" x14ac:dyDescent="0.45">
      <c r="B231">
        <v>0.44279000000000002</v>
      </c>
      <c r="C231">
        <v>31.643219999999999</v>
      </c>
      <c r="D231">
        <v>2.456</v>
      </c>
      <c r="E231" t="s">
        <v>11</v>
      </c>
      <c r="F231">
        <v>50</v>
      </c>
      <c r="G231" t="s">
        <v>9</v>
      </c>
      <c r="H231">
        <v>3</v>
      </c>
      <c r="I231" t="s">
        <v>14</v>
      </c>
    </row>
    <row r="232" spans="2:9" x14ac:dyDescent="0.45">
      <c r="B232">
        <v>0.87738000000000005</v>
      </c>
      <c r="C232">
        <v>2.81E-3</v>
      </c>
      <c r="D232">
        <v>389.62</v>
      </c>
      <c r="E232" t="s">
        <v>12</v>
      </c>
      <c r="F232">
        <v>50</v>
      </c>
      <c r="G232" t="s">
        <v>9</v>
      </c>
      <c r="H232">
        <v>3</v>
      </c>
      <c r="I232" t="s">
        <v>14</v>
      </c>
    </row>
    <row r="233" spans="2:9" x14ac:dyDescent="0.45">
      <c r="B233">
        <v>0.35422999999999999</v>
      </c>
      <c r="C233">
        <v>34.754669999999997</v>
      </c>
      <c r="D233">
        <v>3.6240000000000001</v>
      </c>
      <c r="E233" t="s">
        <v>8</v>
      </c>
      <c r="F233">
        <v>40</v>
      </c>
      <c r="G233" t="s">
        <v>9</v>
      </c>
      <c r="H233">
        <v>3</v>
      </c>
      <c r="I233" t="s">
        <v>14</v>
      </c>
    </row>
    <row r="234" spans="2:9" x14ac:dyDescent="0.45">
      <c r="B234">
        <v>0.35422999999999999</v>
      </c>
      <c r="C234">
        <v>34.523710000000001</v>
      </c>
      <c r="D234">
        <v>24.599</v>
      </c>
      <c r="E234" t="s">
        <v>11</v>
      </c>
      <c r="F234">
        <v>40</v>
      </c>
      <c r="G234" t="s">
        <v>9</v>
      </c>
      <c r="H234">
        <v>3</v>
      </c>
      <c r="I234" t="s">
        <v>14</v>
      </c>
    </row>
    <row r="235" spans="2:9" x14ac:dyDescent="0.45">
      <c r="B235">
        <v>0.87738000000000005</v>
      </c>
      <c r="C235">
        <v>2.15E-3</v>
      </c>
      <c r="D235">
        <v>422.97399999999999</v>
      </c>
      <c r="E235" t="s">
        <v>12</v>
      </c>
      <c r="F235">
        <v>40</v>
      </c>
      <c r="G235" t="s">
        <v>9</v>
      </c>
      <c r="H235">
        <v>3</v>
      </c>
      <c r="I235" t="s">
        <v>14</v>
      </c>
    </row>
    <row r="236" spans="2:9" x14ac:dyDescent="0.45">
      <c r="B236">
        <v>0.26567000000000002</v>
      </c>
      <c r="C236">
        <v>37.692909999999998</v>
      </c>
      <c r="D236">
        <v>20.887</v>
      </c>
      <c r="E236" t="s">
        <v>8</v>
      </c>
      <c r="F236">
        <v>30</v>
      </c>
      <c r="G236" t="s">
        <v>9</v>
      </c>
      <c r="H236">
        <v>3</v>
      </c>
      <c r="I236" t="s">
        <v>14</v>
      </c>
    </row>
    <row r="237" spans="2:9" x14ac:dyDescent="0.45">
      <c r="B237">
        <v>0.26567000000000002</v>
      </c>
      <c r="C237">
        <v>37.866120000000002</v>
      </c>
      <c r="D237">
        <v>7.6180000000000003</v>
      </c>
      <c r="E237" t="s">
        <v>11</v>
      </c>
      <c r="F237">
        <v>30</v>
      </c>
      <c r="G237" t="s">
        <v>9</v>
      </c>
      <c r="H237">
        <v>3</v>
      </c>
      <c r="I237" t="s">
        <v>14</v>
      </c>
    </row>
    <row r="238" spans="2:9" x14ac:dyDescent="0.45">
      <c r="B238">
        <v>0.87738000000000005</v>
      </c>
      <c r="C238">
        <v>2.15E-3</v>
      </c>
      <c r="D238">
        <v>622.31799999999998</v>
      </c>
      <c r="E238" t="s">
        <v>12</v>
      </c>
      <c r="F238">
        <v>30</v>
      </c>
      <c r="G238" t="s">
        <v>9</v>
      </c>
      <c r="H238">
        <v>3</v>
      </c>
      <c r="I238" t="s">
        <v>14</v>
      </c>
    </row>
    <row r="239" spans="2:9" x14ac:dyDescent="0.45">
      <c r="B239">
        <v>0.17710999999999999</v>
      </c>
      <c r="C239">
        <v>40.820279999999997</v>
      </c>
      <c r="D239">
        <v>13.678000000000001</v>
      </c>
      <c r="E239" t="s">
        <v>8</v>
      </c>
      <c r="F239">
        <v>20</v>
      </c>
      <c r="G239" t="s">
        <v>9</v>
      </c>
      <c r="H239">
        <v>3</v>
      </c>
      <c r="I239" t="s">
        <v>14</v>
      </c>
    </row>
    <row r="240" spans="2:9" x14ac:dyDescent="0.45">
      <c r="B240">
        <v>0.17710999999999999</v>
      </c>
      <c r="C240">
        <v>40.935760000000002</v>
      </c>
      <c r="D240">
        <v>13.239000000000001</v>
      </c>
      <c r="E240" t="s">
        <v>11</v>
      </c>
      <c r="F240">
        <v>20</v>
      </c>
      <c r="G240" t="s">
        <v>9</v>
      </c>
      <c r="H240">
        <v>3</v>
      </c>
      <c r="I240" t="s">
        <v>14</v>
      </c>
    </row>
    <row r="241" spans="2:9" x14ac:dyDescent="0.45">
      <c r="B241">
        <v>0.87738000000000005</v>
      </c>
      <c r="C241">
        <v>2.2200000000000002E-3</v>
      </c>
      <c r="D241">
        <v>612.02200000000005</v>
      </c>
      <c r="E241" t="s">
        <v>12</v>
      </c>
      <c r="F241">
        <v>20</v>
      </c>
      <c r="G241" t="s">
        <v>9</v>
      </c>
      <c r="H241">
        <v>3</v>
      </c>
      <c r="I241" t="s">
        <v>14</v>
      </c>
    </row>
    <row r="242" spans="2:9" x14ac:dyDescent="0.45">
      <c r="B242">
        <v>8.856E-2</v>
      </c>
      <c r="C242">
        <v>40.16742</v>
      </c>
      <c r="D242">
        <v>8.57</v>
      </c>
      <c r="E242" t="s">
        <v>8</v>
      </c>
      <c r="F242">
        <v>10</v>
      </c>
      <c r="G242" t="s">
        <v>9</v>
      </c>
      <c r="H242">
        <v>3</v>
      </c>
      <c r="I242" t="s">
        <v>14</v>
      </c>
    </row>
    <row r="243" spans="2:9" x14ac:dyDescent="0.45">
      <c r="B243">
        <v>8.856E-2</v>
      </c>
      <c r="C243">
        <v>44.031269999999999</v>
      </c>
      <c r="D243">
        <v>19.652000000000001</v>
      </c>
      <c r="E243" t="s">
        <v>11</v>
      </c>
      <c r="F243">
        <v>10</v>
      </c>
      <c r="G243" t="s">
        <v>9</v>
      </c>
      <c r="H243">
        <v>3</v>
      </c>
      <c r="I243" t="s">
        <v>14</v>
      </c>
    </row>
    <row r="244" spans="2:9" x14ac:dyDescent="0.45">
      <c r="B244">
        <v>0.87773999999999996</v>
      </c>
      <c r="C244">
        <v>2.15E-3</v>
      </c>
      <c r="D244">
        <v>695.77800000000002</v>
      </c>
      <c r="E244" t="s">
        <v>12</v>
      </c>
      <c r="F244">
        <v>10</v>
      </c>
      <c r="G244" t="s">
        <v>9</v>
      </c>
      <c r="H244">
        <v>3</v>
      </c>
      <c r="I244" t="s">
        <v>14</v>
      </c>
    </row>
    <row r="245" spans="2:9" x14ac:dyDescent="0.45">
      <c r="B245">
        <v>0.87738000000000005</v>
      </c>
      <c r="C245">
        <v>0.29841000000000001</v>
      </c>
      <c r="D245">
        <v>4.2519999999999998</v>
      </c>
      <c r="E245" t="s">
        <v>8</v>
      </c>
      <c r="F245">
        <v>90</v>
      </c>
      <c r="G245" t="s">
        <v>9</v>
      </c>
      <c r="H245">
        <v>1</v>
      </c>
      <c r="I245" t="s">
        <v>15</v>
      </c>
    </row>
    <row r="246" spans="2:9" x14ac:dyDescent="0.45">
      <c r="B246">
        <v>0.88556999999999997</v>
      </c>
      <c r="C246">
        <v>5.0000000000000002E-5</v>
      </c>
      <c r="D246">
        <v>1.1120000000000001</v>
      </c>
      <c r="E246" t="s">
        <v>11</v>
      </c>
      <c r="F246">
        <v>90</v>
      </c>
      <c r="G246" t="s">
        <v>9</v>
      </c>
      <c r="H246">
        <v>1</v>
      </c>
      <c r="I246" t="s">
        <v>15</v>
      </c>
    </row>
    <row r="247" spans="2:9" x14ac:dyDescent="0.45">
      <c r="B247">
        <v>0.81072999999999995</v>
      </c>
      <c r="C247">
        <v>0</v>
      </c>
      <c r="D247">
        <v>1.42</v>
      </c>
      <c r="E247" t="s">
        <v>12</v>
      </c>
      <c r="F247">
        <v>90</v>
      </c>
      <c r="G247" t="s">
        <v>9</v>
      </c>
      <c r="H247">
        <v>1</v>
      </c>
      <c r="I247" t="s">
        <v>15</v>
      </c>
    </row>
    <row r="248" spans="2:9" x14ac:dyDescent="0.45">
      <c r="B248">
        <v>0.87736999999999998</v>
      </c>
      <c r="C248">
        <v>0.29854999999999998</v>
      </c>
      <c r="D248">
        <v>4.407</v>
      </c>
      <c r="E248" t="s">
        <v>8</v>
      </c>
      <c r="F248">
        <v>80</v>
      </c>
      <c r="G248" t="s">
        <v>9</v>
      </c>
      <c r="H248">
        <v>1</v>
      </c>
      <c r="I248" t="s">
        <v>15</v>
      </c>
    </row>
    <row r="249" spans="2:9" x14ac:dyDescent="0.45">
      <c r="B249">
        <v>0.88556999999999997</v>
      </c>
      <c r="C249">
        <v>6.0000000000000002E-5</v>
      </c>
      <c r="D249">
        <v>1.3160000000000001</v>
      </c>
      <c r="E249" t="s">
        <v>11</v>
      </c>
      <c r="F249">
        <v>80</v>
      </c>
      <c r="G249" t="s">
        <v>9</v>
      </c>
      <c r="H249">
        <v>1</v>
      </c>
      <c r="I249" t="s">
        <v>15</v>
      </c>
    </row>
    <row r="250" spans="2:9" x14ac:dyDescent="0.45">
      <c r="B250">
        <v>0.88556999999999997</v>
      </c>
      <c r="C250">
        <v>0</v>
      </c>
      <c r="D250">
        <v>1.5569999999999999</v>
      </c>
      <c r="E250" t="s">
        <v>12</v>
      </c>
      <c r="F250">
        <v>80</v>
      </c>
      <c r="G250" t="s">
        <v>9</v>
      </c>
      <c r="H250">
        <v>1</v>
      </c>
      <c r="I250" t="s">
        <v>15</v>
      </c>
    </row>
    <row r="251" spans="2:9" x14ac:dyDescent="0.45">
      <c r="B251">
        <v>0.81762000000000001</v>
      </c>
      <c r="C251">
        <v>7.4000000000000003E-3</v>
      </c>
      <c r="D251">
        <v>3.96</v>
      </c>
      <c r="E251" t="s">
        <v>8</v>
      </c>
      <c r="F251">
        <v>70</v>
      </c>
      <c r="G251" t="s">
        <v>9</v>
      </c>
      <c r="H251">
        <v>1</v>
      </c>
      <c r="I251" t="s">
        <v>15</v>
      </c>
    </row>
    <row r="252" spans="2:9" x14ac:dyDescent="0.45">
      <c r="B252">
        <v>0.88556999999999997</v>
      </c>
      <c r="C252">
        <v>6.0000000000000002E-5</v>
      </c>
      <c r="D252">
        <v>1.2</v>
      </c>
      <c r="E252" t="s">
        <v>11</v>
      </c>
      <c r="F252">
        <v>70</v>
      </c>
      <c r="G252" t="s">
        <v>9</v>
      </c>
      <c r="H252">
        <v>1</v>
      </c>
      <c r="I252" t="s">
        <v>15</v>
      </c>
    </row>
    <row r="253" spans="2:9" x14ac:dyDescent="0.45">
      <c r="B253">
        <v>0.86772000000000005</v>
      </c>
      <c r="C253">
        <v>0</v>
      </c>
      <c r="D253">
        <v>1.5980000000000001</v>
      </c>
      <c r="E253" t="s">
        <v>12</v>
      </c>
      <c r="F253">
        <v>70</v>
      </c>
      <c r="G253" t="s">
        <v>9</v>
      </c>
      <c r="H253">
        <v>1</v>
      </c>
      <c r="I253" t="s">
        <v>15</v>
      </c>
    </row>
    <row r="254" spans="2:9" x14ac:dyDescent="0.45">
      <c r="B254">
        <v>0.87734999999999996</v>
      </c>
      <c r="C254">
        <v>0.29933999999999999</v>
      </c>
      <c r="D254">
        <v>3.8069999999999999</v>
      </c>
      <c r="E254" t="s">
        <v>8</v>
      </c>
      <c r="F254">
        <v>60</v>
      </c>
      <c r="G254" t="s">
        <v>9</v>
      </c>
      <c r="H254">
        <v>1</v>
      </c>
      <c r="I254" t="s">
        <v>15</v>
      </c>
    </row>
    <row r="255" spans="2:9" x14ac:dyDescent="0.45">
      <c r="B255">
        <v>0.88556999999999997</v>
      </c>
      <c r="C255">
        <v>6.0000000000000002E-5</v>
      </c>
      <c r="D255">
        <v>1.252</v>
      </c>
      <c r="E255" t="s">
        <v>11</v>
      </c>
      <c r="F255">
        <v>60</v>
      </c>
      <c r="G255" t="s">
        <v>9</v>
      </c>
      <c r="H255">
        <v>1</v>
      </c>
      <c r="I255" t="s">
        <v>15</v>
      </c>
    </row>
    <row r="256" spans="2:9" x14ac:dyDescent="0.45">
      <c r="B256">
        <v>0.88556999999999997</v>
      </c>
      <c r="C256">
        <v>0</v>
      </c>
      <c r="D256">
        <v>1.524</v>
      </c>
      <c r="E256" t="s">
        <v>12</v>
      </c>
      <c r="F256">
        <v>60</v>
      </c>
      <c r="G256" t="s">
        <v>9</v>
      </c>
      <c r="H256">
        <v>1</v>
      </c>
      <c r="I256" t="s">
        <v>15</v>
      </c>
    </row>
    <row r="257" spans="2:9" x14ac:dyDescent="0.45">
      <c r="B257">
        <v>0.44279000000000002</v>
      </c>
      <c r="C257">
        <v>9.4425600000000003</v>
      </c>
      <c r="D257">
        <v>2.879</v>
      </c>
      <c r="E257" t="s">
        <v>8</v>
      </c>
      <c r="F257">
        <v>50</v>
      </c>
      <c r="G257" t="s">
        <v>9</v>
      </c>
      <c r="H257">
        <v>1</v>
      </c>
      <c r="I257" t="s">
        <v>15</v>
      </c>
    </row>
    <row r="258" spans="2:9" x14ac:dyDescent="0.45">
      <c r="B258">
        <v>0.88556999999999997</v>
      </c>
      <c r="C258">
        <v>5.0000000000000002E-5</v>
      </c>
      <c r="D258">
        <v>1.268</v>
      </c>
      <c r="E258" t="s">
        <v>11</v>
      </c>
      <c r="F258">
        <v>50</v>
      </c>
      <c r="G258" t="s">
        <v>9</v>
      </c>
      <c r="H258">
        <v>1</v>
      </c>
      <c r="I258" t="s">
        <v>15</v>
      </c>
    </row>
    <row r="259" spans="2:9" x14ac:dyDescent="0.45">
      <c r="B259">
        <v>0.71206999999999998</v>
      </c>
      <c r="C259">
        <v>0</v>
      </c>
      <c r="D259">
        <v>1.909</v>
      </c>
      <c r="E259" t="s">
        <v>12</v>
      </c>
      <c r="F259">
        <v>50</v>
      </c>
      <c r="G259" t="s">
        <v>9</v>
      </c>
      <c r="H259">
        <v>1</v>
      </c>
      <c r="I259" t="s">
        <v>15</v>
      </c>
    </row>
    <row r="260" spans="2:9" x14ac:dyDescent="0.45">
      <c r="B260">
        <v>0.35422999999999999</v>
      </c>
      <c r="C260">
        <v>11.15728</v>
      </c>
      <c r="D260">
        <v>2.7949999999999999</v>
      </c>
      <c r="E260" t="s">
        <v>8</v>
      </c>
      <c r="F260">
        <v>40</v>
      </c>
      <c r="G260" t="s">
        <v>9</v>
      </c>
      <c r="H260">
        <v>1</v>
      </c>
      <c r="I260" t="s">
        <v>15</v>
      </c>
    </row>
    <row r="261" spans="2:9" x14ac:dyDescent="0.45">
      <c r="B261">
        <v>0.87158999999999998</v>
      </c>
      <c r="C261">
        <v>6.0000000000000002E-5</v>
      </c>
      <c r="D261">
        <v>1.27</v>
      </c>
      <c r="E261" t="s">
        <v>11</v>
      </c>
      <c r="F261">
        <v>40</v>
      </c>
      <c r="G261" t="s">
        <v>9</v>
      </c>
      <c r="H261">
        <v>1</v>
      </c>
      <c r="I261" t="s">
        <v>15</v>
      </c>
    </row>
    <row r="262" spans="2:9" x14ac:dyDescent="0.45">
      <c r="B262">
        <v>0.60892000000000002</v>
      </c>
      <c r="C262">
        <v>0</v>
      </c>
      <c r="D262">
        <v>1.927</v>
      </c>
      <c r="E262" t="s">
        <v>12</v>
      </c>
      <c r="F262">
        <v>40</v>
      </c>
      <c r="G262" t="s">
        <v>9</v>
      </c>
      <c r="H262">
        <v>1</v>
      </c>
      <c r="I262" t="s">
        <v>15</v>
      </c>
    </row>
    <row r="263" spans="2:9" x14ac:dyDescent="0.45">
      <c r="B263">
        <v>0.81760999999999995</v>
      </c>
      <c r="C263">
        <v>1.489E-2</v>
      </c>
      <c r="D263">
        <v>3.5009999999999999</v>
      </c>
      <c r="E263" t="s">
        <v>8</v>
      </c>
      <c r="F263">
        <v>30</v>
      </c>
      <c r="G263" t="s">
        <v>9</v>
      </c>
      <c r="H263">
        <v>1</v>
      </c>
      <c r="I263" t="s">
        <v>15</v>
      </c>
    </row>
    <row r="264" spans="2:9" x14ac:dyDescent="0.45">
      <c r="B264">
        <v>0.87158999999999998</v>
      </c>
      <c r="C264">
        <v>6.0000000000000002E-5</v>
      </c>
      <c r="D264">
        <v>1.335</v>
      </c>
      <c r="E264" t="s">
        <v>11</v>
      </c>
      <c r="F264">
        <v>30</v>
      </c>
      <c r="G264" t="s">
        <v>9</v>
      </c>
      <c r="H264">
        <v>1</v>
      </c>
      <c r="I264" t="s">
        <v>15</v>
      </c>
    </row>
    <row r="265" spans="2:9" x14ac:dyDescent="0.45">
      <c r="B265">
        <v>0.87150000000000005</v>
      </c>
      <c r="C265">
        <v>0</v>
      </c>
      <c r="D265">
        <v>1.706</v>
      </c>
      <c r="E265" t="s">
        <v>12</v>
      </c>
      <c r="F265">
        <v>30</v>
      </c>
      <c r="G265" t="s">
        <v>9</v>
      </c>
      <c r="H265">
        <v>1</v>
      </c>
      <c r="I265" t="s">
        <v>15</v>
      </c>
    </row>
    <row r="266" spans="2:9" x14ac:dyDescent="0.45">
      <c r="B266">
        <v>0.81754000000000004</v>
      </c>
      <c r="C266">
        <v>6.2469999999999998E-2</v>
      </c>
      <c r="D266">
        <v>3.0760000000000001</v>
      </c>
      <c r="E266" t="s">
        <v>8</v>
      </c>
      <c r="F266">
        <v>20</v>
      </c>
      <c r="G266" t="s">
        <v>9</v>
      </c>
      <c r="H266">
        <v>1</v>
      </c>
      <c r="I266" t="s">
        <v>15</v>
      </c>
    </row>
    <row r="267" spans="2:9" x14ac:dyDescent="0.45">
      <c r="B267">
        <v>0.87158999999999998</v>
      </c>
      <c r="C267">
        <v>6.0000000000000002E-5</v>
      </c>
      <c r="D267">
        <v>1.3260000000000001</v>
      </c>
      <c r="E267" t="s">
        <v>11</v>
      </c>
      <c r="F267">
        <v>20</v>
      </c>
      <c r="G267" t="s">
        <v>9</v>
      </c>
      <c r="H267">
        <v>1</v>
      </c>
      <c r="I267" t="s">
        <v>15</v>
      </c>
    </row>
    <row r="268" spans="2:9" x14ac:dyDescent="0.45">
      <c r="B268">
        <v>0.86772000000000005</v>
      </c>
      <c r="C268">
        <v>0</v>
      </c>
      <c r="D268">
        <v>2.157</v>
      </c>
      <c r="E268" t="s">
        <v>12</v>
      </c>
      <c r="F268">
        <v>20</v>
      </c>
      <c r="G268" t="s">
        <v>9</v>
      </c>
      <c r="H268">
        <v>1</v>
      </c>
      <c r="I268" t="s">
        <v>15</v>
      </c>
    </row>
    <row r="269" spans="2:9" x14ac:dyDescent="0.45">
      <c r="B269">
        <v>0.81757999999999997</v>
      </c>
      <c r="C269">
        <v>3.286E-2</v>
      </c>
      <c r="D269">
        <v>2.9660000000000002</v>
      </c>
      <c r="E269" t="s">
        <v>8</v>
      </c>
      <c r="F269">
        <v>10</v>
      </c>
      <c r="G269" t="s">
        <v>9</v>
      </c>
      <c r="H269">
        <v>1</v>
      </c>
      <c r="I269" t="s">
        <v>15</v>
      </c>
    </row>
    <row r="270" spans="2:9" x14ac:dyDescent="0.45">
      <c r="B270">
        <v>0.87158999999999998</v>
      </c>
      <c r="C270">
        <v>6.0000000000000002E-5</v>
      </c>
      <c r="D270">
        <v>1.33</v>
      </c>
      <c r="E270" t="s">
        <v>11</v>
      </c>
      <c r="F270">
        <v>10</v>
      </c>
      <c r="G270" t="s">
        <v>9</v>
      </c>
      <c r="H270">
        <v>1</v>
      </c>
      <c r="I270" t="s">
        <v>15</v>
      </c>
    </row>
    <row r="271" spans="2:9" x14ac:dyDescent="0.45">
      <c r="B271">
        <v>0.88556999999999997</v>
      </c>
      <c r="C271">
        <v>0</v>
      </c>
      <c r="D271">
        <v>1.641</v>
      </c>
      <c r="E271" t="s">
        <v>12</v>
      </c>
      <c r="F271">
        <v>10</v>
      </c>
      <c r="G271" t="s">
        <v>9</v>
      </c>
      <c r="H271">
        <v>1</v>
      </c>
      <c r="I271" t="s">
        <v>15</v>
      </c>
    </row>
    <row r="272" spans="2:9" x14ac:dyDescent="0.45">
      <c r="B272">
        <v>0.80386999999999997</v>
      </c>
      <c r="C272">
        <v>0.83672000000000002</v>
      </c>
      <c r="D272">
        <v>18.221</v>
      </c>
      <c r="E272" t="s">
        <v>8</v>
      </c>
      <c r="F272">
        <v>90</v>
      </c>
      <c r="G272" t="s">
        <v>9</v>
      </c>
      <c r="H272">
        <v>2</v>
      </c>
      <c r="I272" t="s">
        <v>15</v>
      </c>
    </row>
    <row r="273" spans="2:9" x14ac:dyDescent="0.45">
      <c r="B273">
        <v>0.79701</v>
      </c>
      <c r="C273">
        <v>2.4956</v>
      </c>
      <c r="D273">
        <v>4.2679999999999998</v>
      </c>
      <c r="E273" t="s">
        <v>11</v>
      </c>
      <c r="F273">
        <v>90</v>
      </c>
      <c r="G273" t="s">
        <v>9</v>
      </c>
      <c r="H273">
        <v>2</v>
      </c>
      <c r="I273" t="s">
        <v>15</v>
      </c>
    </row>
    <row r="274" spans="2:9" x14ac:dyDescent="0.45">
      <c r="B274">
        <v>0.85102999999999995</v>
      </c>
      <c r="C274">
        <v>0</v>
      </c>
      <c r="D274">
        <v>10.585000000000001</v>
      </c>
      <c r="E274" t="s">
        <v>12</v>
      </c>
      <c r="F274">
        <v>90</v>
      </c>
      <c r="G274" t="s">
        <v>9</v>
      </c>
      <c r="H274">
        <v>2</v>
      </c>
      <c r="I274" t="s">
        <v>15</v>
      </c>
    </row>
    <row r="275" spans="2:9" x14ac:dyDescent="0.45">
      <c r="B275">
        <v>0.70845999999999998</v>
      </c>
      <c r="C275">
        <v>4.2488000000000001</v>
      </c>
      <c r="D275">
        <v>5.6440000000000001</v>
      </c>
      <c r="E275" t="s">
        <v>8</v>
      </c>
      <c r="F275">
        <v>80</v>
      </c>
      <c r="G275" t="s">
        <v>9</v>
      </c>
      <c r="H275">
        <v>2</v>
      </c>
      <c r="I275" t="s">
        <v>15</v>
      </c>
    </row>
    <row r="276" spans="2:9" x14ac:dyDescent="0.45">
      <c r="B276">
        <v>0.70845999999999998</v>
      </c>
      <c r="C276">
        <v>4.2388500000000002</v>
      </c>
      <c r="D276">
        <v>5.157</v>
      </c>
      <c r="E276" t="s">
        <v>11</v>
      </c>
      <c r="F276">
        <v>80</v>
      </c>
      <c r="G276" t="s">
        <v>9</v>
      </c>
      <c r="H276">
        <v>2</v>
      </c>
      <c r="I276" t="s">
        <v>15</v>
      </c>
    </row>
    <row r="277" spans="2:9" x14ac:dyDescent="0.45">
      <c r="B277">
        <v>0.88556999999999997</v>
      </c>
      <c r="C277">
        <v>0</v>
      </c>
      <c r="D277">
        <v>14.491</v>
      </c>
      <c r="E277" t="s">
        <v>12</v>
      </c>
      <c r="F277">
        <v>80</v>
      </c>
      <c r="G277" t="s">
        <v>9</v>
      </c>
      <c r="H277">
        <v>2</v>
      </c>
      <c r="I277" t="s">
        <v>15</v>
      </c>
    </row>
    <row r="278" spans="2:9" x14ac:dyDescent="0.45">
      <c r="B278">
        <v>0.80386999999999997</v>
      </c>
      <c r="C278">
        <v>0.83726</v>
      </c>
      <c r="D278">
        <v>17.401</v>
      </c>
      <c r="E278" t="s">
        <v>8</v>
      </c>
      <c r="F278">
        <v>70</v>
      </c>
      <c r="G278" t="s">
        <v>9</v>
      </c>
      <c r="H278">
        <v>2</v>
      </c>
      <c r="I278" t="s">
        <v>15</v>
      </c>
    </row>
    <row r="279" spans="2:9" x14ac:dyDescent="0.45">
      <c r="B279">
        <v>0.80386999999999997</v>
      </c>
      <c r="C279">
        <v>0.83675999999999995</v>
      </c>
      <c r="D279">
        <v>9.5259999999999998</v>
      </c>
      <c r="E279" t="s">
        <v>11</v>
      </c>
      <c r="F279">
        <v>70</v>
      </c>
      <c r="G279" t="s">
        <v>9</v>
      </c>
      <c r="H279">
        <v>2</v>
      </c>
      <c r="I279" t="s">
        <v>15</v>
      </c>
    </row>
    <row r="280" spans="2:9" x14ac:dyDescent="0.45">
      <c r="B280">
        <v>0.85711000000000004</v>
      </c>
      <c r="C280">
        <v>0</v>
      </c>
      <c r="D280">
        <v>15.997999999999999</v>
      </c>
      <c r="E280" t="s">
        <v>12</v>
      </c>
      <c r="F280">
        <v>70</v>
      </c>
      <c r="G280" t="s">
        <v>9</v>
      </c>
      <c r="H280">
        <v>2</v>
      </c>
      <c r="I280" t="s">
        <v>15</v>
      </c>
    </row>
    <row r="281" spans="2:9" x14ac:dyDescent="0.45">
      <c r="B281">
        <v>0.80384</v>
      </c>
      <c r="C281">
        <v>0.83921000000000001</v>
      </c>
      <c r="D281">
        <v>15.497</v>
      </c>
      <c r="E281" t="s">
        <v>8</v>
      </c>
      <c r="F281">
        <v>60</v>
      </c>
      <c r="G281" t="s">
        <v>9</v>
      </c>
      <c r="H281">
        <v>2</v>
      </c>
      <c r="I281" t="s">
        <v>15</v>
      </c>
    </row>
    <row r="282" spans="2:9" x14ac:dyDescent="0.45">
      <c r="B282">
        <v>0.53134000000000003</v>
      </c>
      <c r="C282">
        <v>7.6906600000000003</v>
      </c>
      <c r="D282">
        <v>5.0209999999999999</v>
      </c>
      <c r="E282" t="s">
        <v>11</v>
      </c>
      <c r="F282">
        <v>60</v>
      </c>
      <c r="G282" t="s">
        <v>9</v>
      </c>
      <c r="H282">
        <v>2</v>
      </c>
      <c r="I282" t="s">
        <v>15</v>
      </c>
    </row>
    <row r="283" spans="2:9" x14ac:dyDescent="0.45">
      <c r="B283">
        <v>0.85711000000000004</v>
      </c>
      <c r="C283">
        <v>0</v>
      </c>
      <c r="D283">
        <v>21.106999999999999</v>
      </c>
      <c r="E283" t="s">
        <v>12</v>
      </c>
      <c r="F283">
        <v>60</v>
      </c>
      <c r="G283" t="s">
        <v>9</v>
      </c>
      <c r="H283">
        <v>2</v>
      </c>
      <c r="I283" t="s">
        <v>15</v>
      </c>
    </row>
    <row r="284" spans="2:9" x14ac:dyDescent="0.45">
      <c r="B284">
        <v>0.44279000000000002</v>
      </c>
      <c r="C284">
        <v>9.4227799999999995</v>
      </c>
      <c r="D284">
        <v>11.151</v>
      </c>
      <c r="E284" t="s">
        <v>8</v>
      </c>
      <c r="F284">
        <v>50</v>
      </c>
      <c r="G284" t="s">
        <v>9</v>
      </c>
      <c r="H284">
        <v>2</v>
      </c>
      <c r="I284" t="s">
        <v>15</v>
      </c>
    </row>
    <row r="285" spans="2:9" x14ac:dyDescent="0.45">
      <c r="B285">
        <v>0.44279000000000002</v>
      </c>
      <c r="C285">
        <v>9.4165700000000001</v>
      </c>
      <c r="D285">
        <v>4.2629999999999999</v>
      </c>
      <c r="E285" t="s">
        <v>11</v>
      </c>
      <c r="F285">
        <v>50</v>
      </c>
      <c r="G285" t="s">
        <v>9</v>
      </c>
      <c r="H285">
        <v>2</v>
      </c>
      <c r="I285" t="s">
        <v>15</v>
      </c>
    </row>
    <row r="286" spans="2:9" x14ac:dyDescent="0.45">
      <c r="B286">
        <v>0.88004000000000004</v>
      </c>
      <c r="C286">
        <v>0</v>
      </c>
      <c r="D286">
        <v>18.128</v>
      </c>
      <c r="E286" t="s">
        <v>12</v>
      </c>
      <c r="F286">
        <v>50</v>
      </c>
      <c r="G286" t="s">
        <v>9</v>
      </c>
      <c r="H286">
        <v>2</v>
      </c>
      <c r="I286" t="s">
        <v>15</v>
      </c>
    </row>
    <row r="287" spans="2:9" x14ac:dyDescent="0.45">
      <c r="B287">
        <v>0.35422999999999999</v>
      </c>
      <c r="C287">
        <v>11.15728</v>
      </c>
      <c r="D287">
        <v>6.9390000000000001</v>
      </c>
      <c r="E287" t="s">
        <v>8</v>
      </c>
      <c r="F287">
        <v>40</v>
      </c>
      <c r="G287" t="s">
        <v>9</v>
      </c>
      <c r="H287">
        <v>2</v>
      </c>
      <c r="I287" t="s">
        <v>15</v>
      </c>
    </row>
    <row r="288" spans="2:9" x14ac:dyDescent="0.45">
      <c r="B288">
        <v>0.35422999999999999</v>
      </c>
      <c r="C288">
        <v>11.15728</v>
      </c>
      <c r="D288">
        <v>2.3879999999999999</v>
      </c>
      <c r="E288" t="s">
        <v>11</v>
      </c>
      <c r="F288">
        <v>40</v>
      </c>
      <c r="G288" t="s">
        <v>9</v>
      </c>
      <c r="H288">
        <v>2</v>
      </c>
      <c r="I288" t="s">
        <v>15</v>
      </c>
    </row>
    <row r="289" spans="2:9" x14ac:dyDescent="0.45">
      <c r="B289">
        <v>0.87333000000000005</v>
      </c>
      <c r="C289">
        <v>0</v>
      </c>
      <c r="D289">
        <v>18.754999999999999</v>
      </c>
      <c r="E289" t="s">
        <v>12</v>
      </c>
      <c r="F289">
        <v>40</v>
      </c>
      <c r="G289" t="s">
        <v>9</v>
      </c>
      <c r="H289">
        <v>2</v>
      </c>
      <c r="I289" t="s">
        <v>15</v>
      </c>
    </row>
    <row r="290" spans="2:9" x14ac:dyDescent="0.45">
      <c r="B290">
        <v>0.26567000000000002</v>
      </c>
      <c r="C290">
        <v>12.872</v>
      </c>
      <c r="D290">
        <v>2.8540000000000001</v>
      </c>
      <c r="E290" t="s">
        <v>8</v>
      </c>
      <c r="F290">
        <v>30</v>
      </c>
      <c r="G290" t="s">
        <v>9</v>
      </c>
      <c r="H290">
        <v>2</v>
      </c>
      <c r="I290" t="s">
        <v>15</v>
      </c>
    </row>
    <row r="291" spans="2:9" x14ac:dyDescent="0.45">
      <c r="B291">
        <v>0.26567000000000002</v>
      </c>
      <c r="C291">
        <v>12.86065</v>
      </c>
      <c r="D291">
        <v>5.03</v>
      </c>
      <c r="E291" t="s">
        <v>11</v>
      </c>
      <c r="F291">
        <v>30</v>
      </c>
      <c r="G291" t="s">
        <v>9</v>
      </c>
      <c r="H291">
        <v>2</v>
      </c>
      <c r="I291" t="s">
        <v>15</v>
      </c>
    </row>
    <row r="292" spans="2:9" x14ac:dyDescent="0.45">
      <c r="B292">
        <v>0.29859999999999998</v>
      </c>
      <c r="C292">
        <v>0.31075999999999998</v>
      </c>
      <c r="D292">
        <v>10.276999999999999</v>
      </c>
      <c r="E292" t="s">
        <v>12</v>
      </c>
      <c r="F292">
        <v>30</v>
      </c>
      <c r="G292" t="s">
        <v>9</v>
      </c>
      <c r="H292">
        <v>2</v>
      </c>
      <c r="I292" t="s">
        <v>15</v>
      </c>
    </row>
    <row r="293" spans="2:9" x14ac:dyDescent="0.45">
      <c r="B293">
        <v>0.17710999999999999</v>
      </c>
      <c r="C293">
        <v>14.58478</v>
      </c>
      <c r="D293">
        <v>2.2679999999999998</v>
      </c>
      <c r="E293" t="s">
        <v>8</v>
      </c>
      <c r="F293">
        <v>20</v>
      </c>
      <c r="G293" t="s">
        <v>9</v>
      </c>
      <c r="H293">
        <v>2</v>
      </c>
      <c r="I293" t="s">
        <v>15</v>
      </c>
    </row>
    <row r="294" spans="2:9" x14ac:dyDescent="0.45">
      <c r="B294">
        <v>0.17710999999999999</v>
      </c>
      <c r="C294">
        <v>14.58479</v>
      </c>
      <c r="D294">
        <v>2.1219999999999999</v>
      </c>
      <c r="E294" t="s">
        <v>11</v>
      </c>
      <c r="F294">
        <v>20</v>
      </c>
      <c r="G294" t="s">
        <v>9</v>
      </c>
      <c r="H294">
        <v>2</v>
      </c>
      <c r="I294" t="s">
        <v>15</v>
      </c>
    </row>
    <row r="295" spans="2:9" x14ac:dyDescent="0.45">
      <c r="B295">
        <v>0.29859999999999998</v>
      </c>
      <c r="C295">
        <v>0.31075999999999998</v>
      </c>
      <c r="D295">
        <v>13.295999999999999</v>
      </c>
      <c r="E295" t="s">
        <v>12</v>
      </c>
      <c r="F295">
        <v>20</v>
      </c>
      <c r="G295" t="s">
        <v>9</v>
      </c>
      <c r="H295">
        <v>2</v>
      </c>
      <c r="I295" t="s">
        <v>15</v>
      </c>
    </row>
    <row r="296" spans="2:9" x14ac:dyDescent="0.45">
      <c r="B296">
        <v>8.856E-2</v>
      </c>
      <c r="C296">
        <v>16.29664</v>
      </c>
      <c r="D296">
        <v>6.8570000000000002</v>
      </c>
      <c r="E296" t="s">
        <v>8</v>
      </c>
      <c r="F296">
        <v>10</v>
      </c>
      <c r="G296" t="s">
        <v>9</v>
      </c>
      <c r="H296">
        <v>2</v>
      </c>
      <c r="I296" t="s">
        <v>15</v>
      </c>
    </row>
    <row r="297" spans="2:9" x14ac:dyDescent="0.45">
      <c r="B297">
        <v>8.856E-2</v>
      </c>
      <c r="C297">
        <v>16.296659999999999</v>
      </c>
      <c r="D297">
        <v>6.55</v>
      </c>
      <c r="E297" t="s">
        <v>11</v>
      </c>
      <c r="F297">
        <v>10</v>
      </c>
      <c r="G297" t="s">
        <v>9</v>
      </c>
      <c r="H297">
        <v>2</v>
      </c>
      <c r="I297" t="s">
        <v>15</v>
      </c>
    </row>
    <row r="298" spans="2:9" x14ac:dyDescent="0.45">
      <c r="B298">
        <v>0.29859999999999998</v>
      </c>
      <c r="C298">
        <v>0.31075999999999998</v>
      </c>
      <c r="D298">
        <v>14.236000000000001</v>
      </c>
      <c r="E298" t="s">
        <v>12</v>
      </c>
      <c r="F298">
        <v>10</v>
      </c>
      <c r="G298" t="s">
        <v>9</v>
      </c>
      <c r="H298">
        <v>2</v>
      </c>
      <c r="I298" t="s">
        <v>15</v>
      </c>
    </row>
    <row r="299" spans="2:9" x14ac:dyDescent="0.45">
      <c r="B299">
        <v>0.80386999999999997</v>
      </c>
      <c r="C299">
        <v>0.83681000000000005</v>
      </c>
      <c r="D299">
        <v>61.195999999999998</v>
      </c>
      <c r="E299" t="s">
        <v>8</v>
      </c>
      <c r="F299">
        <v>90</v>
      </c>
      <c r="G299" t="s">
        <v>9</v>
      </c>
      <c r="H299">
        <v>3</v>
      </c>
      <c r="I299" t="s">
        <v>15</v>
      </c>
    </row>
    <row r="300" spans="2:9" x14ac:dyDescent="0.45">
      <c r="B300">
        <v>0.79701</v>
      </c>
      <c r="C300">
        <v>2.4660099999999998</v>
      </c>
      <c r="D300">
        <v>13.519</v>
      </c>
      <c r="E300" t="s">
        <v>11</v>
      </c>
      <c r="F300">
        <v>90</v>
      </c>
      <c r="G300" t="s">
        <v>9</v>
      </c>
      <c r="H300">
        <v>3</v>
      </c>
      <c r="I300" t="s">
        <v>15</v>
      </c>
    </row>
    <row r="301" spans="2:9" x14ac:dyDescent="0.45">
      <c r="B301">
        <v>0.79886000000000001</v>
      </c>
      <c r="C301">
        <v>0.83138999999999996</v>
      </c>
      <c r="D301">
        <v>147.13900000000001</v>
      </c>
      <c r="E301" t="s">
        <v>12</v>
      </c>
      <c r="F301">
        <v>90</v>
      </c>
      <c r="G301" t="s">
        <v>9</v>
      </c>
      <c r="H301">
        <v>3</v>
      </c>
      <c r="I301" t="s">
        <v>15</v>
      </c>
    </row>
    <row r="302" spans="2:9" x14ac:dyDescent="0.45">
      <c r="B302">
        <v>0.70845999999999998</v>
      </c>
      <c r="C302">
        <v>4.2279600000000004</v>
      </c>
      <c r="D302">
        <v>8.609</v>
      </c>
      <c r="E302" t="s">
        <v>8</v>
      </c>
      <c r="F302">
        <v>80</v>
      </c>
      <c r="G302" t="s">
        <v>9</v>
      </c>
      <c r="H302">
        <v>3</v>
      </c>
      <c r="I302" t="s">
        <v>15</v>
      </c>
    </row>
    <row r="303" spans="2:9" x14ac:dyDescent="0.45">
      <c r="B303">
        <v>0.80386999999999997</v>
      </c>
      <c r="C303">
        <v>0.83672999999999997</v>
      </c>
      <c r="D303">
        <v>64.78</v>
      </c>
      <c r="E303" t="s">
        <v>11</v>
      </c>
      <c r="F303">
        <v>80</v>
      </c>
      <c r="G303" t="s">
        <v>9</v>
      </c>
      <c r="H303">
        <v>3</v>
      </c>
      <c r="I303" t="s">
        <v>15</v>
      </c>
    </row>
    <row r="304" spans="2:9" x14ac:dyDescent="0.45">
      <c r="B304">
        <v>0.79886000000000001</v>
      </c>
      <c r="C304">
        <v>0.83138999999999996</v>
      </c>
      <c r="D304">
        <v>196.47499999999999</v>
      </c>
      <c r="E304" t="s">
        <v>12</v>
      </c>
      <c r="F304">
        <v>80</v>
      </c>
      <c r="G304" t="s">
        <v>9</v>
      </c>
      <c r="H304">
        <v>3</v>
      </c>
      <c r="I304" t="s">
        <v>15</v>
      </c>
    </row>
    <row r="305" spans="2:9" x14ac:dyDescent="0.45">
      <c r="B305">
        <v>0.61990000000000001</v>
      </c>
      <c r="C305">
        <v>5.9734499999999997</v>
      </c>
      <c r="D305">
        <v>11.323</v>
      </c>
      <c r="E305" t="s">
        <v>8</v>
      </c>
      <c r="F305">
        <v>70</v>
      </c>
      <c r="G305" t="s">
        <v>9</v>
      </c>
      <c r="H305">
        <v>3</v>
      </c>
      <c r="I305" t="s">
        <v>15</v>
      </c>
    </row>
    <row r="306" spans="2:9" x14ac:dyDescent="0.45">
      <c r="B306">
        <v>0.61990000000000001</v>
      </c>
      <c r="C306">
        <v>5.9647500000000004</v>
      </c>
      <c r="D306">
        <v>18.093</v>
      </c>
      <c r="E306" t="s">
        <v>11</v>
      </c>
      <c r="F306">
        <v>70</v>
      </c>
      <c r="G306" t="s">
        <v>9</v>
      </c>
      <c r="H306">
        <v>3</v>
      </c>
      <c r="I306" t="s">
        <v>15</v>
      </c>
    </row>
    <row r="307" spans="2:9" x14ac:dyDescent="0.45">
      <c r="B307">
        <v>0.79886000000000001</v>
      </c>
      <c r="C307">
        <v>0.83138999999999996</v>
      </c>
      <c r="D307">
        <v>275.07900000000001</v>
      </c>
      <c r="E307" t="s">
        <v>12</v>
      </c>
      <c r="F307">
        <v>70</v>
      </c>
      <c r="G307" t="s">
        <v>9</v>
      </c>
      <c r="H307">
        <v>3</v>
      </c>
      <c r="I307" t="s">
        <v>15</v>
      </c>
    </row>
    <row r="308" spans="2:9" x14ac:dyDescent="0.45">
      <c r="B308">
        <v>0.82323999999999997</v>
      </c>
      <c r="C308">
        <v>1.72143</v>
      </c>
      <c r="D308">
        <v>73.709000000000003</v>
      </c>
      <c r="E308" t="s">
        <v>8</v>
      </c>
      <c r="F308">
        <v>60</v>
      </c>
      <c r="G308" t="s">
        <v>9</v>
      </c>
      <c r="H308">
        <v>3</v>
      </c>
      <c r="I308" t="s">
        <v>15</v>
      </c>
    </row>
    <row r="309" spans="2:9" x14ac:dyDescent="0.45">
      <c r="B309">
        <v>0.53134000000000003</v>
      </c>
      <c r="C309">
        <v>7.6906600000000003</v>
      </c>
      <c r="D309">
        <v>12.538</v>
      </c>
      <c r="E309" t="s">
        <v>11</v>
      </c>
      <c r="F309">
        <v>60</v>
      </c>
      <c r="G309" t="s">
        <v>9</v>
      </c>
      <c r="H309">
        <v>3</v>
      </c>
      <c r="I309" t="s">
        <v>15</v>
      </c>
    </row>
    <row r="310" spans="2:9" x14ac:dyDescent="0.45">
      <c r="B310">
        <v>0.79886000000000001</v>
      </c>
      <c r="C310">
        <v>0.83138999999999996</v>
      </c>
      <c r="D310">
        <v>406.66399999999999</v>
      </c>
      <c r="E310" t="s">
        <v>12</v>
      </c>
      <c r="F310">
        <v>60</v>
      </c>
      <c r="G310" t="s">
        <v>9</v>
      </c>
      <c r="H310">
        <v>3</v>
      </c>
      <c r="I310" t="s">
        <v>15</v>
      </c>
    </row>
    <row r="311" spans="2:9" x14ac:dyDescent="0.45">
      <c r="B311">
        <v>0.44279000000000002</v>
      </c>
      <c r="C311">
        <v>9.4165500000000009</v>
      </c>
      <c r="D311">
        <v>5.8440000000000003</v>
      </c>
      <c r="E311" t="s">
        <v>8</v>
      </c>
      <c r="F311">
        <v>50</v>
      </c>
      <c r="G311" t="s">
        <v>9</v>
      </c>
      <c r="H311">
        <v>3</v>
      </c>
      <c r="I311" t="s">
        <v>15</v>
      </c>
    </row>
    <row r="312" spans="2:9" x14ac:dyDescent="0.45">
      <c r="B312">
        <v>0.44279000000000002</v>
      </c>
      <c r="C312">
        <v>9.40367</v>
      </c>
      <c r="D312">
        <v>19.837</v>
      </c>
      <c r="E312" t="s">
        <v>11</v>
      </c>
      <c r="F312">
        <v>50</v>
      </c>
      <c r="G312" t="s">
        <v>9</v>
      </c>
      <c r="H312">
        <v>3</v>
      </c>
      <c r="I312" t="s">
        <v>15</v>
      </c>
    </row>
    <row r="313" spans="2:9" x14ac:dyDescent="0.45">
      <c r="B313">
        <v>0.79886000000000001</v>
      </c>
      <c r="C313">
        <v>0.83138999999999996</v>
      </c>
      <c r="D313">
        <v>404.17</v>
      </c>
      <c r="E313" t="s">
        <v>12</v>
      </c>
      <c r="F313">
        <v>50</v>
      </c>
      <c r="G313" t="s">
        <v>9</v>
      </c>
      <c r="H313">
        <v>3</v>
      </c>
      <c r="I313" t="s">
        <v>15</v>
      </c>
    </row>
    <row r="314" spans="2:9" x14ac:dyDescent="0.45">
      <c r="B314">
        <v>0.35422999999999999</v>
      </c>
      <c r="C314">
        <v>11.147449999999999</v>
      </c>
      <c r="D314">
        <v>11.124000000000001</v>
      </c>
      <c r="E314" t="s">
        <v>8</v>
      </c>
      <c r="F314">
        <v>40</v>
      </c>
      <c r="G314" t="s">
        <v>9</v>
      </c>
      <c r="H314">
        <v>3</v>
      </c>
      <c r="I314" t="s">
        <v>15</v>
      </c>
    </row>
    <row r="315" spans="2:9" x14ac:dyDescent="0.45">
      <c r="B315">
        <v>0.35422999999999999</v>
      </c>
      <c r="C315">
        <v>11.142480000000001</v>
      </c>
      <c r="D315">
        <v>19.832999999999998</v>
      </c>
      <c r="E315" t="s">
        <v>11</v>
      </c>
      <c r="F315">
        <v>40</v>
      </c>
      <c r="G315" t="s">
        <v>9</v>
      </c>
      <c r="H315">
        <v>3</v>
      </c>
      <c r="I315" t="s">
        <v>15</v>
      </c>
    </row>
    <row r="316" spans="2:9" x14ac:dyDescent="0.45">
      <c r="B316">
        <v>0.79886000000000001</v>
      </c>
      <c r="C316">
        <v>0.83138999999999996</v>
      </c>
      <c r="D316">
        <v>290.33499999999998</v>
      </c>
      <c r="E316" t="s">
        <v>12</v>
      </c>
      <c r="F316">
        <v>40</v>
      </c>
      <c r="G316" t="s">
        <v>9</v>
      </c>
      <c r="H316">
        <v>3</v>
      </c>
      <c r="I316" t="s">
        <v>15</v>
      </c>
    </row>
    <row r="317" spans="2:9" x14ac:dyDescent="0.45">
      <c r="B317">
        <v>0.26567000000000002</v>
      </c>
      <c r="C317">
        <v>12.86838</v>
      </c>
      <c r="D317">
        <v>8.3940000000000001</v>
      </c>
      <c r="E317" t="s">
        <v>8</v>
      </c>
      <c r="F317">
        <v>30</v>
      </c>
      <c r="G317" t="s">
        <v>9</v>
      </c>
      <c r="H317">
        <v>3</v>
      </c>
      <c r="I317" t="s">
        <v>15</v>
      </c>
    </row>
    <row r="318" spans="2:9" x14ac:dyDescent="0.45">
      <c r="B318">
        <v>0.26567000000000002</v>
      </c>
      <c r="C318">
        <v>12.871969999999999</v>
      </c>
      <c r="D318">
        <v>4.2859999999999996</v>
      </c>
      <c r="E318" t="s">
        <v>11</v>
      </c>
      <c r="F318">
        <v>30</v>
      </c>
      <c r="G318" t="s">
        <v>9</v>
      </c>
      <c r="H318">
        <v>3</v>
      </c>
      <c r="I318" t="s">
        <v>15</v>
      </c>
    </row>
    <row r="319" spans="2:9" x14ac:dyDescent="0.45">
      <c r="B319">
        <v>0.74751999999999996</v>
      </c>
      <c r="C319">
        <v>0.77795999999999998</v>
      </c>
      <c r="D319">
        <v>263.17700000000002</v>
      </c>
      <c r="E319" t="s">
        <v>12</v>
      </c>
      <c r="F319">
        <v>30</v>
      </c>
      <c r="G319" t="s">
        <v>9</v>
      </c>
      <c r="H319">
        <v>3</v>
      </c>
      <c r="I319" t="s">
        <v>15</v>
      </c>
    </row>
    <row r="320" spans="2:9" x14ac:dyDescent="0.45">
      <c r="B320">
        <v>0.17710999999999999</v>
      </c>
      <c r="C320">
        <v>14.58609</v>
      </c>
      <c r="D320">
        <v>3.26</v>
      </c>
      <c r="E320" t="s">
        <v>8</v>
      </c>
      <c r="F320">
        <v>20</v>
      </c>
      <c r="G320" t="s">
        <v>9</v>
      </c>
      <c r="H320">
        <v>3</v>
      </c>
      <c r="I320" t="s">
        <v>15</v>
      </c>
    </row>
    <row r="321" spans="2:9" x14ac:dyDescent="0.45">
      <c r="B321">
        <v>0.17710999999999999</v>
      </c>
      <c r="C321">
        <v>7.8712200000000001</v>
      </c>
      <c r="D321">
        <v>102.827</v>
      </c>
      <c r="E321" t="s">
        <v>11</v>
      </c>
      <c r="F321">
        <v>20</v>
      </c>
      <c r="G321" t="s">
        <v>9</v>
      </c>
      <c r="H321">
        <v>3</v>
      </c>
      <c r="I321" t="s">
        <v>15</v>
      </c>
    </row>
    <row r="322" spans="2:9" x14ac:dyDescent="0.45">
      <c r="B322">
        <v>0.79886000000000001</v>
      </c>
      <c r="C322">
        <v>0.83138999999999996</v>
      </c>
      <c r="D322">
        <v>347.702</v>
      </c>
      <c r="E322" t="s">
        <v>12</v>
      </c>
      <c r="F322">
        <v>20</v>
      </c>
      <c r="G322" t="s">
        <v>9</v>
      </c>
      <c r="H322">
        <v>3</v>
      </c>
      <c r="I322" t="s">
        <v>15</v>
      </c>
    </row>
    <row r="323" spans="2:9" x14ac:dyDescent="0.45">
      <c r="B323">
        <v>8.856E-2</v>
      </c>
      <c r="C323">
        <v>16.2973</v>
      </c>
      <c r="D323">
        <v>1.732</v>
      </c>
      <c r="E323" t="s">
        <v>8</v>
      </c>
      <c r="F323">
        <v>10</v>
      </c>
      <c r="G323" t="s">
        <v>9</v>
      </c>
      <c r="H323">
        <v>3</v>
      </c>
      <c r="I323" t="s">
        <v>15</v>
      </c>
    </row>
    <row r="324" spans="2:9" x14ac:dyDescent="0.45">
      <c r="B324">
        <v>8.856E-2</v>
      </c>
      <c r="C324">
        <v>16.29731</v>
      </c>
      <c r="D324">
        <v>4.8529999999999998</v>
      </c>
      <c r="E324" t="s">
        <v>11</v>
      </c>
      <c r="F324">
        <v>10</v>
      </c>
      <c r="G324" t="s">
        <v>9</v>
      </c>
      <c r="H324">
        <v>3</v>
      </c>
      <c r="I324" t="s">
        <v>15</v>
      </c>
    </row>
    <row r="325" spans="2:9" x14ac:dyDescent="0.45">
      <c r="B325">
        <v>0.79886000000000001</v>
      </c>
      <c r="C325">
        <v>0.83138999999999996</v>
      </c>
      <c r="D325">
        <v>419.66500000000002</v>
      </c>
      <c r="E325" t="s">
        <v>12</v>
      </c>
      <c r="F325">
        <v>10</v>
      </c>
      <c r="G325" t="s">
        <v>9</v>
      </c>
      <c r="H325">
        <v>3</v>
      </c>
      <c r="I325" t="s">
        <v>15</v>
      </c>
    </row>
    <row r="326" spans="2:9" x14ac:dyDescent="0.45">
      <c r="B326">
        <v>0.24007999999999999</v>
      </c>
      <c r="C326">
        <v>8.2188999999999997</v>
      </c>
      <c r="D326">
        <v>6.7560000000000002</v>
      </c>
      <c r="E326" t="s">
        <v>8</v>
      </c>
      <c r="F326">
        <v>90</v>
      </c>
      <c r="G326" t="s">
        <v>16</v>
      </c>
      <c r="H326">
        <v>1</v>
      </c>
      <c r="I326" t="s">
        <v>10</v>
      </c>
    </row>
    <row r="327" spans="2:9" x14ac:dyDescent="0.45">
      <c r="B327">
        <v>0.24009</v>
      </c>
      <c r="C327">
        <v>8.21814</v>
      </c>
      <c r="D327">
        <v>1.044</v>
      </c>
      <c r="E327" t="s">
        <v>11</v>
      </c>
      <c r="F327">
        <v>90</v>
      </c>
      <c r="G327" t="s">
        <v>16</v>
      </c>
      <c r="H327">
        <v>1</v>
      </c>
      <c r="I327" t="s">
        <v>10</v>
      </c>
    </row>
    <row r="328" spans="2:9" x14ac:dyDescent="0.45">
      <c r="B328">
        <v>0.24009</v>
      </c>
      <c r="C328">
        <v>8.21814</v>
      </c>
      <c r="D328">
        <v>1.121</v>
      </c>
      <c r="E328" t="s">
        <v>12</v>
      </c>
      <c r="F328">
        <v>90</v>
      </c>
      <c r="G328" t="s">
        <v>16</v>
      </c>
      <c r="H328">
        <v>1</v>
      </c>
      <c r="I328" t="s">
        <v>10</v>
      </c>
    </row>
    <row r="329" spans="2:9" x14ac:dyDescent="0.45">
      <c r="B329">
        <v>0.19481000000000001</v>
      </c>
      <c r="C329">
        <v>17.00356</v>
      </c>
      <c r="D329">
        <v>5.5190000000000001</v>
      </c>
      <c r="E329" t="s">
        <v>8</v>
      </c>
      <c r="F329">
        <v>80</v>
      </c>
      <c r="G329" t="s">
        <v>16</v>
      </c>
      <c r="H329">
        <v>1</v>
      </c>
      <c r="I329" t="s">
        <v>10</v>
      </c>
    </row>
    <row r="330" spans="2:9" x14ac:dyDescent="0.45">
      <c r="B330">
        <v>0.19481000000000001</v>
      </c>
      <c r="C330">
        <v>17.003540000000001</v>
      </c>
      <c r="D330">
        <v>1.1910000000000001</v>
      </c>
      <c r="E330" t="s">
        <v>11</v>
      </c>
      <c r="F330">
        <v>80</v>
      </c>
      <c r="G330" t="s">
        <v>16</v>
      </c>
      <c r="H330">
        <v>1</v>
      </c>
      <c r="I330" t="s">
        <v>10</v>
      </c>
    </row>
    <row r="331" spans="2:9" x14ac:dyDescent="0.45">
      <c r="B331">
        <v>0.24009</v>
      </c>
      <c r="C331">
        <v>8.21814</v>
      </c>
      <c r="D331">
        <v>1.157</v>
      </c>
      <c r="E331" t="s">
        <v>12</v>
      </c>
      <c r="F331">
        <v>80</v>
      </c>
      <c r="G331" t="s">
        <v>16</v>
      </c>
      <c r="H331">
        <v>1</v>
      </c>
      <c r="I331" t="s">
        <v>10</v>
      </c>
    </row>
    <row r="332" spans="2:9" x14ac:dyDescent="0.45">
      <c r="B332">
        <v>0.19481000000000001</v>
      </c>
      <c r="C332">
        <v>17.00356</v>
      </c>
      <c r="D332">
        <v>6.5750000000000002</v>
      </c>
      <c r="E332" t="s">
        <v>8</v>
      </c>
      <c r="F332">
        <v>70</v>
      </c>
      <c r="G332" t="s">
        <v>16</v>
      </c>
      <c r="H332">
        <v>1</v>
      </c>
      <c r="I332" t="s">
        <v>10</v>
      </c>
    </row>
    <row r="333" spans="2:9" x14ac:dyDescent="0.45">
      <c r="B333">
        <v>0.19481000000000001</v>
      </c>
      <c r="C333">
        <v>17.003540000000001</v>
      </c>
      <c r="D333">
        <v>1.151</v>
      </c>
      <c r="E333" t="s">
        <v>11</v>
      </c>
      <c r="F333">
        <v>70</v>
      </c>
      <c r="G333" t="s">
        <v>16</v>
      </c>
      <c r="H333">
        <v>1</v>
      </c>
      <c r="I333" t="s">
        <v>10</v>
      </c>
    </row>
    <row r="334" spans="2:9" x14ac:dyDescent="0.45">
      <c r="B334">
        <v>0.24009</v>
      </c>
      <c r="C334">
        <v>8.21814</v>
      </c>
      <c r="D334">
        <v>1.294</v>
      </c>
      <c r="E334" t="s">
        <v>12</v>
      </c>
      <c r="F334">
        <v>70</v>
      </c>
      <c r="G334" t="s">
        <v>16</v>
      </c>
      <c r="H334">
        <v>1</v>
      </c>
      <c r="I334" t="s">
        <v>10</v>
      </c>
    </row>
    <row r="335" spans="2:9" x14ac:dyDescent="0.45">
      <c r="B335">
        <v>0.19481000000000001</v>
      </c>
      <c r="C335">
        <v>17.003579999999999</v>
      </c>
      <c r="D335">
        <v>5.9889999999999999</v>
      </c>
      <c r="E335" t="s">
        <v>8</v>
      </c>
      <c r="F335">
        <v>60</v>
      </c>
      <c r="G335" t="s">
        <v>16</v>
      </c>
      <c r="H335">
        <v>1</v>
      </c>
      <c r="I335" t="s">
        <v>10</v>
      </c>
    </row>
    <row r="336" spans="2:9" x14ac:dyDescent="0.45">
      <c r="B336">
        <v>0.19481000000000001</v>
      </c>
      <c r="C336">
        <v>17.003540000000001</v>
      </c>
      <c r="D336">
        <v>1.371</v>
      </c>
      <c r="E336" t="s">
        <v>11</v>
      </c>
      <c r="F336">
        <v>60</v>
      </c>
      <c r="G336" t="s">
        <v>16</v>
      </c>
      <c r="H336">
        <v>1</v>
      </c>
      <c r="I336" t="s">
        <v>10</v>
      </c>
    </row>
    <row r="337" spans="2:9" x14ac:dyDescent="0.45">
      <c r="B337">
        <v>0.15292</v>
      </c>
      <c r="C337">
        <v>12.85215</v>
      </c>
      <c r="D337">
        <v>1.2490000000000001</v>
      </c>
      <c r="E337" t="s">
        <v>12</v>
      </c>
      <c r="F337">
        <v>60</v>
      </c>
      <c r="G337" t="s">
        <v>16</v>
      </c>
      <c r="H337">
        <v>1</v>
      </c>
      <c r="I337" t="s">
        <v>10</v>
      </c>
    </row>
    <row r="338" spans="2:9" x14ac:dyDescent="0.45">
      <c r="B338">
        <v>0.19481000000000001</v>
      </c>
      <c r="C338">
        <v>17.00356</v>
      </c>
      <c r="D338">
        <v>7.3239999999999998</v>
      </c>
      <c r="E338" t="s">
        <v>8</v>
      </c>
      <c r="F338">
        <v>50</v>
      </c>
      <c r="G338" t="s">
        <v>16</v>
      </c>
      <c r="H338">
        <v>1</v>
      </c>
      <c r="I338" t="s">
        <v>10</v>
      </c>
    </row>
    <row r="339" spans="2:9" x14ac:dyDescent="0.45">
      <c r="B339">
        <v>0.19481000000000001</v>
      </c>
      <c r="C339">
        <v>17.003550000000001</v>
      </c>
      <c r="D339">
        <v>1.502</v>
      </c>
      <c r="E339" t="s">
        <v>11</v>
      </c>
      <c r="F339">
        <v>50</v>
      </c>
      <c r="G339" t="s">
        <v>16</v>
      </c>
      <c r="H339">
        <v>1</v>
      </c>
      <c r="I339" t="s">
        <v>10</v>
      </c>
    </row>
    <row r="340" spans="2:9" x14ac:dyDescent="0.45">
      <c r="B340">
        <v>0.15292</v>
      </c>
      <c r="C340">
        <v>12.85215</v>
      </c>
      <c r="D340">
        <v>1.258</v>
      </c>
      <c r="E340" t="s">
        <v>12</v>
      </c>
      <c r="F340">
        <v>50</v>
      </c>
      <c r="G340" t="s">
        <v>16</v>
      </c>
      <c r="H340">
        <v>1</v>
      </c>
      <c r="I340" t="s">
        <v>10</v>
      </c>
    </row>
    <row r="341" spans="2:9" x14ac:dyDescent="0.45">
      <c r="B341">
        <v>0.19481000000000001</v>
      </c>
      <c r="C341">
        <v>17.003550000000001</v>
      </c>
      <c r="D341">
        <v>5.1950000000000003</v>
      </c>
      <c r="E341" t="s">
        <v>8</v>
      </c>
      <c r="F341">
        <v>40</v>
      </c>
      <c r="G341" t="s">
        <v>16</v>
      </c>
      <c r="H341">
        <v>1</v>
      </c>
      <c r="I341" t="s">
        <v>10</v>
      </c>
    </row>
    <row r="342" spans="2:9" x14ac:dyDescent="0.45">
      <c r="B342">
        <v>0.19481000000000001</v>
      </c>
      <c r="C342">
        <v>17.003540000000001</v>
      </c>
      <c r="D342">
        <v>1.3009999999999999</v>
      </c>
      <c r="E342" t="s">
        <v>11</v>
      </c>
      <c r="F342">
        <v>40</v>
      </c>
      <c r="G342" t="s">
        <v>16</v>
      </c>
      <c r="H342">
        <v>1</v>
      </c>
      <c r="I342" t="s">
        <v>10</v>
      </c>
    </row>
    <row r="343" spans="2:9" x14ac:dyDescent="0.45">
      <c r="B343">
        <v>0.15292</v>
      </c>
      <c r="C343">
        <v>12.85215</v>
      </c>
      <c r="D343">
        <v>1.2769999999999999</v>
      </c>
      <c r="E343" t="s">
        <v>12</v>
      </c>
      <c r="F343">
        <v>40</v>
      </c>
      <c r="G343" t="s">
        <v>16</v>
      </c>
      <c r="H343">
        <v>1</v>
      </c>
      <c r="I343" t="s">
        <v>10</v>
      </c>
    </row>
    <row r="344" spans="2:9" x14ac:dyDescent="0.45">
      <c r="B344">
        <v>0.19481000000000001</v>
      </c>
      <c r="C344">
        <v>17.00356</v>
      </c>
      <c r="D344">
        <v>8.1210000000000004</v>
      </c>
      <c r="E344" t="s">
        <v>8</v>
      </c>
      <c r="F344">
        <v>30</v>
      </c>
      <c r="G344" t="s">
        <v>16</v>
      </c>
      <c r="H344">
        <v>1</v>
      </c>
      <c r="I344" t="s">
        <v>10</v>
      </c>
    </row>
    <row r="345" spans="2:9" x14ac:dyDescent="0.45">
      <c r="B345">
        <v>0.19481000000000001</v>
      </c>
      <c r="C345">
        <v>17.003540000000001</v>
      </c>
      <c r="D345">
        <v>1.321</v>
      </c>
      <c r="E345" t="s">
        <v>11</v>
      </c>
      <c r="F345">
        <v>30</v>
      </c>
      <c r="G345" t="s">
        <v>16</v>
      </c>
      <c r="H345">
        <v>1</v>
      </c>
      <c r="I345" t="s">
        <v>10</v>
      </c>
    </row>
    <row r="346" spans="2:9" x14ac:dyDescent="0.45">
      <c r="B346">
        <v>0.15292</v>
      </c>
      <c r="C346">
        <v>12.85215</v>
      </c>
      <c r="D346">
        <v>1.3240000000000001</v>
      </c>
      <c r="E346" t="s">
        <v>12</v>
      </c>
      <c r="F346">
        <v>30</v>
      </c>
      <c r="G346" t="s">
        <v>16</v>
      </c>
      <c r="H346">
        <v>1</v>
      </c>
      <c r="I346" t="s">
        <v>10</v>
      </c>
    </row>
    <row r="347" spans="2:9" x14ac:dyDescent="0.45">
      <c r="B347">
        <v>0.19481000000000001</v>
      </c>
      <c r="C347">
        <v>17.00412</v>
      </c>
      <c r="D347">
        <v>7.4370000000000003</v>
      </c>
      <c r="E347" t="s">
        <v>8</v>
      </c>
      <c r="F347">
        <v>20</v>
      </c>
      <c r="G347" t="s">
        <v>16</v>
      </c>
      <c r="H347">
        <v>1</v>
      </c>
      <c r="I347" t="s">
        <v>10</v>
      </c>
    </row>
    <row r="348" spans="2:9" x14ac:dyDescent="0.45">
      <c r="B348">
        <v>0.19481000000000001</v>
      </c>
      <c r="C348">
        <v>17.003550000000001</v>
      </c>
      <c r="D348">
        <v>1.361</v>
      </c>
      <c r="E348" t="s">
        <v>11</v>
      </c>
      <c r="F348">
        <v>20</v>
      </c>
      <c r="G348" t="s">
        <v>16</v>
      </c>
      <c r="H348">
        <v>1</v>
      </c>
      <c r="I348" t="s">
        <v>10</v>
      </c>
    </row>
    <row r="349" spans="2:9" x14ac:dyDescent="0.45">
      <c r="B349">
        <v>0.15292</v>
      </c>
      <c r="C349">
        <v>12.85215</v>
      </c>
      <c r="D349">
        <v>1.3260000000000001</v>
      </c>
      <c r="E349" t="s">
        <v>12</v>
      </c>
      <c r="F349">
        <v>20</v>
      </c>
      <c r="G349" t="s">
        <v>16</v>
      </c>
      <c r="H349">
        <v>1</v>
      </c>
      <c r="I349" t="s">
        <v>10</v>
      </c>
    </row>
    <row r="350" spans="2:9" x14ac:dyDescent="0.45">
      <c r="B350">
        <v>0.19481000000000001</v>
      </c>
      <c r="C350">
        <v>17.003579999999999</v>
      </c>
      <c r="D350">
        <v>5.6559999999999997</v>
      </c>
      <c r="E350" t="s">
        <v>8</v>
      </c>
      <c r="F350">
        <v>10</v>
      </c>
      <c r="G350" t="s">
        <v>16</v>
      </c>
      <c r="H350">
        <v>1</v>
      </c>
      <c r="I350" t="s">
        <v>10</v>
      </c>
    </row>
    <row r="351" spans="2:9" x14ac:dyDescent="0.45">
      <c r="B351">
        <v>0.19481000000000001</v>
      </c>
      <c r="C351">
        <v>17.003540000000001</v>
      </c>
      <c r="D351">
        <v>1.603</v>
      </c>
      <c r="E351" t="s">
        <v>11</v>
      </c>
      <c r="F351">
        <v>10</v>
      </c>
      <c r="G351" t="s">
        <v>16</v>
      </c>
      <c r="H351">
        <v>1</v>
      </c>
      <c r="I351" t="s">
        <v>10</v>
      </c>
    </row>
    <row r="352" spans="2:9" x14ac:dyDescent="0.45">
      <c r="B352">
        <v>0.15292</v>
      </c>
      <c r="C352">
        <v>12.85215</v>
      </c>
      <c r="D352">
        <v>1.514</v>
      </c>
      <c r="E352" t="s">
        <v>12</v>
      </c>
      <c r="F352">
        <v>10</v>
      </c>
      <c r="G352" t="s">
        <v>16</v>
      </c>
      <c r="H352">
        <v>1</v>
      </c>
      <c r="I352" t="s">
        <v>10</v>
      </c>
    </row>
    <row r="353" spans="2:9" x14ac:dyDescent="0.45">
      <c r="B353">
        <v>0.24009</v>
      </c>
      <c r="C353">
        <v>8.2183200000000003</v>
      </c>
      <c r="D353">
        <v>12.553000000000001</v>
      </c>
      <c r="E353" t="s">
        <v>8</v>
      </c>
      <c r="F353">
        <v>90</v>
      </c>
      <c r="G353" t="s">
        <v>16</v>
      </c>
      <c r="H353">
        <v>2</v>
      </c>
      <c r="I353" t="s">
        <v>10</v>
      </c>
    </row>
    <row r="354" spans="2:9" x14ac:dyDescent="0.45">
      <c r="B354">
        <v>0.24007999999999999</v>
      </c>
      <c r="C354">
        <v>8.2181599999999992</v>
      </c>
      <c r="D354">
        <v>3.9769999999999999</v>
      </c>
      <c r="E354" t="s">
        <v>11</v>
      </c>
      <c r="F354">
        <v>90</v>
      </c>
      <c r="G354" t="s">
        <v>16</v>
      </c>
      <c r="H354">
        <v>2</v>
      </c>
      <c r="I354" t="s">
        <v>10</v>
      </c>
    </row>
    <row r="355" spans="2:9" x14ac:dyDescent="0.45">
      <c r="B355">
        <v>0.24007999999999999</v>
      </c>
      <c r="C355">
        <v>8.2181599999999992</v>
      </c>
      <c r="D355">
        <v>1.9610000000000001</v>
      </c>
      <c r="E355" t="s">
        <v>12</v>
      </c>
      <c r="F355">
        <v>90</v>
      </c>
      <c r="G355" t="s">
        <v>16</v>
      </c>
      <c r="H355">
        <v>2</v>
      </c>
      <c r="I355" t="s">
        <v>10</v>
      </c>
    </row>
    <row r="356" spans="2:9" x14ac:dyDescent="0.45">
      <c r="B356">
        <v>0.19481000000000001</v>
      </c>
      <c r="C356">
        <v>17.00357</v>
      </c>
      <c r="D356">
        <v>7.5780000000000003</v>
      </c>
      <c r="E356" t="s">
        <v>8</v>
      </c>
      <c r="F356">
        <v>80</v>
      </c>
      <c r="G356" t="s">
        <v>16</v>
      </c>
      <c r="H356">
        <v>2</v>
      </c>
      <c r="I356" t="s">
        <v>10</v>
      </c>
    </row>
    <row r="357" spans="2:9" x14ac:dyDescent="0.45">
      <c r="B357">
        <v>0.19481000000000001</v>
      </c>
      <c r="C357">
        <v>17.003540000000001</v>
      </c>
      <c r="D357">
        <v>4.1950000000000003</v>
      </c>
      <c r="E357" t="s">
        <v>11</v>
      </c>
      <c r="F357">
        <v>80</v>
      </c>
      <c r="G357" t="s">
        <v>16</v>
      </c>
      <c r="H357">
        <v>2</v>
      </c>
      <c r="I357" t="s">
        <v>10</v>
      </c>
    </row>
    <row r="358" spans="2:9" x14ac:dyDescent="0.45">
      <c r="B358">
        <v>0.24007999999999999</v>
      </c>
      <c r="C358">
        <v>8.2181599999999992</v>
      </c>
      <c r="D358">
        <v>3.6930000000000001</v>
      </c>
      <c r="E358" t="s">
        <v>12</v>
      </c>
      <c r="F358">
        <v>80</v>
      </c>
      <c r="G358" t="s">
        <v>16</v>
      </c>
      <c r="H358">
        <v>2</v>
      </c>
      <c r="I358" t="s">
        <v>10</v>
      </c>
    </row>
    <row r="359" spans="2:9" x14ac:dyDescent="0.45">
      <c r="B359">
        <v>0.19481000000000001</v>
      </c>
      <c r="C359">
        <v>17.003620000000002</v>
      </c>
      <c r="D359">
        <v>18.295000000000002</v>
      </c>
      <c r="E359" t="s">
        <v>8</v>
      </c>
      <c r="F359">
        <v>70</v>
      </c>
      <c r="G359" t="s">
        <v>16</v>
      </c>
      <c r="H359">
        <v>2</v>
      </c>
      <c r="I359" t="s">
        <v>10</v>
      </c>
    </row>
    <row r="360" spans="2:9" x14ac:dyDescent="0.45">
      <c r="B360">
        <v>0.19481000000000001</v>
      </c>
      <c r="C360">
        <v>17.003550000000001</v>
      </c>
      <c r="D360">
        <v>6</v>
      </c>
      <c r="E360" t="s">
        <v>11</v>
      </c>
      <c r="F360">
        <v>70</v>
      </c>
      <c r="G360" t="s">
        <v>16</v>
      </c>
      <c r="H360">
        <v>2</v>
      </c>
      <c r="I360" t="s">
        <v>10</v>
      </c>
    </row>
    <row r="361" spans="2:9" x14ac:dyDescent="0.45">
      <c r="B361">
        <v>0.24007999999999999</v>
      </c>
      <c r="C361">
        <v>8.2181599999999992</v>
      </c>
      <c r="D361">
        <v>4.05</v>
      </c>
      <c r="E361" t="s">
        <v>12</v>
      </c>
      <c r="F361">
        <v>70</v>
      </c>
      <c r="G361" t="s">
        <v>16</v>
      </c>
      <c r="H361">
        <v>2</v>
      </c>
      <c r="I361" t="s">
        <v>10</v>
      </c>
    </row>
    <row r="362" spans="2:9" x14ac:dyDescent="0.45">
      <c r="B362">
        <v>0.19481000000000001</v>
      </c>
      <c r="C362">
        <v>17.00376</v>
      </c>
      <c r="D362">
        <v>9.2550000000000008</v>
      </c>
      <c r="E362" t="s">
        <v>8</v>
      </c>
      <c r="F362">
        <v>60</v>
      </c>
      <c r="G362" t="s">
        <v>16</v>
      </c>
      <c r="H362">
        <v>2</v>
      </c>
      <c r="I362" t="s">
        <v>10</v>
      </c>
    </row>
    <row r="363" spans="2:9" x14ac:dyDescent="0.45">
      <c r="B363">
        <v>0.19481000000000001</v>
      </c>
      <c r="C363">
        <v>17.003540000000001</v>
      </c>
      <c r="D363">
        <v>5.9160000000000004</v>
      </c>
      <c r="E363" t="s">
        <v>11</v>
      </c>
      <c r="F363">
        <v>60</v>
      </c>
      <c r="G363" t="s">
        <v>16</v>
      </c>
      <c r="H363">
        <v>2</v>
      </c>
      <c r="I363" t="s">
        <v>10</v>
      </c>
    </row>
    <row r="364" spans="2:9" x14ac:dyDescent="0.45">
      <c r="B364">
        <v>0.15092</v>
      </c>
      <c r="C364">
        <v>12.880179999999999</v>
      </c>
      <c r="D364">
        <v>4.6029999999999998</v>
      </c>
      <c r="E364" t="s">
        <v>12</v>
      </c>
      <c r="F364">
        <v>60</v>
      </c>
      <c r="G364" t="s">
        <v>16</v>
      </c>
      <c r="H364">
        <v>2</v>
      </c>
      <c r="I364" t="s">
        <v>10</v>
      </c>
    </row>
    <row r="365" spans="2:9" x14ac:dyDescent="0.45">
      <c r="B365">
        <v>0.12719</v>
      </c>
      <c r="C365">
        <v>18.04365</v>
      </c>
      <c r="D365">
        <v>14.788</v>
      </c>
      <c r="E365" t="s">
        <v>8</v>
      </c>
      <c r="F365">
        <v>50</v>
      </c>
      <c r="G365" t="s">
        <v>16</v>
      </c>
      <c r="H365">
        <v>2</v>
      </c>
      <c r="I365" t="s">
        <v>10</v>
      </c>
    </row>
    <row r="366" spans="2:9" x14ac:dyDescent="0.45">
      <c r="B366">
        <v>0.12719</v>
      </c>
      <c r="C366">
        <v>18.044090000000001</v>
      </c>
      <c r="D366">
        <v>6.7610000000000001</v>
      </c>
      <c r="E366" t="s">
        <v>11</v>
      </c>
      <c r="F366">
        <v>50</v>
      </c>
      <c r="G366" t="s">
        <v>16</v>
      </c>
      <c r="H366">
        <v>2</v>
      </c>
      <c r="I366" t="s">
        <v>10</v>
      </c>
    </row>
    <row r="367" spans="2:9" x14ac:dyDescent="0.45">
      <c r="B367">
        <v>0.15092</v>
      </c>
      <c r="C367">
        <v>12.880179999999999</v>
      </c>
      <c r="D367">
        <v>5.69</v>
      </c>
      <c r="E367" t="s">
        <v>12</v>
      </c>
      <c r="F367">
        <v>50</v>
      </c>
      <c r="G367" t="s">
        <v>16</v>
      </c>
      <c r="H367">
        <v>2</v>
      </c>
      <c r="I367" t="s">
        <v>10</v>
      </c>
    </row>
    <row r="368" spans="2:9" x14ac:dyDescent="0.45">
      <c r="B368">
        <v>0.12719</v>
      </c>
      <c r="C368">
        <v>18.04372</v>
      </c>
      <c r="D368">
        <v>13.472</v>
      </c>
      <c r="E368" t="s">
        <v>8</v>
      </c>
      <c r="F368">
        <v>40</v>
      </c>
      <c r="G368" t="s">
        <v>16</v>
      </c>
      <c r="H368">
        <v>2</v>
      </c>
      <c r="I368" t="s">
        <v>10</v>
      </c>
    </row>
    <row r="369" spans="2:9" x14ac:dyDescent="0.45">
      <c r="B369">
        <v>0.12719</v>
      </c>
      <c r="C369">
        <v>18.044070000000001</v>
      </c>
      <c r="D369">
        <v>8.1690000000000005</v>
      </c>
      <c r="E369" t="s">
        <v>11</v>
      </c>
      <c r="F369">
        <v>40</v>
      </c>
      <c r="G369" t="s">
        <v>16</v>
      </c>
      <c r="H369">
        <v>2</v>
      </c>
      <c r="I369" t="s">
        <v>10</v>
      </c>
    </row>
    <row r="370" spans="2:9" x14ac:dyDescent="0.45">
      <c r="B370">
        <v>0.15092</v>
      </c>
      <c r="C370">
        <v>12.880179999999999</v>
      </c>
      <c r="D370">
        <v>6.2560000000000002</v>
      </c>
      <c r="E370" t="s">
        <v>12</v>
      </c>
      <c r="F370">
        <v>40</v>
      </c>
      <c r="G370" t="s">
        <v>16</v>
      </c>
      <c r="H370">
        <v>2</v>
      </c>
      <c r="I370" t="s">
        <v>10</v>
      </c>
    </row>
    <row r="371" spans="2:9" x14ac:dyDescent="0.45">
      <c r="B371">
        <v>7.9189999999999997E-2</v>
      </c>
      <c r="C371">
        <v>18.781860000000002</v>
      </c>
      <c r="D371">
        <v>12.526999999999999</v>
      </c>
      <c r="E371" t="s">
        <v>8</v>
      </c>
      <c r="F371">
        <v>30</v>
      </c>
      <c r="G371" t="s">
        <v>16</v>
      </c>
      <c r="H371">
        <v>2</v>
      </c>
      <c r="I371" t="s">
        <v>10</v>
      </c>
    </row>
    <row r="372" spans="2:9" x14ac:dyDescent="0.45">
      <c r="B372">
        <v>7.9189999999999997E-2</v>
      </c>
      <c r="C372">
        <v>18.782060000000001</v>
      </c>
      <c r="D372">
        <v>8.9529999999999994</v>
      </c>
      <c r="E372" t="s">
        <v>11</v>
      </c>
      <c r="F372">
        <v>30</v>
      </c>
      <c r="G372" t="s">
        <v>16</v>
      </c>
      <c r="H372">
        <v>2</v>
      </c>
      <c r="I372" t="s">
        <v>10</v>
      </c>
    </row>
    <row r="373" spans="2:9" x14ac:dyDescent="0.45">
      <c r="B373">
        <v>0.15092</v>
      </c>
      <c r="C373">
        <v>12.880179999999999</v>
      </c>
      <c r="D373">
        <v>7.633</v>
      </c>
      <c r="E373" t="s">
        <v>12</v>
      </c>
      <c r="F373">
        <v>30</v>
      </c>
      <c r="G373" t="s">
        <v>16</v>
      </c>
      <c r="H373">
        <v>2</v>
      </c>
      <c r="I373" t="s">
        <v>10</v>
      </c>
    </row>
    <row r="374" spans="2:9" x14ac:dyDescent="0.45">
      <c r="B374">
        <v>7.9189999999999997E-2</v>
      </c>
      <c r="C374">
        <v>18.781939999999999</v>
      </c>
      <c r="D374">
        <v>14.38</v>
      </c>
      <c r="E374" t="s">
        <v>8</v>
      </c>
      <c r="F374">
        <v>20</v>
      </c>
      <c r="G374" t="s">
        <v>16</v>
      </c>
      <c r="H374">
        <v>2</v>
      </c>
      <c r="I374" t="s">
        <v>10</v>
      </c>
    </row>
    <row r="375" spans="2:9" x14ac:dyDescent="0.45">
      <c r="B375">
        <v>7.9189999999999997E-2</v>
      </c>
      <c r="C375">
        <v>18.781849999999999</v>
      </c>
      <c r="D375">
        <v>9.1590000000000007</v>
      </c>
      <c r="E375" t="s">
        <v>11</v>
      </c>
      <c r="F375">
        <v>20</v>
      </c>
      <c r="G375" t="s">
        <v>16</v>
      </c>
      <c r="H375">
        <v>2</v>
      </c>
      <c r="I375" t="s">
        <v>10</v>
      </c>
    </row>
    <row r="376" spans="2:9" x14ac:dyDescent="0.45">
      <c r="B376">
        <v>5.0200000000000002E-2</v>
      </c>
      <c r="C376">
        <v>14.294969999999999</v>
      </c>
      <c r="D376">
        <v>6.9729999999999999</v>
      </c>
      <c r="E376" t="s">
        <v>12</v>
      </c>
      <c r="F376">
        <v>20</v>
      </c>
      <c r="G376" t="s">
        <v>16</v>
      </c>
      <c r="H376">
        <v>2</v>
      </c>
      <c r="I376" t="s">
        <v>10</v>
      </c>
    </row>
    <row r="377" spans="2:9" x14ac:dyDescent="0.45">
      <c r="B377">
        <v>7.9189999999999997E-2</v>
      </c>
      <c r="C377">
        <v>18.781970000000001</v>
      </c>
      <c r="D377">
        <v>14.212</v>
      </c>
      <c r="E377" t="s">
        <v>8</v>
      </c>
      <c r="F377">
        <v>10</v>
      </c>
      <c r="G377" t="s">
        <v>16</v>
      </c>
      <c r="H377">
        <v>2</v>
      </c>
      <c r="I377" t="s">
        <v>10</v>
      </c>
    </row>
    <row r="378" spans="2:9" x14ac:dyDescent="0.45">
      <c r="B378">
        <v>7.9189999999999997E-2</v>
      </c>
      <c r="C378">
        <v>18.781849999999999</v>
      </c>
      <c r="D378">
        <v>9.0429999999999993</v>
      </c>
      <c r="E378" t="s">
        <v>11</v>
      </c>
      <c r="F378">
        <v>10</v>
      </c>
      <c r="G378" t="s">
        <v>16</v>
      </c>
      <c r="H378">
        <v>2</v>
      </c>
      <c r="I378" t="s">
        <v>10</v>
      </c>
    </row>
    <row r="379" spans="2:9" x14ac:dyDescent="0.45">
      <c r="B379">
        <v>5.0200000000000002E-2</v>
      </c>
      <c r="C379">
        <v>14.294969999999999</v>
      </c>
      <c r="D379">
        <v>7.0709999999999997</v>
      </c>
      <c r="E379" t="s">
        <v>12</v>
      </c>
      <c r="F379">
        <v>10</v>
      </c>
      <c r="G379" t="s">
        <v>16</v>
      </c>
      <c r="H379">
        <v>2</v>
      </c>
      <c r="I379" t="s">
        <v>10</v>
      </c>
    </row>
    <row r="380" spans="2:9" x14ac:dyDescent="0.45">
      <c r="B380">
        <v>0.24007999999999999</v>
      </c>
      <c r="C380">
        <v>8.2182300000000001</v>
      </c>
      <c r="D380">
        <v>9.3190000000000008</v>
      </c>
      <c r="E380" t="s">
        <v>8</v>
      </c>
      <c r="F380">
        <v>90</v>
      </c>
      <c r="G380" t="s">
        <v>16</v>
      </c>
      <c r="H380">
        <v>3</v>
      </c>
      <c r="I380" t="s">
        <v>10</v>
      </c>
    </row>
    <row r="381" spans="2:9" x14ac:dyDescent="0.45">
      <c r="B381">
        <v>0.24007999999999999</v>
      </c>
      <c r="C381">
        <v>8.2181599999999992</v>
      </c>
      <c r="D381">
        <v>19.225999999999999</v>
      </c>
      <c r="E381" t="s">
        <v>11</v>
      </c>
      <c r="F381">
        <v>90</v>
      </c>
      <c r="G381" t="s">
        <v>16</v>
      </c>
      <c r="H381">
        <v>3</v>
      </c>
      <c r="I381" t="s">
        <v>10</v>
      </c>
    </row>
    <row r="382" spans="2:9" x14ac:dyDescent="0.45">
      <c r="B382">
        <v>0.24007999999999999</v>
      </c>
      <c r="C382">
        <v>8.2181599999999992</v>
      </c>
      <c r="D382">
        <v>9.1199999999999992</v>
      </c>
      <c r="E382" t="s">
        <v>12</v>
      </c>
      <c r="F382">
        <v>90</v>
      </c>
      <c r="G382" t="s">
        <v>16</v>
      </c>
      <c r="H382">
        <v>3</v>
      </c>
      <c r="I382" t="s">
        <v>10</v>
      </c>
    </row>
    <row r="383" spans="2:9" x14ac:dyDescent="0.45">
      <c r="B383">
        <v>0.19320000000000001</v>
      </c>
      <c r="C383">
        <v>17.033629999999999</v>
      </c>
      <c r="D383">
        <v>9.8940000000000001</v>
      </c>
      <c r="E383" t="s">
        <v>8</v>
      </c>
      <c r="F383">
        <v>80</v>
      </c>
      <c r="G383" t="s">
        <v>16</v>
      </c>
      <c r="H383">
        <v>3</v>
      </c>
      <c r="I383" t="s">
        <v>10</v>
      </c>
    </row>
    <row r="384" spans="2:9" x14ac:dyDescent="0.45">
      <c r="B384">
        <v>0.19481000000000001</v>
      </c>
      <c r="C384">
        <v>17.003540000000001</v>
      </c>
      <c r="D384">
        <v>17.867999999999999</v>
      </c>
      <c r="E384" t="s">
        <v>11</v>
      </c>
      <c r="F384">
        <v>80</v>
      </c>
      <c r="G384" t="s">
        <v>16</v>
      </c>
      <c r="H384">
        <v>3</v>
      </c>
      <c r="I384" t="s">
        <v>10</v>
      </c>
    </row>
    <row r="385" spans="2:9" x14ac:dyDescent="0.45">
      <c r="B385">
        <v>0.21568999999999999</v>
      </c>
      <c r="C385">
        <v>8.2500999999999998</v>
      </c>
      <c r="D385">
        <v>20.599</v>
      </c>
      <c r="E385" t="s">
        <v>12</v>
      </c>
      <c r="F385">
        <v>80</v>
      </c>
      <c r="G385" t="s">
        <v>16</v>
      </c>
      <c r="H385">
        <v>3</v>
      </c>
      <c r="I385" t="s">
        <v>10</v>
      </c>
    </row>
    <row r="386" spans="2:9" x14ac:dyDescent="0.45">
      <c r="B386">
        <v>0.17867</v>
      </c>
      <c r="C386">
        <v>17.216560000000001</v>
      </c>
      <c r="D386">
        <v>16.654</v>
      </c>
      <c r="E386" t="s">
        <v>8</v>
      </c>
      <c r="F386">
        <v>70</v>
      </c>
      <c r="G386" t="s">
        <v>16</v>
      </c>
      <c r="H386">
        <v>3</v>
      </c>
      <c r="I386" t="s">
        <v>10</v>
      </c>
    </row>
    <row r="387" spans="2:9" x14ac:dyDescent="0.45">
      <c r="B387">
        <v>0.17867</v>
      </c>
      <c r="C387">
        <v>17.216539999999998</v>
      </c>
      <c r="D387">
        <v>30.663</v>
      </c>
      <c r="E387" t="s">
        <v>11</v>
      </c>
      <c r="F387">
        <v>70</v>
      </c>
      <c r="G387" t="s">
        <v>16</v>
      </c>
      <c r="H387">
        <v>3</v>
      </c>
      <c r="I387" t="s">
        <v>10</v>
      </c>
    </row>
    <row r="388" spans="2:9" x14ac:dyDescent="0.45">
      <c r="B388">
        <v>0.21568999999999999</v>
      </c>
      <c r="C388">
        <v>8.2500999999999998</v>
      </c>
      <c r="D388">
        <v>26.98</v>
      </c>
      <c r="E388" t="s">
        <v>12</v>
      </c>
      <c r="F388">
        <v>70</v>
      </c>
      <c r="G388" t="s">
        <v>16</v>
      </c>
      <c r="H388">
        <v>3</v>
      </c>
      <c r="I388" t="s">
        <v>10</v>
      </c>
    </row>
    <row r="389" spans="2:9" x14ac:dyDescent="0.45">
      <c r="B389">
        <v>0.17867</v>
      </c>
      <c r="C389">
        <v>17.216570000000001</v>
      </c>
      <c r="D389">
        <v>9.5630000000000006</v>
      </c>
      <c r="E389" t="s">
        <v>8</v>
      </c>
      <c r="F389">
        <v>60</v>
      </c>
      <c r="G389" t="s">
        <v>16</v>
      </c>
      <c r="H389">
        <v>3</v>
      </c>
      <c r="I389" t="s">
        <v>10</v>
      </c>
    </row>
    <row r="390" spans="2:9" x14ac:dyDescent="0.45">
      <c r="B390">
        <v>0.17867</v>
      </c>
      <c r="C390">
        <v>17.216539999999998</v>
      </c>
      <c r="D390">
        <v>30.725000000000001</v>
      </c>
      <c r="E390" t="s">
        <v>11</v>
      </c>
      <c r="F390">
        <v>60</v>
      </c>
      <c r="G390" t="s">
        <v>16</v>
      </c>
      <c r="H390">
        <v>3</v>
      </c>
      <c r="I390" t="s">
        <v>10</v>
      </c>
    </row>
    <row r="391" spans="2:9" x14ac:dyDescent="0.45">
      <c r="B391">
        <v>0.15092</v>
      </c>
      <c r="C391">
        <v>12.880319999999999</v>
      </c>
      <c r="D391">
        <v>33.503999999999998</v>
      </c>
      <c r="E391" t="s">
        <v>12</v>
      </c>
      <c r="F391">
        <v>60</v>
      </c>
      <c r="G391" t="s">
        <v>16</v>
      </c>
      <c r="H391">
        <v>3</v>
      </c>
      <c r="I391" t="s">
        <v>10</v>
      </c>
    </row>
    <row r="392" spans="2:9" x14ac:dyDescent="0.45">
      <c r="B392">
        <v>0.12719</v>
      </c>
      <c r="C392">
        <v>18.043690000000002</v>
      </c>
      <c r="D392">
        <v>23.338000000000001</v>
      </c>
      <c r="E392" t="s">
        <v>8</v>
      </c>
      <c r="F392">
        <v>50</v>
      </c>
      <c r="G392" t="s">
        <v>16</v>
      </c>
      <c r="H392">
        <v>3</v>
      </c>
      <c r="I392" t="s">
        <v>10</v>
      </c>
    </row>
    <row r="393" spans="2:9" x14ac:dyDescent="0.45">
      <c r="B393">
        <v>0.12719</v>
      </c>
      <c r="C393">
        <v>18.04364</v>
      </c>
      <c r="D393">
        <v>39.69</v>
      </c>
      <c r="E393" t="s">
        <v>11</v>
      </c>
      <c r="F393">
        <v>50</v>
      </c>
      <c r="G393" t="s">
        <v>16</v>
      </c>
      <c r="H393">
        <v>3</v>
      </c>
      <c r="I393" t="s">
        <v>10</v>
      </c>
    </row>
    <row r="394" spans="2:9" x14ac:dyDescent="0.45">
      <c r="B394">
        <v>0.15092</v>
      </c>
      <c r="C394">
        <v>12.880319999999999</v>
      </c>
      <c r="D394">
        <v>47.921999999999997</v>
      </c>
      <c r="E394" t="s">
        <v>12</v>
      </c>
      <c r="F394">
        <v>50</v>
      </c>
      <c r="G394" t="s">
        <v>16</v>
      </c>
      <c r="H394">
        <v>3</v>
      </c>
      <c r="I394" t="s">
        <v>10</v>
      </c>
    </row>
    <row r="395" spans="2:9" x14ac:dyDescent="0.45">
      <c r="B395">
        <v>0.12719</v>
      </c>
      <c r="C395">
        <v>18.043710000000001</v>
      </c>
      <c r="D395">
        <v>15.677</v>
      </c>
      <c r="E395" t="s">
        <v>8</v>
      </c>
      <c r="F395">
        <v>40</v>
      </c>
      <c r="G395" t="s">
        <v>16</v>
      </c>
      <c r="H395">
        <v>3</v>
      </c>
      <c r="I395" t="s">
        <v>10</v>
      </c>
    </row>
    <row r="396" spans="2:9" x14ac:dyDescent="0.45">
      <c r="B396">
        <v>0.12719</v>
      </c>
      <c r="C396">
        <v>18.044070000000001</v>
      </c>
      <c r="D396">
        <v>40.822000000000003</v>
      </c>
      <c r="E396" t="s">
        <v>11</v>
      </c>
      <c r="F396">
        <v>40</v>
      </c>
      <c r="G396" t="s">
        <v>16</v>
      </c>
      <c r="H396">
        <v>3</v>
      </c>
      <c r="I396" t="s">
        <v>10</v>
      </c>
    </row>
    <row r="397" spans="2:9" x14ac:dyDescent="0.45">
      <c r="B397">
        <v>0.15092</v>
      </c>
      <c r="C397">
        <v>12.88031</v>
      </c>
      <c r="D397">
        <v>57.962000000000003</v>
      </c>
      <c r="E397" t="s">
        <v>12</v>
      </c>
      <c r="F397">
        <v>40</v>
      </c>
      <c r="G397" t="s">
        <v>16</v>
      </c>
      <c r="H397">
        <v>3</v>
      </c>
      <c r="I397" t="s">
        <v>10</v>
      </c>
    </row>
    <row r="398" spans="2:9" x14ac:dyDescent="0.45">
      <c r="B398">
        <v>7.9189999999999997E-2</v>
      </c>
      <c r="C398">
        <v>18.781860000000002</v>
      </c>
      <c r="D398">
        <v>18.733000000000001</v>
      </c>
      <c r="E398" t="s">
        <v>8</v>
      </c>
      <c r="F398">
        <v>30</v>
      </c>
      <c r="G398" t="s">
        <v>16</v>
      </c>
      <c r="H398">
        <v>3</v>
      </c>
      <c r="I398" t="s">
        <v>10</v>
      </c>
    </row>
    <row r="399" spans="2:9" x14ac:dyDescent="0.45">
      <c r="B399">
        <v>7.9189999999999997E-2</v>
      </c>
      <c r="C399">
        <v>18.782070000000001</v>
      </c>
      <c r="D399">
        <v>58.649000000000001</v>
      </c>
      <c r="E399" t="s">
        <v>11</v>
      </c>
      <c r="F399">
        <v>30</v>
      </c>
      <c r="G399" t="s">
        <v>16</v>
      </c>
      <c r="H399">
        <v>3</v>
      </c>
      <c r="I399" t="s">
        <v>10</v>
      </c>
    </row>
    <row r="400" spans="2:9" x14ac:dyDescent="0.45">
      <c r="B400">
        <v>0.15092</v>
      </c>
      <c r="C400">
        <v>12.880319999999999</v>
      </c>
      <c r="D400">
        <v>71.953999999999994</v>
      </c>
      <c r="E400" t="s">
        <v>12</v>
      </c>
      <c r="F400">
        <v>30</v>
      </c>
      <c r="G400" t="s">
        <v>16</v>
      </c>
      <c r="H400">
        <v>3</v>
      </c>
      <c r="I400" t="s">
        <v>10</v>
      </c>
    </row>
    <row r="401" spans="2:9" x14ac:dyDescent="0.45">
      <c r="B401">
        <v>7.9189999999999997E-2</v>
      </c>
      <c r="C401">
        <v>18.781870000000001</v>
      </c>
      <c r="D401">
        <v>78.561999999999998</v>
      </c>
      <c r="E401" t="s">
        <v>8</v>
      </c>
      <c r="F401">
        <v>20</v>
      </c>
      <c r="G401" t="s">
        <v>16</v>
      </c>
      <c r="H401">
        <v>3</v>
      </c>
      <c r="I401" t="s">
        <v>10</v>
      </c>
    </row>
    <row r="402" spans="2:9" x14ac:dyDescent="0.45">
      <c r="B402">
        <v>7.9189999999999997E-2</v>
      </c>
      <c r="C402">
        <v>18.781860000000002</v>
      </c>
      <c r="D402">
        <v>59.719000000000001</v>
      </c>
      <c r="E402" t="s">
        <v>11</v>
      </c>
      <c r="F402">
        <v>20</v>
      </c>
      <c r="G402" t="s">
        <v>16</v>
      </c>
      <c r="H402">
        <v>3</v>
      </c>
      <c r="I402" t="s">
        <v>10</v>
      </c>
    </row>
    <row r="403" spans="2:9" x14ac:dyDescent="0.45">
      <c r="B403">
        <v>4.9889999999999997E-2</v>
      </c>
      <c r="C403">
        <v>14.299300000000001</v>
      </c>
      <c r="D403">
        <v>72.77</v>
      </c>
      <c r="E403" t="s">
        <v>12</v>
      </c>
      <c r="F403">
        <v>20</v>
      </c>
      <c r="G403" t="s">
        <v>16</v>
      </c>
      <c r="H403">
        <v>3</v>
      </c>
      <c r="I403" t="s">
        <v>10</v>
      </c>
    </row>
    <row r="404" spans="2:9" x14ac:dyDescent="0.45">
      <c r="B404">
        <v>7.9189999999999997E-2</v>
      </c>
      <c r="C404">
        <v>18.781860000000002</v>
      </c>
      <c r="D404">
        <v>23.707000000000001</v>
      </c>
      <c r="E404" t="s">
        <v>8</v>
      </c>
      <c r="F404">
        <v>10</v>
      </c>
      <c r="G404" t="s">
        <v>16</v>
      </c>
      <c r="H404">
        <v>3</v>
      </c>
      <c r="I404" t="s">
        <v>10</v>
      </c>
    </row>
    <row r="405" spans="2:9" x14ac:dyDescent="0.45">
      <c r="B405">
        <v>7.9189999999999997E-2</v>
      </c>
      <c r="C405">
        <v>18.781849999999999</v>
      </c>
      <c r="D405">
        <v>62.759</v>
      </c>
      <c r="E405" t="s">
        <v>11</v>
      </c>
      <c r="F405">
        <v>10</v>
      </c>
      <c r="G405" t="s">
        <v>16</v>
      </c>
      <c r="H405">
        <v>3</v>
      </c>
      <c r="I405" t="s">
        <v>10</v>
      </c>
    </row>
    <row r="406" spans="2:9" x14ac:dyDescent="0.45">
      <c r="B406">
        <v>4.9889999999999997E-2</v>
      </c>
      <c r="C406">
        <v>14.299300000000001</v>
      </c>
      <c r="D406">
        <v>75.5</v>
      </c>
      <c r="E406" t="s">
        <v>12</v>
      </c>
      <c r="F406">
        <v>10</v>
      </c>
      <c r="G406" t="s">
        <v>16</v>
      </c>
      <c r="H406">
        <v>3</v>
      </c>
      <c r="I406" t="s">
        <v>10</v>
      </c>
    </row>
    <row r="407" spans="2:9" x14ac:dyDescent="0.45">
      <c r="B407">
        <v>0.23959</v>
      </c>
      <c r="C407">
        <v>8.4396799999999992</v>
      </c>
      <c r="D407">
        <v>5.78</v>
      </c>
      <c r="E407" t="s">
        <v>8</v>
      </c>
      <c r="F407">
        <v>90</v>
      </c>
      <c r="G407" t="s">
        <v>16</v>
      </c>
      <c r="H407">
        <v>1</v>
      </c>
      <c r="I407" t="s">
        <v>13</v>
      </c>
    </row>
    <row r="408" spans="2:9" x14ac:dyDescent="0.45">
      <c r="B408">
        <v>0.23959</v>
      </c>
      <c r="C408">
        <v>8.4396199999999997</v>
      </c>
      <c r="D408">
        <v>1.1619999999999999</v>
      </c>
      <c r="E408" t="s">
        <v>11</v>
      </c>
      <c r="F408">
        <v>90</v>
      </c>
      <c r="G408" t="s">
        <v>16</v>
      </c>
      <c r="H408">
        <v>1</v>
      </c>
      <c r="I408" t="s">
        <v>13</v>
      </c>
    </row>
    <row r="409" spans="2:9" x14ac:dyDescent="0.45">
      <c r="B409">
        <v>0.23959</v>
      </c>
      <c r="C409">
        <v>8.4396199999999997</v>
      </c>
      <c r="D409">
        <v>1.2290000000000001</v>
      </c>
      <c r="E409" t="s">
        <v>12</v>
      </c>
      <c r="F409">
        <v>90</v>
      </c>
      <c r="G409" t="s">
        <v>16</v>
      </c>
      <c r="H409">
        <v>1</v>
      </c>
      <c r="I409" t="s">
        <v>13</v>
      </c>
    </row>
    <row r="410" spans="2:9" x14ac:dyDescent="0.45">
      <c r="B410">
        <v>0.19717999999999999</v>
      </c>
      <c r="C410">
        <v>16.450130000000001</v>
      </c>
      <c r="D410">
        <v>5.6740000000000004</v>
      </c>
      <c r="E410" t="s">
        <v>8</v>
      </c>
      <c r="F410">
        <v>80</v>
      </c>
      <c r="G410" t="s">
        <v>16</v>
      </c>
      <c r="H410">
        <v>1</v>
      </c>
      <c r="I410" t="s">
        <v>13</v>
      </c>
    </row>
    <row r="411" spans="2:9" x14ac:dyDescent="0.45">
      <c r="B411">
        <v>0.19717999999999999</v>
      </c>
      <c r="C411">
        <v>16.450060000000001</v>
      </c>
      <c r="D411">
        <v>1.218</v>
      </c>
      <c r="E411" t="s">
        <v>11</v>
      </c>
      <c r="F411">
        <v>80</v>
      </c>
      <c r="G411" t="s">
        <v>16</v>
      </c>
      <c r="H411">
        <v>1</v>
      </c>
      <c r="I411" t="s">
        <v>13</v>
      </c>
    </row>
    <row r="412" spans="2:9" x14ac:dyDescent="0.45">
      <c r="B412">
        <v>0.23959</v>
      </c>
      <c r="C412">
        <v>8.4396199999999997</v>
      </c>
      <c r="D412">
        <v>1.18</v>
      </c>
      <c r="E412" t="s">
        <v>12</v>
      </c>
      <c r="F412">
        <v>80</v>
      </c>
      <c r="G412" t="s">
        <v>16</v>
      </c>
      <c r="H412">
        <v>1</v>
      </c>
      <c r="I412" t="s">
        <v>13</v>
      </c>
    </row>
    <row r="413" spans="2:9" x14ac:dyDescent="0.45">
      <c r="B413">
        <v>0.18920999999999999</v>
      </c>
      <c r="C413">
        <v>17.202929999999999</v>
      </c>
      <c r="D413">
        <v>7.0380000000000003</v>
      </c>
      <c r="E413" t="s">
        <v>8</v>
      </c>
      <c r="F413">
        <v>70</v>
      </c>
      <c r="G413" t="s">
        <v>16</v>
      </c>
      <c r="H413">
        <v>1</v>
      </c>
      <c r="I413" t="s">
        <v>13</v>
      </c>
    </row>
    <row r="414" spans="2:9" x14ac:dyDescent="0.45">
      <c r="B414">
        <v>0.18920999999999999</v>
      </c>
      <c r="C414">
        <v>17.202919999999999</v>
      </c>
      <c r="D414">
        <v>1.1619999999999999</v>
      </c>
      <c r="E414" t="s">
        <v>11</v>
      </c>
      <c r="F414">
        <v>70</v>
      </c>
      <c r="G414" t="s">
        <v>16</v>
      </c>
      <c r="H414">
        <v>1</v>
      </c>
      <c r="I414" t="s">
        <v>13</v>
      </c>
    </row>
    <row r="415" spans="2:9" x14ac:dyDescent="0.45">
      <c r="B415">
        <v>0.23959</v>
      </c>
      <c r="C415">
        <v>8.4396199999999997</v>
      </c>
      <c r="D415">
        <v>1.222</v>
      </c>
      <c r="E415" t="s">
        <v>12</v>
      </c>
      <c r="F415">
        <v>70</v>
      </c>
      <c r="G415" t="s">
        <v>16</v>
      </c>
      <c r="H415">
        <v>1</v>
      </c>
      <c r="I415" t="s">
        <v>13</v>
      </c>
    </row>
    <row r="416" spans="2:9" x14ac:dyDescent="0.45">
      <c r="B416">
        <v>0.18920999999999999</v>
      </c>
      <c r="C416">
        <v>17.202929999999999</v>
      </c>
      <c r="D416">
        <v>7.8079999999999998</v>
      </c>
      <c r="E416" t="s">
        <v>8</v>
      </c>
      <c r="F416">
        <v>60</v>
      </c>
      <c r="G416" t="s">
        <v>16</v>
      </c>
      <c r="H416">
        <v>1</v>
      </c>
      <c r="I416" t="s">
        <v>13</v>
      </c>
    </row>
    <row r="417" spans="2:9" x14ac:dyDescent="0.45">
      <c r="B417">
        <v>0.18920999999999999</v>
      </c>
      <c r="C417">
        <v>17.202919999999999</v>
      </c>
      <c r="D417">
        <v>1.208</v>
      </c>
      <c r="E417" t="s">
        <v>11</v>
      </c>
      <c r="F417">
        <v>60</v>
      </c>
      <c r="G417" t="s">
        <v>16</v>
      </c>
      <c r="H417">
        <v>1</v>
      </c>
      <c r="I417" t="s">
        <v>13</v>
      </c>
    </row>
    <row r="418" spans="2:9" x14ac:dyDescent="0.45">
      <c r="B418">
        <v>0.23959</v>
      </c>
      <c r="C418">
        <v>8.4396199999999997</v>
      </c>
      <c r="D418">
        <v>1.2729999999999999</v>
      </c>
      <c r="E418" t="s">
        <v>12</v>
      </c>
      <c r="F418">
        <v>60</v>
      </c>
      <c r="G418" t="s">
        <v>16</v>
      </c>
      <c r="H418">
        <v>1</v>
      </c>
      <c r="I418" t="s">
        <v>13</v>
      </c>
    </row>
    <row r="419" spans="2:9" x14ac:dyDescent="0.45">
      <c r="B419">
        <v>0.18920999999999999</v>
      </c>
      <c r="C419">
        <v>17.202929999999999</v>
      </c>
      <c r="D419">
        <v>5.6740000000000004</v>
      </c>
      <c r="E419" t="s">
        <v>8</v>
      </c>
      <c r="F419">
        <v>50</v>
      </c>
      <c r="G419" t="s">
        <v>16</v>
      </c>
      <c r="H419">
        <v>1</v>
      </c>
      <c r="I419" t="s">
        <v>13</v>
      </c>
    </row>
    <row r="420" spans="2:9" x14ac:dyDescent="0.45">
      <c r="B420">
        <v>0.18920999999999999</v>
      </c>
      <c r="C420">
        <v>17.202929999999999</v>
      </c>
      <c r="D420">
        <v>1.2569999999999999</v>
      </c>
      <c r="E420" t="s">
        <v>11</v>
      </c>
      <c r="F420">
        <v>50</v>
      </c>
      <c r="G420" t="s">
        <v>16</v>
      </c>
      <c r="H420">
        <v>1</v>
      </c>
      <c r="I420" t="s">
        <v>13</v>
      </c>
    </row>
    <row r="421" spans="2:9" x14ac:dyDescent="0.45">
      <c r="B421">
        <v>0.13097</v>
      </c>
      <c r="C421">
        <v>8.9574599999999993</v>
      </c>
      <c r="D421">
        <v>1.4890000000000001</v>
      </c>
      <c r="E421" t="s">
        <v>12</v>
      </c>
      <c r="F421">
        <v>50</v>
      </c>
      <c r="G421" t="s">
        <v>16</v>
      </c>
      <c r="H421">
        <v>1</v>
      </c>
      <c r="I421" t="s">
        <v>13</v>
      </c>
    </row>
    <row r="422" spans="2:9" x14ac:dyDescent="0.45">
      <c r="B422">
        <v>0.18920999999999999</v>
      </c>
      <c r="C422">
        <v>17.202929999999999</v>
      </c>
      <c r="D422">
        <v>9.2829999999999995</v>
      </c>
      <c r="E422" t="s">
        <v>8</v>
      </c>
      <c r="F422">
        <v>40</v>
      </c>
      <c r="G422" t="s">
        <v>16</v>
      </c>
      <c r="H422">
        <v>1</v>
      </c>
      <c r="I422" t="s">
        <v>13</v>
      </c>
    </row>
    <row r="423" spans="2:9" x14ac:dyDescent="0.45">
      <c r="B423">
        <v>0.18920999999999999</v>
      </c>
      <c r="C423">
        <v>17.202929999999999</v>
      </c>
      <c r="D423">
        <v>1.204</v>
      </c>
      <c r="E423" t="s">
        <v>11</v>
      </c>
      <c r="F423">
        <v>40</v>
      </c>
      <c r="G423" t="s">
        <v>16</v>
      </c>
      <c r="H423">
        <v>1</v>
      </c>
      <c r="I423" t="s">
        <v>13</v>
      </c>
    </row>
    <row r="424" spans="2:9" x14ac:dyDescent="0.45">
      <c r="B424">
        <v>0.13097</v>
      </c>
      <c r="C424">
        <v>8.9574599999999993</v>
      </c>
      <c r="D424">
        <v>1.472</v>
      </c>
      <c r="E424" t="s">
        <v>12</v>
      </c>
      <c r="F424">
        <v>40</v>
      </c>
      <c r="G424" t="s">
        <v>16</v>
      </c>
      <c r="H424">
        <v>1</v>
      </c>
      <c r="I424" t="s">
        <v>13</v>
      </c>
    </row>
    <row r="425" spans="2:9" x14ac:dyDescent="0.45">
      <c r="B425">
        <v>0.18920999999999999</v>
      </c>
      <c r="C425">
        <v>17.202919999999999</v>
      </c>
      <c r="D425">
        <v>5.0010000000000003</v>
      </c>
      <c r="E425" t="s">
        <v>8</v>
      </c>
      <c r="F425">
        <v>30</v>
      </c>
      <c r="G425" t="s">
        <v>16</v>
      </c>
      <c r="H425">
        <v>1</v>
      </c>
      <c r="I425" t="s">
        <v>13</v>
      </c>
    </row>
    <row r="426" spans="2:9" x14ac:dyDescent="0.45">
      <c r="B426">
        <v>0.18920999999999999</v>
      </c>
      <c r="C426">
        <v>17.202929999999999</v>
      </c>
      <c r="D426">
        <v>1.3680000000000001</v>
      </c>
      <c r="E426" t="s">
        <v>11</v>
      </c>
      <c r="F426">
        <v>30</v>
      </c>
      <c r="G426" t="s">
        <v>16</v>
      </c>
      <c r="H426">
        <v>1</v>
      </c>
      <c r="I426" t="s">
        <v>13</v>
      </c>
    </row>
    <row r="427" spans="2:9" x14ac:dyDescent="0.45">
      <c r="B427">
        <v>0.13097</v>
      </c>
      <c r="C427">
        <v>8.9574599999999993</v>
      </c>
      <c r="D427">
        <v>1.4730000000000001</v>
      </c>
      <c r="E427" t="s">
        <v>12</v>
      </c>
      <c r="F427">
        <v>30</v>
      </c>
      <c r="G427" t="s">
        <v>16</v>
      </c>
      <c r="H427">
        <v>1</v>
      </c>
      <c r="I427" t="s">
        <v>13</v>
      </c>
    </row>
    <row r="428" spans="2:9" x14ac:dyDescent="0.45">
      <c r="B428">
        <v>0.18920999999999999</v>
      </c>
      <c r="C428">
        <v>17.202929999999999</v>
      </c>
      <c r="D428">
        <v>6.867</v>
      </c>
      <c r="E428" t="s">
        <v>8</v>
      </c>
      <c r="F428">
        <v>20</v>
      </c>
      <c r="G428" t="s">
        <v>16</v>
      </c>
      <c r="H428">
        <v>1</v>
      </c>
      <c r="I428" t="s">
        <v>13</v>
      </c>
    </row>
    <row r="429" spans="2:9" x14ac:dyDescent="0.45">
      <c r="B429">
        <v>0.18920999999999999</v>
      </c>
      <c r="C429">
        <v>17.203189999999999</v>
      </c>
      <c r="D429">
        <v>1.3979999999999999</v>
      </c>
      <c r="E429" t="s">
        <v>11</v>
      </c>
      <c r="F429">
        <v>20</v>
      </c>
      <c r="G429" t="s">
        <v>16</v>
      </c>
      <c r="H429">
        <v>1</v>
      </c>
      <c r="I429" t="s">
        <v>13</v>
      </c>
    </row>
    <row r="430" spans="2:9" x14ac:dyDescent="0.45">
      <c r="B430">
        <v>0.13097</v>
      </c>
      <c r="C430">
        <v>8.9574599999999993</v>
      </c>
      <c r="D430">
        <v>1.6220000000000001</v>
      </c>
      <c r="E430" t="s">
        <v>12</v>
      </c>
      <c r="F430">
        <v>20</v>
      </c>
      <c r="G430" t="s">
        <v>16</v>
      </c>
      <c r="H430">
        <v>1</v>
      </c>
      <c r="I430" t="s">
        <v>13</v>
      </c>
    </row>
    <row r="431" spans="2:9" x14ac:dyDescent="0.45">
      <c r="B431">
        <v>0.18920999999999999</v>
      </c>
      <c r="C431">
        <v>17.202929999999999</v>
      </c>
      <c r="D431">
        <v>6.5380000000000003</v>
      </c>
      <c r="E431" t="s">
        <v>8</v>
      </c>
      <c r="F431">
        <v>10</v>
      </c>
      <c r="G431" t="s">
        <v>16</v>
      </c>
      <c r="H431">
        <v>1</v>
      </c>
      <c r="I431" t="s">
        <v>13</v>
      </c>
    </row>
    <row r="432" spans="2:9" x14ac:dyDescent="0.45">
      <c r="B432">
        <v>0.18920999999999999</v>
      </c>
      <c r="C432">
        <v>17.202919999999999</v>
      </c>
      <c r="D432">
        <v>1.415</v>
      </c>
      <c r="E432" t="s">
        <v>11</v>
      </c>
      <c r="F432">
        <v>10</v>
      </c>
      <c r="G432" t="s">
        <v>16</v>
      </c>
      <c r="H432">
        <v>1</v>
      </c>
      <c r="I432" t="s">
        <v>13</v>
      </c>
    </row>
    <row r="433" spans="2:9" x14ac:dyDescent="0.45">
      <c r="B433">
        <v>0.13097</v>
      </c>
      <c r="C433">
        <v>8.9574599999999993</v>
      </c>
      <c r="D433">
        <v>1.272</v>
      </c>
      <c r="E433" t="s">
        <v>12</v>
      </c>
      <c r="F433">
        <v>10</v>
      </c>
      <c r="G433" t="s">
        <v>16</v>
      </c>
      <c r="H433">
        <v>1</v>
      </c>
      <c r="I433" t="s">
        <v>13</v>
      </c>
    </row>
    <row r="434" spans="2:9" x14ac:dyDescent="0.45">
      <c r="B434">
        <v>0.23865</v>
      </c>
      <c r="C434">
        <v>8.4457599999999999</v>
      </c>
      <c r="D434">
        <v>8.4580000000000002</v>
      </c>
      <c r="E434" t="s">
        <v>8</v>
      </c>
      <c r="F434">
        <v>90</v>
      </c>
      <c r="G434" t="s">
        <v>16</v>
      </c>
      <c r="H434">
        <v>2</v>
      </c>
      <c r="I434" t="s">
        <v>13</v>
      </c>
    </row>
    <row r="435" spans="2:9" x14ac:dyDescent="0.45">
      <c r="B435">
        <v>0.23865</v>
      </c>
      <c r="C435">
        <v>8.4457000000000004</v>
      </c>
      <c r="D435">
        <v>3.91</v>
      </c>
      <c r="E435" t="s">
        <v>11</v>
      </c>
      <c r="F435">
        <v>90</v>
      </c>
      <c r="G435" t="s">
        <v>16</v>
      </c>
      <c r="H435">
        <v>2</v>
      </c>
      <c r="I435" t="s">
        <v>13</v>
      </c>
    </row>
    <row r="436" spans="2:9" x14ac:dyDescent="0.45">
      <c r="B436">
        <v>0.23865</v>
      </c>
      <c r="C436">
        <v>8.4457000000000004</v>
      </c>
      <c r="D436">
        <v>2.0529999999999999</v>
      </c>
      <c r="E436" t="s">
        <v>12</v>
      </c>
      <c r="F436">
        <v>90</v>
      </c>
      <c r="G436" t="s">
        <v>16</v>
      </c>
      <c r="H436">
        <v>2</v>
      </c>
      <c r="I436" t="s">
        <v>13</v>
      </c>
    </row>
    <row r="437" spans="2:9" x14ac:dyDescent="0.45">
      <c r="B437">
        <v>0.19486000000000001</v>
      </c>
      <c r="C437">
        <v>16.889289999999999</v>
      </c>
      <c r="D437">
        <v>13.962999999999999</v>
      </c>
      <c r="E437" t="s">
        <v>8</v>
      </c>
      <c r="F437">
        <v>80</v>
      </c>
      <c r="G437" t="s">
        <v>16</v>
      </c>
      <c r="H437">
        <v>2</v>
      </c>
      <c r="I437" t="s">
        <v>13</v>
      </c>
    </row>
    <row r="438" spans="2:9" x14ac:dyDescent="0.45">
      <c r="B438">
        <v>0.19486000000000001</v>
      </c>
      <c r="C438">
        <v>16.889250000000001</v>
      </c>
      <c r="D438">
        <v>6.2910000000000004</v>
      </c>
      <c r="E438" t="s">
        <v>11</v>
      </c>
      <c r="F438">
        <v>80</v>
      </c>
      <c r="G438" t="s">
        <v>16</v>
      </c>
      <c r="H438">
        <v>2</v>
      </c>
      <c r="I438" t="s">
        <v>13</v>
      </c>
    </row>
    <row r="439" spans="2:9" x14ac:dyDescent="0.45">
      <c r="B439">
        <v>0.19717999999999999</v>
      </c>
      <c r="C439">
        <v>16.450050000000001</v>
      </c>
      <c r="D439">
        <v>3.78</v>
      </c>
      <c r="E439" t="s">
        <v>12</v>
      </c>
      <c r="F439">
        <v>80</v>
      </c>
      <c r="G439" t="s">
        <v>16</v>
      </c>
      <c r="H439">
        <v>2</v>
      </c>
      <c r="I439" t="s">
        <v>13</v>
      </c>
    </row>
    <row r="440" spans="2:9" x14ac:dyDescent="0.45">
      <c r="B440">
        <v>0.18920000000000001</v>
      </c>
      <c r="C440">
        <v>17.203119999999998</v>
      </c>
      <c r="D440">
        <v>11.313000000000001</v>
      </c>
      <c r="E440" t="s">
        <v>8</v>
      </c>
      <c r="F440">
        <v>70</v>
      </c>
      <c r="G440" t="s">
        <v>16</v>
      </c>
      <c r="H440">
        <v>2</v>
      </c>
      <c r="I440" t="s">
        <v>13</v>
      </c>
    </row>
    <row r="441" spans="2:9" x14ac:dyDescent="0.45">
      <c r="B441">
        <v>0.18920999999999999</v>
      </c>
      <c r="C441">
        <v>17.202919999999999</v>
      </c>
      <c r="D441">
        <v>7.0179999999999998</v>
      </c>
      <c r="E441" t="s">
        <v>11</v>
      </c>
      <c r="F441">
        <v>70</v>
      </c>
      <c r="G441" t="s">
        <v>16</v>
      </c>
      <c r="H441">
        <v>2</v>
      </c>
      <c r="I441" t="s">
        <v>13</v>
      </c>
    </row>
    <row r="442" spans="2:9" x14ac:dyDescent="0.45">
      <c r="B442">
        <v>0.18920999999999999</v>
      </c>
      <c r="C442">
        <v>17.202919999999999</v>
      </c>
      <c r="D442">
        <v>5.5330000000000004</v>
      </c>
      <c r="E442" t="s">
        <v>12</v>
      </c>
      <c r="F442">
        <v>70</v>
      </c>
      <c r="G442" t="s">
        <v>16</v>
      </c>
      <c r="H442">
        <v>2</v>
      </c>
      <c r="I442" t="s">
        <v>13</v>
      </c>
    </row>
    <row r="443" spans="2:9" x14ac:dyDescent="0.45">
      <c r="B443">
        <v>0.18920999999999999</v>
      </c>
      <c r="C443">
        <v>17.202940000000002</v>
      </c>
      <c r="D443">
        <v>15.404</v>
      </c>
      <c r="E443" t="s">
        <v>8</v>
      </c>
      <c r="F443">
        <v>60</v>
      </c>
      <c r="G443" t="s">
        <v>16</v>
      </c>
      <c r="H443">
        <v>2</v>
      </c>
      <c r="I443" t="s">
        <v>13</v>
      </c>
    </row>
    <row r="444" spans="2:9" x14ac:dyDescent="0.45">
      <c r="B444">
        <v>0.18920999999999999</v>
      </c>
      <c r="C444">
        <v>17.202929999999999</v>
      </c>
      <c r="D444">
        <v>7.4020000000000001</v>
      </c>
      <c r="E444" t="s">
        <v>11</v>
      </c>
      <c r="F444">
        <v>60</v>
      </c>
      <c r="G444" t="s">
        <v>16</v>
      </c>
      <c r="H444">
        <v>2</v>
      </c>
      <c r="I444" t="s">
        <v>13</v>
      </c>
    </row>
    <row r="445" spans="2:9" x14ac:dyDescent="0.45">
      <c r="B445">
        <v>0.18920999999999999</v>
      </c>
      <c r="C445">
        <v>17.202919999999999</v>
      </c>
      <c r="D445">
        <v>5.0129999999999999</v>
      </c>
      <c r="E445" t="s">
        <v>12</v>
      </c>
      <c r="F445">
        <v>60</v>
      </c>
      <c r="G445" t="s">
        <v>16</v>
      </c>
      <c r="H445">
        <v>2</v>
      </c>
      <c r="I445" t="s">
        <v>13</v>
      </c>
    </row>
    <row r="446" spans="2:9" x14ac:dyDescent="0.45">
      <c r="B446">
        <v>0.18920999999999999</v>
      </c>
      <c r="C446">
        <v>17.202940000000002</v>
      </c>
      <c r="D446">
        <v>8.0350000000000001</v>
      </c>
      <c r="E446" t="s">
        <v>8</v>
      </c>
      <c r="F446">
        <v>50</v>
      </c>
      <c r="G446" t="s">
        <v>16</v>
      </c>
      <c r="H446">
        <v>2</v>
      </c>
      <c r="I446" t="s">
        <v>13</v>
      </c>
    </row>
    <row r="447" spans="2:9" x14ac:dyDescent="0.45">
      <c r="B447">
        <v>0.18920999999999999</v>
      </c>
      <c r="C447">
        <v>17.202919999999999</v>
      </c>
      <c r="D447">
        <v>7.7590000000000003</v>
      </c>
      <c r="E447" t="s">
        <v>11</v>
      </c>
      <c r="F447">
        <v>50</v>
      </c>
      <c r="G447" t="s">
        <v>16</v>
      </c>
      <c r="H447">
        <v>2</v>
      </c>
      <c r="I447" t="s">
        <v>13</v>
      </c>
    </row>
    <row r="448" spans="2:9" x14ac:dyDescent="0.45">
      <c r="B448">
        <v>0.18920999999999999</v>
      </c>
      <c r="C448">
        <v>17.202919999999999</v>
      </c>
      <c r="D448">
        <v>5.7030000000000003</v>
      </c>
      <c r="E448" t="s">
        <v>12</v>
      </c>
      <c r="F448">
        <v>50</v>
      </c>
      <c r="G448" t="s">
        <v>16</v>
      </c>
      <c r="H448">
        <v>2</v>
      </c>
      <c r="I448" t="s">
        <v>13</v>
      </c>
    </row>
    <row r="449" spans="2:9" x14ac:dyDescent="0.45">
      <c r="B449">
        <v>0.18920999999999999</v>
      </c>
      <c r="C449">
        <v>17.202940000000002</v>
      </c>
      <c r="D449">
        <v>13.576000000000001</v>
      </c>
      <c r="E449" t="s">
        <v>8</v>
      </c>
      <c r="F449">
        <v>40</v>
      </c>
      <c r="G449" t="s">
        <v>16</v>
      </c>
      <c r="H449">
        <v>2</v>
      </c>
      <c r="I449" t="s">
        <v>13</v>
      </c>
    </row>
    <row r="450" spans="2:9" x14ac:dyDescent="0.45">
      <c r="B450">
        <v>0.18920999999999999</v>
      </c>
      <c r="C450">
        <v>17.202919999999999</v>
      </c>
      <c r="D450">
        <v>8.3119999999999994</v>
      </c>
      <c r="E450" t="s">
        <v>11</v>
      </c>
      <c r="F450">
        <v>40</v>
      </c>
      <c r="G450" t="s">
        <v>16</v>
      </c>
      <c r="H450">
        <v>2</v>
      </c>
      <c r="I450" t="s">
        <v>13</v>
      </c>
    </row>
    <row r="451" spans="2:9" x14ac:dyDescent="0.45">
      <c r="B451">
        <v>0.18920999999999999</v>
      </c>
      <c r="C451">
        <v>17.202919999999999</v>
      </c>
      <c r="D451">
        <v>6.2720000000000002</v>
      </c>
      <c r="E451" t="s">
        <v>12</v>
      </c>
      <c r="F451">
        <v>40</v>
      </c>
      <c r="G451" t="s">
        <v>16</v>
      </c>
      <c r="H451">
        <v>2</v>
      </c>
      <c r="I451" t="s">
        <v>13</v>
      </c>
    </row>
    <row r="452" spans="2:9" x14ac:dyDescent="0.45">
      <c r="B452">
        <v>7.6920000000000002E-2</v>
      </c>
      <c r="C452">
        <v>18.862909999999999</v>
      </c>
      <c r="D452">
        <v>16.265999999999998</v>
      </c>
      <c r="E452" t="s">
        <v>8</v>
      </c>
      <c r="F452">
        <v>30</v>
      </c>
      <c r="G452" t="s">
        <v>16</v>
      </c>
      <c r="H452">
        <v>2</v>
      </c>
      <c r="I452" t="s">
        <v>13</v>
      </c>
    </row>
    <row r="453" spans="2:9" x14ac:dyDescent="0.45">
      <c r="B453">
        <v>7.6920000000000002E-2</v>
      </c>
      <c r="C453">
        <v>18.863019999999999</v>
      </c>
      <c r="D453">
        <v>9.2859999999999996</v>
      </c>
      <c r="E453" t="s">
        <v>11</v>
      </c>
      <c r="F453">
        <v>30</v>
      </c>
      <c r="G453" t="s">
        <v>16</v>
      </c>
      <c r="H453">
        <v>2</v>
      </c>
      <c r="I453" t="s">
        <v>13</v>
      </c>
    </row>
    <row r="454" spans="2:9" x14ac:dyDescent="0.45">
      <c r="B454">
        <v>0.18920999999999999</v>
      </c>
      <c r="C454">
        <v>17.202919999999999</v>
      </c>
      <c r="D454">
        <v>7.46</v>
      </c>
      <c r="E454" t="s">
        <v>12</v>
      </c>
      <c r="F454">
        <v>30</v>
      </c>
      <c r="G454" t="s">
        <v>16</v>
      </c>
      <c r="H454">
        <v>2</v>
      </c>
      <c r="I454" t="s">
        <v>13</v>
      </c>
    </row>
    <row r="455" spans="2:9" x14ac:dyDescent="0.45">
      <c r="B455">
        <v>7.6920000000000002E-2</v>
      </c>
      <c r="C455">
        <v>18.862909999999999</v>
      </c>
      <c r="D455">
        <v>15.618</v>
      </c>
      <c r="E455" t="s">
        <v>8</v>
      </c>
      <c r="F455">
        <v>20</v>
      </c>
      <c r="G455" t="s">
        <v>16</v>
      </c>
      <c r="H455">
        <v>2</v>
      </c>
      <c r="I455" t="s">
        <v>13</v>
      </c>
    </row>
    <row r="456" spans="2:9" x14ac:dyDescent="0.45">
      <c r="B456">
        <v>7.6920000000000002E-2</v>
      </c>
      <c r="C456">
        <v>18.862909999999999</v>
      </c>
      <c r="D456">
        <v>9.8640000000000008</v>
      </c>
      <c r="E456" t="s">
        <v>11</v>
      </c>
      <c r="F456">
        <v>20</v>
      </c>
      <c r="G456" t="s">
        <v>16</v>
      </c>
      <c r="H456">
        <v>2</v>
      </c>
      <c r="I456" t="s">
        <v>13</v>
      </c>
    </row>
    <row r="457" spans="2:9" x14ac:dyDescent="0.45">
      <c r="B457">
        <v>0.18920999999999999</v>
      </c>
      <c r="C457">
        <v>17.202929999999999</v>
      </c>
      <c r="D457">
        <v>7.9729999999999999</v>
      </c>
      <c r="E457" t="s">
        <v>12</v>
      </c>
      <c r="F457">
        <v>20</v>
      </c>
      <c r="G457" t="s">
        <v>16</v>
      </c>
      <c r="H457">
        <v>2</v>
      </c>
      <c r="I457" t="s">
        <v>13</v>
      </c>
    </row>
    <row r="458" spans="2:9" x14ac:dyDescent="0.45">
      <c r="B458">
        <v>7.6920000000000002E-2</v>
      </c>
      <c r="C458">
        <v>18.862909999999999</v>
      </c>
      <c r="D458">
        <v>12.766999999999999</v>
      </c>
      <c r="E458" t="s">
        <v>8</v>
      </c>
      <c r="F458">
        <v>10</v>
      </c>
      <c r="G458" t="s">
        <v>16</v>
      </c>
      <c r="H458">
        <v>2</v>
      </c>
      <c r="I458" t="s">
        <v>13</v>
      </c>
    </row>
    <row r="459" spans="2:9" x14ac:dyDescent="0.45">
      <c r="B459">
        <v>7.6920000000000002E-2</v>
      </c>
      <c r="C459">
        <v>18.863019999999999</v>
      </c>
      <c r="D459">
        <v>10.074999999999999</v>
      </c>
      <c r="E459" t="s">
        <v>11</v>
      </c>
      <c r="F459">
        <v>10</v>
      </c>
      <c r="G459" t="s">
        <v>16</v>
      </c>
      <c r="H459">
        <v>2</v>
      </c>
      <c r="I459" t="s">
        <v>13</v>
      </c>
    </row>
    <row r="460" spans="2:9" x14ac:dyDescent="0.45">
      <c r="B460">
        <v>0.18920999999999999</v>
      </c>
      <c r="C460">
        <v>17.202919999999999</v>
      </c>
      <c r="D460">
        <v>8.3710000000000004</v>
      </c>
      <c r="E460" t="s">
        <v>12</v>
      </c>
      <c r="F460">
        <v>10</v>
      </c>
      <c r="G460" t="s">
        <v>16</v>
      </c>
      <c r="H460">
        <v>2</v>
      </c>
      <c r="I460" t="s">
        <v>13</v>
      </c>
    </row>
    <row r="461" spans="2:9" x14ac:dyDescent="0.45">
      <c r="B461">
        <v>0.22264</v>
      </c>
      <c r="C461">
        <v>8.55002</v>
      </c>
      <c r="D461">
        <v>9.734</v>
      </c>
      <c r="E461" t="s">
        <v>8</v>
      </c>
      <c r="F461">
        <v>90</v>
      </c>
      <c r="G461" t="s">
        <v>16</v>
      </c>
      <c r="H461">
        <v>3</v>
      </c>
      <c r="I461" t="s">
        <v>13</v>
      </c>
    </row>
    <row r="462" spans="2:9" x14ac:dyDescent="0.45">
      <c r="B462">
        <v>0.22264</v>
      </c>
      <c r="C462">
        <v>8.5499600000000004</v>
      </c>
      <c r="D462">
        <v>19.36</v>
      </c>
      <c r="E462" t="s">
        <v>11</v>
      </c>
      <c r="F462">
        <v>90</v>
      </c>
      <c r="G462" t="s">
        <v>16</v>
      </c>
      <c r="H462">
        <v>3</v>
      </c>
      <c r="I462" t="s">
        <v>13</v>
      </c>
    </row>
    <row r="463" spans="2:9" x14ac:dyDescent="0.45">
      <c r="B463">
        <v>0.22264</v>
      </c>
      <c r="C463">
        <v>8.5499600000000004</v>
      </c>
      <c r="D463">
        <v>8.4369999999999994</v>
      </c>
      <c r="E463" t="s">
        <v>12</v>
      </c>
      <c r="F463">
        <v>90</v>
      </c>
      <c r="G463" t="s">
        <v>16</v>
      </c>
      <c r="H463">
        <v>3</v>
      </c>
      <c r="I463" t="s">
        <v>13</v>
      </c>
    </row>
    <row r="464" spans="2:9" x14ac:dyDescent="0.45">
      <c r="B464">
        <v>0.19406000000000001</v>
      </c>
      <c r="C464">
        <v>16.902080000000002</v>
      </c>
      <c r="D464">
        <v>11.045999999999999</v>
      </c>
      <c r="E464" t="s">
        <v>8</v>
      </c>
      <c r="F464">
        <v>80</v>
      </c>
      <c r="G464" t="s">
        <v>16</v>
      </c>
      <c r="H464">
        <v>3</v>
      </c>
      <c r="I464" t="s">
        <v>13</v>
      </c>
    </row>
    <row r="465" spans="2:9" x14ac:dyDescent="0.45">
      <c r="B465">
        <v>0.19406000000000001</v>
      </c>
      <c r="C465">
        <v>16.90203</v>
      </c>
      <c r="D465">
        <v>23.367000000000001</v>
      </c>
      <c r="E465" t="s">
        <v>11</v>
      </c>
      <c r="F465">
        <v>80</v>
      </c>
      <c r="G465" t="s">
        <v>16</v>
      </c>
      <c r="H465">
        <v>3</v>
      </c>
      <c r="I465" t="s">
        <v>13</v>
      </c>
    </row>
    <row r="466" spans="2:9" x14ac:dyDescent="0.45">
      <c r="B466">
        <v>0.19622999999999999</v>
      </c>
      <c r="C466">
        <v>16.490600000000001</v>
      </c>
      <c r="D466">
        <v>16.073</v>
      </c>
      <c r="E466" t="s">
        <v>12</v>
      </c>
      <c r="F466">
        <v>80</v>
      </c>
      <c r="G466" t="s">
        <v>16</v>
      </c>
      <c r="H466">
        <v>3</v>
      </c>
      <c r="I466" t="s">
        <v>13</v>
      </c>
    </row>
    <row r="467" spans="2:9" x14ac:dyDescent="0.45">
      <c r="B467">
        <v>0.17050000000000001</v>
      </c>
      <c r="C467">
        <v>17.334530000000001</v>
      </c>
      <c r="D467">
        <v>15.452</v>
      </c>
      <c r="E467" t="s">
        <v>8</v>
      </c>
      <c r="F467">
        <v>70</v>
      </c>
      <c r="G467" t="s">
        <v>16</v>
      </c>
      <c r="H467">
        <v>3</v>
      </c>
      <c r="I467" t="s">
        <v>13</v>
      </c>
    </row>
    <row r="468" spans="2:9" x14ac:dyDescent="0.45">
      <c r="B468">
        <v>0.17050000000000001</v>
      </c>
      <c r="C468">
        <v>17.334510000000002</v>
      </c>
      <c r="D468">
        <v>34.622</v>
      </c>
      <c r="E468" t="s">
        <v>11</v>
      </c>
      <c r="F468">
        <v>70</v>
      </c>
      <c r="G468" t="s">
        <v>16</v>
      </c>
      <c r="H468">
        <v>3</v>
      </c>
      <c r="I468" t="s">
        <v>13</v>
      </c>
    </row>
    <row r="469" spans="2:9" x14ac:dyDescent="0.45">
      <c r="B469">
        <v>0.18920999999999999</v>
      </c>
      <c r="C469">
        <v>17.202919999999999</v>
      </c>
      <c r="D469">
        <v>22.384</v>
      </c>
      <c r="E469" t="s">
        <v>12</v>
      </c>
      <c r="F469">
        <v>70</v>
      </c>
      <c r="G469" t="s">
        <v>16</v>
      </c>
      <c r="H469">
        <v>3</v>
      </c>
      <c r="I469" t="s">
        <v>13</v>
      </c>
    </row>
    <row r="470" spans="2:9" x14ac:dyDescent="0.45">
      <c r="B470">
        <v>0.17050000000000001</v>
      </c>
      <c r="C470">
        <v>17.334540000000001</v>
      </c>
      <c r="D470">
        <v>33.198999999999998</v>
      </c>
      <c r="E470" t="s">
        <v>8</v>
      </c>
      <c r="F470">
        <v>60</v>
      </c>
      <c r="G470" t="s">
        <v>16</v>
      </c>
      <c r="H470">
        <v>3</v>
      </c>
      <c r="I470" t="s">
        <v>13</v>
      </c>
    </row>
    <row r="471" spans="2:9" x14ac:dyDescent="0.45">
      <c r="B471">
        <v>0.17050000000000001</v>
      </c>
      <c r="C471">
        <v>17.334510000000002</v>
      </c>
      <c r="D471">
        <v>34.756</v>
      </c>
      <c r="E471" t="s">
        <v>11</v>
      </c>
      <c r="F471">
        <v>60</v>
      </c>
      <c r="G471" t="s">
        <v>16</v>
      </c>
      <c r="H471">
        <v>3</v>
      </c>
      <c r="I471" t="s">
        <v>13</v>
      </c>
    </row>
    <row r="472" spans="2:9" x14ac:dyDescent="0.45">
      <c r="B472">
        <v>0.18920999999999999</v>
      </c>
      <c r="C472">
        <v>17.202919999999999</v>
      </c>
      <c r="D472">
        <v>17.709</v>
      </c>
      <c r="E472" t="s">
        <v>12</v>
      </c>
      <c r="F472">
        <v>60</v>
      </c>
      <c r="G472" t="s">
        <v>16</v>
      </c>
      <c r="H472">
        <v>3</v>
      </c>
      <c r="I472" t="s">
        <v>13</v>
      </c>
    </row>
    <row r="473" spans="2:9" x14ac:dyDescent="0.45">
      <c r="B473">
        <v>0.17050000000000001</v>
      </c>
      <c r="C473">
        <v>17.334530000000001</v>
      </c>
      <c r="D473">
        <v>31.175999999999998</v>
      </c>
      <c r="E473" t="s">
        <v>8</v>
      </c>
      <c r="F473">
        <v>50</v>
      </c>
      <c r="G473" t="s">
        <v>16</v>
      </c>
      <c r="H473">
        <v>3</v>
      </c>
      <c r="I473" t="s">
        <v>13</v>
      </c>
    </row>
    <row r="474" spans="2:9" x14ac:dyDescent="0.45">
      <c r="B474">
        <v>0.17050000000000001</v>
      </c>
      <c r="C474">
        <v>17.334520000000001</v>
      </c>
      <c r="D474">
        <v>34.793999999999997</v>
      </c>
      <c r="E474" t="s">
        <v>11</v>
      </c>
      <c r="F474">
        <v>50</v>
      </c>
      <c r="G474" t="s">
        <v>16</v>
      </c>
      <c r="H474">
        <v>3</v>
      </c>
      <c r="I474" t="s">
        <v>13</v>
      </c>
    </row>
    <row r="475" spans="2:9" x14ac:dyDescent="0.45">
      <c r="B475">
        <v>0.18920999999999999</v>
      </c>
      <c r="C475">
        <v>17.202919999999999</v>
      </c>
      <c r="D475">
        <v>22.183</v>
      </c>
      <c r="E475" t="s">
        <v>12</v>
      </c>
      <c r="F475">
        <v>50</v>
      </c>
      <c r="G475" t="s">
        <v>16</v>
      </c>
      <c r="H475">
        <v>3</v>
      </c>
      <c r="I475" t="s">
        <v>13</v>
      </c>
    </row>
    <row r="476" spans="2:9" x14ac:dyDescent="0.45">
      <c r="B476">
        <v>0.17050000000000001</v>
      </c>
      <c r="C476">
        <v>17.334530000000001</v>
      </c>
      <c r="D476">
        <v>35.232999999999997</v>
      </c>
      <c r="E476" t="s">
        <v>8</v>
      </c>
      <c r="F476">
        <v>40</v>
      </c>
      <c r="G476" t="s">
        <v>16</v>
      </c>
      <c r="H476">
        <v>3</v>
      </c>
      <c r="I476" t="s">
        <v>13</v>
      </c>
    </row>
    <row r="477" spans="2:9" x14ac:dyDescent="0.45">
      <c r="B477">
        <v>0.17050000000000001</v>
      </c>
      <c r="C477">
        <v>17.334510000000002</v>
      </c>
      <c r="D477">
        <v>39.533999999999999</v>
      </c>
      <c r="E477" t="s">
        <v>11</v>
      </c>
      <c r="F477">
        <v>40</v>
      </c>
      <c r="G477" t="s">
        <v>16</v>
      </c>
      <c r="H477">
        <v>3</v>
      </c>
      <c r="I477" t="s">
        <v>13</v>
      </c>
    </row>
    <row r="478" spans="2:9" x14ac:dyDescent="0.45">
      <c r="B478">
        <v>0.18920999999999999</v>
      </c>
      <c r="C478">
        <v>17.202919999999999</v>
      </c>
      <c r="D478">
        <v>24.329000000000001</v>
      </c>
      <c r="E478" t="s">
        <v>12</v>
      </c>
      <c r="F478">
        <v>40</v>
      </c>
      <c r="G478" t="s">
        <v>16</v>
      </c>
      <c r="H478">
        <v>3</v>
      </c>
      <c r="I478" t="s">
        <v>13</v>
      </c>
    </row>
    <row r="479" spans="2:9" x14ac:dyDescent="0.45">
      <c r="B479">
        <v>7.2450000000000001E-2</v>
      </c>
      <c r="C479">
        <v>18.928989999999999</v>
      </c>
      <c r="D479">
        <v>12.369</v>
      </c>
      <c r="E479" t="s">
        <v>8</v>
      </c>
      <c r="F479">
        <v>30</v>
      </c>
      <c r="G479" t="s">
        <v>16</v>
      </c>
      <c r="H479">
        <v>3</v>
      </c>
      <c r="I479" t="s">
        <v>13</v>
      </c>
    </row>
    <row r="480" spans="2:9" x14ac:dyDescent="0.45">
      <c r="B480">
        <v>7.6920000000000002E-2</v>
      </c>
      <c r="C480">
        <v>18.863019999999999</v>
      </c>
      <c r="D480">
        <v>51.469000000000001</v>
      </c>
      <c r="E480" t="s">
        <v>11</v>
      </c>
      <c r="F480">
        <v>30</v>
      </c>
      <c r="G480" t="s">
        <v>16</v>
      </c>
      <c r="H480">
        <v>3</v>
      </c>
      <c r="I480" t="s">
        <v>13</v>
      </c>
    </row>
    <row r="481" spans="2:9" x14ac:dyDescent="0.45">
      <c r="B481">
        <v>7.6920000000000002E-2</v>
      </c>
      <c r="C481">
        <v>18.862909999999999</v>
      </c>
      <c r="D481">
        <v>31.553000000000001</v>
      </c>
      <c r="E481" t="s">
        <v>12</v>
      </c>
      <c r="F481">
        <v>30</v>
      </c>
      <c r="G481" t="s">
        <v>16</v>
      </c>
      <c r="H481">
        <v>3</v>
      </c>
      <c r="I481" t="s">
        <v>13</v>
      </c>
    </row>
    <row r="482" spans="2:9" x14ac:dyDescent="0.45">
      <c r="B482">
        <v>7.6920000000000002E-2</v>
      </c>
      <c r="C482">
        <v>18.863060000000001</v>
      </c>
      <c r="D482">
        <v>44.198</v>
      </c>
      <c r="E482" t="s">
        <v>8</v>
      </c>
      <c r="F482">
        <v>20</v>
      </c>
      <c r="G482" t="s">
        <v>16</v>
      </c>
      <c r="H482">
        <v>3</v>
      </c>
      <c r="I482" t="s">
        <v>13</v>
      </c>
    </row>
    <row r="483" spans="2:9" x14ac:dyDescent="0.45">
      <c r="B483">
        <v>7.6920000000000002E-2</v>
      </c>
      <c r="C483">
        <v>18.863019999999999</v>
      </c>
      <c r="D483">
        <v>53.564</v>
      </c>
      <c r="E483" t="s">
        <v>11</v>
      </c>
      <c r="F483">
        <v>20</v>
      </c>
      <c r="G483" t="s">
        <v>16</v>
      </c>
      <c r="H483">
        <v>3</v>
      </c>
      <c r="I483" t="s">
        <v>13</v>
      </c>
    </row>
    <row r="484" spans="2:9" x14ac:dyDescent="0.45">
      <c r="B484">
        <v>7.6920000000000002E-2</v>
      </c>
      <c r="C484">
        <v>18.862909999999999</v>
      </c>
      <c r="D484">
        <v>38.433</v>
      </c>
      <c r="E484" t="s">
        <v>12</v>
      </c>
      <c r="F484">
        <v>20</v>
      </c>
      <c r="G484" t="s">
        <v>16</v>
      </c>
      <c r="H484">
        <v>3</v>
      </c>
      <c r="I484" t="s">
        <v>13</v>
      </c>
    </row>
    <row r="485" spans="2:9" x14ac:dyDescent="0.45">
      <c r="B485">
        <v>7.6920000000000002E-2</v>
      </c>
      <c r="C485">
        <v>18.862919999999999</v>
      </c>
      <c r="D485">
        <v>27.116</v>
      </c>
      <c r="E485" t="s">
        <v>8</v>
      </c>
      <c r="F485">
        <v>10</v>
      </c>
      <c r="G485" t="s">
        <v>16</v>
      </c>
      <c r="H485">
        <v>3</v>
      </c>
      <c r="I485" t="s">
        <v>13</v>
      </c>
    </row>
    <row r="486" spans="2:9" x14ac:dyDescent="0.45">
      <c r="B486">
        <v>7.6920000000000002E-2</v>
      </c>
      <c r="C486">
        <v>18.863019999999999</v>
      </c>
      <c r="D486">
        <v>55.639000000000003</v>
      </c>
      <c r="E486" t="s">
        <v>11</v>
      </c>
      <c r="F486">
        <v>10</v>
      </c>
      <c r="G486" t="s">
        <v>16</v>
      </c>
      <c r="H486">
        <v>3</v>
      </c>
      <c r="I486" t="s">
        <v>13</v>
      </c>
    </row>
    <row r="487" spans="2:9" x14ac:dyDescent="0.45">
      <c r="B487">
        <v>7.6920000000000002E-2</v>
      </c>
      <c r="C487">
        <v>18.862909999999999</v>
      </c>
      <c r="D487">
        <v>47.125</v>
      </c>
      <c r="E487" t="s">
        <v>12</v>
      </c>
      <c r="F487">
        <v>10</v>
      </c>
      <c r="G487" t="s">
        <v>16</v>
      </c>
      <c r="H487">
        <v>3</v>
      </c>
      <c r="I487" t="s">
        <v>13</v>
      </c>
    </row>
    <row r="488" spans="2:9" x14ac:dyDescent="0.45">
      <c r="B488">
        <v>0.24055000000000001</v>
      </c>
      <c r="C488">
        <v>17.2941</v>
      </c>
      <c r="D488">
        <v>5.359</v>
      </c>
      <c r="E488" t="s">
        <v>8</v>
      </c>
      <c r="F488">
        <v>90</v>
      </c>
      <c r="G488" t="s">
        <v>16</v>
      </c>
      <c r="H488">
        <v>1</v>
      </c>
      <c r="I488" t="s">
        <v>14</v>
      </c>
    </row>
    <row r="489" spans="2:9" x14ac:dyDescent="0.45">
      <c r="B489">
        <v>0.24055000000000001</v>
      </c>
      <c r="C489">
        <v>17.294</v>
      </c>
      <c r="D489">
        <v>0.98599999999999999</v>
      </c>
      <c r="E489" t="s">
        <v>11</v>
      </c>
      <c r="F489">
        <v>90</v>
      </c>
      <c r="G489" t="s">
        <v>16</v>
      </c>
      <c r="H489">
        <v>1</v>
      </c>
      <c r="I489" t="s">
        <v>14</v>
      </c>
    </row>
    <row r="490" spans="2:9" x14ac:dyDescent="0.45">
      <c r="B490">
        <v>0.24055000000000001</v>
      </c>
      <c r="C490">
        <v>17.293990000000001</v>
      </c>
      <c r="D490">
        <v>0.97399999999999998</v>
      </c>
      <c r="E490" t="s">
        <v>12</v>
      </c>
      <c r="F490">
        <v>90</v>
      </c>
      <c r="G490" t="s">
        <v>16</v>
      </c>
      <c r="H490">
        <v>1</v>
      </c>
      <c r="I490" t="s">
        <v>14</v>
      </c>
    </row>
    <row r="491" spans="2:9" x14ac:dyDescent="0.45">
      <c r="B491">
        <v>0.19481000000000001</v>
      </c>
      <c r="C491">
        <v>34.707369999999997</v>
      </c>
      <c r="D491">
        <v>4.282</v>
      </c>
      <c r="E491" t="s">
        <v>8</v>
      </c>
      <c r="F491">
        <v>80</v>
      </c>
      <c r="G491" t="s">
        <v>16</v>
      </c>
      <c r="H491">
        <v>1</v>
      </c>
      <c r="I491" t="s">
        <v>14</v>
      </c>
    </row>
    <row r="492" spans="2:9" x14ac:dyDescent="0.45">
      <c r="B492">
        <v>0.19481000000000001</v>
      </c>
      <c r="C492">
        <v>34.707329999999999</v>
      </c>
      <c r="D492">
        <v>1.095</v>
      </c>
      <c r="E492" t="s">
        <v>11</v>
      </c>
      <c r="F492">
        <v>80</v>
      </c>
      <c r="G492" t="s">
        <v>16</v>
      </c>
      <c r="H492">
        <v>1</v>
      </c>
      <c r="I492" t="s">
        <v>14</v>
      </c>
    </row>
    <row r="493" spans="2:9" x14ac:dyDescent="0.45">
      <c r="B493">
        <v>0.24055000000000001</v>
      </c>
      <c r="C493">
        <v>17.293990000000001</v>
      </c>
      <c r="D493">
        <v>1.2769999999999999</v>
      </c>
      <c r="E493" t="s">
        <v>12</v>
      </c>
      <c r="F493">
        <v>80</v>
      </c>
      <c r="G493" t="s">
        <v>16</v>
      </c>
      <c r="H493">
        <v>1</v>
      </c>
      <c r="I493" t="s">
        <v>14</v>
      </c>
    </row>
    <row r="494" spans="2:9" x14ac:dyDescent="0.45">
      <c r="B494">
        <v>0.19481000000000001</v>
      </c>
      <c r="C494">
        <v>34.707340000000002</v>
      </c>
      <c r="D494">
        <v>7.0970000000000004</v>
      </c>
      <c r="E494" t="s">
        <v>8</v>
      </c>
      <c r="F494">
        <v>70</v>
      </c>
      <c r="G494" t="s">
        <v>16</v>
      </c>
      <c r="H494">
        <v>1</v>
      </c>
      <c r="I494" t="s">
        <v>14</v>
      </c>
    </row>
    <row r="495" spans="2:9" x14ac:dyDescent="0.45">
      <c r="B495">
        <v>0.19481000000000001</v>
      </c>
      <c r="C495">
        <v>34.70729</v>
      </c>
      <c r="D495">
        <v>1.48</v>
      </c>
      <c r="E495" t="s">
        <v>11</v>
      </c>
      <c r="F495">
        <v>70</v>
      </c>
      <c r="G495" t="s">
        <v>16</v>
      </c>
      <c r="H495">
        <v>1</v>
      </c>
      <c r="I495" t="s">
        <v>14</v>
      </c>
    </row>
    <row r="496" spans="2:9" x14ac:dyDescent="0.45">
      <c r="B496">
        <v>0.24055000000000001</v>
      </c>
      <c r="C496">
        <v>17.293990000000001</v>
      </c>
      <c r="D496">
        <v>1.44</v>
      </c>
      <c r="E496" t="s">
        <v>12</v>
      </c>
      <c r="F496">
        <v>70</v>
      </c>
      <c r="G496" t="s">
        <v>16</v>
      </c>
      <c r="H496">
        <v>1</v>
      </c>
      <c r="I496" t="s">
        <v>14</v>
      </c>
    </row>
    <row r="497" spans="2:9" x14ac:dyDescent="0.45">
      <c r="B497">
        <v>0.19481000000000001</v>
      </c>
      <c r="C497">
        <v>34.707340000000002</v>
      </c>
      <c r="D497">
        <v>4.3380000000000001</v>
      </c>
      <c r="E497" t="s">
        <v>8</v>
      </c>
      <c r="F497">
        <v>60</v>
      </c>
      <c r="G497" t="s">
        <v>16</v>
      </c>
      <c r="H497">
        <v>1</v>
      </c>
      <c r="I497" t="s">
        <v>14</v>
      </c>
    </row>
    <row r="498" spans="2:9" x14ac:dyDescent="0.45">
      <c r="B498">
        <v>0.19481000000000001</v>
      </c>
      <c r="C498">
        <v>34.707329999999999</v>
      </c>
      <c r="D498">
        <v>1.0569999999999999</v>
      </c>
      <c r="E498" t="s">
        <v>11</v>
      </c>
      <c r="F498">
        <v>60</v>
      </c>
      <c r="G498" t="s">
        <v>16</v>
      </c>
      <c r="H498">
        <v>1</v>
      </c>
      <c r="I498" t="s">
        <v>14</v>
      </c>
    </row>
    <row r="499" spans="2:9" x14ac:dyDescent="0.45">
      <c r="B499">
        <v>0.15292</v>
      </c>
      <c r="C499">
        <v>26.253990000000002</v>
      </c>
      <c r="D499">
        <v>1.1339999999999999</v>
      </c>
      <c r="E499" t="s">
        <v>12</v>
      </c>
      <c r="F499">
        <v>60</v>
      </c>
      <c r="G499" t="s">
        <v>16</v>
      </c>
      <c r="H499">
        <v>1</v>
      </c>
      <c r="I499" t="s">
        <v>14</v>
      </c>
    </row>
    <row r="500" spans="2:9" x14ac:dyDescent="0.45">
      <c r="B500">
        <v>0.19481000000000001</v>
      </c>
      <c r="C500">
        <v>34.70729</v>
      </c>
      <c r="D500">
        <v>5.4240000000000004</v>
      </c>
      <c r="E500" t="s">
        <v>8</v>
      </c>
      <c r="F500">
        <v>50</v>
      </c>
      <c r="G500" t="s">
        <v>16</v>
      </c>
      <c r="H500">
        <v>1</v>
      </c>
      <c r="I500" t="s">
        <v>14</v>
      </c>
    </row>
    <row r="501" spans="2:9" x14ac:dyDescent="0.45">
      <c r="B501">
        <v>0.19481000000000001</v>
      </c>
      <c r="C501">
        <v>34.707329999999999</v>
      </c>
      <c r="D501">
        <v>1.4379999999999999</v>
      </c>
      <c r="E501" t="s">
        <v>11</v>
      </c>
      <c r="F501">
        <v>50</v>
      </c>
      <c r="G501" t="s">
        <v>16</v>
      </c>
      <c r="H501">
        <v>1</v>
      </c>
      <c r="I501" t="s">
        <v>14</v>
      </c>
    </row>
    <row r="502" spans="2:9" x14ac:dyDescent="0.45">
      <c r="B502">
        <v>0.15292</v>
      </c>
      <c r="C502">
        <v>26.253990000000002</v>
      </c>
      <c r="D502">
        <v>1.1739999999999999</v>
      </c>
      <c r="E502" t="s">
        <v>12</v>
      </c>
      <c r="F502">
        <v>50</v>
      </c>
      <c r="G502" t="s">
        <v>16</v>
      </c>
      <c r="H502">
        <v>1</v>
      </c>
      <c r="I502" t="s">
        <v>14</v>
      </c>
    </row>
    <row r="503" spans="2:9" x14ac:dyDescent="0.45">
      <c r="B503">
        <v>0.19481000000000001</v>
      </c>
      <c r="C503">
        <v>34.707340000000002</v>
      </c>
      <c r="D503">
        <v>5.3280000000000003</v>
      </c>
      <c r="E503" t="s">
        <v>8</v>
      </c>
      <c r="F503">
        <v>40</v>
      </c>
      <c r="G503" t="s">
        <v>16</v>
      </c>
      <c r="H503">
        <v>1</v>
      </c>
      <c r="I503" t="s">
        <v>14</v>
      </c>
    </row>
    <row r="504" spans="2:9" x14ac:dyDescent="0.45">
      <c r="B504">
        <v>0.19481000000000001</v>
      </c>
      <c r="C504">
        <v>34.707329999999999</v>
      </c>
      <c r="D504">
        <v>1.3</v>
      </c>
      <c r="E504" t="s">
        <v>11</v>
      </c>
      <c r="F504">
        <v>40</v>
      </c>
      <c r="G504" t="s">
        <v>16</v>
      </c>
      <c r="H504">
        <v>1</v>
      </c>
      <c r="I504" t="s">
        <v>14</v>
      </c>
    </row>
    <row r="505" spans="2:9" x14ac:dyDescent="0.45">
      <c r="B505">
        <v>0.15292</v>
      </c>
      <c r="C505">
        <v>26.253990000000002</v>
      </c>
      <c r="D505">
        <v>1.216</v>
      </c>
      <c r="E505" t="s">
        <v>12</v>
      </c>
      <c r="F505">
        <v>40</v>
      </c>
      <c r="G505" t="s">
        <v>16</v>
      </c>
      <c r="H505">
        <v>1</v>
      </c>
      <c r="I505" t="s">
        <v>14</v>
      </c>
    </row>
    <row r="506" spans="2:9" x14ac:dyDescent="0.45">
      <c r="B506">
        <v>0.19481000000000001</v>
      </c>
      <c r="C506">
        <v>34.707369999999997</v>
      </c>
      <c r="D506">
        <v>5.8579999999999997</v>
      </c>
      <c r="E506" t="s">
        <v>8</v>
      </c>
      <c r="F506">
        <v>30</v>
      </c>
      <c r="G506" t="s">
        <v>16</v>
      </c>
      <c r="H506">
        <v>1</v>
      </c>
      <c r="I506" t="s">
        <v>14</v>
      </c>
    </row>
    <row r="507" spans="2:9" x14ac:dyDescent="0.45">
      <c r="B507">
        <v>0.19481000000000001</v>
      </c>
      <c r="C507">
        <v>34.707329999999999</v>
      </c>
      <c r="D507">
        <v>1.272</v>
      </c>
      <c r="E507" t="s">
        <v>11</v>
      </c>
      <c r="F507">
        <v>30</v>
      </c>
      <c r="G507" t="s">
        <v>16</v>
      </c>
      <c r="H507">
        <v>1</v>
      </c>
      <c r="I507" t="s">
        <v>14</v>
      </c>
    </row>
    <row r="508" spans="2:9" x14ac:dyDescent="0.45">
      <c r="B508">
        <v>0.15292</v>
      </c>
      <c r="C508">
        <v>26.253990000000002</v>
      </c>
      <c r="D508">
        <v>1.288</v>
      </c>
      <c r="E508" t="s">
        <v>12</v>
      </c>
      <c r="F508">
        <v>30</v>
      </c>
      <c r="G508" t="s">
        <v>16</v>
      </c>
      <c r="H508">
        <v>1</v>
      </c>
      <c r="I508" t="s">
        <v>14</v>
      </c>
    </row>
    <row r="509" spans="2:9" x14ac:dyDescent="0.45">
      <c r="B509">
        <v>0.19481000000000001</v>
      </c>
      <c r="C509">
        <v>34.707349999999998</v>
      </c>
      <c r="D509">
        <v>6.0359999999999996</v>
      </c>
      <c r="E509" t="s">
        <v>8</v>
      </c>
      <c r="F509">
        <v>20</v>
      </c>
      <c r="G509" t="s">
        <v>16</v>
      </c>
      <c r="H509">
        <v>1</v>
      </c>
      <c r="I509" t="s">
        <v>14</v>
      </c>
    </row>
    <row r="510" spans="2:9" x14ac:dyDescent="0.45">
      <c r="B510">
        <v>0.19481000000000001</v>
      </c>
      <c r="C510">
        <v>34.70729</v>
      </c>
      <c r="D510">
        <v>1.3180000000000001</v>
      </c>
      <c r="E510" t="s">
        <v>11</v>
      </c>
      <c r="F510">
        <v>20</v>
      </c>
      <c r="G510" t="s">
        <v>16</v>
      </c>
      <c r="H510">
        <v>1</v>
      </c>
      <c r="I510" t="s">
        <v>14</v>
      </c>
    </row>
    <row r="511" spans="2:9" x14ac:dyDescent="0.45">
      <c r="B511">
        <v>0.15292</v>
      </c>
      <c r="C511">
        <v>26.253990000000002</v>
      </c>
      <c r="D511">
        <v>1.2709999999999999</v>
      </c>
      <c r="E511" t="s">
        <v>12</v>
      </c>
      <c r="F511">
        <v>20</v>
      </c>
      <c r="G511" t="s">
        <v>16</v>
      </c>
      <c r="H511">
        <v>1</v>
      </c>
      <c r="I511" t="s">
        <v>14</v>
      </c>
    </row>
    <row r="512" spans="2:9" x14ac:dyDescent="0.45">
      <c r="B512">
        <v>0.19481000000000001</v>
      </c>
      <c r="C512">
        <v>34.707329999999999</v>
      </c>
      <c r="D512">
        <v>4.9649999999999999</v>
      </c>
      <c r="E512" t="s">
        <v>8</v>
      </c>
      <c r="F512">
        <v>10</v>
      </c>
      <c r="G512" t="s">
        <v>16</v>
      </c>
      <c r="H512">
        <v>1</v>
      </c>
      <c r="I512" t="s">
        <v>14</v>
      </c>
    </row>
    <row r="513" spans="2:9" x14ac:dyDescent="0.45">
      <c r="B513">
        <v>0.19481000000000001</v>
      </c>
      <c r="C513">
        <v>34.707329999999999</v>
      </c>
      <c r="D513">
        <v>1.3979999999999999</v>
      </c>
      <c r="E513" t="s">
        <v>11</v>
      </c>
      <c r="F513">
        <v>10</v>
      </c>
      <c r="G513" t="s">
        <v>16</v>
      </c>
      <c r="H513">
        <v>1</v>
      </c>
      <c r="I513" t="s">
        <v>14</v>
      </c>
    </row>
    <row r="514" spans="2:9" x14ac:dyDescent="0.45">
      <c r="B514">
        <v>0.15292</v>
      </c>
      <c r="C514">
        <v>26.253990000000002</v>
      </c>
      <c r="D514">
        <v>1.306</v>
      </c>
      <c r="E514" t="s">
        <v>12</v>
      </c>
      <c r="F514">
        <v>10</v>
      </c>
      <c r="G514" t="s">
        <v>16</v>
      </c>
      <c r="H514">
        <v>1</v>
      </c>
      <c r="I514" t="s">
        <v>14</v>
      </c>
    </row>
    <row r="515" spans="2:9" x14ac:dyDescent="0.45">
      <c r="B515">
        <v>0.22286</v>
      </c>
      <c r="C515">
        <v>17.449120000000001</v>
      </c>
      <c r="D515">
        <v>15.031000000000001</v>
      </c>
      <c r="E515" t="s">
        <v>8</v>
      </c>
      <c r="F515">
        <v>90</v>
      </c>
      <c r="G515" t="s">
        <v>16</v>
      </c>
      <c r="H515">
        <v>2</v>
      </c>
      <c r="I515" t="s">
        <v>14</v>
      </c>
    </row>
    <row r="516" spans="2:9" x14ac:dyDescent="0.45">
      <c r="B516">
        <v>0.22286</v>
      </c>
      <c r="C516">
        <v>17.449010000000001</v>
      </c>
      <c r="D516">
        <v>3.7930000000000001</v>
      </c>
      <c r="E516" t="s">
        <v>11</v>
      </c>
      <c r="F516">
        <v>90</v>
      </c>
      <c r="G516" t="s">
        <v>16</v>
      </c>
      <c r="H516">
        <v>2</v>
      </c>
      <c r="I516" t="s">
        <v>14</v>
      </c>
    </row>
    <row r="517" spans="2:9" x14ac:dyDescent="0.45">
      <c r="B517">
        <v>0.22286</v>
      </c>
      <c r="C517">
        <v>17.449010000000001</v>
      </c>
      <c r="D517">
        <v>2.5299999999999998</v>
      </c>
      <c r="E517" t="s">
        <v>12</v>
      </c>
      <c r="F517">
        <v>90</v>
      </c>
      <c r="G517" t="s">
        <v>16</v>
      </c>
      <c r="H517">
        <v>2</v>
      </c>
      <c r="I517" t="s">
        <v>14</v>
      </c>
    </row>
    <row r="518" spans="2:9" x14ac:dyDescent="0.45">
      <c r="B518">
        <v>0.19370000000000001</v>
      </c>
      <c r="C518">
        <v>34.890389999999996</v>
      </c>
      <c r="D518">
        <v>7.45</v>
      </c>
      <c r="E518" t="s">
        <v>8</v>
      </c>
      <c r="F518">
        <v>80</v>
      </c>
      <c r="G518" t="s">
        <v>16</v>
      </c>
      <c r="H518">
        <v>2</v>
      </c>
      <c r="I518" t="s">
        <v>14</v>
      </c>
    </row>
    <row r="519" spans="2:9" x14ac:dyDescent="0.45">
      <c r="B519">
        <v>0.19370000000000001</v>
      </c>
      <c r="C519">
        <v>34.890349999999998</v>
      </c>
      <c r="D519">
        <v>5.2190000000000003</v>
      </c>
      <c r="E519" t="s">
        <v>11</v>
      </c>
      <c r="F519">
        <v>80</v>
      </c>
      <c r="G519" t="s">
        <v>16</v>
      </c>
      <c r="H519">
        <v>2</v>
      </c>
      <c r="I519" t="s">
        <v>14</v>
      </c>
    </row>
    <row r="520" spans="2:9" x14ac:dyDescent="0.45">
      <c r="B520">
        <v>0.19481000000000001</v>
      </c>
      <c r="C520">
        <v>17.808589999999999</v>
      </c>
      <c r="D520">
        <v>4.1740000000000004</v>
      </c>
      <c r="E520" t="s">
        <v>12</v>
      </c>
      <c r="F520">
        <v>80</v>
      </c>
      <c r="G520" t="s">
        <v>16</v>
      </c>
      <c r="H520">
        <v>2</v>
      </c>
      <c r="I520" t="s">
        <v>14</v>
      </c>
    </row>
    <row r="521" spans="2:9" x14ac:dyDescent="0.45">
      <c r="B521">
        <v>0.19159999999999999</v>
      </c>
      <c r="C521">
        <v>35.238050000000001</v>
      </c>
      <c r="D521">
        <v>5.9119999999999999</v>
      </c>
      <c r="E521" t="s">
        <v>8</v>
      </c>
      <c r="F521">
        <v>70</v>
      </c>
      <c r="G521" t="s">
        <v>16</v>
      </c>
      <c r="H521">
        <v>2</v>
      </c>
      <c r="I521" t="s">
        <v>14</v>
      </c>
    </row>
    <row r="522" spans="2:9" x14ac:dyDescent="0.45">
      <c r="B522">
        <v>0.19159999999999999</v>
      </c>
      <c r="C522">
        <v>35.238039999999998</v>
      </c>
      <c r="D522">
        <v>6.4160000000000004</v>
      </c>
      <c r="E522" t="s">
        <v>11</v>
      </c>
      <c r="F522">
        <v>70</v>
      </c>
      <c r="G522" t="s">
        <v>16</v>
      </c>
      <c r="H522">
        <v>2</v>
      </c>
      <c r="I522" t="s">
        <v>14</v>
      </c>
    </row>
    <row r="523" spans="2:9" x14ac:dyDescent="0.45">
      <c r="B523">
        <v>0.19481000000000001</v>
      </c>
      <c r="C523">
        <v>17.808589999999999</v>
      </c>
      <c r="D523">
        <v>4.9610000000000003</v>
      </c>
      <c r="E523" t="s">
        <v>12</v>
      </c>
      <c r="F523">
        <v>70</v>
      </c>
      <c r="G523" t="s">
        <v>16</v>
      </c>
      <c r="H523">
        <v>2</v>
      </c>
      <c r="I523" t="s">
        <v>14</v>
      </c>
    </row>
    <row r="524" spans="2:9" x14ac:dyDescent="0.45">
      <c r="B524">
        <v>0.19159999999999999</v>
      </c>
      <c r="C524">
        <v>35.23807</v>
      </c>
      <c r="D524">
        <v>19.646999999999998</v>
      </c>
      <c r="E524" t="s">
        <v>8</v>
      </c>
      <c r="F524">
        <v>60</v>
      </c>
      <c r="G524" t="s">
        <v>16</v>
      </c>
      <c r="H524">
        <v>2</v>
      </c>
      <c r="I524" t="s">
        <v>14</v>
      </c>
    </row>
    <row r="525" spans="2:9" x14ac:dyDescent="0.45">
      <c r="B525">
        <v>0.19159999999999999</v>
      </c>
      <c r="C525">
        <v>35.238010000000003</v>
      </c>
      <c r="D525">
        <v>6.3689999999999998</v>
      </c>
      <c r="E525" t="s">
        <v>11</v>
      </c>
      <c r="F525">
        <v>60</v>
      </c>
      <c r="G525" t="s">
        <v>16</v>
      </c>
      <c r="H525">
        <v>2</v>
      </c>
      <c r="I525" t="s">
        <v>14</v>
      </c>
    </row>
    <row r="526" spans="2:9" x14ac:dyDescent="0.45">
      <c r="B526">
        <v>0.15106</v>
      </c>
      <c r="C526">
        <v>26.64939</v>
      </c>
      <c r="D526">
        <v>6.0679999999999996</v>
      </c>
      <c r="E526" t="s">
        <v>12</v>
      </c>
      <c r="F526">
        <v>60</v>
      </c>
      <c r="G526" t="s">
        <v>16</v>
      </c>
      <c r="H526">
        <v>2</v>
      </c>
      <c r="I526" t="s">
        <v>14</v>
      </c>
    </row>
    <row r="527" spans="2:9" x14ac:dyDescent="0.45">
      <c r="B527">
        <v>0.12719</v>
      </c>
      <c r="C527">
        <v>36.54448</v>
      </c>
      <c r="D527">
        <v>11.170999999999999</v>
      </c>
      <c r="E527" t="s">
        <v>8</v>
      </c>
      <c r="F527">
        <v>50</v>
      </c>
      <c r="G527" t="s">
        <v>16</v>
      </c>
      <c r="H527">
        <v>2</v>
      </c>
      <c r="I527" t="s">
        <v>14</v>
      </c>
    </row>
    <row r="528" spans="2:9" x14ac:dyDescent="0.45">
      <c r="B528">
        <v>0.12719</v>
      </c>
      <c r="C528">
        <v>36.545499999999997</v>
      </c>
      <c r="D528">
        <v>7.5149999999999997</v>
      </c>
      <c r="E528" t="s">
        <v>11</v>
      </c>
      <c r="F528">
        <v>50</v>
      </c>
      <c r="G528" t="s">
        <v>16</v>
      </c>
      <c r="H528">
        <v>2</v>
      </c>
      <c r="I528" t="s">
        <v>14</v>
      </c>
    </row>
    <row r="529" spans="2:9" x14ac:dyDescent="0.45">
      <c r="B529">
        <v>0.15106</v>
      </c>
      <c r="C529">
        <v>26.64939</v>
      </c>
      <c r="D529">
        <v>6.57</v>
      </c>
      <c r="E529" t="s">
        <v>12</v>
      </c>
      <c r="F529">
        <v>50</v>
      </c>
      <c r="G529" t="s">
        <v>16</v>
      </c>
      <c r="H529">
        <v>2</v>
      </c>
      <c r="I529" t="s">
        <v>14</v>
      </c>
    </row>
    <row r="530" spans="2:9" x14ac:dyDescent="0.45">
      <c r="B530">
        <v>0.12719</v>
      </c>
      <c r="C530">
        <v>36.544469999999997</v>
      </c>
      <c r="D530">
        <v>19.006</v>
      </c>
      <c r="E530" t="s">
        <v>8</v>
      </c>
      <c r="F530">
        <v>40</v>
      </c>
      <c r="G530" t="s">
        <v>16</v>
      </c>
      <c r="H530">
        <v>2</v>
      </c>
      <c r="I530" t="s">
        <v>14</v>
      </c>
    </row>
    <row r="531" spans="2:9" x14ac:dyDescent="0.45">
      <c r="B531">
        <v>0.12719</v>
      </c>
      <c r="C531">
        <v>36.544440000000002</v>
      </c>
      <c r="D531">
        <v>8.1359999999999992</v>
      </c>
      <c r="E531" t="s">
        <v>11</v>
      </c>
      <c r="F531">
        <v>40</v>
      </c>
      <c r="G531" t="s">
        <v>16</v>
      </c>
      <c r="H531">
        <v>2</v>
      </c>
      <c r="I531" t="s">
        <v>14</v>
      </c>
    </row>
    <row r="532" spans="2:9" x14ac:dyDescent="0.45">
      <c r="B532">
        <v>0.15106</v>
      </c>
      <c r="C532">
        <v>26.64939</v>
      </c>
      <c r="D532">
        <v>7.2290000000000001</v>
      </c>
      <c r="E532" t="s">
        <v>12</v>
      </c>
      <c r="F532">
        <v>40</v>
      </c>
      <c r="G532" t="s">
        <v>16</v>
      </c>
      <c r="H532">
        <v>2</v>
      </c>
      <c r="I532" t="s">
        <v>14</v>
      </c>
    </row>
    <row r="533" spans="2:9" x14ac:dyDescent="0.45">
      <c r="B533">
        <v>7.9189999999999997E-2</v>
      </c>
      <c r="C533">
        <v>37.848379999999999</v>
      </c>
      <c r="D533">
        <v>13.85</v>
      </c>
      <c r="E533" t="s">
        <v>8</v>
      </c>
      <c r="F533">
        <v>30</v>
      </c>
      <c r="G533" t="s">
        <v>16</v>
      </c>
      <c r="H533">
        <v>2</v>
      </c>
      <c r="I533" t="s">
        <v>14</v>
      </c>
    </row>
    <row r="534" spans="2:9" x14ac:dyDescent="0.45">
      <c r="B534">
        <v>7.9189999999999997E-2</v>
      </c>
      <c r="C534">
        <v>37.848909999999997</v>
      </c>
      <c r="D534">
        <v>10.263</v>
      </c>
      <c r="E534" t="s">
        <v>11</v>
      </c>
      <c r="F534">
        <v>30</v>
      </c>
      <c r="G534" t="s">
        <v>16</v>
      </c>
      <c r="H534">
        <v>2</v>
      </c>
      <c r="I534" t="s">
        <v>14</v>
      </c>
    </row>
    <row r="535" spans="2:9" x14ac:dyDescent="0.45">
      <c r="B535">
        <v>0.15106</v>
      </c>
      <c r="C535">
        <v>26.64939</v>
      </c>
      <c r="D535">
        <v>7.4459999999999997</v>
      </c>
      <c r="E535" t="s">
        <v>12</v>
      </c>
      <c r="F535">
        <v>30</v>
      </c>
      <c r="G535" t="s">
        <v>16</v>
      </c>
      <c r="H535">
        <v>2</v>
      </c>
      <c r="I535" t="s">
        <v>14</v>
      </c>
    </row>
    <row r="536" spans="2:9" x14ac:dyDescent="0.45">
      <c r="B536">
        <v>7.9189999999999997E-2</v>
      </c>
      <c r="C536">
        <v>37.848379999999999</v>
      </c>
      <c r="D536">
        <v>19.824000000000002</v>
      </c>
      <c r="E536" t="s">
        <v>8</v>
      </c>
      <c r="F536">
        <v>20</v>
      </c>
      <c r="G536" t="s">
        <v>16</v>
      </c>
      <c r="H536">
        <v>2</v>
      </c>
      <c r="I536" t="s">
        <v>14</v>
      </c>
    </row>
    <row r="537" spans="2:9" x14ac:dyDescent="0.45">
      <c r="B537">
        <v>7.9189999999999997E-2</v>
      </c>
      <c r="C537">
        <v>37.8489</v>
      </c>
      <c r="D537">
        <v>10.086</v>
      </c>
      <c r="E537" t="s">
        <v>11</v>
      </c>
      <c r="F537">
        <v>20</v>
      </c>
      <c r="G537" t="s">
        <v>16</v>
      </c>
      <c r="H537">
        <v>2</v>
      </c>
      <c r="I537" t="s">
        <v>14</v>
      </c>
    </row>
    <row r="538" spans="2:9" x14ac:dyDescent="0.45">
      <c r="B538">
        <v>5.0200000000000002E-2</v>
      </c>
      <c r="C538">
        <v>28.77037</v>
      </c>
      <c r="D538">
        <v>7.7969999999999997</v>
      </c>
      <c r="E538" t="s">
        <v>12</v>
      </c>
      <c r="F538">
        <v>20</v>
      </c>
      <c r="G538" t="s">
        <v>16</v>
      </c>
      <c r="H538">
        <v>2</v>
      </c>
      <c r="I538" t="s">
        <v>14</v>
      </c>
    </row>
    <row r="539" spans="2:9" x14ac:dyDescent="0.45">
      <c r="B539">
        <v>7.9189999999999997E-2</v>
      </c>
      <c r="C539">
        <v>37.84892</v>
      </c>
      <c r="D539">
        <v>20.353999999999999</v>
      </c>
      <c r="E539" t="s">
        <v>8</v>
      </c>
      <c r="F539">
        <v>10</v>
      </c>
      <c r="G539" t="s">
        <v>16</v>
      </c>
      <c r="H539">
        <v>2</v>
      </c>
      <c r="I539" t="s">
        <v>14</v>
      </c>
    </row>
    <row r="540" spans="2:9" x14ac:dyDescent="0.45">
      <c r="B540">
        <v>7.9189999999999997E-2</v>
      </c>
      <c r="C540">
        <v>37.848370000000003</v>
      </c>
      <c r="D540">
        <v>10.643000000000001</v>
      </c>
      <c r="E540" t="s">
        <v>11</v>
      </c>
      <c r="F540">
        <v>10</v>
      </c>
      <c r="G540" t="s">
        <v>16</v>
      </c>
      <c r="H540">
        <v>2</v>
      </c>
      <c r="I540" t="s">
        <v>14</v>
      </c>
    </row>
    <row r="541" spans="2:9" x14ac:dyDescent="0.45">
      <c r="B541">
        <v>5.0200000000000002E-2</v>
      </c>
      <c r="C541">
        <v>28.77037</v>
      </c>
      <c r="D541">
        <v>7.5289999999999999</v>
      </c>
      <c r="E541" t="s">
        <v>12</v>
      </c>
      <c r="F541">
        <v>10</v>
      </c>
      <c r="G541" t="s">
        <v>16</v>
      </c>
      <c r="H541">
        <v>2</v>
      </c>
      <c r="I541" t="s">
        <v>14</v>
      </c>
    </row>
    <row r="542" spans="2:9" x14ac:dyDescent="0.45">
      <c r="B542">
        <v>0.22286</v>
      </c>
      <c r="C542">
        <v>17.449120000000001</v>
      </c>
      <c r="D542">
        <v>7.5179999999999998</v>
      </c>
      <c r="E542" t="s">
        <v>8</v>
      </c>
      <c r="F542">
        <v>90</v>
      </c>
      <c r="G542" t="s">
        <v>16</v>
      </c>
      <c r="H542">
        <v>3</v>
      </c>
      <c r="I542" t="s">
        <v>14</v>
      </c>
    </row>
    <row r="543" spans="2:9" x14ac:dyDescent="0.45">
      <c r="B543">
        <v>0.22286</v>
      </c>
      <c r="C543">
        <v>17.449010000000001</v>
      </c>
      <c r="D543">
        <v>19.353999999999999</v>
      </c>
      <c r="E543" t="s">
        <v>11</v>
      </c>
      <c r="F543">
        <v>90</v>
      </c>
      <c r="G543" t="s">
        <v>16</v>
      </c>
      <c r="H543">
        <v>3</v>
      </c>
      <c r="I543" t="s">
        <v>14</v>
      </c>
    </row>
    <row r="544" spans="2:9" x14ac:dyDescent="0.45">
      <c r="B544">
        <v>0.22286</v>
      </c>
      <c r="C544">
        <v>17.449010000000001</v>
      </c>
      <c r="D544">
        <v>8.1590000000000007</v>
      </c>
      <c r="E544" t="s">
        <v>12</v>
      </c>
      <c r="F544">
        <v>90</v>
      </c>
      <c r="G544" t="s">
        <v>16</v>
      </c>
      <c r="H544">
        <v>3</v>
      </c>
      <c r="I544" t="s">
        <v>14</v>
      </c>
    </row>
    <row r="545" spans="2:9" x14ac:dyDescent="0.45">
      <c r="B545">
        <v>0.19370000000000001</v>
      </c>
      <c r="C545">
        <v>34.890459999999997</v>
      </c>
      <c r="D545">
        <v>8.6959999999999997</v>
      </c>
      <c r="E545" t="s">
        <v>8</v>
      </c>
      <c r="F545">
        <v>80</v>
      </c>
      <c r="G545" t="s">
        <v>16</v>
      </c>
      <c r="H545">
        <v>3</v>
      </c>
      <c r="I545" t="s">
        <v>14</v>
      </c>
    </row>
    <row r="546" spans="2:9" x14ac:dyDescent="0.45">
      <c r="B546">
        <v>0.19370000000000001</v>
      </c>
      <c r="C546">
        <v>34.890349999999998</v>
      </c>
      <c r="D546">
        <v>16.260999999999999</v>
      </c>
      <c r="E546" t="s">
        <v>11</v>
      </c>
      <c r="F546">
        <v>80</v>
      </c>
      <c r="G546" t="s">
        <v>16</v>
      </c>
      <c r="H546">
        <v>3</v>
      </c>
      <c r="I546" t="s">
        <v>14</v>
      </c>
    </row>
    <row r="547" spans="2:9" x14ac:dyDescent="0.45">
      <c r="B547">
        <v>0.19481000000000001</v>
      </c>
      <c r="C547">
        <v>17.808589999999999</v>
      </c>
      <c r="D547">
        <v>20.629000000000001</v>
      </c>
      <c r="E547" t="s">
        <v>12</v>
      </c>
      <c r="F547">
        <v>80</v>
      </c>
      <c r="G547" t="s">
        <v>16</v>
      </c>
      <c r="H547">
        <v>3</v>
      </c>
      <c r="I547" t="s">
        <v>14</v>
      </c>
    </row>
    <row r="548" spans="2:9" x14ac:dyDescent="0.45">
      <c r="B548">
        <v>0.17866000000000001</v>
      </c>
      <c r="C548">
        <v>35.287680000000002</v>
      </c>
      <c r="D548">
        <v>6.7069999999999999</v>
      </c>
      <c r="E548" t="s">
        <v>8</v>
      </c>
      <c r="F548">
        <v>70</v>
      </c>
      <c r="G548" t="s">
        <v>16</v>
      </c>
      <c r="H548">
        <v>3</v>
      </c>
      <c r="I548" t="s">
        <v>14</v>
      </c>
    </row>
    <row r="549" spans="2:9" x14ac:dyDescent="0.45">
      <c r="B549">
        <v>0.17867</v>
      </c>
      <c r="C549">
        <v>35.286990000000003</v>
      </c>
      <c r="D549">
        <v>30.888000000000002</v>
      </c>
      <c r="E549" t="s">
        <v>11</v>
      </c>
      <c r="F549">
        <v>70</v>
      </c>
      <c r="G549" t="s">
        <v>16</v>
      </c>
      <c r="H549">
        <v>3</v>
      </c>
      <c r="I549" t="s">
        <v>14</v>
      </c>
    </row>
    <row r="550" spans="2:9" x14ac:dyDescent="0.45">
      <c r="B550">
        <v>0.19481000000000001</v>
      </c>
      <c r="C550">
        <v>34.707299999999996</v>
      </c>
      <c r="D550">
        <v>16.443999999999999</v>
      </c>
      <c r="E550" t="s">
        <v>12</v>
      </c>
      <c r="F550">
        <v>70</v>
      </c>
      <c r="G550" t="s">
        <v>16</v>
      </c>
      <c r="H550">
        <v>3</v>
      </c>
      <c r="I550" t="s">
        <v>14</v>
      </c>
    </row>
    <row r="551" spans="2:9" x14ac:dyDescent="0.45">
      <c r="B551">
        <v>0.17867</v>
      </c>
      <c r="C551">
        <v>35.287050000000001</v>
      </c>
      <c r="D551">
        <v>44.343000000000004</v>
      </c>
      <c r="E551" t="s">
        <v>8</v>
      </c>
      <c r="F551">
        <v>60</v>
      </c>
      <c r="G551" t="s">
        <v>16</v>
      </c>
      <c r="H551">
        <v>3</v>
      </c>
      <c r="I551" t="s">
        <v>14</v>
      </c>
    </row>
    <row r="552" spans="2:9" x14ac:dyDescent="0.45">
      <c r="B552">
        <v>0.17867</v>
      </c>
      <c r="C552">
        <v>35.286990000000003</v>
      </c>
      <c r="D552">
        <v>31.206</v>
      </c>
      <c r="E552" t="s">
        <v>11</v>
      </c>
      <c r="F552">
        <v>60</v>
      </c>
      <c r="G552" t="s">
        <v>16</v>
      </c>
      <c r="H552">
        <v>3</v>
      </c>
      <c r="I552" t="s">
        <v>14</v>
      </c>
    </row>
    <row r="553" spans="2:9" x14ac:dyDescent="0.45">
      <c r="B553">
        <v>0.15106</v>
      </c>
      <c r="C553">
        <v>26.64939</v>
      </c>
      <c r="D553">
        <v>34.789000000000001</v>
      </c>
      <c r="E553" t="s">
        <v>12</v>
      </c>
      <c r="F553">
        <v>60</v>
      </c>
      <c r="G553" t="s">
        <v>16</v>
      </c>
      <c r="H553">
        <v>3</v>
      </c>
      <c r="I553" t="s">
        <v>14</v>
      </c>
    </row>
    <row r="554" spans="2:9" x14ac:dyDescent="0.45">
      <c r="B554">
        <v>0.13081000000000001</v>
      </c>
      <c r="C554">
        <v>38.589530000000003</v>
      </c>
      <c r="D554">
        <v>11.97</v>
      </c>
      <c r="E554" t="s">
        <v>8</v>
      </c>
      <c r="F554">
        <v>50</v>
      </c>
      <c r="G554" t="s">
        <v>16</v>
      </c>
      <c r="H554">
        <v>3</v>
      </c>
      <c r="I554" t="s">
        <v>14</v>
      </c>
    </row>
    <row r="555" spans="2:9" x14ac:dyDescent="0.45">
      <c r="B555">
        <v>0.13081000000000001</v>
      </c>
      <c r="C555">
        <v>38.590499999999999</v>
      </c>
      <c r="D555">
        <v>34.238999999999997</v>
      </c>
      <c r="E555" t="s">
        <v>11</v>
      </c>
      <c r="F555">
        <v>50</v>
      </c>
      <c r="G555" t="s">
        <v>16</v>
      </c>
      <c r="H555">
        <v>3</v>
      </c>
      <c r="I555" t="s">
        <v>14</v>
      </c>
    </row>
    <row r="556" spans="2:9" x14ac:dyDescent="0.45">
      <c r="B556">
        <v>0.15106</v>
      </c>
      <c r="C556">
        <v>26.64939</v>
      </c>
      <c r="D556">
        <v>50.901000000000003</v>
      </c>
      <c r="E556" t="s">
        <v>12</v>
      </c>
      <c r="F556">
        <v>50</v>
      </c>
      <c r="G556" t="s">
        <v>16</v>
      </c>
      <c r="H556">
        <v>3</v>
      </c>
      <c r="I556" t="s">
        <v>14</v>
      </c>
    </row>
    <row r="557" spans="2:9" x14ac:dyDescent="0.45">
      <c r="B557">
        <v>0.13081000000000001</v>
      </c>
      <c r="C557">
        <v>38.58925</v>
      </c>
      <c r="D557">
        <v>66.628</v>
      </c>
      <c r="E557" t="s">
        <v>8</v>
      </c>
      <c r="F557">
        <v>40</v>
      </c>
      <c r="G557" t="s">
        <v>16</v>
      </c>
      <c r="H557">
        <v>3</v>
      </c>
      <c r="I557" t="s">
        <v>14</v>
      </c>
    </row>
    <row r="558" spans="2:9" x14ac:dyDescent="0.45">
      <c r="B558">
        <v>0.13081000000000001</v>
      </c>
      <c r="C558">
        <v>38.590499999999999</v>
      </c>
      <c r="D558">
        <v>40.951000000000001</v>
      </c>
      <c r="E558" t="s">
        <v>11</v>
      </c>
      <c r="F558">
        <v>40</v>
      </c>
      <c r="G558" t="s">
        <v>16</v>
      </c>
      <c r="H558">
        <v>3</v>
      </c>
      <c r="I558" t="s">
        <v>14</v>
      </c>
    </row>
    <row r="559" spans="2:9" x14ac:dyDescent="0.45">
      <c r="B559">
        <v>0.15106</v>
      </c>
      <c r="C559">
        <v>26.64939</v>
      </c>
      <c r="D559">
        <v>60.567999999999998</v>
      </c>
      <c r="E559" t="s">
        <v>12</v>
      </c>
      <c r="F559">
        <v>40</v>
      </c>
      <c r="G559" t="s">
        <v>16</v>
      </c>
      <c r="H559">
        <v>3</v>
      </c>
      <c r="I559" t="s">
        <v>14</v>
      </c>
    </row>
    <row r="560" spans="2:9" x14ac:dyDescent="0.45">
      <c r="B560">
        <v>0.13081000000000001</v>
      </c>
      <c r="C560">
        <v>38.58925</v>
      </c>
      <c r="D560">
        <v>19.483000000000001</v>
      </c>
      <c r="E560" t="s">
        <v>8</v>
      </c>
      <c r="F560">
        <v>30</v>
      </c>
      <c r="G560" t="s">
        <v>16</v>
      </c>
      <c r="H560">
        <v>3</v>
      </c>
      <c r="I560" t="s">
        <v>14</v>
      </c>
    </row>
    <row r="561" spans="2:9" x14ac:dyDescent="0.45">
      <c r="B561">
        <v>0.13081000000000001</v>
      </c>
      <c r="C561">
        <v>38.589190000000002</v>
      </c>
      <c r="D561">
        <v>59.706000000000003</v>
      </c>
      <c r="E561" t="s">
        <v>11</v>
      </c>
      <c r="F561">
        <v>30</v>
      </c>
      <c r="G561" t="s">
        <v>16</v>
      </c>
      <c r="H561">
        <v>3</v>
      </c>
      <c r="I561" t="s">
        <v>14</v>
      </c>
    </row>
    <row r="562" spans="2:9" x14ac:dyDescent="0.45">
      <c r="B562">
        <v>0.15106</v>
      </c>
      <c r="C562">
        <v>26.64939</v>
      </c>
      <c r="D562">
        <v>75.650999999999996</v>
      </c>
      <c r="E562" t="s">
        <v>12</v>
      </c>
      <c r="F562">
        <v>30</v>
      </c>
      <c r="G562" t="s">
        <v>16</v>
      </c>
      <c r="H562">
        <v>3</v>
      </c>
      <c r="I562" t="s">
        <v>14</v>
      </c>
    </row>
    <row r="563" spans="2:9" x14ac:dyDescent="0.45">
      <c r="B563">
        <v>0.13081000000000001</v>
      </c>
      <c r="C563">
        <v>38.589300000000001</v>
      </c>
      <c r="D563">
        <v>15.978999999999999</v>
      </c>
      <c r="E563" t="s">
        <v>8</v>
      </c>
      <c r="F563">
        <v>20</v>
      </c>
      <c r="G563" t="s">
        <v>16</v>
      </c>
      <c r="H563">
        <v>3</v>
      </c>
      <c r="I563" t="s">
        <v>14</v>
      </c>
    </row>
    <row r="564" spans="2:9" x14ac:dyDescent="0.45">
      <c r="B564">
        <v>0.13081000000000001</v>
      </c>
      <c r="C564">
        <v>38.589190000000002</v>
      </c>
      <c r="D564">
        <v>60.884</v>
      </c>
      <c r="E564" t="s">
        <v>11</v>
      </c>
      <c r="F564">
        <v>20</v>
      </c>
      <c r="G564" t="s">
        <v>16</v>
      </c>
      <c r="H564">
        <v>3</v>
      </c>
      <c r="I564" t="s">
        <v>14</v>
      </c>
    </row>
    <row r="565" spans="2:9" x14ac:dyDescent="0.45">
      <c r="B565">
        <v>4.9540000000000001E-2</v>
      </c>
      <c r="C565">
        <v>28.90127</v>
      </c>
      <c r="D565">
        <v>65.445999999999998</v>
      </c>
      <c r="E565" t="s">
        <v>12</v>
      </c>
      <c r="F565">
        <v>20</v>
      </c>
      <c r="G565" t="s">
        <v>16</v>
      </c>
      <c r="H565">
        <v>3</v>
      </c>
      <c r="I565" t="s">
        <v>14</v>
      </c>
    </row>
    <row r="566" spans="2:9" x14ac:dyDescent="0.45">
      <c r="B566">
        <v>0.13078999999999999</v>
      </c>
      <c r="C566">
        <v>38.596919999999997</v>
      </c>
      <c r="D566">
        <v>18.571999999999999</v>
      </c>
      <c r="E566" t="s">
        <v>8</v>
      </c>
      <c r="F566">
        <v>10</v>
      </c>
      <c r="G566" t="s">
        <v>16</v>
      </c>
      <c r="H566">
        <v>3</v>
      </c>
      <c r="I566" t="s">
        <v>14</v>
      </c>
    </row>
    <row r="567" spans="2:9" x14ac:dyDescent="0.45">
      <c r="B567">
        <v>0.13081000000000001</v>
      </c>
      <c r="C567">
        <v>38.590499999999999</v>
      </c>
      <c r="D567">
        <v>63.926000000000002</v>
      </c>
      <c r="E567" t="s">
        <v>11</v>
      </c>
      <c r="F567">
        <v>10</v>
      </c>
      <c r="G567" t="s">
        <v>16</v>
      </c>
      <c r="H567">
        <v>3</v>
      </c>
      <c r="I567" t="s">
        <v>14</v>
      </c>
    </row>
    <row r="568" spans="2:9" x14ac:dyDescent="0.45">
      <c r="B568">
        <v>4.9540000000000001E-2</v>
      </c>
      <c r="C568">
        <v>28.90127</v>
      </c>
      <c r="D568">
        <v>84.233000000000004</v>
      </c>
      <c r="E568" t="s">
        <v>12</v>
      </c>
      <c r="F568">
        <v>10</v>
      </c>
      <c r="G568" t="s">
        <v>16</v>
      </c>
      <c r="H568">
        <v>3</v>
      </c>
      <c r="I568" t="s">
        <v>14</v>
      </c>
    </row>
    <row r="569" spans="2:9" x14ac:dyDescent="0.45">
      <c r="B569">
        <v>0.24084</v>
      </c>
      <c r="C569">
        <v>2.1000000000000001E-4</v>
      </c>
      <c r="D569">
        <v>5.9749999999999996</v>
      </c>
      <c r="E569" t="s">
        <v>8</v>
      </c>
      <c r="F569">
        <v>90</v>
      </c>
      <c r="G569" t="s">
        <v>16</v>
      </c>
      <c r="H569">
        <v>1</v>
      </c>
      <c r="I569" t="s">
        <v>17</v>
      </c>
    </row>
    <row r="570" spans="2:9" x14ac:dyDescent="0.45">
      <c r="B570">
        <v>0.24084</v>
      </c>
      <c r="C570">
        <v>0</v>
      </c>
      <c r="D570">
        <v>1.0109999999999999</v>
      </c>
      <c r="E570" t="s">
        <v>11</v>
      </c>
      <c r="F570">
        <v>90</v>
      </c>
      <c r="G570" t="s">
        <v>16</v>
      </c>
      <c r="H570">
        <v>1</v>
      </c>
      <c r="I570" t="s">
        <v>17</v>
      </c>
    </row>
    <row r="571" spans="2:9" x14ac:dyDescent="0.45">
      <c r="B571">
        <v>0.24084</v>
      </c>
      <c r="C571">
        <v>0</v>
      </c>
      <c r="D571">
        <v>1.0549999999999999</v>
      </c>
      <c r="E571" t="s">
        <v>12</v>
      </c>
      <c r="F571">
        <v>90</v>
      </c>
      <c r="G571" t="s">
        <v>16</v>
      </c>
      <c r="H571">
        <v>1</v>
      </c>
      <c r="I571" t="s">
        <v>17</v>
      </c>
    </row>
    <row r="572" spans="2:9" x14ac:dyDescent="0.45">
      <c r="B572">
        <v>0.19481000000000001</v>
      </c>
      <c r="C572">
        <v>16.89875</v>
      </c>
      <c r="D572">
        <v>5.6760000000000002</v>
      </c>
      <c r="E572" t="s">
        <v>8</v>
      </c>
      <c r="F572">
        <v>80</v>
      </c>
      <c r="G572" t="s">
        <v>16</v>
      </c>
      <c r="H572">
        <v>1</v>
      </c>
      <c r="I572" t="s">
        <v>17</v>
      </c>
    </row>
    <row r="573" spans="2:9" x14ac:dyDescent="0.45">
      <c r="B573">
        <v>0.19481000000000001</v>
      </c>
      <c r="C573">
        <v>16.898710000000001</v>
      </c>
      <c r="D573">
        <v>1.2869999999999999</v>
      </c>
      <c r="E573" t="s">
        <v>11</v>
      </c>
      <c r="F573">
        <v>80</v>
      </c>
      <c r="G573" t="s">
        <v>16</v>
      </c>
      <c r="H573">
        <v>1</v>
      </c>
      <c r="I573" t="s">
        <v>17</v>
      </c>
    </row>
    <row r="574" spans="2:9" x14ac:dyDescent="0.45">
      <c r="B574">
        <v>0.24149999999999999</v>
      </c>
      <c r="C574">
        <v>0</v>
      </c>
      <c r="D574">
        <v>1.907</v>
      </c>
      <c r="E574" t="s">
        <v>12</v>
      </c>
      <c r="F574">
        <v>80</v>
      </c>
      <c r="G574" t="s">
        <v>16</v>
      </c>
      <c r="H574">
        <v>1</v>
      </c>
      <c r="I574" t="s">
        <v>17</v>
      </c>
    </row>
    <row r="575" spans="2:9" x14ac:dyDescent="0.45">
      <c r="B575">
        <v>0.18920999999999999</v>
      </c>
      <c r="C575">
        <v>17.202929999999999</v>
      </c>
      <c r="D575">
        <v>5.8440000000000003</v>
      </c>
      <c r="E575" t="s">
        <v>8</v>
      </c>
      <c r="F575">
        <v>70</v>
      </c>
      <c r="G575" t="s">
        <v>16</v>
      </c>
      <c r="H575">
        <v>1</v>
      </c>
      <c r="I575" t="s">
        <v>17</v>
      </c>
    </row>
    <row r="576" spans="2:9" x14ac:dyDescent="0.45">
      <c r="B576">
        <v>0.18920999999999999</v>
      </c>
      <c r="C576">
        <v>17.202929999999999</v>
      </c>
      <c r="D576">
        <v>1.2</v>
      </c>
      <c r="E576" t="s">
        <v>11</v>
      </c>
      <c r="F576">
        <v>70</v>
      </c>
      <c r="G576" t="s">
        <v>16</v>
      </c>
      <c r="H576">
        <v>1</v>
      </c>
      <c r="I576" t="s">
        <v>17</v>
      </c>
    </row>
    <row r="577" spans="2:9" x14ac:dyDescent="0.45">
      <c r="B577">
        <v>0.24149999999999999</v>
      </c>
      <c r="C577">
        <v>0</v>
      </c>
      <c r="D577">
        <v>1.389</v>
      </c>
      <c r="E577" t="s">
        <v>12</v>
      </c>
      <c r="F577">
        <v>70</v>
      </c>
      <c r="G577" t="s">
        <v>16</v>
      </c>
      <c r="H577">
        <v>1</v>
      </c>
      <c r="I577" t="s">
        <v>17</v>
      </c>
    </row>
    <row r="578" spans="2:9" x14ac:dyDescent="0.45">
      <c r="B578">
        <v>0.18920999999999999</v>
      </c>
      <c r="C578">
        <v>17.202929999999999</v>
      </c>
      <c r="D578">
        <v>7.6420000000000003</v>
      </c>
      <c r="E578" t="s">
        <v>8</v>
      </c>
      <c r="F578">
        <v>60</v>
      </c>
      <c r="G578" t="s">
        <v>16</v>
      </c>
      <c r="H578">
        <v>1</v>
      </c>
      <c r="I578" t="s">
        <v>17</v>
      </c>
    </row>
    <row r="579" spans="2:9" x14ac:dyDescent="0.45">
      <c r="B579">
        <v>0.18920999999999999</v>
      </c>
      <c r="C579">
        <v>17.202919999999999</v>
      </c>
      <c r="D579">
        <v>1.407</v>
      </c>
      <c r="E579" t="s">
        <v>11</v>
      </c>
      <c r="F579">
        <v>60</v>
      </c>
      <c r="G579" t="s">
        <v>16</v>
      </c>
      <c r="H579">
        <v>1</v>
      </c>
      <c r="I579" t="s">
        <v>17</v>
      </c>
    </row>
    <row r="580" spans="2:9" x14ac:dyDescent="0.45">
      <c r="B580">
        <v>0.24149999999999999</v>
      </c>
      <c r="C580">
        <v>1.0000000000000001E-5</v>
      </c>
      <c r="D580">
        <v>1.7509999999999999</v>
      </c>
      <c r="E580" t="s">
        <v>12</v>
      </c>
      <c r="F580">
        <v>60</v>
      </c>
      <c r="G580" t="s">
        <v>16</v>
      </c>
      <c r="H580">
        <v>1</v>
      </c>
      <c r="I580" t="s">
        <v>17</v>
      </c>
    </row>
    <row r="581" spans="2:9" x14ac:dyDescent="0.45">
      <c r="B581">
        <v>0.18920999999999999</v>
      </c>
      <c r="C581">
        <v>17.202929999999999</v>
      </c>
      <c r="D581">
        <v>5.5990000000000002</v>
      </c>
      <c r="E581" t="s">
        <v>8</v>
      </c>
      <c r="F581">
        <v>50</v>
      </c>
      <c r="G581" t="s">
        <v>16</v>
      </c>
      <c r="H581">
        <v>1</v>
      </c>
      <c r="I581" t="s">
        <v>17</v>
      </c>
    </row>
    <row r="582" spans="2:9" x14ac:dyDescent="0.45">
      <c r="B582">
        <v>0.18920999999999999</v>
      </c>
      <c r="C582">
        <v>17.202919999999999</v>
      </c>
      <c r="D582">
        <v>1.2250000000000001</v>
      </c>
      <c r="E582" t="s">
        <v>11</v>
      </c>
      <c r="F582">
        <v>50</v>
      </c>
      <c r="G582" t="s">
        <v>16</v>
      </c>
      <c r="H582">
        <v>1</v>
      </c>
      <c r="I582" t="s">
        <v>17</v>
      </c>
    </row>
    <row r="583" spans="2:9" x14ac:dyDescent="0.45">
      <c r="B583">
        <v>0.24149999999999999</v>
      </c>
      <c r="C583">
        <v>1.0000000000000001E-5</v>
      </c>
      <c r="D583">
        <v>1.972</v>
      </c>
      <c r="E583" t="s">
        <v>12</v>
      </c>
      <c r="F583">
        <v>50</v>
      </c>
      <c r="G583" t="s">
        <v>16</v>
      </c>
      <c r="H583">
        <v>1</v>
      </c>
      <c r="I583" t="s">
        <v>17</v>
      </c>
    </row>
    <row r="584" spans="2:9" x14ac:dyDescent="0.45">
      <c r="B584">
        <v>0.18920999999999999</v>
      </c>
      <c r="C584">
        <v>17.202929999999999</v>
      </c>
      <c r="D584">
        <v>6.806</v>
      </c>
      <c r="E584" t="s">
        <v>8</v>
      </c>
      <c r="F584">
        <v>40</v>
      </c>
      <c r="G584" t="s">
        <v>16</v>
      </c>
      <c r="H584">
        <v>1</v>
      </c>
      <c r="I584" t="s">
        <v>17</v>
      </c>
    </row>
    <row r="585" spans="2:9" x14ac:dyDescent="0.45">
      <c r="B585">
        <v>0.18920999999999999</v>
      </c>
      <c r="C585">
        <v>17.202929999999999</v>
      </c>
      <c r="D585">
        <v>1.22</v>
      </c>
      <c r="E585" t="s">
        <v>11</v>
      </c>
      <c r="F585">
        <v>40</v>
      </c>
      <c r="G585" t="s">
        <v>16</v>
      </c>
      <c r="H585">
        <v>1</v>
      </c>
      <c r="I585" t="s">
        <v>17</v>
      </c>
    </row>
    <row r="586" spans="2:9" x14ac:dyDescent="0.45">
      <c r="B586">
        <v>0.24149999999999999</v>
      </c>
      <c r="C586">
        <v>1.0000000000000001E-5</v>
      </c>
      <c r="D586">
        <v>2.2069999999999999</v>
      </c>
      <c r="E586" t="s">
        <v>12</v>
      </c>
      <c r="F586">
        <v>40</v>
      </c>
      <c r="G586" t="s">
        <v>16</v>
      </c>
      <c r="H586">
        <v>1</v>
      </c>
      <c r="I586" t="s">
        <v>17</v>
      </c>
    </row>
    <row r="587" spans="2:9" x14ac:dyDescent="0.45">
      <c r="B587">
        <v>0.18920999999999999</v>
      </c>
      <c r="C587">
        <v>17.202929999999999</v>
      </c>
      <c r="D587">
        <v>8.5510000000000002</v>
      </c>
      <c r="E587" t="s">
        <v>8</v>
      </c>
      <c r="F587">
        <v>30</v>
      </c>
      <c r="G587" t="s">
        <v>16</v>
      </c>
      <c r="H587">
        <v>1</v>
      </c>
      <c r="I587" t="s">
        <v>17</v>
      </c>
    </row>
    <row r="588" spans="2:9" x14ac:dyDescent="0.45">
      <c r="B588">
        <v>0.18920999999999999</v>
      </c>
      <c r="C588">
        <v>17.202929999999999</v>
      </c>
      <c r="D588">
        <v>1.415</v>
      </c>
      <c r="E588" t="s">
        <v>11</v>
      </c>
      <c r="F588">
        <v>30</v>
      </c>
      <c r="G588" t="s">
        <v>16</v>
      </c>
      <c r="H588">
        <v>1</v>
      </c>
      <c r="I588" t="s">
        <v>17</v>
      </c>
    </row>
    <row r="589" spans="2:9" x14ac:dyDescent="0.45">
      <c r="B589">
        <v>0.24149999999999999</v>
      </c>
      <c r="C589">
        <v>1.0000000000000001E-5</v>
      </c>
      <c r="D589">
        <v>2.274</v>
      </c>
      <c r="E589" t="s">
        <v>12</v>
      </c>
      <c r="F589">
        <v>30</v>
      </c>
      <c r="G589" t="s">
        <v>16</v>
      </c>
      <c r="H589">
        <v>1</v>
      </c>
      <c r="I589" t="s">
        <v>17</v>
      </c>
    </row>
    <row r="590" spans="2:9" x14ac:dyDescent="0.45">
      <c r="B590">
        <v>0.18920999999999999</v>
      </c>
      <c r="C590">
        <v>17.202929999999999</v>
      </c>
      <c r="D590">
        <v>4.5960000000000001</v>
      </c>
      <c r="E590" t="s">
        <v>8</v>
      </c>
      <c r="F590">
        <v>20</v>
      </c>
      <c r="G590" t="s">
        <v>16</v>
      </c>
      <c r="H590">
        <v>1</v>
      </c>
      <c r="I590" t="s">
        <v>17</v>
      </c>
    </row>
    <row r="591" spans="2:9" x14ac:dyDescent="0.45">
      <c r="B591">
        <v>0.18920999999999999</v>
      </c>
      <c r="C591">
        <v>17.202929999999999</v>
      </c>
      <c r="D591">
        <v>1.393</v>
      </c>
      <c r="E591" t="s">
        <v>11</v>
      </c>
      <c r="F591">
        <v>20</v>
      </c>
      <c r="G591" t="s">
        <v>16</v>
      </c>
      <c r="H591">
        <v>1</v>
      </c>
      <c r="I591" t="s">
        <v>17</v>
      </c>
    </row>
    <row r="592" spans="2:9" x14ac:dyDescent="0.45">
      <c r="B592">
        <v>0.24149999999999999</v>
      </c>
      <c r="C592">
        <v>1.0000000000000001E-5</v>
      </c>
      <c r="D592">
        <v>1.923</v>
      </c>
      <c r="E592" t="s">
        <v>12</v>
      </c>
      <c r="F592">
        <v>20</v>
      </c>
      <c r="G592" t="s">
        <v>16</v>
      </c>
      <c r="H592">
        <v>1</v>
      </c>
      <c r="I592" t="s">
        <v>17</v>
      </c>
    </row>
    <row r="593" spans="2:9" x14ac:dyDescent="0.45">
      <c r="B593">
        <v>0.18920999999999999</v>
      </c>
      <c r="C593">
        <v>17.202929999999999</v>
      </c>
      <c r="D593">
        <v>6.4889999999999999</v>
      </c>
      <c r="E593" t="s">
        <v>8</v>
      </c>
      <c r="F593">
        <v>10</v>
      </c>
      <c r="G593" t="s">
        <v>16</v>
      </c>
      <c r="H593">
        <v>1</v>
      </c>
      <c r="I593" t="s">
        <v>17</v>
      </c>
    </row>
    <row r="594" spans="2:9" x14ac:dyDescent="0.45">
      <c r="B594">
        <v>0.18920999999999999</v>
      </c>
      <c r="C594">
        <v>17.202919999999999</v>
      </c>
      <c r="D594">
        <v>1.8779999999999999</v>
      </c>
      <c r="E594" t="s">
        <v>11</v>
      </c>
      <c r="F594">
        <v>10</v>
      </c>
      <c r="G594" t="s">
        <v>16</v>
      </c>
      <c r="H594">
        <v>1</v>
      </c>
      <c r="I594" t="s">
        <v>17</v>
      </c>
    </row>
    <row r="595" spans="2:9" x14ac:dyDescent="0.45">
      <c r="B595">
        <v>0.24149999999999999</v>
      </c>
      <c r="C595">
        <v>1.0000000000000001E-5</v>
      </c>
      <c r="D595">
        <v>2.0739999999999998</v>
      </c>
      <c r="E595" t="s">
        <v>12</v>
      </c>
      <c r="F595">
        <v>10</v>
      </c>
      <c r="G595" t="s">
        <v>16</v>
      </c>
      <c r="H595">
        <v>1</v>
      </c>
      <c r="I595" t="s">
        <v>17</v>
      </c>
    </row>
    <row r="596" spans="2:9" x14ac:dyDescent="0.45">
      <c r="B596">
        <v>0.24084</v>
      </c>
      <c r="C596">
        <v>1.89E-3</v>
      </c>
      <c r="D596">
        <v>11.847</v>
      </c>
      <c r="E596" t="s">
        <v>8</v>
      </c>
      <c r="F596">
        <v>90</v>
      </c>
      <c r="G596" t="s">
        <v>16</v>
      </c>
      <c r="H596">
        <v>2</v>
      </c>
      <c r="I596" t="s">
        <v>17</v>
      </c>
    </row>
    <row r="597" spans="2:9" x14ac:dyDescent="0.45">
      <c r="B597">
        <v>0.24149999999999999</v>
      </c>
      <c r="C597">
        <v>6.9999999999999994E-5</v>
      </c>
      <c r="D597">
        <v>4.0759999999999996</v>
      </c>
      <c r="E597" t="s">
        <v>11</v>
      </c>
      <c r="F597">
        <v>90</v>
      </c>
      <c r="G597" t="s">
        <v>16</v>
      </c>
      <c r="H597">
        <v>2</v>
      </c>
      <c r="I597" t="s">
        <v>17</v>
      </c>
    </row>
    <row r="598" spans="2:9" x14ac:dyDescent="0.45">
      <c r="B598">
        <v>0.24149999999999999</v>
      </c>
      <c r="C598">
        <v>0</v>
      </c>
      <c r="D598">
        <v>7.2880000000000003</v>
      </c>
      <c r="E598" t="s">
        <v>12</v>
      </c>
      <c r="F598">
        <v>90</v>
      </c>
      <c r="G598" t="s">
        <v>16</v>
      </c>
      <c r="H598">
        <v>2</v>
      </c>
      <c r="I598" t="s">
        <v>17</v>
      </c>
    </row>
    <row r="599" spans="2:9" x14ac:dyDescent="0.45">
      <c r="B599">
        <v>0.19320000000000001</v>
      </c>
      <c r="C599">
        <v>17.02543</v>
      </c>
      <c r="D599">
        <v>6.8090000000000002</v>
      </c>
      <c r="E599" t="s">
        <v>8</v>
      </c>
      <c r="F599">
        <v>80</v>
      </c>
      <c r="G599" t="s">
        <v>16</v>
      </c>
      <c r="H599">
        <v>2</v>
      </c>
      <c r="I599" t="s">
        <v>17</v>
      </c>
    </row>
    <row r="600" spans="2:9" x14ac:dyDescent="0.45">
      <c r="B600">
        <v>0.19370000000000001</v>
      </c>
      <c r="C600">
        <v>16.982289999999999</v>
      </c>
      <c r="D600">
        <v>6.01</v>
      </c>
      <c r="E600" t="s">
        <v>11</v>
      </c>
      <c r="F600">
        <v>80</v>
      </c>
      <c r="G600" t="s">
        <v>16</v>
      </c>
      <c r="H600">
        <v>2</v>
      </c>
      <c r="I600" t="s">
        <v>17</v>
      </c>
    </row>
    <row r="601" spans="2:9" x14ac:dyDescent="0.45">
      <c r="B601">
        <v>0.19481000000000001</v>
      </c>
      <c r="C601">
        <v>16.864070000000002</v>
      </c>
      <c r="D601">
        <v>4.1989999999999998</v>
      </c>
      <c r="E601" t="s">
        <v>12</v>
      </c>
      <c r="F601">
        <v>80</v>
      </c>
      <c r="G601" t="s">
        <v>16</v>
      </c>
      <c r="H601">
        <v>2</v>
      </c>
      <c r="I601" t="s">
        <v>17</v>
      </c>
    </row>
    <row r="602" spans="2:9" x14ac:dyDescent="0.45">
      <c r="B602">
        <v>0.18920999999999999</v>
      </c>
      <c r="C602">
        <v>17.203009999999999</v>
      </c>
      <c r="D602">
        <v>9.3119999999999994</v>
      </c>
      <c r="E602" t="s">
        <v>8</v>
      </c>
      <c r="F602">
        <v>70</v>
      </c>
      <c r="G602" t="s">
        <v>16</v>
      </c>
      <c r="H602">
        <v>2</v>
      </c>
      <c r="I602" t="s">
        <v>17</v>
      </c>
    </row>
    <row r="603" spans="2:9" x14ac:dyDescent="0.45">
      <c r="B603">
        <v>0.18920999999999999</v>
      </c>
      <c r="C603">
        <v>17.202929999999999</v>
      </c>
      <c r="D603">
        <v>7.3609999999999998</v>
      </c>
      <c r="E603" t="s">
        <v>11</v>
      </c>
      <c r="F603">
        <v>70</v>
      </c>
      <c r="G603" t="s">
        <v>16</v>
      </c>
      <c r="H603">
        <v>2</v>
      </c>
      <c r="I603" t="s">
        <v>17</v>
      </c>
    </row>
    <row r="604" spans="2:9" x14ac:dyDescent="0.45">
      <c r="B604">
        <v>0.18923000000000001</v>
      </c>
      <c r="C604">
        <v>17.20271</v>
      </c>
      <c r="D604">
        <v>5.3730000000000002</v>
      </c>
      <c r="E604" t="s">
        <v>12</v>
      </c>
      <c r="F604">
        <v>70</v>
      </c>
      <c r="G604" t="s">
        <v>16</v>
      </c>
      <c r="H604">
        <v>2</v>
      </c>
      <c r="I604" t="s">
        <v>17</v>
      </c>
    </row>
    <row r="605" spans="2:9" x14ac:dyDescent="0.45">
      <c r="B605">
        <v>0.18919</v>
      </c>
      <c r="C605">
        <v>17.203230000000001</v>
      </c>
      <c r="D605">
        <v>18.091000000000001</v>
      </c>
      <c r="E605" t="s">
        <v>8</v>
      </c>
      <c r="F605">
        <v>60</v>
      </c>
      <c r="G605" t="s">
        <v>16</v>
      </c>
      <c r="H605">
        <v>2</v>
      </c>
      <c r="I605" t="s">
        <v>17</v>
      </c>
    </row>
    <row r="606" spans="2:9" x14ac:dyDescent="0.45">
      <c r="B606">
        <v>0.18920999999999999</v>
      </c>
      <c r="C606">
        <v>17.202929999999999</v>
      </c>
      <c r="D606">
        <v>7.0410000000000004</v>
      </c>
      <c r="E606" t="s">
        <v>11</v>
      </c>
      <c r="F606">
        <v>60</v>
      </c>
      <c r="G606" t="s">
        <v>16</v>
      </c>
      <c r="H606">
        <v>2</v>
      </c>
      <c r="I606" t="s">
        <v>17</v>
      </c>
    </row>
    <row r="607" spans="2:9" x14ac:dyDescent="0.45">
      <c r="B607">
        <v>0.18920999999999999</v>
      </c>
      <c r="C607">
        <v>17.202919999999999</v>
      </c>
      <c r="D607">
        <v>4.6029999999999998</v>
      </c>
      <c r="E607" t="s">
        <v>12</v>
      </c>
      <c r="F607">
        <v>60</v>
      </c>
      <c r="G607" t="s">
        <v>16</v>
      </c>
      <c r="H607">
        <v>2</v>
      </c>
      <c r="I607" t="s">
        <v>17</v>
      </c>
    </row>
    <row r="608" spans="2:9" x14ac:dyDescent="0.45">
      <c r="B608">
        <v>0.18920999999999999</v>
      </c>
      <c r="C608">
        <v>17.20299</v>
      </c>
      <c r="D608">
        <v>7.0369999999999999</v>
      </c>
      <c r="E608" t="s">
        <v>8</v>
      </c>
      <c r="F608">
        <v>50</v>
      </c>
      <c r="G608" t="s">
        <v>16</v>
      </c>
      <c r="H608">
        <v>2</v>
      </c>
      <c r="I608" t="s">
        <v>17</v>
      </c>
    </row>
    <row r="609" spans="2:9" x14ac:dyDescent="0.45">
      <c r="B609">
        <v>0.18920999999999999</v>
      </c>
      <c r="C609">
        <v>17.202919999999999</v>
      </c>
      <c r="D609">
        <v>6.8620000000000001</v>
      </c>
      <c r="E609" t="s">
        <v>11</v>
      </c>
      <c r="F609">
        <v>50</v>
      </c>
      <c r="G609" t="s">
        <v>16</v>
      </c>
      <c r="H609">
        <v>2</v>
      </c>
      <c r="I609" t="s">
        <v>17</v>
      </c>
    </row>
    <row r="610" spans="2:9" x14ac:dyDescent="0.45">
      <c r="B610">
        <v>0.18920999999999999</v>
      </c>
      <c r="C610">
        <v>17.202919999999999</v>
      </c>
      <c r="D610">
        <v>4.391</v>
      </c>
      <c r="E610" t="s">
        <v>12</v>
      </c>
      <c r="F610">
        <v>50</v>
      </c>
      <c r="G610" t="s">
        <v>16</v>
      </c>
      <c r="H610">
        <v>2</v>
      </c>
      <c r="I610" t="s">
        <v>17</v>
      </c>
    </row>
    <row r="611" spans="2:9" x14ac:dyDescent="0.45">
      <c r="B611">
        <v>0.18920999999999999</v>
      </c>
      <c r="C611">
        <v>17.202929999999999</v>
      </c>
      <c r="D611">
        <v>13.968</v>
      </c>
      <c r="E611" t="s">
        <v>8</v>
      </c>
      <c r="F611">
        <v>40</v>
      </c>
      <c r="G611" t="s">
        <v>16</v>
      </c>
      <c r="H611">
        <v>2</v>
      </c>
      <c r="I611" t="s">
        <v>17</v>
      </c>
    </row>
    <row r="612" spans="2:9" x14ac:dyDescent="0.45">
      <c r="B612">
        <v>0.18920999999999999</v>
      </c>
      <c r="C612">
        <v>17.202919999999999</v>
      </c>
      <c r="D612">
        <v>6.9020000000000001</v>
      </c>
      <c r="E612" t="s">
        <v>11</v>
      </c>
      <c r="F612">
        <v>40</v>
      </c>
      <c r="G612" t="s">
        <v>16</v>
      </c>
      <c r="H612">
        <v>2</v>
      </c>
      <c r="I612" t="s">
        <v>17</v>
      </c>
    </row>
    <row r="613" spans="2:9" x14ac:dyDescent="0.45">
      <c r="B613">
        <v>0.18920999999999999</v>
      </c>
      <c r="C613">
        <v>17.202919999999999</v>
      </c>
      <c r="D613">
        <v>4.2750000000000004</v>
      </c>
      <c r="E613" t="s">
        <v>12</v>
      </c>
      <c r="F613">
        <v>40</v>
      </c>
      <c r="G613" t="s">
        <v>16</v>
      </c>
      <c r="H613">
        <v>2</v>
      </c>
      <c r="I613" t="s">
        <v>17</v>
      </c>
    </row>
    <row r="614" spans="2:9" x14ac:dyDescent="0.45">
      <c r="B614">
        <v>7.6920000000000002E-2</v>
      </c>
      <c r="C614">
        <v>18.862950000000001</v>
      </c>
      <c r="D614">
        <v>10.516</v>
      </c>
      <c r="E614" t="s">
        <v>8</v>
      </c>
      <c r="F614">
        <v>30</v>
      </c>
      <c r="G614" t="s">
        <v>16</v>
      </c>
      <c r="H614">
        <v>2</v>
      </c>
      <c r="I614" t="s">
        <v>17</v>
      </c>
    </row>
    <row r="615" spans="2:9" x14ac:dyDescent="0.45">
      <c r="B615">
        <v>7.6920000000000002E-2</v>
      </c>
      <c r="C615">
        <v>18.863019999999999</v>
      </c>
      <c r="D615">
        <v>8.5500000000000007</v>
      </c>
      <c r="E615" t="s">
        <v>11</v>
      </c>
      <c r="F615">
        <v>30</v>
      </c>
      <c r="G615" t="s">
        <v>16</v>
      </c>
      <c r="H615">
        <v>2</v>
      </c>
      <c r="I615" t="s">
        <v>17</v>
      </c>
    </row>
    <row r="616" spans="2:9" x14ac:dyDescent="0.45">
      <c r="B616">
        <v>0.18920999999999999</v>
      </c>
      <c r="C616">
        <v>17.202919999999999</v>
      </c>
      <c r="D616">
        <v>6.891</v>
      </c>
      <c r="E616" t="s">
        <v>12</v>
      </c>
      <c r="F616">
        <v>30</v>
      </c>
      <c r="G616" t="s">
        <v>16</v>
      </c>
      <c r="H616">
        <v>2</v>
      </c>
      <c r="I616" t="s">
        <v>17</v>
      </c>
    </row>
    <row r="617" spans="2:9" x14ac:dyDescent="0.45">
      <c r="B617">
        <v>7.6920000000000002E-2</v>
      </c>
      <c r="C617">
        <v>18.862909999999999</v>
      </c>
      <c r="D617">
        <v>17.030999999999999</v>
      </c>
      <c r="E617" t="s">
        <v>8</v>
      </c>
      <c r="F617">
        <v>20</v>
      </c>
      <c r="G617" t="s">
        <v>16</v>
      </c>
      <c r="H617">
        <v>2</v>
      </c>
      <c r="I617" t="s">
        <v>17</v>
      </c>
    </row>
    <row r="618" spans="2:9" x14ac:dyDescent="0.45">
      <c r="B618">
        <v>7.6920000000000002E-2</v>
      </c>
      <c r="C618">
        <v>18.862909999999999</v>
      </c>
      <c r="D618">
        <v>10.255000000000001</v>
      </c>
      <c r="E618" t="s">
        <v>11</v>
      </c>
      <c r="F618">
        <v>20</v>
      </c>
      <c r="G618" t="s">
        <v>16</v>
      </c>
      <c r="H618">
        <v>2</v>
      </c>
      <c r="I618" t="s">
        <v>17</v>
      </c>
    </row>
    <row r="619" spans="2:9" x14ac:dyDescent="0.45">
      <c r="B619">
        <v>0.18920999999999999</v>
      </c>
      <c r="C619">
        <v>17.202919999999999</v>
      </c>
      <c r="D619">
        <v>7.7069999999999999</v>
      </c>
      <c r="E619" t="s">
        <v>12</v>
      </c>
      <c r="F619">
        <v>20</v>
      </c>
      <c r="G619" t="s">
        <v>16</v>
      </c>
      <c r="H619">
        <v>2</v>
      </c>
      <c r="I619" t="s">
        <v>17</v>
      </c>
    </row>
    <row r="620" spans="2:9" x14ac:dyDescent="0.45">
      <c r="B620">
        <v>7.6920000000000002E-2</v>
      </c>
      <c r="C620">
        <v>18.862909999999999</v>
      </c>
      <c r="D620">
        <v>11.039</v>
      </c>
      <c r="E620" t="s">
        <v>8</v>
      </c>
      <c r="F620">
        <v>10</v>
      </c>
      <c r="G620" t="s">
        <v>16</v>
      </c>
      <c r="H620">
        <v>2</v>
      </c>
      <c r="I620" t="s">
        <v>17</v>
      </c>
    </row>
    <row r="621" spans="2:9" x14ac:dyDescent="0.45">
      <c r="B621">
        <v>7.6920000000000002E-2</v>
      </c>
      <c r="C621">
        <v>18.863019999999999</v>
      </c>
      <c r="D621">
        <v>9.4369999999999994</v>
      </c>
      <c r="E621" t="s">
        <v>11</v>
      </c>
      <c r="F621">
        <v>10</v>
      </c>
      <c r="G621" t="s">
        <v>16</v>
      </c>
      <c r="H621">
        <v>2</v>
      </c>
      <c r="I621" t="s">
        <v>17</v>
      </c>
    </row>
    <row r="622" spans="2:9" x14ac:dyDescent="0.45">
      <c r="B622">
        <v>0.18920999999999999</v>
      </c>
      <c r="C622">
        <v>17.202919999999999</v>
      </c>
      <c r="D622">
        <v>8.2349999999999994</v>
      </c>
      <c r="E622" t="s">
        <v>12</v>
      </c>
      <c r="F622">
        <v>10</v>
      </c>
      <c r="G622" t="s">
        <v>16</v>
      </c>
      <c r="H622">
        <v>2</v>
      </c>
      <c r="I622" t="s">
        <v>17</v>
      </c>
    </row>
    <row r="623" spans="2:9" x14ac:dyDescent="0.45">
      <c r="B623">
        <v>0.24084</v>
      </c>
      <c r="C623">
        <v>2.15E-3</v>
      </c>
      <c r="D623">
        <v>33.459000000000003</v>
      </c>
      <c r="E623" t="s">
        <v>8</v>
      </c>
      <c r="F623">
        <v>90</v>
      </c>
      <c r="G623" t="s">
        <v>16</v>
      </c>
      <c r="H623">
        <v>3</v>
      </c>
      <c r="I623" t="s">
        <v>17</v>
      </c>
    </row>
    <row r="624" spans="2:9" x14ac:dyDescent="0.45">
      <c r="B624">
        <v>0.24149999999999999</v>
      </c>
      <c r="C624">
        <v>6.9999999999999994E-5</v>
      </c>
      <c r="D624">
        <v>19.324000000000002</v>
      </c>
      <c r="E624" t="s">
        <v>11</v>
      </c>
      <c r="F624">
        <v>90</v>
      </c>
      <c r="G624" t="s">
        <v>16</v>
      </c>
      <c r="H624">
        <v>3</v>
      </c>
      <c r="I624" t="s">
        <v>17</v>
      </c>
    </row>
    <row r="625" spans="2:9" x14ac:dyDescent="0.45">
      <c r="B625">
        <v>0.23546</v>
      </c>
      <c r="C625">
        <v>1.0000000000000001E-5</v>
      </c>
      <c r="D625">
        <v>33.106999999999999</v>
      </c>
      <c r="E625" t="s">
        <v>12</v>
      </c>
      <c r="F625">
        <v>90</v>
      </c>
      <c r="G625" t="s">
        <v>16</v>
      </c>
      <c r="H625">
        <v>3</v>
      </c>
      <c r="I625" t="s">
        <v>17</v>
      </c>
    </row>
    <row r="626" spans="2:9" x14ac:dyDescent="0.45">
      <c r="B626">
        <v>0.19370000000000001</v>
      </c>
      <c r="C626">
        <v>16.982340000000001</v>
      </c>
      <c r="D626">
        <v>9.2810000000000006</v>
      </c>
      <c r="E626" t="s">
        <v>8</v>
      </c>
      <c r="F626">
        <v>80</v>
      </c>
      <c r="G626" t="s">
        <v>16</v>
      </c>
      <c r="H626">
        <v>3</v>
      </c>
      <c r="I626" t="s">
        <v>17</v>
      </c>
    </row>
    <row r="627" spans="2:9" x14ac:dyDescent="0.45">
      <c r="B627">
        <v>0.19370000000000001</v>
      </c>
      <c r="C627">
        <v>16.982289999999999</v>
      </c>
      <c r="D627">
        <v>22.305</v>
      </c>
      <c r="E627" t="s">
        <v>11</v>
      </c>
      <c r="F627">
        <v>80</v>
      </c>
      <c r="G627" t="s">
        <v>16</v>
      </c>
      <c r="H627">
        <v>3</v>
      </c>
      <c r="I627" t="s">
        <v>17</v>
      </c>
    </row>
    <row r="628" spans="2:9" x14ac:dyDescent="0.45">
      <c r="B628">
        <v>0.19481000000000001</v>
      </c>
      <c r="C628">
        <v>16.898710000000001</v>
      </c>
      <c r="D628">
        <v>14.092000000000001</v>
      </c>
      <c r="E628" t="s">
        <v>12</v>
      </c>
      <c r="F628">
        <v>80</v>
      </c>
      <c r="G628" t="s">
        <v>16</v>
      </c>
      <c r="H628">
        <v>3</v>
      </c>
      <c r="I628" t="s">
        <v>17</v>
      </c>
    </row>
    <row r="629" spans="2:9" x14ac:dyDescent="0.45">
      <c r="B629">
        <v>0.17050000000000001</v>
      </c>
      <c r="C629">
        <v>17.334530000000001</v>
      </c>
      <c r="D629">
        <v>16.216000000000001</v>
      </c>
      <c r="E629" t="s">
        <v>8</v>
      </c>
      <c r="F629">
        <v>70</v>
      </c>
      <c r="G629" t="s">
        <v>16</v>
      </c>
      <c r="H629">
        <v>3</v>
      </c>
      <c r="I629" t="s">
        <v>17</v>
      </c>
    </row>
    <row r="630" spans="2:9" x14ac:dyDescent="0.45">
      <c r="B630">
        <v>0.17050000000000001</v>
      </c>
      <c r="C630">
        <v>17.334510000000002</v>
      </c>
      <c r="D630">
        <v>38.993000000000002</v>
      </c>
      <c r="E630" t="s">
        <v>11</v>
      </c>
      <c r="F630">
        <v>70</v>
      </c>
      <c r="G630" t="s">
        <v>16</v>
      </c>
      <c r="H630">
        <v>3</v>
      </c>
      <c r="I630" t="s">
        <v>17</v>
      </c>
    </row>
    <row r="631" spans="2:9" x14ac:dyDescent="0.45">
      <c r="B631">
        <v>0.18920999999999999</v>
      </c>
      <c r="C631">
        <v>17.202919999999999</v>
      </c>
      <c r="D631">
        <v>21.425000000000001</v>
      </c>
      <c r="E631" t="s">
        <v>12</v>
      </c>
      <c r="F631">
        <v>70</v>
      </c>
      <c r="G631" t="s">
        <v>16</v>
      </c>
      <c r="H631">
        <v>3</v>
      </c>
      <c r="I631" t="s">
        <v>17</v>
      </c>
    </row>
    <row r="632" spans="2:9" x14ac:dyDescent="0.45">
      <c r="B632">
        <v>0.17049</v>
      </c>
      <c r="C632">
        <v>17.334720000000001</v>
      </c>
      <c r="D632">
        <v>19.719000000000001</v>
      </c>
      <c r="E632" t="s">
        <v>8</v>
      </c>
      <c r="F632">
        <v>60</v>
      </c>
      <c r="G632" t="s">
        <v>16</v>
      </c>
      <c r="H632">
        <v>3</v>
      </c>
      <c r="I632" t="s">
        <v>17</v>
      </c>
    </row>
    <row r="633" spans="2:9" x14ac:dyDescent="0.45">
      <c r="B633">
        <v>0.17050000000000001</v>
      </c>
      <c r="C633">
        <v>17.334510000000002</v>
      </c>
      <c r="D633">
        <v>40.024000000000001</v>
      </c>
      <c r="E633" t="s">
        <v>11</v>
      </c>
      <c r="F633">
        <v>60</v>
      </c>
      <c r="G633" t="s">
        <v>16</v>
      </c>
      <c r="H633">
        <v>3</v>
      </c>
      <c r="I633" t="s">
        <v>17</v>
      </c>
    </row>
    <row r="634" spans="2:9" x14ac:dyDescent="0.45">
      <c r="B634">
        <v>0.18920999999999999</v>
      </c>
      <c r="C634">
        <v>17.202919999999999</v>
      </c>
      <c r="D634">
        <v>37.04</v>
      </c>
      <c r="E634" t="s">
        <v>12</v>
      </c>
      <c r="F634">
        <v>60</v>
      </c>
      <c r="G634" t="s">
        <v>16</v>
      </c>
      <c r="H634">
        <v>3</v>
      </c>
      <c r="I634" t="s">
        <v>17</v>
      </c>
    </row>
    <row r="635" spans="2:9" x14ac:dyDescent="0.45">
      <c r="B635">
        <v>0.17050000000000001</v>
      </c>
      <c r="C635">
        <v>17.334530000000001</v>
      </c>
      <c r="D635">
        <v>53.137</v>
      </c>
      <c r="E635" t="s">
        <v>8</v>
      </c>
      <c r="F635">
        <v>50</v>
      </c>
      <c r="G635" t="s">
        <v>16</v>
      </c>
      <c r="H635">
        <v>3</v>
      </c>
      <c r="I635" t="s">
        <v>17</v>
      </c>
    </row>
    <row r="636" spans="2:9" x14ac:dyDescent="0.45">
      <c r="B636">
        <v>0.17050000000000001</v>
      </c>
      <c r="C636">
        <v>17.334510000000002</v>
      </c>
      <c r="D636">
        <v>40.957999999999998</v>
      </c>
      <c r="E636" t="s">
        <v>11</v>
      </c>
      <c r="F636">
        <v>50</v>
      </c>
      <c r="G636" t="s">
        <v>16</v>
      </c>
      <c r="H636">
        <v>3</v>
      </c>
      <c r="I636" t="s">
        <v>17</v>
      </c>
    </row>
    <row r="637" spans="2:9" x14ac:dyDescent="0.45">
      <c r="B637">
        <v>0.18920999999999999</v>
      </c>
      <c r="C637">
        <v>17.202919999999999</v>
      </c>
      <c r="D637">
        <v>22.957999999999998</v>
      </c>
      <c r="E637" t="s">
        <v>12</v>
      </c>
      <c r="F637">
        <v>50</v>
      </c>
      <c r="G637" t="s">
        <v>16</v>
      </c>
      <c r="H637">
        <v>3</v>
      </c>
      <c r="I637" t="s">
        <v>17</v>
      </c>
    </row>
    <row r="638" spans="2:9" x14ac:dyDescent="0.45">
      <c r="B638">
        <v>0.17050000000000001</v>
      </c>
      <c r="C638">
        <v>17.334530000000001</v>
      </c>
      <c r="D638">
        <v>42.655999999999999</v>
      </c>
      <c r="E638" t="s">
        <v>8</v>
      </c>
      <c r="F638">
        <v>40</v>
      </c>
      <c r="G638" t="s">
        <v>16</v>
      </c>
      <c r="H638">
        <v>3</v>
      </c>
      <c r="I638" t="s">
        <v>17</v>
      </c>
    </row>
    <row r="639" spans="2:9" x14ac:dyDescent="0.45">
      <c r="B639">
        <v>0.17050000000000001</v>
      </c>
      <c r="C639">
        <v>17.334510000000002</v>
      </c>
      <c r="D639">
        <v>39.478999999999999</v>
      </c>
      <c r="E639" t="s">
        <v>11</v>
      </c>
      <c r="F639">
        <v>40</v>
      </c>
      <c r="G639" t="s">
        <v>16</v>
      </c>
      <c r="H639">
        <v>3</v>
      </c>
      <c r="I639" t="s">
        <v>17</v>
      </c>
    </row>
    <row r="640" spans="2:9" x14ac:dyDescent="0.45">
      <c r="B640">
        <v>0.18920999999999999</v>
      </c>
      <c r="C640">
        <v>17.202919999999999</v>
      </c>
      <c r="D640">
        <v>27.693000000000001</v>
      </c>
      <c r="E640" t="s">
        <v>12</v>
      </c>
      <c r="F640">
        <v>40</v>
      </c>
      <c r="G640" t="s">
        <v>16</v>
      </c>
      <c r="H640">
        <v>3</v>
      </c>
      <c r="I640" t="s">
        <v>17</v>
      </c>
    </row>
    <row r="641" spans="2:9" x14ac:dyDescent="0.45">
      <c r="B641">
        <v>7.6920000000000002E-2</v>
      </c>
      <c r="C641">
        <v>18.862939999999998</v>
      </c>
      <c r="D641">
        <v>46.161999999999999</v>
      </c>
      <c r="E641" t="s">
        <v>8</v>
      </c>
      <c r="F641">
        <v>30</v>
      </c>
      <c r="G641" t="s">
        <v>16</v>
      </c>
      <c r="H641">
        <v>3</v>
      </c>
      <c r="I641" t="s">
        <v>17</v>
      </c>
    </row>
    <row r="642" spans="2:9" x14ac:dyDescent="0.45">
      <c r="B642">
        <v>7.6920000000000002E-2</v>
      </c>
      <c r="C642">
        <v>18.862909999999999</v>
      </c>
      <c r="D642">
        <v>54.81</v>
      </c>
      <c r="E642" t="s">
        <v>11</v>
      </c>
      <c r="F642">
        <v>30</v>
      </c>
      <c r="G642" t="s">
        <v>16</v>
      </c>
      <c r="H642">
        <v>3</v>
      </c>
      <c r="I642" t="s">
        <v>17</v>
      </c>
    </row>
    <row r="643" spans="2:9" x14ac:dyDescent="0.45">
      <c r="B643">
        <v>7.6920000000000002E-2</v>
      </c>
      <c r="C643">
        <v>18.862909999999999</v>
      </c>
      <c r="D643">
        <v>40.734999999999999</v>
      </c>
      <c r="E643" t="s">
        <v>12</v>
      </c>
      <c r="F643">
        <v>30</v>
      </c>
      <c r="G643" t="s">
        <v>16</v>
      </c>
      <c r="H643">
        <v>3</v>
      </c>
      <c r="I643" t="s">
        <v>17</v>
      </c>
    </row>
    <row r="644" spans="2:9" x14ac:dyDescent="0.45">
      <c r="B644">
        <v>7.6920000000000002E-2</v>
      </c>
      <c r="C644">
        <v>18.862960000000001</v>
      </c>
      <c r="D644">
        <v>52.186999999999998</v>
      </c>
      <c r="E644" t="s">
        <v>8</v>
      </c>
      <c r="F644">
        <v>20</v>
      </c>
      <c r="G644" t="s">
        <v>16</v>
      </c>
      <c r="H644">
        <v>3</v>
      </c>
      <c r="I644" t="s">
        <v>17</v>
      </c>
    </row>
    <row r="645" spans="2:9" x14ac:dyDescent="0.45">
      <c r="B645">
        <v>7.6920000000000002E-2</v>
      </c>
      <c r="C645">
        <v>18.863019999999999</v>
      </c>
      <c r="D645">
        <v>57.536000000000001</v>
      </c>
      <c r="E645" t="s">
        <v>11</v>
      </c>
      <c r="F645">
        <v>20</v>
      </c>
      <c r="G645" t="s">
        <v>16</v>
      </c>
      <c r="H645">
        <v>3</v>
      </c>
      <c r="I645" t="s">
        <v>17</v>
      </c>
    </row>
    <row r="646" spans="2:9" x14ac:dyDescent="0.45">
      <c r="B646">
        <v>7.6920000000000002E-2</v>
      </c>
      <c r="C646">
        <v>18.862909999999999</v>
      </c>
      <c r="D646">
        <v>50.914999999999999</v>
      </c>
      <c r="E646" t="s">
        <v>12</v>
      </c>
      <c r="F646">
        <v>20</v>
      </c>
      <c r="G646" t="s">
        <v>16</v>
      </c>
      <c r="H646">
        <v>3</v>
      </c>
      <c r="I646" t="s">
        <v>17</v>
      </c>
    </row>
    <row r="647" spans="2:9" x14ac:dyDescent="0.45">
      <c r="B647">
        <v>7.6910000000000006E-2</v>
      </c>
      <c r="C647">
        <v>18.863019999999999</v>
      </c>
      <c r="D647">
        <v>35.755000000000003</v>
      </c>
      <c r="E647" t="s">
        <v>8</v>
      </c>
      <c r="F647">
        <v>10</v>
      </c>
      <c r="G647" t="s">
        <v>16</v>
      </c>
      <c r="H647">
        <v>3</v>
      </c>
      <c r="I647" t="s">
        <v>17</v>
      </c>
    </row>
    <row r="648" spans="2:9" x14ac:dyDescent="0.45">
      <c r="B648">
        <v>7.6920000000000002E-2</v>
      </c>
      <c r="C648">
        <v>18.863019999999999</v>
      </c>
      <c r="D648">
        <v>56.662999999999997</v>
      </c>
      <c r="E648" t="s">
        <v>11</v>
      </c>
      <c r="F648">
        <v>10</v>
      </c>
      <c r="G648" t="s">
        <v>16</v>
      </c>
      <c r="H648">
        <v>3</v>
      </c>
      <c r="I648" t="s">
        <v>17</v>
      </c>
    </row>
    <row r="649" spans="2:9" x14ac:dyDescent="0.45">
      <c r="B649">
        <v>7.6920000000000002E-2</v>
      </c>
      <c r="C649">
        <v>18.862909999999999</v>
      </c>
      <c r="D649">
        <v>46.484000000000002</v>
      </c>
      <c r="E649" t="s">
        <v>12</v>
      </c>
      <c r="F649">
        <v>10</v>
      </c>
      <c r="G649" t="s">
        <v>16</v>
      </c>
      <c r="H649">
        <v>3</v>
      </c>
      <c r="I649" t="s">
        <v>17</v>
      </c>
    </row>
    <row r="650" spans="2:9" x14ac:dyDescent="0.45">
      <c r="B650">
        <v>0.91896999999999995</v>
      </c>
      <c r="C650">
        <v>0.44097999999999998</v>
      </c>
      <c r="D650">
        <v>1.756</v>
      </c>
      <c r="E650" t="s">
        <v>8</v>
      </c>
      <c r="F650">
        <v>90</v>
      </c>
      <c r="G650" t="s">
        <v>18</v>
      </c>
      <c r="H650">
        <v>1</v>
      </c>
      <c r="I650" t="s">
        <v>14</v>
      </c>
    </row>
    <row r="651" spans="2:9" x14ac:dyDescent="0.45">
      <c r="B651">
        <v>0.90815999999999997</v>
      </c>
      <c r="C651">
        <v>0.33487</v>
      </c>
      <c r="D651">
        <v>0.51500000000000001</v>
      </c>
      <c r="E651" t="s">
        <v>11</v>
      </c>
      <c r="F651">
        <v>90</v>
      </c>
      <c r="G651" t="s">
        <v>18</v>
      </c>
      <c r="H651">
        <v>1</v>
      </c>
      <c r="I651" t="s">
        <v>14</v>
      </c>
    </row>
    <row r="652" spans="2:9" x14ac:dyDescent="0.45">
      <c r="B652">
        <v>0.92195000000000005</v>
      </c>
      <c r="C652">
        <v>0</v>
      </c>
      <c r="D652">
        <v>0.71599999999999997</v>
      </c>
      <c r="E652" t="s">
        <v>12</v>
      </c>
      <c r="F652">
        <v>90</v>
      </c>
      <c r="G652" t="s">
        <v>18</v>
      </c>
      <c r="H652">
        <v>1</v>
      </c>
      <c r="I652" t="s">
        <v>14</v>
      </c>
    </row>
    <row r="653" spans="2:9" x14ac:dyDescent="0.45">
      <c r="B653">
        <v>0.91117999999999999</v>
      </c>
      <c r="C653">
        <v>0.33476</v>
      </c>
      <c r="D653">
        <v>1.242</v>
      </c>
      <c r="E653" t="s">
        <v>8</v>
      </c>
      <c r="F653">
        <v>80</v>
      </c>
      <c r="G653" t="s">
        <v>18</v>
      </c>
      <c r="H653">
        <v>1</v>
      </c>
      <c r="I653" t="s">
        <v>14</v>
      </c>
    </row>
    <row r="654" spans="2:9" x14ac:dyDescent="0.45">
      <c r="B654">
        <v>0.90815999999999997</v>
      </c>
      <c r="C654">
        <v>0.33363999999999999</v>
      </c>
      <c r="D654">
        <v>0.48099999999999998</v>
      </c>
      <c r="E654" t="s">
        <v>11</v>
      </c>
      <c r="F654">
        <v>80</v>
      </c>
      <c r="G654" t="s">
        <v>18</v>
      </c>
      <c r="H654">
        <v>1</v>
      </c>
      <c r="I654" t="s">
        <v>14</v>
      </c>
    </row>
    <row r="655" spans="2:9" x14ac:dyDescent="0.45">
      <c r="B655">
        <v>0.92195000000000005</v>
      </c>
      <c r="C655">
        <v>0</v>
      </c>
      <c r="D655">
        <v>0.82599999999999996</v>
      </c>
      <c r="E655" t="s">
        <v>12</v>
      </c>
      <c r="F655">
        <v>80</v>
      </c>
      <c r="G655" t="s">
        <v>18</v>
      </c>
      <c r="H655">
        <v>1</v>
      </c>
      <c r="I655" t="s">
        <v>14</v>
      </c>
    </row>
    <row r="656" spans="2:9" x14ac:dyDescent="0.45">
      <c r="B656">
        <v>0.91117000000000004</v>
      </c>
      <c r="C656">
        <v>0.33878999999999998</v>
      </c>
      <c r="D656">
        <v>1.409</v>
      </c>
      <c r="E656" t="s">
        <v>8</v>
      </c>
      <c r="F656">
        <v>70</v>
      </c>
      <c r="G656" t="s">
        <v>18</v>
      </c>
      <c r="H656">
        <v>1</v>
      </c>
      <c r="I656" t="s">
        <v>14</v>
      </c>
    </row>
    <row r="657" spans="2:9" x14ac:dyDescent="0.45">
      <c r="B657">
        <v>0.90815999999999997</v>
      </c>
      <c r="C657">
        <v>0.33488000000000001</v>
      </c>
      <c r="D657">
        <v>0.57899999999999996</v>
      </c>
      <c r="E657" t="s">
        <v>11</v>
      </c>
      <c r="F657">
        <v>70</v>
      </c>
      <c r="G657" t="s">
        <v>18</v>
      </c>
      <c r="H657">
        <v>1</v>
      </c>
      <c r="I657" t="s">
        <v>14</v>
      </c>
    </row>
    <row r="658" spans="2:9" x14ac:dyDescent="0.45">
      <c r="B658">
        <v>0.90829000000000004</v>
      </c>
      <c r="C658">
        <v>0</v>
      </c>
      <c r="D658">
        <v>0.85099999999999998</v>
      </c>
      <c r="E658" t="s">
        <v>12</v>
      </c>
      <c r="F658">
        <v>70</v>
      </c>
      <c r="G658" t="s">
        <v>18</v>
      </c>
      <c r="H658">
        <v>1</v>
      </c>
      <c r="I658" t="s">
        <v>14</v>
      </c>
    </row>
    <row r="659" spans="2:9" x14ac:dyDescent="0.45">
      <c r="B659">
        <v>0.90576999999999996</v>
      </c>
      <c r="C659">
        <v>0.35054000000000002</v>
      </c>
      <c r="D659">
        <v>1.474</v>
      </c>
      <c r="E659" t="s">
        <v>8</v>
      </c>
      <c r="F659">
        <v>60</v>
      </c>
      <c r="G659" t="s">
        <v>18</v>
      </c>
      <c r="H659">
        <v>1</v>
      </c>
      <c r="I659" t="s">
        <v>14</v>
      </c>
    </row>
    <row r="660" spans="2:9" x14ac:dyDescent="0.45">
      <c r="B660">
        <v>0.90815999999999997</v>
      </c>
      <c r="C660">
        <v>0.33488000000000001</v>
      </c>
      <c r="D660">
        <v>0.48799999999999999</v>
      </c>
      <c r="E660" t="s">
        <v>11</v>
      </c>
      <c r="F660">
        <v>60</v>
      </c>
      <c r="G660" t="s">
        <v>18</v>
      </c>
      <c r="H660">
        <v>1</v>
      </c>
      <c r="I660" t="s">
        <v>14</v>
      </c>
    </row>
    <row r="661" spans="2:9" x14ac:dyDescent="0.45">
      <c r="B661">
        <v>0.92195000000000005</v>
      </c>
      <c r="C661">
        <v>0</v>
      </c>
      <c r="D661">
        <v>1.2509999999999999</v>
      </c>
      <c r="E661" t="s">
        <v>12</v>
      </c>
      <c r="F661">
        <v>60</v>
      </c>
      <c r="G661" t="s">
        <v>18</v>
      </c>
      <c r="H661">
        <v>1</v>
      </c>
      <c r="I661" t="s">
        <v>14</v>
      </c>
    </row>
    <row r="662" spans="2:9" x14ac:dyDescent="0.45">
      <c r="B662">
        <v>0.90139000000000002</v>
      </c>
      <c r="C662">
        <v>0.36176000000000003</v>
      </c>
      <c r="D662">
        <v>1.4730000000000001</v>
      </c>
      <c r="E662" t="s">
        <v>8</v>
      </c>
      <c r="F662">
        <v>50</v>
      </c>
      <c r="G662" t="s">
        <v>18</v>
      </c>
      <c r="H662">
        <v>1</v>
      </c>
      <c r="I662" t="s">
        <v>14</v>
      </c>
    </row>
    <row r="663" spans="2:9" x14ac:dyDescent="0.45">
      <c r="B663">
        <v>0.90815999999999997</v>
      </c>
      <c r="C663">
        <v>0.33488000000000001</v>
      </c>
      <c r="D663">
        <v>0.504</v>
      </c>
      <c r="E663" t="s">
        <v>11</v>
      </c>
      <c r="F663">
        <v>50</v>
      </c>
      <c r="G663" t="s">
        <v>18</v>
      </c>
      <c r="H663">
        <v>1</v>
      </c>
      <c r="I663" t="s">
        <v>14</v>
      </c>
    </row>
    <row r="664" spans="2:9" x14ac:dyDescent="0.45">
      <c r="B664">
        <v>0.90829000000000004</v>
      </c>
      <c r="C664">
        <v>0</v>
      </c>
      <c r="D664">
        <v>1.0960000000000001</v>
      </c>
      <c r="E664" t="s">
        <v>12</v>
      </c>
      <c r="F664">
        <v>50</v>
      </c>
      <c r="G664" t="s">
        <v>18</v>
      </c>
      <c r="H664">
        <v>1</v>
      </c>
      <c r="I664" t="s">
        <v>14</v>
      </c>
    </row>
    <row r="665" spans="2:9" x14ac:dyDescent="0.45">
      <c r="B665">
        <v>0.91112000000000004</v>
      </c>
      <c r="C665">
        <v>0.35443000000000002</v>
      </c>
      <c r="D665">
        <v>1.631</v>
      </c>
      <c r="E665" t="s">
        <v>8</v>
      </c>
      <c r="F665">
        <v>40</v>
      </c>
      <c r="G665" t="s">
        <v>18</v>
      </c>
      <c r="H665">
        <v>1</v>
      </c>
      <c r="I665" t="s">
        <v>14</v>
      </c>
    </row>
    <row r="666" spans="2:9" x14ac:dyDescent="0.45">
      <c r="B666">
        <v>0.90849999999999997</v>
      </c>
      <c r="C666">
        <v>0.33377000000000001</v>
      </c>
      <c r="D666">
        <v>0.50800000000000001</v>
      </c>
      <c r="E666" t="s">
        <v>11</v>
      </c>
      <c r="F666">
        <v>40</v>
      </c>
      <c r="G666" t="s">
        <v>18</v>
      </c>
      <c r="H666">
        <v>1</v>
      </c>
      <c r="I666" t="s">
        <v>14</v>
      </c>
    </row>
    <row r="667" spans="2:9" x14ac:dyDescent="0.45">
      <c r="B667">
        <v>0.92195000000000005</v>
      </c>
      <c r="C667">
        <v>0</v>
      </c>
      <c r="D667">
        <v>1.008</v>
      </c>
      <c r="E667" t="s">
        <v>12</v>
      </c>
      <c r="F667">
        <v>40</v>
      </c>
      <c r="G667" t="s">
        <v>18</v>
      </c>
      <c r="H667">
        <v>1</v>
      </c>
      <c r="I667" t="s">
        <v>14</v>
      </c>
    </row>
    <row r="668" spans="2:9" x14ac:dyDescent="0.45">
      <c r="B668">
        <v>0.90576000000000001</v>
      </c>
      <c r="C668">
        <v>0.35148000000000001</v>
      </c>
      <c r="D668">
        <v>1.399</v>
      </c>
      <c r="E668" t="s">
        <v>8</v>
      </c>
      <c r="F668">
        <v>30</v>
      </c>
      <c r="G668" t="s">
        <v>18</v>
      </c>
      <c r="H668">
        <v>1</v>
      </c>
      <c r="I668" t="s">
        <v>14</v>
      </c>
    </row>
    <row r="669" spans="2:9" x14ac:dyDescent="0.45">
      <c r="B669">
        <v>0.90849999999999997</v>
      </c>
      <c r="C669">
        <v>0.33516000000000001</v>
      </c>
      <c r="D669">
        <v>0.50900000000000001</v>
      </c>
      <c r="E669" t="s">
        <v>11</v>
      </c>
      <c r="F669">
        <v>30</v>
      </c>
      <c r="G669" t="s">
        <v>18</v>
      </c>
      <c r="H669">
        <v>1</v>
      </c>
      <c r="I669" t="s">
        <v>14</v>
      </c>
    </row>
    <row r="670" spans="2:9" x14ac:dyDescent="0.45">
      <c r="B670">
        <v>0.92195000000000005</v>
      </c>
      <c r="C670">
        <v>0</v>
      </c>
      <c r="D670">
        <v>0.95299999999999996</v>
      </c>
      <c r="E670" t="s">
        <v>12</v>
      </c>
      <c r="F670">
        <v>30</v>
      </c>
      <c r="G670" t="s">
        <v>18</v>
      </c>
      <c r="H670">
        <v>1</v>
      </c>
      <c r="I670" t="s">
        <v>14</v>
      </c>
    </row>
    <row r="671" spans="2:9" x14ac:dyDescent="0.45">
      <c r="B671">
        <v>0.18439</v>
      </c>
      <c r="C671">
        <v>39.994549999999997</v>
      </c>
      <c r="D671">
        <v>1.1879999999999999</v>
      </c>
      <c r="E671" t="s">
        <v>8</v>
      </c>
      <c r="F671">
        <v>20</v>
      </c>
      <c r="G671" t="s">
        <v>18</v>
      </c>
      <c r="H671">
        <v>1</v>
      </c>
      <c r="I671" t="s">
        <v>14</v>
      </c>
    </row>
    <row r="672" spans="2:9" x14ac:dyDescent="0.45">
      <c r="B672">
        <v>0.90815999999999997</v>
      </c>
      <c r="C672">
        <v>0.33488000000000001</v>
      </c>
      <c r="D672">
        <v>0.51400000000000001</v>
      </c>
      <c r="E672" t="s">
        <v>11</v>
      </c>
      <c r="F672">
        <v>20</v>
      </c>
      <c r="G672" t="s">
        <v>18</v>
      </c>
      <c r="H672">
        <v>1</v>
      </c>
      <c r="I672" t="s">
        <v>14</v>
      </c>
    </row>
    <row r="673" spans="2:9" x14ac:dyDescent="0.45">
      <c r="B673">
        <v>0.92195000000000005</v>
      </c>
      <c r="C673">
        <v>0</v>
      </c>
      <c r="D673">
        <v>0.96699999999999997</v>
      </c>
      <c r="E673" t="s">
        <v>12</v>
      </c>
      <c r="F673">
        <v>20</v>
      </c>
      <c r="G673" t="s">
        <v>18</v>
      </c>
      <c r="H673">
        <v>1</v>
      </c>
      <c r="I673" t="s">
        <v>14</v>
      </c>
    </row>
    <row r="674" spans="2:9" x14ac:dyDescent="0.45">
      <c r="B674">
        <v>9.2189999999999994E-2</v>
      </c>
      <c r="C674">
        <v>43.004939999999998</v>
      </c>
      <c r="D674">
        <v>0.89400000000000002</v>
      </c>
      <c r="E674" t="s">
        <v>8</v>
      </c>
      <c r="F674">
        <v>10</v>
      </c>
      <c r="G674" t="s">
        <v>18</v>
      </c>
      <c r="H674">
        <v>1</v>
      </c>
      <c r="I674" t="s">
        <v>14</v>
      </c>
    </row>
    <row r="675" spans="2:9" x14ac:dyDescent="0.45">
      <c r="B675">
        <v>0.90815999999999997</v>
      </c>
      <c r="C675">
        <v>0.33488000000000001</v>
      </c>
      <c r="D675">
        <v>0.51100000000000001</v>
      </c>
      <c r="E675" t="s">
        <v>11</v>
      </c>
      <c r="F675">
        <v>10</v>
      </c>
      <c r="G675" t="s">
        <v>18</v>
      </c>
      <c r="H675">
        <v>1</v>
      </c>
      <c r="I675" t="s">
        <v>14</v>
      </c>
    </row>
    <row r="676" spans="2:9" x14ac:dyDescent="0.45">
      <c r="B676">
        <v>0.62502000000000002</v>
      </c>
      <c r="C676">
        <v>0</v>
      </c>
      <c r="D676">
        <v>0.98799999999999999</v>
      </c>
      <c r="E676" t="s">
        <v>12</v>
      </c>
      <c r="F676">
        <v>10</v>
      </c>
      <c r="G676" t="s">
        <v>18</v>
      </c>
      <c r="H676">
        <v>1</v>
      </c>
      <c r="I676" t="s">
        <v>14</v>
      </c>
    </row>
    <row r="677" spans="2:9" x14ac:dyDescent="0.45">
      <c r="B677">
        <v>0.82974999999999999</v>
      </c>
      <c r="C677">
        <v>10.85661</v>
      </c>
      <c r="D677">
        <v>2.4289999999999998</v>
      </c>
      <c r="E677" t="s">
        <v>8</v>
      </c>
      <c r="F677">
        <v>90</v>
      </c>
      <c r="G677" t="s">
        <v>18</v>
      </c>
      <c r="H677">
        <v>2</v>
      </c>
      <c r="I677" t="s">
        <v>14</v>
      </c>
    </row>
    <row r="678" spans="2:9" x14ac:dyDescent="0.45">
      <c r="B678">
        <v>0.82974999999999999</v>
      </c>
      <c r="C678">
        <v>10.85661</v>
      </c>
      <c r="D678">
        <v>1.47</v>
      </c>
      <c r="E678" t="s">
        <v>11</v>
      </c>
      <c r="F678">
        <v>90</v>
      </c>
      <c r="G678" t="s">
        <v>18</v>
      </c>
      <c r="H678">
        <v>2</v>
      </c>
      <c r="I678" t="s">
        <v>14</v>
      </c>
    </row>
    <row r="679" spans="2:9" x14ac:dyDescent="0.45">
      <c r="B679">
        <v>0.83375999999999995</v>
      </c>
      <c r="C679">
        <v>0.30629000000000001</v>
      </c>
      <c r="D679">
        <v>4.0640000000000001</v>
      </c>
      <c r="E679" t="s">
        <v>12</v>
      </c>
      <c r="F679">
        <v>90</v>
      </c>
      <c r="G679" t="s">
        <v>18</v>
      </c>
      <c r="H679">
        <v>2</v>
      </c>
      <c r="I679" t="s">
        <v>14</v>
      </c>
    </row>
    <row r="680" spans="2:9" x14ac:dyDescent="0.45">
      <c r="B680">
        <v>0.91117999999999999</v>
      </c>
      <c r="C680">
        <v>0.33609</v>
      </c>
      <c r="D680">
        <v>5.6920000000000002</v>
      </c>
      <c r="E680" t="s">
        <v>8</v>
      </c>
      <c r="F680">
        <v>80</v>
      </c>
      <c r="G680" t="s">
        <v>18</v>
      </c>
      <c r="H680">
        <v>2</v>
      </c>
      <c r="I680" t="s">
        <v>14</v>
      </c>
    </row>
    <row r="681" spans="2:9" x14ac:dyDescent="0.45">
      <c r="B681">
        <v>0.91117999999999999</v>
      </c>
      <c r="C681">
        <v>0.33474999999999999</v>
      </c>
      <c r="D681">
        <v>3.593</v>
      </c>
      <c r="E681" t="s">
        <v>11</v>
      </c>
      <c r="F681">
        <v>80</v>
      </c>
      <c r="G681" t="s">
        <v>18</v>
      </c>
      <c r="H681">
        <v>2</v>
      </c>
      <c r="I681" t="s">
        <v>14</v>
      </c>
    </row>
    <row r="682" spans="2:9" x14ac:dyDescent="0.45">
      <c r="B682">
        <v>0.83375999999999995</v>
      </c>
      <c r="C682">
        <v>0.30629000000000001</v>
      </c>
      <c r="D682">
        <v>5.15</v>
      </c>
      <c r="E682" t="s">
        <v>12</v>
      </c>
      <c r="F682">
        <v>80</v>
      </c>
      <c r="G682" t="s">
        <v>18</v>
      </c>
      <c r="H682">
        <v>2</v>
      </c>
      <c r="I682" t="s">
        <v>14</v>
      </c>
    </row>
    <row r="683" spans="2:9" x14ac:dyDescent="0.45">
      <c r="B683">
        <v>0.90846000000000005</v>
      </c>
      <c r="C683">
        <v>0.34467999999999999</v>
      </c>
      <c r="D683">
        <v>3.8540000000000001</v>
      </c>
      <c r="E683" t="s">
        <v>8</v>
      </c>
      <c r="F683">
        <v>70</v>
      </c>
      <c r="G683" t="s">
        <v>18</v>
      </c>
      <c r="H683">
        <v>2</v>
      </c>
      <c r="I683" t="s">
        <v>14</v>
      </c>
    </row>
    <row r="684" spans="2:9" x14ac:dyDescent="0.45">
      <c r="B684">
        <v>0.91117999999999999</v>
      </c>
      <c r="C684">
        <v>0.33476</v>
      </c>
      <c r="D684">
        <v>3.5619999999999998</v>
      </c>
      <c r="E684" t="s">
        <v>11</v>
      </c>
      <c r="F684">
        <v>70</v>
      </c>
      <c r="G684" t="s">
        <v>18</v>
      </c>
      <c r="H684">
        <v>2</v>
      </c>
      <c r="I684" t="s">
        <v>14</v>
      </c>
    </row>
    <row r="685" spans="2:9" x14ac:dyDescent="0.45">
      <c r="B685">
        <v>0.83375999999999995</v>
      </c>
      <c r="C685">
        <v>0.30629000000000001</v>
      </c>
      <c r="D685">
        <v>5.6539999999999999</v>
      </c>
      <c r="E685" t="s">
        <v>12</v>
      </c>
      <c r="F685">
        <v>70</v>
      </c>
      <c r="G685" t="s">
        <v>18</v>
      </c>
      <c r="H685">
        <v>2</v>
      </c>
      <c r="I685" t="s">
        <v>14</v>
      </c>
    </row>
    <row r="686" spans="2:9" x14ac:dyDescent="0.45">
      <c r="B686">
        <v>0.89387000000000005</v>
      </c>
      <c r="C686">
        <v>2.6008300000000002</v>
      </c>
      <c r="D686">
        <v>5.7439999999999998</v>
      </c>
      <c r="E686" t="s">
        <v>8</v>
      </c>
      <c r="F686">
        <v>60</v>
      </c>
      <c r="G686" t="s">
        <v>18</v>
      </c>
      <c r="H686">
        <v>2</v>
      </c>
      <c r="I686" t="s">
        <v>14</v>
      </c>
    </row>
    <row r="687" spans="2:9" x14ac:dyDescent="0.45">
      <c r="B687">
        <v>0.55317000000000005</v>
      </c>
      <c r="C687">
        <v>27.581990000000001</v>
      </c>
      <c r="D687">
        <v>2.8170000000000002</v>
      </c>
      <c r="E687" t="s">
        <v>11</v>
      </c>
      <c r="F687">
        <v>60</v>
      </c>
      <c r="G687" t="s">
        <v>18</v>
      </c>
      <c r="H687">
        <v>2</v>
      </c>
      <c r="I687" t="s">
        <v>14</v>
      </c>
    </row>
    <row r="688" spans="2:9" x14ac:dyDescent="0.45">
      <c r="B688">
        <v>0.83684000000000003</v>
      </c>
      <c r="C688">
        <v>0.30742000000000003</v>
      </c>
      <c r="D688">
        <v>5.3019999999999996</v>
      </c>
      <c r="E688" t="s">
        <v>12</v>
      </c>
      <c r="F688">
        <v>60</v>
      </c>
      <c r="G688" t="s">
        <v>18</v>
      </c>
      <c r="H688">
        <v>2</v>
      </c>
      <c r="I688" t="s">
        <v>14</v>
      </c>
    </row>
    <row r="689" spans="2:9" x14ac:dyDescent="0.45">
      <c r="B689">
        <v>0.90613999999999995</v>
      </c>
      <c r="C689">
        <v>0.83182</v>
      </c>
      <c r="D689">
        <v>4.8280000000000003</v>
      </c>
      <c r="E689" t="s">
        <v>8</v>
      </c>
      <c r="F689">
        <v>50</v>
      </c>
      <c r="G689" t="s">
        <v>18</v>
      </c>
      <c r="H689">
        <v>2</v>
      </c>
      <c r="I689" t="s">
        <v>14</v>
      </c>
    </row>
    <row r="690" spans="2:9" x14ac:dyDescent="0.45">
      <c r="B690">
        <v>0.91117999999999999</v>
      </c>
      <c r="C690">
        <v>0.33476</v>
      </c>
      <c r="D690">
        <v>4.0910000000000002</v>
      </c>
      <c r="E690" t="s">
        <v>11</v>
      </c>
      <c r="F690">
        <v>50</v>
      </c>
      <c r="G690" t="s">
        <v>18</v>
      </c>
      <c r="H690">
        <v>2</v>
      </c>
      <c r="I690" t="s">
        <v>14</v>
      </c>
    </row>
    <row r="691" spans="2:9" x14ac:dyDescent="0.45">
      <c r="B691">
        <v>0.83631999999999995</v>
      </c>
      <c r="C691">
        <v>0.30723</v>
      </c>
      <c r="D691">
        <v>5.548</v>
      </c>
      <c r="E691" t="s">
        <v>12</v>
      </c>
      <c r="F691">
        <v>50</v>
      </c>
      <c r="G691" t="s">
        <v>18</v>
      </c>
      <c r="H691">
        <v>2</v>
      </c>
      <c r="I691" t="s">
        <v>14</v>
      </c>
    </row>
    <row r="692" spans="2:9" x14ac:dyDescent="0.45">
      <c r="B692">
        <v>0.36878</v>
      </c>
      <c r="C692">
        <v>33.974069999999998</v>
      </c>
      <c r="D692">
        <v>1.2509999999999999</v>
      </c>
      <c r="E692" t="s">
        <v>8</v>
      </c>
      <c r="F692">
        <v>40</v>
      </c>
      <c r="G692" t="s">
        <v>18</v>
      </c>
      <c r="H692">
        <v>2</v>
      </c>
      <c r="I692" t="s">
        <v>14</v>
      </c>
    </row>
    <row r="693" spans="2:9" x14ac:dyDescent="0.45">
      <c r="B693">
        <v>0.91117999999999999</v>
      </c>
      <c r="C693">
        <v>0.33476</v>
      </c>
      <c r="D693">
        <v>4.2119999999999997</v>
      </c>
      <c r="E693" t="s">
        <v>11</v>
      </c>
      <c r="F693">
        <v>40</v>
      </c>
      <c r="G693" t="s">
        <v>18</v>
      </c>
      <c r="H693">
        <v>2</v>
      </c>
      <c r="I693" t="s">
        <v>14</v>
      </c>
    </row>
    <row r="694" spans="2:9" x14ac:dyDescent="0.45">
      <c r="B694">
        <v>0.83375999999999995</v>
      </c>
      <c r="C694">
        <v>0.30629000000000001</v>
      </c>
      <c r="D694">
        <v>6.8689999999999998</v>
      </c>
      <c r="E694" t="s">
        <v>12</v>
      </c>
      <c r="F694">
        <v>40</v>
      </c>
      <c r="G694" t="s">
        <v>18</v>
      </c>
      <c r="H694">
        <v>2</v>
      </c>
      <c r="I694" t="s">
        <v>14</v>
      </c>
    </row>
    <row r="695" spans="2:9" x14ac:dyDescent="0.45">
      <c r="B695">
        <v>0.89381999999999995</v>
      </c>
      <c r="C695">
        <v>2.6070199999999999</v>
      </c>
      <c r="D695">
        <v>4.6749999999999998</v>
      </c>
      <c r="E695" t="s">
        <v>8</v>
      </c>
      <c r="F695">
        <v>30</v>
      </c>
      <c r="G695" t="s">
        <v>18</v>
      </c>
      <c r="H695">
        <v>2</v>
      </c>
      <c r="I695" t="s">
        <v>14</v>
      </c>
    </row>
    <row r="696" spans="2:9" x14ac:dyDescent="0.45">
      <c r="B696">
        <v>0.91117999999999999</v>
      </c>
      <c r="C696">
        <v>0.33476</v>
      </c>
      <c r="D696">
        <v>4.077</v>
      </c>
      <c r="E696" t="s">
        <v>11</v>
      </c>
      <c r="F696">
        <v>30</v>
      </c>
      <c r="G696" t="s">
        <v>18</v>
      </c>
      <c r="H696">
        <v>2</v>
      </c>
      <c r="I696" t="s">
        <v>14</v>
      </c>
    </row>
    <row r="697" spans="2:9" x14ac:dyDescent="0.45">
      <c r="B697">
        <v>0.83530000000000004</v>
      </c>
      <c r="C697">
        <v>0.30686000000000002</v>
      </c>
      <c r="D697">
        <v>5.7990000000000004</v>
      </c>
      <c r="E697" t="s">
        <v>12</v>
      </c>
      <c r="F697">
        <v>30</v>
      </c>
      <c r="G697" t="s">
        <v>18</v>
      </c>
      <c r="H697">
        <v>2</v>
      </c>
      <c r="I697" t="s">
        <v>14</v>
      </c>
    </row>
    <row r="698" spans="2:9" x14ac:dyDescent="0.45">
      <c r="B698">
        <v>0.18439</v>
      </c>
      <c r="C698">
        <v>39.994549999999997</v>
      </c>
      <c r="D698">
        <v>1.3759999999999999</v>
      </c>
      <c r="E698" t="s">
        <v>8</v>
      </c>
      <c r="F698">
        <v>20</v>
      </c>
      <c r="G698" t="s">
        <v>18</v>
      </c>
      <c r="H698">
        <v>2</v>
      </c>
      <c r="I698" t="s">
        <v>14</v>
      </c>
    </row>
    <row r="699" spans="2:9" x14ac:dyDescent="0.45">
      <c r="B699">
        <v>0.91117999999999999</v>
      </c>
      <c r="C699">
        <v>0.33476</v>
      </c>
      <c r="D699">
        <v>4.1260000000000003</v>
      </c>
      <c r="E699" t="s">
        <v>11</v>
      </c>
      <c r="F699">
        <v>20</v>
      </c>
      <c r="G699" t="s">
        <v>18</v>
      </c>
      <c r="H699">
        <v>2</v>
      </c>
      <c r="I699" t="s">
        <v>14</v>
      </c>
    </row>
    <row r="700" spans="2:9" x14ac:dyDescent="0.45">
      <c r="B700">
        <v>0.83477999999999997</v>
      </c>
      <c r="C700">
        <v>0.30667</v>
      </c>
      <c r="D700">
        <v>5.5819999999999999</v>
      </c>
      <c r="E700" t="s">
        <v>12</v>
      </c>
      <c r="F700">
        <v>20</v>
      </c>
      <c r="G700" t="s">
        <v>18</v>
      </c>
      <c r="H700">
        <v>2</v>
      </c>
      <c r="I700" t="s">
        <v>14</v>
      </c>
    </row>
    <row r="701" spans="2:9" x14ac:dyDescent="0.45">
      <c r="B701">
        <v>0.83406999999999998</v>
      </c>
      <c r="C701">
        <v>10.260809999999999</v>
      </c>
      <c r="D701">
        <v>4.25</v>
      </c>
      <c r="E701" t="s">
        <v>8</v>
      </c>
      <c r="F701">
        <v>10</v>
      </c>
      <c r="G701" t="s">
        <v>18</v>
      </c>
      <c r="H701">
        <v>2</v>
      </c>
      <c r="I701" t="s">
        <v>14</v>
      </c>
    </row>
    <row r="702" spans="2:9" x14ac:dyDescent="0.45">
      <c r="B702">
        <v>0.91117999999999999</v>
      </c>
      <c r="C702">
        <v>0.33476</v>
      </c>
      <c r="D702">
        <v>4.1120000000000001</v>
      </c>
      <c r="E702" t="s">
        <v>11</v>
      </c>
      <c r="F702">
        <v>10</v>
      </c>
      <c r="G702" t="s">
        <v>18</v>
      </c>
      <c r="H702">
        <v>2</v>
      </c>
      <c r="I702" t="s">
        <v>14</v>
      </c>
    </row>
    <row r="703" spans="2:9" x14ac:dyDescent="0.45">
      <c r="B703">
        <v>0.83375999999999995</v>
      </c>
      <c r="C703">
        <v>0.30629000000000001</v>
      </c>
      <c r="D703">
        <v>6.5110000000000001</v>
      </c>
      <c r="E703" t="s">
        <v>12</v>
      </c>
      <c r="F703">
        <v>10</v>
      </c>
      <c r="G703" t="s">
        <v>18</v>
      </c>
      <c r="H703">
        <v>2</v>
      </c>
      <c r="I703" t="s">
        <v>14</v>
      </c>
    </row>
    <row r="704" spans="2:9" x14ac:dyDescent="0.45">
      <c r="B704">
        <v>0.82974999999999999</v>
      </c>
      <c r="C704">
        <v>10.58061</v>
      </c>
      <c r="D704">
        <v>2.3570000000000002</v>
      </c>
      <c r="E704" t="s">
        <v>8</v>
      </c>
      <c r="F704">
        <v>90</v>
      </c>
      <c r="G704" t="s">
        <v>18</v>
      </c>
      <c r="H704">
        <v>3</v>
      </c>
      <c r="I704" t="s">
        <v>14</v>
      </c>
    </row>
    <row r="705" spans="2:9" x14ac:dyDescent="0.45">
      <c r="B705">
        <v>0.82974999999999999</v>
      </c>
      <c r="C705">
        <v>3.24071</v>
      </c>
      <c r="D705">
        <v>12.359</v>
      </c>
      <c r="E705" t="s">
        <v>11</v>
      </c>
      <c r="F705">
        <v>90</v>
      </c>
      <c r="G705" t="s">
        <v>18</v>
      </c>
      <c r="H705">
        <v>3</v>
      </c>
      <c r="I705" t="s">
        <v>14</v>
      </c>
    </row>
    <row r="706" spans="2:9" x14ac:dyDescent="0.45">
      <c r="B706">
        <v>0.89280999999999999</v>
      </c>
      <c r="C706">
        <v>0.32799</v>
      </c>
      <c r="D706">
        <v>30.018000000000001</v>
      </c>
      <c r="E706" t="s">
        <v>12</v>
      </c>
      <c r="F706">
        <v>90</v>
      </c>
      <c r="G706" t="s">
        <v>18</v>
      </c>
      <c r="H706">
        <v>3</v>
      </c>
      <c r="I706" t="s">
        <v>14</v>
      </c>
    </row>
    <row r="707" spans="2:9" x14ac:dyDescent="0.45">
      <c r="B707">
        <v>0.76915999999999995</v>
      </c>
      <c r="C707">
        <v>13.266170000000001</v>
      </c>
      <c r="D707">
        <v>10.657999999999999</v>
      </c>
      <c r="E707" t="s">
        <v>8</v>
      </c>
      <c r="F707">
        <v>80</v>
      </c>
      <c r="G707" t="s">
        <v>18</v>
      </c>
      <c r="H707">
        <v>3</v>
      </c>
      <c r="I707" t="s">
        <v>14</v>
      </c>
    </row>
    <row r="708" spans="2:9" x14ac:dyDescent="0.45">
      <c r="B708">
        <v>0.73755999999999999</v>
      </c>
      <c r="C708">
        <v>18.99502</v>
      </c>
      <c r="D708">
        <v>3.2240000000000002</v>
      </c>
      <c r="E708" t="s">
        <v>11</v>
      </c>
      <c r="F708">
        <v>80</v>
      </c>
      <c r="G708" t="s">
        <v>18</v>
      </c>
      <c r="H708">
        <v>3</v>
      </c>
      <c r="I708" t="s">
        <v>14</v>
      </c>
    </row>
    <row r="709" spans="2:9" x14ac:dyDescent="0.45">
      <c r="B709">
        <v>0.89280999999999999</v>
      </c>
      <c r="C709">
        <v>0.32799</v>
      </c>
      <c r="D709">
        <v>51.079000000000001</v>
      </c>
      <c r="E709" t="s">
        <v>12</v>
      </c>
      <c r="F709">
        <v>80</v>
      </c>
      <c r="G709" t="s">
        <v>18</v>
      </c>
      <c r="H709">
        <v>3</v>
      </c>
      <c r="I709" t="s">
        <v>14</v>
      </c>
    </row>
    <row r="710" spans="2:9" x14ac:dyDescent="0.45">
      <c r="B710">
        <v>0.82477999999999996</v>
      </c>
      <c r="C710">
        <v>10.72395</v>
      </c>
      <c r="D710">
        <v>19.279</v>
      </c>
      <c r="E710" t="s">
        <v>8</v>
      </c>
      <c r="F710">
        <v>70</v>
      </c>
      <c r="G710" t="s">
        <v>18</v>
      </c>
      <c r="H710">
        <v>3</v>
      </c>
      <c r="I710" t="s">
        <v>14</v>
      </c>
    </row>
    <row r="711" spans="2:9" x14ac:dyDescent="0.45">
      <c r="B711">
        <v>0.64536000000000004</v>
      </c>
      <c r="C711">
        <v>24.593039999999998</v>
      </c>
      <c r="D711">
        <v>0.60299999999999998</v>
      </c>
      <c r="E711" t="s">
        <v>11</v>
      </c>
      <c r="F711">
        <v>70</v>
      </c>
      <c r="G711" t="s">
        <v>18</v>
      </c>
      <c r="H711">
        <v>3</v>
      </c>
      <c r="I711" t="s">
        <v>14</v>
      </c>
    </row>
    <row r="712" spans="2:9" x14ac:dyDescent="0.45">
      <c r="B712">
        <v>0.89017999999999997</v>
      </c>
      <c r="C712">
        <v>0.32701999999999998</v>
      </c>
      <c r="D712">
        <v>74.975999999999999</v>
      </c>
      <c r="E712" t="s">
        <v>12</v>
      </c>
      <c r="F712">
        <v>70</v>
      </c>
      <c r="G712" t="s">
        <v>18</v>
      </c>
      <c r="H712">
        <v>3</v>
      </c>
      <c r="I712" t="s">
        <v>14</v>
      </c>
    </row>
    <row r="713" spans="2:9" x14ac:dyDescent="0.45">
      <c r="B713">
        <v>0.55317000000000005</v>
      </c>
      <c r="C713">
        <v>27.95345</v>
      </c>
      <c r="D713">
        <v>1.4019999999999999</v>
      </c>
      <c r="E713" t="s">
        <v>8</v>
      </c>
      <c r="F713">
        <v>60</v>
      </c>
      <c r="G713" t="s">
        <v>18</v>
      </c>
      <c r="H713">
        <v>3</v>
      </c>
      <c r="I713" t="s">
        <v>14</v>
      </c>
    </row>
    <row r="714" spans="2:9" x14ac:dyDescent="0.45">
      <c r="B714">
        <v>0.55317000000000005</v>
      </c>
      <c r="C714">
        <v>27.953569999999999</v>
      </c>
      <c r="D714">
        <v>0.55900000000000005</v>
      </c>
      <c r="E714" t="s">
        <v>11</v>
      </c>
      <c r="F714">
        <v>60</v>
      </c>
      <c r="G714" t="s">
        <v>18</v>
      </c>
      <c r="H714">
        <v>3</v>
      </c>
      <c r="I714" t="s">
        <v>14</v>
      </c>
    </row>
    <row r="715" spans="2:9" x14ac:dyDescent="0.45">
      <c r="B715">
        <v>0.55317000000000005</v>
      </c>
      <c r="C715">
        <v>24.855640000000001</v>
      </c>
      <c r="D715">
        <v>41.356999999999999</v>
      </c>
      <c r="E715" t="s">
        <v>12</v>
      </c>
      <c r="F715">
        <v>60</v>
      </c>
      <c r="G715" t="s">
        <v>18</v>
      </c>
      <c r="H715">
        <v>3</v>
      </c>
      <c r="I715" t="s">
        <v>14</v>
      </c>
    </row>
    <row r="716" spans="2:9" x14ac:dyDescent="0.45">
      <c r="B716">
        <v>0.65868000000000004</v>
      </c>
      <c r="C716">
        <v>17.190249999999999</v>
      </c>
      <c r="D716">
        <v>18.856999999999999</v>
      </c>
      <c r="E716" t="s">
        <v>8</v>
      </c>
      <c r="F716">
        <v>50</v>
      </c>
      <c r="G716" t="s">
        <v>18</v>
      </c>
      <c r="H716">
        <v>3</v>
      </c>
      <c r="I716" t="s">
        <v>14</v>
      </c>
    </row>
    <row r="717" spans="2:9" x14ac:dyDescent="0.45">
      <c r="B717">
        <v>0.46096999999999999</v>
      </c>
      <c r="C717">
        <v>30.658300000000001</v>
      </c>
      <c r="D717">
        <v>9.6760000000000002</v>
      </c>
      <c r="E717" t="s">
        <v>11</v>
      </c>
      <c r="F717">
        <v>50</v>
      </c>
      <c r="G717" t="s">
        <v>18</v>
      </c>
      <c r="H717">
        <v>3</v>
      </c>
      <c r="I717" t="s">
        <v>14</v>
      </c>
    </row>
    <row r="718" spans="2:9" x14ac:dyDescent="0.45">
      <c r="B718">
        <v>0.89280999999999999</v>
      </c>
      <c r="C718">
        <v>0.32799</v>
      </c>
      <c r="D718">
        <v>113.337</v>
      </c>
      <c r="E718" t="s">
        <v>12</v>
      </c>
      <c r="F718">
        <v>50</v>
      </c>
      <c r="G718" t="s">
        <v>18</v>
      </c>
      <c r="H718">
        <v>3</v>
      </c>
      <c r="I718" t="s">
        <v>14</v>
      </c>
    </row>
    <row r="719" spans="2:9" x14ac:dyDescent="0.45">
      <c r="B719">
        <v>0.36878</v>
      </c>
      <c r="C719">
        <v>32.498710000000003</v>
      </c>
      <c r="D719">
        <v>11.685</v>
      </c>
      <c r="E719" t="s">
        <v>8</v>
      </c>
      <c r="F719">
        <v>40</v>
      </c>
      <c r="G719" t="s">
        <v>18</v>
      </c>
      <c r="H719">
        <v>3</v>
      </c>
      <c r="I719" t="s">
        <v>14</v>
      </c>
    </row>
    <row r="720" spans="2:9" x14ac:dyDescent="0.45">
      <c r="B720">
        <v>0.36878</v>
      </c>
      <c r="C720">
        <v>33.974080000000001</v>
      </c>
      <c r="D720">
        <v>0.57499999999999996</v>
      </c>
      <c r="E720" t="s">
        <v>11</v>
      </c>
      <c r="F720">
        <v>40</v>
      </c>
      <c r="G720" t="s">
        <v>18</v>
      </c>
      <c r="H720">
        <v>3</v>
      </c>
      <c r="I720" t="s">
        <v>14</v>
      </c>
    </row>
    <row r="721" spans="2:9" x14ac:dyDescent="0.45">
      <c r="B721">
        <v>0.89280999999999999</v>
      </c>
      <c r="C721">
        <v>0.32799</v>
      </c>
      <c r="D721">
        <v>155.26</v>
      </c>
      <c r="E721" t="s">
        <v>12</v>
      </c>
      <c r="F721">
        <v>40</v>
      </c>
      <c r="G721" t="s">
        <v>18</v>
      </c>
      <c r="H721">
        <v>3</v>
      </c>
      <c r="I721" t="s">
        <v>14</v>
      </c>
    </row>
    <row r="722" spans="2:9" x14ac:dyDescent="0.45">
      <c r="B722">
        <v>0.58714</v>
      </c>
      <c r="C722">
        <v>7.7270200000000004</v>
      </c>
      <c r="D722">
        <v>17.193000000000001</v>
      </c>
      <c r="E722" t="s">
        <v>8</v>
      </c>
      <c r="F722">
        <v>30</v>
      </c>
      <c r="G722" t="s">
        <v>18</v>
      </c>
      <c r="H722">
        <v>3</v>
      </c>
      <c r="I722" t="s">
        <v>14</v>
      </c>
    </row>
    <row r="723" spans="2:9" x14ac:dyDescent="0.45">
      <c r="B723">
        <v>0.27657999999999999</v>
      </c>
      <c r="C723">
        <v>36.98433</v>
      </c>
      <c r="D723">
        <v>0.55900000000000005</v>
      </c>
      <c r="E723" t="s">
        <v>11</v>
      </c>
      <c r="F723">
        <v>30</v>
      </c>
      <c r="G723" t="s">
        <v>18</v>
      </c>
      <c r="H723">
        <v>3</v>
      </c>
      <c r="I723" t="s">
        <v>14</v>
      </c>
    </row>
    <row r="724" spans="2:9" x14ac:dyDescent="0.45">
      <c r="B724">
        <v>0.89280999999999999</v>
      </c>
      <c r="C724">
        <v>0.32801999999999998</v>
      </c>
      <c r="D724">
        <v>163.99700000000001</v>
      </c>
      <c r="E724" t="s">
        <v>12</v>
      </c>
      <c r="F724">
        <v>30</v>
      </c>
      <c r="G724" t="s">
        <v>18</v>
      </c>
      <c r="H724">
        <v>3</v>
      </c>
      <c r="I724" t="s">
        <v>14</v>
      </c>
    </row>
    <row r="725" spans="2:9" x14ac:dyDescent="0.45">
      <c r="B725">
        <v>0.18439</v>
      </c>
      <c r="C725">
        <v>39.994549999999997</v>
      </c>
      <c r="D725">
        <v>1.379</v>
      </c>
      <c r="E725" t="s">
        <v>8</v>
      </c>
      <c r="F725">
        <v>20</v>
      </c>
      <c r="G725" t="s">
        <v>18</v>
      </c>
      <c r="H725">
        <v>3</v>
      </c>
      <c r="I725" t="s">
        <v>14</v>
      </c>
    </row>
    <row r="726" spans="2:9" x14ac:dyDescent="0.45">
      <c r="B726">
        <v>0.18439</v>
      </c>
      <c r="C726">
        <v>39.994590000000002</v>
      </c>
      <c r="D726">
        <v>0.61599999999999999</v>
      </c>
      <c r="E726" t="s">
        <v>11</v>
      </c>
      <c r="F726">
        <v>20</v>
      </c>
      <c r="G726" t="s">
        <v>18</v>
      </c>
      <c r="H726">
        <v>3</v>
      </c>
      <c r="I726" t="s">
        <v>14</v>
      </c>
    </row>
    <row r="727" spans="2:9" x14ac:dyDescent="0.45">
      <c r="B727">
        <v>0.18439</v>
      </c>
      <c r="C727">
        <v>38.220599999999997</v>
      </c>
      <c r="D727">
        <v>17.637</v>
      </c>
      <c r="E727" t="s">
        <v>12</v>
      </c>
      <c r="F727">
        <v>20</v>
      </c>
      <c r="G727" t="s">
        <v>18</v>
      </c>
      <c r="H727">
        <v>3</v>
      </c>
      <c r="I727" t="s">
        <v>14</v>
      </c>
    </row>
    <row r="728" spans="2:9" x14ac:dyDescent="0.45">
      <c r="B728">
        <v>0.76912999999999998</v>
      </c>
      <c r="C728">
        <v>13.26995</v>
      </c>
      <c r="D728">
        <v>13.82</v>
      </c>
      <c r="E728" t="s">
        <v>8</v>
      </c>
      <c r="F728">
        <v>10</v>
      </c>
      <c r="G728" t="s">
        <v>18</v>
      </c>
      <c r="H728">
        <v>3</v>
      </c>
      <c r="I728" t="s">
        <v>14</v>
      </c>
    </row>
    <row r="729" spans="2:9" x14ac:dyDescent="0.45">
      <c r="B729">
        <v>9.2189999999999994E-2</v>
      </c>
      <c r="C729">
        <v>43.004840000000002</v>
      </c>
      <c r="D729">
        <v>0.62</v>
      </c>
      <c r="E729" t="s">
        <v>11</v>
      </c>
      <c r="F729">
        <v>10</v>
      </c>
      <c r="G729" t="s">
        <v>18</v>
      </c>
      <c r="H729">
        <v>3</v>
      </c>
      <c r="I729" t="s">
        <v>14</v>
      </c>
    </row>
    <row r="730" spans="2:9" x14ac:dyDescent="0.45">
      <c r="B730">
        <v>0.89280999999999999</v>
      </c>
      <c r="C730">
        <v>0.32802999999999999</v>
      </c>
      <c r="D730">
        <v>195.27500000000001</v>
      </c>
      <c r="E730" t="s">
        <v>12</v>
      </c>
      <c r="F730">
        <v>10</v>
      </c>
      <c r="G730" t="s">
        <v>18</v>
      </c>
      <c r="H730">
        <v>3</v>
      </c>
      <c r="I730" t="s">
        <v>14</v>
      </c>
    </row>
    <row r="731" spans="2:9" x14ac:dyDescent="0.45">
      <c r="B731">
        <v>0.90149000000000001</v>
      </c>
      <c r="C731">
        <v>2.0000000000000001E-4</v>
      </c>
      <c r="D731">
        <v>1.3959999999999999</v>
      </c>
      <c r="E731" t="s">
        <v>8</v>
      </c>
      <c r="F731">
        <v>90</v>
      </c>
      <c r="G731" t="s">
        <v>18</v>
      </c>
      <c r="H731">
        <v>1</v>
      </c>
      <c r="I731" t="s">
        <v>15</v>
      </c>
    </row>
    <row r="732" spans="2:9" x14ac:dyDescent="0.45">
      <c r="B732">
        <v>0.90612999999999999</v>
      </c>
      <c r="C732">
        <v>2.4000000000000001E-4</v>
      </c>
      <c r="D732">
        <v>0.46500000000000002</v>
      </c>
      <c r="E732" t="s">
        <v>11</v>
      </c>
      <c r="F732">
        <v>90</v>
      </c>
      <c r="G732" t="s">
        <v>18</v>
      </c>
      <c r="H732">
        <v>1</v>
      </c>
      <c r="I732" t="s">
        <v>15</v>
      </c>
    </row>
    <row r="733" spans="2:9" x14ac:dyDescent="0.45">
      <c r="B733">
        <v>0.90149999999999997</v>
      </c>
      <c r="C733">
        <v>0</v>
      </c>
      <c r="D733">
        <v>0.61799999999999999</v>
      </c>
      <c r="E733" t="s">
        <v>12</v>
      </c>
      <c r="F733">
        <v>90</v>
      </c>
      <c r="G733" t="s">
        <v>18</v>
      </c>
      <c r="H733">
        <v>1</v>
      </c>
      <c r="I733" t="s">
        <v>15</v>
      </c>
    </row>
    <row r="734" spans="2:9" x14ac:dyDescent="0.45">
      <c r="B734">
        <v>0.90149000000000001</v>
      </c>
      <c r="C734">
        <v>2.1000000000000001E-4</v>
      </c>
      <c r="D734">
        <v>1.677</v>
      </c>
      <c r="E734" t="s">
        <v>8</v>
      </c>
      <c r="F734">
        <v>80</v>
      </c>
      <c r="G734" t="s">
        <v>18</v>
      </c>
      <c r="H734">
        <v>1</v>
      </c>
      <c r="I734" t="s">
        <v>15</v>
      </c>
    </row>
    <row r="735" spans="2:9" x14ac:dyDescent="0.45">
      <c r="B735">
        <v>0.74529000000000001</v>
      </c>
      <c r="C735">
        <v>1.2999999999999999E-4</v>
      </c>
      <c r="D735">
        <v>0.48399999999999999</v>
      </c>
      <c r="E735" t="s">
        <v>11</v>
      </c>
      <c r="F735">
        <v>80</v>
      </c>
      <c r="G735" t="s">
        <v>18</v>
      </c>
      <c r="H735">
        <v>1</v>
      </c>
      <c r="I735" t="s">
        <v>15</v>
      </c>
    </row>
    <row r="736" spans="2:9" x14ac:dyDescent="0.45">
      <c r="B736">
        <v>0.90149999999999997</v>
      </c>
      <c r="C736">
        <v>0</v>
      </c>
      <c r="D736">
        <v>0.73399999999999999</v>
      </c>
      <c r="E736" t="s">
        <v>12</v>
      </c>
      <c r="F736">
        <v>80</v>
      </c>
      <c r="G736" t="s">
        <v>18</v>
      </c>
      <c r="H736">
        <v>1</v>
      </c>
      <c r="I736" t="s">
        <v>15</v>
      </c>
    </row>
    <row r="737" spans="2:9" x14ac:dyDescent="0.45">
      <c r="B737">
        <v>0.84582999999999997</v>
      </c>
      <c r="C737">
        <v>1.37E-2</v>
      </c>
      <c r="D737">
        <v>1.613</v>
      </c>
      <c r="E737" t="s">
        <v>8</v>
      </c>
      <c r="F737">
        <v>70</v>
      </c>
      <c r="G737" t="s">
        <v>18</v>
      </c>
      <c r="H737">
        <v>1</v>
      </c>
      <c r="I737" t="s">
        <v>15</v>
      </c>
    </row>
    <row r="738" spans="2:9" x14ac:dyDescent="0.45">
      <c r="B738">
        <v>0.74529000000000001</v>
      </c>
      <c r="C738">
        <v>1.2999999999999999E-4</v>
      </c>
      <c r="D738">
        <v>0.52400000000000002</v>
      </c>
      <c r="E738" t="s">
        <v>11</v>
      </c>
      <c r="F738">
        <v>70</v>
      </c>
      <c r="G738" t="s">
        <v>18</v>
      </c>
      <c r="H738">
        <v>1</v>
      </c>
      <c r="I738" t="s">
        <v>15</v>
      </c>
    </row>
    <row r="739" spans="2:9" x14ac:dyDescent="0.45">
      <c r="B739">
        <v>0.92195000000000005</v>
      </c>
      <c r="C739">
        <v>0</v>
      </c>
      <c r="D739">
        <v>0.70799999999999996</v>
      </c>
      <c r="E739" t="s">
        <v>12</v>
      </c>
      <c r="F739">
        <v>70</v>
      </c>
      <c r="G739" t="s">
        <v>18</v>
      </c>
      <c r="H739">
        <v>1</v>
      </c>
      <c r="I739" t="s">
        <v>15</v>
      </c>
    </row>
    <row r="740" spans="2:9" x14ac:dyDescent="0.45">
      <c r="B740">
        <v>0.90827000000000002</v>
      </c>
      <c r="C740">
        <v>3.6000000000000002E-4</v>
      </c>
      <c r="D740">
        <v>1.819</v>
      </c>
      <c r="E740" t="s">
        <v>8</v>
      </c>
      <c r="F740">
        <v>60</v>
      </c>
      <c r="G740" t="s">
        <v>18</v>
      </c>
      <c r="H740">
        <v>1</v>
      </c>
      <c r="I740" t="s">
        <v>15</v>
      </c>
    </row>
    <row r="741" spans="2:9" x14ac:dyDescent="0.45">
      <c r="B741">
        <v>0.74529000000000001</v>
      </c>
      <c r="C741">
        <v>0</v>
      </c>
      <c r="D741">
        <v>0.59</v>
      </c>
      <c r="E741" t="s">
        <v>11</v>
      </c>
      <c r="F741">
        <v>60</v>
      </c>
      <c r="G741" t="s">
        <v>18</v>
      </c>
      <c r="H741">
        <v>1</v>
      </c>
      <c r="I741" t="s">
        <v>15</v>
      </c>
    </row>
    <row r="742" spans="2:9" x14ac:dyDescent="0.45">
      <c r="B742">
        <v>0.90149999999999997</v>
      </c>
      <c r="C742">
        <v>0</v>
      </c>
      <c r="D742">
        <v>0.68</v>
      </c>
      <c r="E742" t="s">
        <v>12</v>
      </c>
      <c r="F742">
        <v>60</v>
      </c>
      <c r="G742" t="s">
        <v>18</v>
      </c>
      <c r="H742">
        <v>1</v>
      </c>
      <c r="I742" t="s">
        <v>15</v>
      </c>
    </row>
    <row r="743" spans="2:9" x14ac:dyDescent="0.45">
      <c r="B743">
        <v>0.91893000000000002</v>
      </c>
      <c r="C743">
        <v>6.1670000000000003E-2</v>
      </c>
      <c r="D743">
        <v>1.7549999999999999</v>
      </c>
      <c r="E743" t="s">
        <v>8</v>
      </c>
      <c r="F743">
        <v>50</v>
      </c>
      <c r="G743" t="s">
        <v>18</v>
      </c>
      <c r="H743">
        <v>1</v>
      </c>
      <c r="I743" t="s">
        <v>15</v>
      </c>
    </row>
    <row r="744" spans="2:9" x14ac:dyDescent="0.45">
      <c r="B744">
        <v>0.92195000000000005</v>
      </c>
      <c r="C744">
        <v>1.1E-4</v>
      </c>
      <c r="D744">
        <v>0.60199999999999998</v>
      </c>
      <c r="E744" t="s">
        <v>11</v>
      </c>
      <c r="F744">
        <v>50</v>
      </c>
      <c r="G744" t="s">
        <v>18</v>
      </c>
      <c r="H744">
        <v>1</v>
      </c>
      <c r="I744" t="s">
        <v>15</v>
      </c>
    </row>
    <row r="745" spans="2:9" x14ac:dyDescent="0.45">
      <c r="B745">
        <v>0.90149999999999997</v>
      </c>
      <c r="C745">
        <v>0</v>
      </c>
      <c r="D745">
        <v>0.80200000000000005</v>
      </c>
      <c r="E745" t="s">
        <v>12</v>
      </c>
      <c r="F745">
        <v>50</v>
      </c>
      <c r="G745" t="s">
        <v>18</v>
      </c>
      <c r="H745">
        <v>1</v>
      </c>
      <c r="I745" t="s">
        <v>15</v>
      </c>
    </row>
    <row r="746" spans="2:9" x14ac:dyDescent="0.45">
      <c r="B746">
        <v>0.90146999999999999</v>
      </c>
      <c r="C746">
        <v>1.07E-3</v>
      </c>
      <c r="D746">
        <v>1.696</v>
      </c>
      <c r="E746" t="s">
        <v>8</v>
      </c>
      <c r="F746">
        <v>40</v>
      </c>
      <c r="G746" t="s">
        <v>18</v>
      </c>
      <c r="H746">
        <v>1</v>
      </c>
      <c r="I746" t="s">
        <v>15</v>
      </c>
    </row>
    <row r="747" spans="2:9" x14ac:dyDescent="0.45">
      <c r="B747">
        <v>0.92195000000000005</v>
      </c>
      <c r="C747">
        <v>0</v>
      </c>
      <c r="D747">
        <v>0.59399999999999997</v>
      </c>
      <c r="E747" t="s">
        <v>11</v>
      </c>
      <c r="F747">
        <v>40</v>
      </c>
      <c r="G747" t="s">
        <v>18</v>
      </c>
      <c r="H747">
        <v>1</v>
      </c>
      <c r="I747" t="s">
        <v>15</v>
      </c>
    </row>
    <row r="748" spans="2:9" x14ac:dyDescent="0.45">
      <c r="B748">
        <v>0.90829000000000004</v>
      </c>
      <c r="C748">
        <v>0</v>
      </c>
      <c r="D748">
        <v>1.0660000000000001</v>
      </c>
      <c r="E748" t="s">
        <v>12</v>
      </c>
      <c r="F748">
        <v>40</v>
      </c>
      <c r="G748" t="s">
        <v>18</v>
      </c>
      <c r="H748">
        <v>1</v>
      </c>
      <c r="I748" t="s">
        <v>15</v>
      </c>
    </row>
    <row r="749" spans="2:9" x14ac:dyDescent="0.45">
      <c r="B749">
        <v>0.84577999999999998</v>
      </c>
      <c r="C749">
        <v>4.9329999999999999E-2</v>
      </c>
      <c r="D749">
        <v>1.758</v>
      </c>
      <c r="E749" t="s">
        <v>8</v>
      </c>
      <c r="F749">
        <v>30</v>
      </c>
      <c r="G749" t="s">
        <v>18</v>
      </c>
      <c r="H749">
        <v>1</v>
      </c>
      <c r="I749" t="s">
        <v>15</v>
      </c>
    </row>
    <row r="750" spans="2:9" x14ac:dyDescent="0.45">
      <c r="B750">
        <v>0.92195000000000005</v>
      </c>
      <c r="C750">
        <v>1.1E-4</v>
      </c>
      <c r="D750">
        <v>0.60199999999999998</v>
      </c>
      <c r="E750" t="s">
        <v>11</v>
      </c>
      <c r="F750">
        <v>30</v>
      </c>
      <c r="G750" t="s">
        <v>18</v>
      </c>
      <c r="H750">
        <v>1</v>
      </c>
      <c r="I750" t="s">
        <v>15</v>
      </c>
    </row>
    <row r="751" spans="2:9" x14ac:dyDescent="0.45">
      <c r="B751">
        <v>0.90149999999999997</v>
      </c>
      <c r="C751">
        <v>0</v>
      </c>
      <c r="D751">
        <v>0.85099999999999998</v>
      </c>
      <c r="E751" t="s">
        <v>12</v>
      </c>
      <c r="F751">
        <v>30</v>
      </c>
      <c r="G751" t="s">
        <v>18</v>
      </c>
      <c r="H751">
        <v>1</v>
      </c>
      <c r="I751" t="s">
        <v>15</v>
      </c>
    </row>
    <row r="752" spans="2:9" x14ac:dyDescent="0.45">
      <c r="B752">
        <v>0.84577999999999998</v>
      </c>
      <c r="C752">
        <v>5.1040000000000002E-2</v>
      </c>
      <c r="D752">
        <v>1.917</v>
      </c>
      <c r="E752" t="s">
        <v>8</v>
      </c>
      <c r="F752">
        <v>20</v>
      </c>
      <c r="G752" t="s">
        <v>18</v>
      </c>
      <c r="H752">
        <v>1</v>
      </c>
      <c r="I752" t="s">
        <v>15</v>
      </c>
    </row>
    <row r="753" spans="2:9" x14ac:dyDescent="0.45">
      <c r="B753">
        <v>0.92195000000000005</v>
      </c>
      <c r="C753">
        <v>1E-4</v>
      </c>
      <c r="D753">
        <v>0.65100000000000002</v>
      </c>
      <c r="E753" t="s">
        <v>11</v>
      </c>
      <c r="F753">
        <v>20</v>
      </c>
      <c r="G753" t="s">
        <v>18</v>
      </c>
      <c r="H753">
        <v>1</v>
      </c>
      <c r="I753" t="s">
        <v>15</v>
      </c>
    </row>
    <row r="754" spans="2:9" x14ac:dyDescent="0.45">
      <c r="B754">
        <v>0.92195000000000005</v>
      </c>
      <c r="C754">
        <v>0</v>
      </c>
      <c r="D754">
        <v>1.0249999999999999</v>
      </c>
      <c r="E754" t="s">
        <v>12</v>
      </c>
      <c r="F754">
        <v>20</v>
      </c>
      <c r="G754" t="s">
        <v>18</v>
      </c>
      <c r="H754">
        <v>1</v>
      </c>
      <c r="I754" t="s">
        <v>15</v>
      </c>
    </row>
    <row r="755" spans="2:9" x14ac:dyDescent="0.45">
      <c r="B755">
        <v>0.84579000000000004</v>
      </c>
      <c r="C755">
        <v>4.7E-2</v>
      </c>
      <c r="D755">
        <v>1.665</v>
      </c>
      <c r="E755" t="s">
        <v>8</v>
      </c>
      <c r="F755">
        <v>10</v>
      </c>
      <c r="G755" t="s">
        <v>18</v>
      </c>
      <c r="H755">
        <v>1</v>
      </c>
      <c r="I755" t="s">
        <v>15</v>
      </c>
    </row>
    <row r="756" spans="2:9" x14ac:dyDescent="0.45">
      <c r="B756">
        <v>0.90612999999999999</v>
      </c>
      <c r="C756">
        <v>2.0000000000000001E-4</v>
      </c>
      <c r="D756">
        <v>0.69399999999999995</v>
      </c>
      <c r="E756" t="s">
        <v>11</v>
      </c>
      <c r="F756">
        <v>10</v>
      </c>
      <c r="G756" t="s">
        <v>18</v>
      </c>
      <c r="H756">
        <v>1</v>
      </c>
      <c r="I756" t="s">
        <v>15</v>
      </c>
    </row>
    <row r="757" spans="2:9" x14ac:dyDescent="0.45">
      <c r="B757">
        <v>0.92195000000000005</v>
      </c>
      <c r="C757">
        <v>0</v>
      </c>
      <c r="D757">
        <v>1.0329999999999999</v>
      </c>
      <c r="E757" t="s">
        <v>12</v>
      </c>
      <c r="F757">
        <v>10</v>
      </c>
      <c r="G757" t="s">
        <v>18</v>
      </c>
      <c r="H757">
        <v>1</v>
      </c>
      <c r="I757" t="s">
        <v>15</v>
      </c>
    </row>
    <row r="758" spans="2:9" x14ac:dyDescent="0.45">
      <c r="B758">
        <v>0.84543000000000001</v>
      </c>
      <c r="C758">
        <v>0.29751</v>
      </c>
      <c r="D758">
        <v>4.5149999999999997</v>
      </c>
      <c r="E758" t="s">
        <v>8</v>
      </c>
      <c r="F758">
        <v>90</v>
      </c>
      <c r="G758" t="s">
        <v>18</v>
      </c>
      <c r="H758">
        <v>2</v>
      </c>
      <c r="I758" t="s">
        <v>15</v>
      </c>
    </row>
    <row r="759" spans="2:9" x14ac:dyDescent="0.45">
      <c r="B759">
        <v>0.84269000000000005</v>
      </c>
      <c r="C759">
        <v>0.88348000000000004</v>
      </c>
      <c r="D759">
        <v>2.3330000000000002</v>
      </c>
      <c r="E759" t="s">
        <v>11</v>
      </c>
      <c r="F759">
        <v>90</v>
      </c>
      <c r="G759" t="s">
        <v>18</v>
      </c>
      <c r="H759">
        <v>2</v>
      </c>
      <c r="I759" t="s">
        <v>15</v>
      </c>
    </row>
    <row r="760" spans="2:9" x14ac:dyDescent="0.45">
      <c r="B760">
        <v>0.84297</v>
      </c>
      <c r="C760">
        <v>0.26402999999999999</v>
      </c>
      <c r="D760">
        <v>2.15</v>
      </c>
      <c r="E760" t="s">
        <v>12</v>
      </c>
      <c r="F760">
        <v>90</v>
      </c>
      <c r="G760" t="s">
        <v>18</v>
      </c>
      <c r="H760">
        <v>2</v>
      </c>
      <c r="I760" t="s">
        <v>15</v>
      </c>
    </row>
    <row r="761" spans="2:9" x14ac:dyDescent="0.45">
      <c r="B761">
        <v>0.73755999999999999</v>
      </c>
      <c r="C761">
        <v>3.5976699999999999</v>
      </c>
      <c r="D761">
        <v>2.585</v>
      </c>
      <c r="E761" t="s">
        <v>8</v>
      </c>
      <c r="F761">
        <v>80</v>
      </c>
      <c r="G761" t="s">
        <v>18</v>
      </c>
      <c r="H761">
        <v>2</v>
      </c>
      <c r="I761" t="s">
        <v>15</v>
      </c>
    </row>
    <row r="762" spans="2:9" x14ac:dyDescent="0.45">
      <c r="B762">
        <v>0.84269000000000005</v>
      </c>
      <c r="C762">
        <v>0.88348000000000004</v>
      </c>
      <c r="D762">
        <v>3.1469999999999998</v>
      </c>
      <c r="E762" t="s">
        <v>11</v>
      </c>
      <c r="F762">
        <v>80</v>
      </c>
      <c r="G762" t="s">
        <v>18</v>
      </c>
      <c r="H762">
        <v>2</v>
      </c>
      <c r="I762" t="s">
        <v>15</v>
      </c>
    </row>
    <row r="763" spans="2:9" x14ac:dyDescent="0.45">
      <c r="B763">
        <v>0.84297</v>
      </c>
      <c r="C763">
        <v>0.26402999999999999</v>
      </c>
      <c r="D763">
        <v>3.1320000000000001</v>
      </c>
      <c r="E763" t="s">
        <v>12</v>
      </c>
      <c r="F763">
        <v>80</v>
      </c>
      <c r="G763" t="s">
        <v>18</v>
      </c>
      <c r="H763">
        <v>2</v>
      </c>
      <c r="I763" t="s">
        <v>15</v>
      </c>
    </row>
    <row r="764" spans="2:9" x14ac:dyDescent="0.45">
      <c r="B764">
        <v>0.84297</v>
      </c>
      <c r="C764">
        <v>0.26452999999999999</v>
      </c>
      <c r="D764">
        <v>5.2889999999999997</v>
      </c>
      <c r="E764" t="s">
        <v>8</v>
      </c>
      <c r="F764">
        <v>70</v>
      </c>
      <c r="G764" t="s">
        <v>18</v>
      </c>
      <c r="H764">
        <v>2</v>
      </c>
      <c r="I764" t="s">
        <v>15</v>
      </c>
    </row>
    <row r="765" spans="2:9" x14ac:dyDescent="0.45">
      <c r="B765">
        <v>0.64536000000000004</v>
      </c>
      <c r="C765">
        <v>5.5174300000000001</v>
      </c>
      <c r="D765">
        <v>2.927</v>
      </c>
      <c r="E765" t="s">
        <v>11</v>
      </c>
      <c r="F765">
        <v>70</v>
      </c>
      <c r="G765" t="s">
        <v>18</v>
      </c>
      <c r="H765">
        <v>2</v>
      </c>
      <c r="I765" t="s">
        <v>15</v>
      </c>
    </row>
    <row r="766" spans="2:9" x14ac:dyDescent="0.45">
      <c r="B766">
        <v>0.84297</v>
      </c>
      <c r="C766">
        <v>0.26402999999999999</v>
      </c>
      <c r="D766">
        <v>4.4859999999999998</v>
      </c>
      <c r="E766" t="s">
        <v>12</v>
      </c>
      <c r="F766">
        <v>70</v>
      </c>
      <c r="G766" t="s">
        <v>18</v>
      </c>
      <c r="H766">
        <v>2</v>
      </c>
      <c r="I766" t="s">
        <v>15</v>
      </c>
    </row>
    <row r="767" spans="2:9" x14ac:dyDescent="0.45">
      <c r="B767">
        <v>0.84296000000000004</v>
      </c>
      <c r="C767">
        <v>0.28732000000000002</v>
      </c>
      <c r="D767">
        <v>5.3360000000000003</v>
      </c>
      <c r="E767" t="s">
        <v>8</v>
      </c>
      <c r="F767">
        <v>60</v>
      </c>
      <c r="G767" t="s">
        <v>18</v>
      </c>
      <c r="H767">
        <v>2</v>
      </c>
      <c r="I767" t="s">
        <v>15</v>
      </c>
    </row>
    <row r="768" spans="2:9" x14ac:dyDescent="0.45">
      <c r="B768">
        <v>0.55317000000000005</v>
      </c>
      <c r="C768">
        <v>7.3925299999999998</v>
      </c>
      <c r="D768">
        <v>2.133</v>
      </c>
      <c r="E768" t="s">
        <v>11</v>
      </c>
      <c r="F768">
        <v>60</v>
      </c>
      <c r="G768" t="s">
        <v>18</v>
      </c>
      <c r="H768">
        <v>2</v>
      </c>
      <c r="I768" t="s">
        <v>15</v>
      </c>
    </row>
    <row r="769" spans="2:9" x14ac:dyDescent="0.45">
      <c r="B769">
        <v>0.84297</v>
      </c>
      <c r="C769">
        <v>0.26402999999999999</v>
      </c>
      <c r="D769">
        <v>5.1180000000000003</v>
      </c>
      <c r="E769" t="s">
        <v>12</v>
      </c>
      <c r="F769">
        <v>60</v>
      </c>
      <c r="G769" t="s">
        <v>18</v>
      </c>
      <c r="H769">
        <v>2</v>
      </c>
      <c r="I769" t="s">
        <v>15</v>
      </c>
    </row>
    <row r="770" spans="2:9" x14ac:dyDescent="0.45">
      <c r="B770">
        <v>0.46096999999999999</v>
      </c>
      <c r="C770">
        <v>9.2675599999999996</v>
      </c>
      <c r="D770">
        <v>1.9950000000000001</v>
      </c>
      <c r="E770" t="s">
        <v>8</v>
      </c>
      <c r="F770">
        <v>50</v>
      </c>
      <c r="G770" t="s">
        <v>18</v>
      </c>
      <c r="H770">
        <v>2</v>
      </c>
      <c r="I770" t="s">
        <v>15</v>
      </c>
    </row>
    <row r="771" spans="2:9" x14ac:dyDescent="0.45">
      <c r="B771">
        <v>0.84269000000000005</v>
      </c>
      <c r="C771">
        <v>0.88348000000000004</v>
      </c>
      <c r="D771">
        <v>4.069</v>
      </c>
      <c r="E771" t="s">
        <v>11</v>
      </c>
      <c r="F771">
        <v>50</v>
      </c>
      <c r="G771" t="s">
        <v>18</v>
      </c>
      <c r="H771">
        <v>2</v>
      </c>
      <c r="I771" t="s">
        <v>15</v>
      </c>
    </row>
    <row r="772" spans="2:9" x14ac:dyDescent="0.45">
      <c r="B772">
        <v>0.84491000000000005</v>
      </c>
      <c r="C772">
        <v>0.26463999999999999</v>
      </c>
      <c r="D772">
        <v>4.4560000000000004</v>
      </c>
      <c r="E772" t="s">
        <v>12</v>
      </c>
      <c r="F772">
        <v>50</v>
      </c>
      <c r="G772" t="s">
        <v>18</v>
      </c>
      <c r="H772">
        <v>2</v>
      </c>
      <c r="I772" t="s">
        <v>15</v>
      </c>
    </row>
    <row r="773" spans="2:9" x14ac:dyDescent="0.45">
      <c r="B773">
        <v>0.84292</v>
      </c>
      <c r="C773">
        <v>0.36548000000000003</v>
      </c>
      <c r="D773">
        <v>6.6189999999999998</v>
      </c>
      <c r="E773" t="s">
        <v>8</v>
      </c>
      <c r="F773">
        <v>40</v>
      </c>
      <c r="G773" t="s">
        <v>18</v>
      </c>
      <c r="H773">
        <v>2</v>
      </c>
      <c r="I773" t="s">
        <v>15</v>
      </c>
    </row>
    <row r="774" spans="2:9" x14ac:dyDescent="0.45">
      <c r="B774">
        <v>0.36878</v>
      </c>
      <c r="C774">
        <v>11.142580000000001</v>
      </c>
      <c r="D774">
        <v>2.62</v>
      </c>
      <c r="E774" t="s">
        <v>11</v>
      </c>
      <c r="F774">
        <v>40</v>
      </c>
      <c r="G774" t="s">
        <v>18</v>
      </c>
      <c r="H774">
        <v>2</v>
      </c>
      <c r="I774" t="s">
        <v>15</v>
      </c>
    </row>
    <row r="775" spans="2:9" x14ac:dyDescent="0.45">
      <c r="B775">
        <v>0.84452000000000005</v>
      </c>
      <c r="C775">
        <v>0.26451999999999998</v>
      </c>
      <c r="D775">
        <v>4.5640000000000001</v>
      </c>
      <c r="E775" t="s">
        <v>12</v>
      </c>
      <c r="F775">
        <v>40</v>
      </c>
      <c r="G775" t="s">
        <v>18</v>
      </c>
      <c r="H775">
        <v>2</v>
      </c>
      <c r="I775" t="s">
        <v>15</v>
      </c>
    </row>
    <row r="776" spans="2:9" x14ac:dyDescent="0.45">
      <c r="B776">
        <v>0.84289999999999998</v>
      </c>
      <c r="C776">
        <v>0.41905999999999999</v>
      </c>
      <c r="D776">
        <v>4.3760000000000003</v>
      </c>
      <c r="E776" t="s">
        <v>8</v>
      </c>
      <c r="F776">
        <v>30</v>
      </c>
      <c r="G776" t="s">
        <v>18</v>
      </c>
      <c r="H776">
        <v>2</v>
      </c>
      <c r="I776" t="s">
        <v>15</v>
      </c>
    </row>
    <row r="777" spans="2:9" x14ac:dyDescent="0.45">
      <c r="B777">
        <v>0.27657999999999999</v>
      </c>
      <c r="C777">
        <v>12.78881</v>
      </c>
      <c r="D777">
        <v>1.9219999999999999</v>
      </c>
      <c r="E777" t="s">
        <v>11</v>
      </c>
      <c r="F777">
        <v>30</v>
      </c>
      <c r="G777" t="s">
        <v>18</v>
      </c>
      <c r="H777">
        <v>2</v>
      </c>
      <c r="I777" t="s">
        <v>15</v>
      </c>
    </row>
    <row r="778" spans="2:9" x14ac:dyDescent="0.45">
      <c r="B778">
        <v>0.27657999999999999</v>
      </c>
      <c r="C778">
        <v>12.73535</v>
      </c>
      <c r="D778">
        <v>1.7829999999999999</v>
      </c>
      <c r="E778" t="s">
        <v>12</v>
      </c>
      <c r="F778">
        <v>30</v>
      </c>
      <c r="G778" t="s">
        <v>18</v>
      </c>
      <c r="H778">
        <v>2</v>
      </c>
      <c r="I778" t="s">
        <v>15</v>
      </c>
    </row>
    <row r="779" spans="2:9" x14ac:dyDescent="0.45">
      <c r="B779">
        <v>0.84292999999999996</v>
      </c>
      <c r="C779">
        <v>0.35150999999999999</v>
      </c>
      <c r="D779">
        <v>4.2530000000000001</v>
      </c>
      <c r="E779" t="s">
        <v>8</v>
      </c>
      <c r="F779">
        <v>20</v>
      </c>
      <c r="G779" t="s">
        <v>18</v>
      </c>
      <c r="H779">
        <v>2</v>
      </c>
      <c r="I779" t="s">
        <v>15</v>
      </c>
    </row>
    <row r="780" spans="2:9" x14ac:dyDescent="0.45">
      <c r="B780">
        <v>0.84269000000000005</v>
      </c>
      <c r="C780">
        <v>0.88348000000000004</v>
      </c>
      <c r="D780">
        <v>4.0990000000000002</v>
      </c>
      <c r="E780" t="s">
        <v>11</v>
      </c>
      <c r="F780">
        <v>20</v>
      </c>
      <c r="G780" t="s">
        <v>18</v>
      </c>
      <c r="H780">
        <v>2</v>
      </c>
      <c r="I780" t="s">
        <v>15</v>
      </c>
    </row>
    <row r="781" spans="2:9" x14ac:dyDescent="0.45">
      <c r="B781">
        <v>0.84297</v>
      </c>
      <c r="C781">
        <v>0.26402999999999999</v>
      </c>
      <c r="D781">
        <v>5.0259999999999998</v>
      </c>
      <c r="E781" t="s">
        <v>12</v>
      </c>
      <c r="F781">
        <v>20</v>
      </c>
      <c r="G781" t="s">
        <v>18</v>
      </c>
      <c r="H781">
        <v>2</v>
      </c>
      <c r="I781" t="s">
        <v>15</v>
      </c>
    </row>
    <row r="782" spans="2:9" x14ac:dyDescent="0.45">
      <c r="B782">
        <v>0.84292999999999996</v>
      </c>
      <c r="C782">
        <v>0.34799000000000002</v>
      </c>
      <c r="D782">
        <v>4.6399999999999997</v>
      </c>
      <c r="E782" t="s">
        <v>8</v>
      </c>
      <c r="F782">
        <v>10</v>
      </c>
      <c r="G782" t="s">
        <v>18</v>
      </c>
      <c r="H782">
        <v>2</v>
      </c>
      <c r="I782" t="s">
        <v>15</v>
      </c>
    </row>
    <row r="783" spans="2:9" x14ac:dyDescent="0.45">
      <c r="B783">
        <v>0.84269000000000005</v>
      </c>
      <c r="C783">
        <v>0.88348000000000004</v>
      </c>
      <c r="D783">
        <v>4.1539999999999999</v>
      </c>
      <c r="E783" t="s">
        <v>11</v>
      </c>
      <c r="F783">
        <v>10</v>
      </c>
      <c r="G783" t="s">
        <v>18</v>
      </c>
      <c r="H783">
        <v>2</v>
      </c>
      <c r="I783" t="s">
        <v>15</v>
      </c>
    </row>
    <row r="784" spans="2:9" x14ac:dyDescent="0.45">
      <c r="B784">
        <v>0.84297</v>
      </c>
      <c r="C784">
        <v>0.26402999999999999</v>
      </c>
      <c r="D784">
        <v>6.1580000000000004</v>
      </c>
      <c r="E784" t="s">
        <v>12</v>
      </c>
      <c r="F784">
        <v>10</v>
      </c>
      <c r="G784" t="s">
        <v>18</v>
      </c>
      <c r="H784">
        <v>2</v>
      </c>
      <c r="I784" t="s">
        <v>15</v>
      </c>
    </row>
    <row r="785" spans="2:9" x14ac:dyDescent="0.45">
      <c r="B785">
        <v>0.82974999999999999</v>
      </c>
      <c r="C785">
        <v>1.76732</v>
      </c>
      <c r="D785">
        <v>2.431</v>
      </c>
      <c r="E785" t="s">
        <v>8</v>
      </c>
      <c r="F785">
        <v>90</v>
      </c>
      <c r="G785" t="s">
        <v>18</v>
      </c>
      <c r="H785">
        <v>3</v>
      </c>
      <c r="I785" t="s">
        <v>15</v>
      </c>
    </row>
    <row r="786" spans="2:9" x14ac:dyDescent="0.45">
      <c r="B786">
        <v>0.82974999999999999</v>
      </c>
      <c r="C786">
        <v>1.7524</v>
      </c>
      <c r="D786">
        <v>3.1280000000000001</v>
      </c>
      <c r="E786" t="s">
        <v>11</v>
      </c>
      <c r="F786">
        <v>90</v>
      </c>
      <c r="G786" t="s">
        <v>18</v>
      </c>
      <c r="H786">
        <v>3</v>
      </c>
      <c r="I786" t="s">
        <v>15</v>
      </c>
    </row>
    <row r="787" spans="2:9" x14ac:dyDescent="0.45">
      <c r="B787">
        <v>0.82974999999999999</v>
      </c>
      <c r="C787">
        <v>1.6652199999999999</v>
      </c>
      <c r="D787">
        <v>9.5709999999999997</v>
      </c>
      <c r="E787" t="s">
        <v>12</v>
      </c>
      <c r="F787">
        <v>90</v>
      </c>
      <c r="G787" t="s">
        <v>18</v>
      </c>
      <c r="H787">
        <v>3</v>
      </c>
      <c r="I787" t="s">
        <v>15</v>
      </c>
    </row>
    <row r="788" spans="2:9" x14ac:dyDescent="0.45">
      <c r="B788">
        <v>0.73755999999999999</v>
      </c>
      <c r="C788">
        <v>3.5976699999999999</v>
      </c>
      <c r="D788">
        <v>4.2270000000000003</v>
      </c>
      <c r="E788" t="s">
        <v>8</v>
      </c>
      <c r="F788">
        <v>80</v>
      </c>
      <c r="G788" t="s">
        <v>18</v>
      </c>
      <c r="H788">
        <v>3</v>
      </c>
      <c r="I788" t="s">
        <v>15</v>
      </c>
    </row>
    <row r="789" spans="2:9" x14ac:dyDescent="0.45">
      <c r="B789">
        <v>0.73755999999999999</v>
      </c>
      <c r="C789">
        <v>3.6424699999999999</v>
      </c>
      <c r="D789">
        <v>4.5019999999999998</v>
      </c>
      <c r="E789" t="s">
        <v>11</v>
      </c>
      <c r="F789">
        <v>80</v>
      </c>
      <c r="G789" t="s">
        <v>18</v>
      </c>
      <c r="H789">
        <v>3</v>
      </c>
      <c r="I789" t="s">
        <v>15</v>
      </c>
    </row>
    <row r="790" spans="2:9" x14ac:dyDescent="0.45">
      <c r="B790">
        <v>0.84284999999999999</v>
      </c>
      <c r="C790">
        <v>0.52958000000000005</v>
      </c>
      <c r="D790">
        <v>36.526000000000003</v>
      </c>
      <c r="E790" t="s">
        <v>12</v>
      </c>
      <c r="F790">
        <v>80</v>
      </c>
      <c r="G790" t="s">
        <v>18</v>
      </c>
      <c r="H790">
        <v>3</v>
      </c>
      <c r="I790" t="s">
        <v>15</v>
      </c>
    </row>
    <row r="791" spans="2:9" x14ac:dyDescent="0.45">
      <c r="B791">
        <v>0.72858000000000001</v>
      </c>
      <c r="C791">
        <v>3.3166799999999999</v>
      </c>
      <c r="D791">
        <v>15.961</v>
      </c>
      <c r="E791" t="s">
        <v>8</v>
      </c>
      <c r="F791">
        <v>70</v>
      </c>
      <c r="G791" t="s">
        <v>18</v>
      </c>
      <c r="H791">
        <v>3</v>
      </c>
      <c r="I791" t="s">
        <v>15</v>
      </c>
    </row>
    <row r="792" spans="2:9" x14ac:dyDescent="0.45">
      <c r="B792">
        <v>0.64536000000000004</v>
      </c>
      <c r="C792">
        <v>4.7620100000000001</v>
      </c>
      <c r="D792">
        <v>20.425000000000001</v>
      </c>
      <c r="E792" t="s">
        <v>11</v>
      </c>
      <c r="F792">
        <v>70</v>
      </c>
      <c r="G792" t="s">
        <v>18</v>
      </c>
      <c r="H792">
        <v>3</v>
      </c>
      <c r="I792" t="s">
        <v>15</v>
      </c>
    </row>
    <row r="793" spans="2:9" x14ac:dyDescent="0.45">
      <c r="B793">
        <v>0.72231999999999996</v>
      </c>
      <c r="C793">
        <v>0.75727999999999995</v>
      </c>
      <c r="D793">
        <v>51.957000000000001</v>
      </c>
      <c r="E793" t="s">
        <v>12</v>
      </c>
      <c r="F793">
        <v>70</v>
      </c>
      <c r="G793" t="s">
        <v>18</v>
      </c>
      <c r="H793">
        <v>3</v>
      </c>
      <c r="I793" t="s">
        <v>15</v>
      </c>
    </row>
    <row r="794" spans="2:9" x14ac:dyDescent="0.45">
      <c r="B794">
        <v>0.72267999999999999</v>
      </c>
      <c r="C794">
        <v>3.4925000000000002</v>
      </c>
      <c r="D794">
        <v>18.382000000000001</v>
      </c>
      <c r="E794" t="s">
        <v>8</v>
      </c>
      <c r="F794">
        <v>60</v>
      </c>
      <c r="G794" t="s">
        <v>18</v>
      </c>
      <c r="H794">
        <v>3</v>
      </c>
      <c r="I794" t="s">
        <v>15</v>
      </c>
    </row>
    <row r="795" spans="2:9" x14ac:dyDescent="0.45">
      <c r="B795">
        <v>0.55317000000000005</v>
      </c>
      <c r="C795">
        <v>7.3925299999999998</v>
      </c>
      <c r="D795">
        <v>3.2349999999999999</v>
      </c>
      <c r="E795" t="s">
        <v>11</v>
      </c>
      <c r="F795">
        <v>60</v>
      </c>
      <c r="G795" t="s">
        <v>18</v>
      </c>
      <c r="H795">
        <v>3</v>
      </c>
      <c r="I795" t="s">
        <v>15</v>
      </c>
    </row>
    <row r="796" spans="2:9" x14ac:dyDescent="0.45">
      <c r="B796">
        <v>0.72431000000000001</v>
      </c>
      <c r="C796">
        <v>0.75936999999999999</v>
      </c>
      <c r="D796">
        <v>83.903000000000006</v>
      </c>
      <c r="E796" t="s">
        <v>12</v>
      </c>
      <c r="F796">
        <v>60</v>
      </c>
      <c r="G796" t="s">
        <v>18</v>
      </c>
      <c r="H796">
        <v>3</v>
      </c>
      <c r="I796" t="s">
        <v>15</v>
      </c>
    </row>
    <row r="797" spans="2:9" x14ac:dyDescent="0.45">
      <c r="B797">
        <v>0.46096999999999999</v>
      </c>
      <c r="C797">
        <v>9.2407699999999995</v>
      </c>
      <c r="D797">
        <v>3.6749999999999998</v>
      </c>
      <c r="E797" t="s">
        <v>8</v>
      </c>
      <c r="F797">
        <v>50</v>
      </c>
      <c r="G797" t="s">
        <v>18</v>
      </c>
      <c r="H797">
        <v>3</v>
      </c>
      <c r="I797" t="s">
        <v>15</v>
      </c>
    </row>
    <row r="798" spans="2:9" x14ac:dyDescent="0.45">
      <c r="B798">
        <v>0.46096999999999999</v>
      </c>
      <c r="C798">
        <v>9.2675599999999996</v>
      </c>
      <c r="D798">
        <v>3.3029999999999999</v>
      </c>
      <c r="E798" t="s">
        <v>11</v>
      </c>
      <c r="F798">
        <v>50</v>
      </c>
      <c r="G798" t="s">
        <v>18</v>
      </c>
      <c r="H798">
        <v>3</v>
      </c>
      <c r="I798" t="s">
        <v>15</v>
      </c>
    </row>
    <row r="799" spans="2:9" x14ac:dyDescent="0.45">
      <c r="B799">
        <v>0.72431000000000001</v>
      </c>
      <c r="C799">
        <v>0.75936999999999999</v>
      </c>
      <c r="D799">
        <v>86.081999999999994</v>
      </c>
      <c r="E799" t="s">
        <v>12</v>
      </c>
      <c r="F799">
        <v>50</v>
      </c>
      <c r="G799" t="s">
        <v>18</v>
      </c>
      <c r="H799">
        <v>3</v>
      </c>
      <c r="I799" t="s">
        <v>15</v>
      </c>
    </row>
    <row r="800" spans="2:9" x14ac:dyDescent="0.45">
      <c r="B800">
        <v>0.36878</v>
      </c>
      <c r="C800">
        <v>10.21748</v>
      </c>
      <c r="D800">
        <v>17.225000000000001</v>
      </c>
      <c r="E800" t="s">
        <v>8</v>
      </c>
      <c r="F800">
        <v>40</v>
      </c>
      <c r="G800" t="s">
        <v>18</v>
      </c>
      <c r="H800">
        <v>3</v>
      </c>
      <c r="I800" t="s">
        <v>15</v>
      </c>
    </row>
    <row r="801" spans="2:9" x14ac:dyDescent="0.45">
      <c r="B801">
        <v>0.36878</v>
      </c>
      <c r="C801">
        <v>11.142580000000001</v>
      </c>
      <c r="D801">
        <v>4.6180000000000003</v>
      </c>
      <c r="E801" t="s">
        <v>11</v>
      </c>
      <c r="F801">
        <v>40</v>
      </c>
      <c r="G801" t="s">
        <v>18</v>
      </c>
      <c r="H801">
        <v>3</v>
      </c>
      <c r="I801" t="s">
        <v>15</v>
      </c>
    </row>
    <row r="802" spans="2:9" x14ac:dyDescent="0.45">
      <c r="B802">
        <v>0.72431000000000001</v>
      </c>
      <c r="C802">
        <v>0.75936999999999999</v>
      </c>
      <c r="D802">
        <v>101.149</v>
      </c>
      <c r="E802" t="s">
        <v>12</v>
      </c>
      <c r="F802">
        <v>40</v>
      </c>
      <c r="G802" t="s">
        <v>18</v>
      </c>
      <c r="H802">
        <v>3</v>
      </c>
      <c r="I802" t="s">
        <v>15</v>
      </c>
    </row>
    <row r="803" spans="2:9" x14ac:dyDescent="0.45">
      <c r="B803">
        <v>0.27657999999999999</v>
      </c>
      <c r="C803">
        <v>12.73535</v>
      </c>
      <c r="D803">
        <v>2.972</v>
      </c>
      <c r="E803" t="s">
        <v>8</v>
      </c>
      <c r="F803">
        <v>30</v>
      </c>
      <c r="G803" t="s">
        <v>18</v>
      </c>
      <c r="H803">
        <v>3</v>
      </c>
      <c r="I803" t="s">
        <v>15</v>
      </c>
    </row>
    <row r="804" spans="2:9" x14ac:dyDescent="0.45">
      <c r="B804">
        <v>0.27657999999999999</v>
      </c>
      <c r="C804">
        <v>12.972289999999999</v>
      </c>
      <c r="D804">
        <v>7.7750000000000004</v>
      </c>
      <c r="E804" t="s">
        <v>11</v>
      </c>
      <c r="F804">
        <v>30</v>
      </c>
      <c r="G804" t="s">
        <v>18</v>
      </c>
      <c r="H804">
        <v>3</v>
      </c>
      <c r="I804" t="s">
        <v>15</v>
      </c>
    </row>
    <row r="805" spans="2:9" x14ac:dyDescent="0.45">
      <c r="B805">
        <v>0.72431000000000001</v>
      </c>
      <c r="C805">
        <v>0.75936999999999999</v>
      </c>
      <c r="D805">
        <v>109.782</v>
      </c>
      <c r="E805" t="s">
        <v>12</v>
      </c>
      <c r="F805">
        <v>30</v>
      </c>
      <c r="G805" t="s">
        <v>18</v>
      </c>
      <c r="H805">
        <v>3</v>
      </c>
      <c r="I805" t="s">
        <v>15</v>
      </c>
    </row>
    <row r="806" spans="2:9" x14ac:dyDescent="0.45">
      <c r="B806">
        <v>0.18439</v>
      </c>
      <c r="C806">
        <v>14.893660000000001</v>
      </c>
      <c r="D806">
        <v>2.37</v>
      </c>
      <c r="E806" t="s">
        <v>8</v>
      </c>
      <c r="F806">
        <v>20</v>
      </c>
      <c r="G806" t="s">
        <v>18</v>
      </c>
      <c r="H806">
        <v>3</v>
      </c>
      <c r="I806" t="s">
        <v>15</v>
      </c>
    </row>
    <row r="807" spans="2:9" x14ac:dyDescent="0.45">
      <c r="B807">
        <v>0.18439</v>
      </c>
      <c r="C807">
        <v>14.89368</v>
      </c>
      <c r="D807">
        <v>1.052</v>
      </c>
      <c r="E807" t="s">
        <v>11</v>
      </c>
      <c r="F807">
        <v>20</v>
      </c>
      <c r="G807" t="s">
        <v>18</v>
      </c>
      <c r="H807">
        <v>3</v>
      </c>
      <c r="I807" t="s">
        <v>15</v>
      </c>
    </row>
    <row r="808" spans="2:9" x14ac:dyDescent="0.45">
      <c r="B808">
        <v>0.18439</v>
      </c>
      <c r="C808">
        <v>11.384410000000001</v>
      </c>
      <c r="D808">
        <v>65.897999999999996</v>
      </c>
      <c r="E808" t="s">
        <v>12</v>
      </c>
      <c r="F808">
        <v>20</v>
      </c>
      <c r="G808" t="s">
        <v>18</v>
      </c>
      <c r="H808">
        <v>3</v>
      </c>
      <c r="I808" t="s">
        <v>15</v>
      </c>
    </row>
    <row r="809" spans="2:9" x14ac:dyDescent="0.45">
      <c r="B809">
        <v>0.81093000000000004</v>
      </c>
      <c r="C809">
        <v>0.85199999999999998</v>
      </c>
      <c r="D809">
        <v>12.997999999999999</v>
      </c>
      <c r="E809" t="s">
        <v>8</v>
      </c>
      <c r="F809">
        <v>10</v>
      </c>
      <c r="G809" t="s">
        <v>18</v>
      </c>
      <c r="H809">
        <v>3</v>
      </c>
      <c r="I809" t="s">
        <v>15</v>
      </c>
    </row>
    <row r="810" spans="2:9" x14ac:dyDescent="0.45">
      <c r="B810">
        <v>9.2189999999999994E-2</v>
      </c>
      <c r="C810">
        <v>16.752649999999999</v>
      </c>
      <c r="D810">
        <v>4.0380000000000003</v>
      </c>
      <c r="E810" t="s">
        <v>11</v>
      </c>
      <c r="F810">
        <v>10</v>
      </c>
      <c r="G810" t="s">
        <v>18</v>
      </c>
      <c r="H810">
        <v>3</v>
      </c>
      <c r="I810" t="s">
        <v>15</v>
      </c>
    </row>
    <row r="811" spans="2:9" x14ac:dyDescent="0.45">
      <c r="B811">
        <v>0.72431000000000001</v>
      </c>
      <c r="C811">
        <v>0.75936999999999999</v>
      </c>
      <c r="D811">
        <v>185.21199999999999</v>
      </c>
      <c r="E811" t="s">
        <v>12</v>
      </c>
      <c r="F811">
        <v>10</v>
      </c>
      <c r="G811" t="s">
        <v>18</v>
      </c>
      <c r="H811">
        <v>3</v>
      </c>
      <c r="I811" t="s">
        <v>15</v>
      </c>
    </row>
    <row r="812" spans="2:9" x14ac:dyDescent="0.45">
      <c r="B812">
        <v>0.36235850021725391</v>
      </c>
      <c r="C812">
        <v>14.45860639327968</v>
      </c>
      <c r="D812">
        <v>0.9549999237060548</v>
      </c>
      <c r="E812" t="s">
        <v>8</v>
      </c>
      <c r="F812">
        <v>10</v>
      </c>
      <c r="G812" t="s">
        <v>18</v>
      </c>
      <c r="H812">
        <v>1</v>
      </c>
      <c r="I812" t="s">
        <v>10</v>
      </c>
    </row>
    <row r="813" spans="2:9" x14ac:dyDescent="0.45">
      <c r="B813">
        <v>0.36235850024051691</v>
      </c>
      <c r="C813">
        <v>14.458609643866479</v>
      </c>
      <c r="D813">
        <v>0.38299989700317377</v>
      </c>
      <c r="E813" t="s">
        <v>11</v>
      </c>
      <c r="F813">
        <v>10</v>
      </c>
      <c r="G813" t="s">
        <v>18</v>
      </c>
      <c r="H813">
        <v>1</v>
      </c>
      <c r="I813" t="s">
        <v>10</v>
      </c>
    </row>
    <row r="814" spans="2:9" x14ac:dyDescent="0.45">
      <c r="B814">
        <v>0.36235850027147481</v>
      </c>
      <c r="C814">
        <v>7.8774526331303516</v>
      </c>
      <c r="D814">
        <v>0.37999987602233881</v>
      </c>
      <c r="E814" t="s">
        <v>12</v>
      </c>
      <c r="F814">
        <v>10</v>
      </c>
      <c r="G814" t="s">
        <v>18</v>
      </c>
      <c r="H814">
        <v>1</v>
      </c>
      <c r="I814" t="s">
        <v>10</v>
      </c>
    </row>
    <row r="815" spans="2:9" x14ac:dyDescent="0.45">
      <c r="B815">
        <v>0.36235850021725252</v>
      </c>
      <c r="C815">
        <v>14.45860685453998</v>
      </c>
      <c r="D815">
        <v>0.9459998607635498</v>
      </c>
      <c r="E815" t="s">
        <v>8</v>
      </c>
      <c r="F815">
        <v>20</v>
      </c>
      <c r="G815" t="s">
        <v>18</v>
      </c>
      <c r="H815">
        <v>1</v>
      </c>
      <c r="I815" t="s">
        <v>10</v>
      </c>
    </row>
    <row r="816" spans="2:9" x14ac:dyDescent="0.45">
      <c r="B816">
        <v>0.36235850021621208</v>
      </c>
      <c r="C816">
        <v>14.4586034699773</v>
      </c>
      <c r="D816">
        <v>0.45099997520446777</v>
      </c>
      <c r="E816" t="s">
        <v>11</v>
      </c>
      <c r="F816">
        <v>20</v>
      </c>
      <c r="G816" t="s">
        <v>18</v>
      </c>
      <c r="H816">
        <v>1</v>
      </c>
      <c r="I816" t="s">
        <v>10</v>
      </c>
    </row>
    <row r="817" spans="2:9" x14ac:dyDescent="0.45">
      <c r="B817">
        <v>0.36235850027147481</v>
      </c>
      <c r="C817">
        <v>7.8774526331303516</v>
      </c>
      <c r="D817">
        <v>0.39999985694885248</v>
      </c>
      <c r="E817" t="s">
        <v>12</v>
      </c>
      <c r="F817">
        <v>20</v>
      </c>
      <c r="G817" t="s">
        <v>18</v>
      </c>
      <c r="H817">
        <v>1</v>
      </c>
      <c r="I817" t="s">
        <v>10</v>
      </c>
    </row>
    <row r="818" spans="2:9" x14ac:dyDescent="0.45">
      <c r="B818">
        <v>0.36235850021725741</v>
      </c>
      <c r="C818">
        <v>14.45860640104539</v>
      </c>
      <c r="D818">
        <v>1.136999845504761</v>
      </c>
      <c r="E818" t="s">
        <v>8</v>
      </c>
      <c r="F818">
        <v>30</v>
      </c>
      <c r="G818" t="s">
        <v>18</v>
      </c>
      <c r="H818">
        <v>1</v>
      </c>
      <c r="I818" t="s">
        <v>10</v>
      </c>
    </row>
    <row r="819" spans="2:9" x14ac:dyDescent="0.45">
      <c r="B819">
        <v>0.36235850021621219</v>
      </c>
      <c r="C819">
        <v>14.458607572598959</v>
      </c>
      <c r="D819">
        <v>0.41100001335144037</v>
      </c>
      <c r="E819" t="s">
        <v>11</v>
      </c>
      <c r="F819">
        <v>30</v>
      </c>
      <c r="G819" t="s">
        <v>18</v>
      </c>
      <c r="H819">
        <v>1</v>
      </c>
      <c r="I819" t="s">
        <v>10</v>
      </c>
    </row>
    <row r="820" spans="2:9" x14ac:dyDescent="0.45">
      <c r="B820">
        <v>0.36235850027147481</v>
      </c>
      <c r="C820">
        <v>7.8774526331303516</v>
      </c>
      <c r="D820">
        <v>0.37800002098083491</v>
      </c>
      <c r="E820" t="s">
        <v>12</v>
      </c>
      <c r="F820">
        <v>30</v>
      </c>
      <c r="G820" t="s">
        <v>18</v>
      </c>
      <c r="H820">
        <v>1</v>
      </c>
      <c r="I820" t="s">
        <v>10</v>
      </c>
    </row>
    <row r="821" spans="2:9" x14ac:dyDescent="0.45">
      <c r="B821">
        <v>0.74527794990969554</v>
      </c>
      <c r="C821">
        <v>3.8016447889916418</v>
      </c>
      <c r="D821">
        <v>1.7070000171661379</v>
      </c>
      <c r="E821" t="s">
        <v>8</v>
      </c>
      <c r="F821">
        <v>40</v>
      </c>
      <c r="G821" t="s">
        <v>18</v>
      </c>
      <c r="H821">
        <v>1</v>
      </c>
      <c r="I821" t="s">
        <v>10</v>
      </c>
    </row>
    <row r="822" spans="2:9" x14ac:dyDescent="0.45">
      <c r="B822">
        <v>0.74529329437933889</v>
      </c>
      <c r="C822">
        <v>3.8008553425741058</v>
      </c>
      <c r="D822">
        <v>0.37699985504150391</v>
      </c>
      <c r="E822" t="s">
        <v>11</v>
      </c>
      <c r="F822">
        <v>40</v>
      </c>
      <c r="G822" t="s">
        <v>18</v>
      </c>
      <c r="H822">
        <v>1</v>
      </c>
      <c r="I822" t="s">
        <v>10</v>
      </c>
    </row>
    <row r="823" spans="2:9" x14ac:dyDescent="0.45">
      <c r="B823">
        <v>0.74529329425272861</v>
      </c>
      <c r="C823">
        <v>3.8006531917278048</v>
      </c>
      <c r="D823">
        <v>0.36400008201599121</v>
      </c>
      <c r="E823" t="s">
        <v>12</v>
      </c>
      <c r="F823">
        <v>40</v>
      </c>
      <c r="G823" t="s">
        <v>18</v>
      </c>
      <c r="H823">
        <v>1</v>
      </c>
      <c r="I823" t="s">
        <v>10</v>
      </c>
    </row>
    <row r="824" spans="2:9" x14ac:dyDescent="0.45">
      <c r="B824">
        <v>0.74526831372761038</v>
      </c>
      <c r="C824">
        <v>3.8021424945594862</v>
      </c>
      <c r="D824">
        <v>0.99500012397766124</v>
      </c>
      <c r="E824" t="s">
        <v>8</v>
      </c>
      <c r="F824">
        <v>50</v>
      </c>
      <c r="G824" t="s">
        <v>18</v>
      </c>
      <c r="H824">
        <v>1</v>
      </c>
      <c r="I824" t="s">
        <v>10</v>
      </c>
    </row>
    <row r="825" spans="2:9" x14ac:dyDescent="0.45">
      <c r="B825">
        <v>0.74529329437933156</v>
      </c>
      <c r="C825">
        <v>3.8008553430283318</v>
      </c>
      <c r="D825">
        <v>0.36899995803833008</v>
      </c>
      <c r="E825" t="s">
        <v>11</v>
      </c>
      <c r="F825">
        <v>50</v>
      </c>
      <c r="G825" t="s">
        <v>18</v>
      </c>
      <c r="H825">
        <v>1</v>
      </c>
      <c r="I825" t="s">
        <v>10</v>
      </c>
    </row>
    <row r="826" spans="2:9" x14ac:dyDescent="0.45">
      <c r="B826">
        <v>0.74529329425272861</v>
      </c>
      <c r="C826">
        <v>3.8006531917278048</v>
      </c>
      <c r="D826">
        <v>0.3470001220703125</v>
      </c>
      <c r="E826" t="s">
        <v>12</v>
      </c>
      <c r="F826">
        <v>50</v>
      </c>
      <c r="G826" t="s">
        <v>18</v>
      </c>
      <c r="H826">
        <v>1</v>
      </c>
      <c r="I826" t="s">
        <v>10</v>
      </c>
    </row>
    <row r="827" spans="2:9" x14ac:dyDescent="0.45">
      <c r="B827">
        <v>0.74528838963483368</v>
      </c>
      <c r="C827">
        <v>3.801107885272033</v>
      </c>
      <c r="D827">
        <v>1.233999967575073</v>
      </c>
      <c r="E827" t="s">
        <v>8</v>
      </c>
      <c r="F827">
        <v>60</v>
      </c>
      <c r="G827" t="s">
        <v>18</v>
      </c>
      <c r="H827">
        <v>1</v>
      </c>
      <c r="I827" t="s">
        <v>10</v>
      </c>
    </row>
    <row r="828" spans="2:9" x14ac:dyDescent="0.45">
      <c r="B828">
        <v>0.74529329437933545</v>
      </c>
      <c r="C828">
        <v>3.80085584463566</v>
      </c>
      <c r="D828">
        <v>0.37700009346008301</v>
      </c>
      <c r="E828" t="s">
        <v>11</v>
      </c>
      <c r="F828">
        <v>60</v>
      </c>
      <c r="G828" t="s">
        <v>18</v>
      </c>
      <c r="H828">
        <v>1</v>
      </c>
      <c r="I828" t="s">
        <v>10</v>
      </c>
    </row>
    <row r="829" spans="2:9" x14ac:dyDescent="0.45">
      <c r="B829">
        <v>0.74529329425545432</v>
      </c>
      <c r="C829">
        <v>3.8006531917157562</v>
      </c>
      <c r="D829">
        <v>0.34299993515014648</v>
      </c>
      <c r="E829" t="s">
        <v>12</v>
      </c>
      <c r="F829">
        <v>60</v>
      </c>
      <c r="G829" t="s">
        <v>18</v>
      </c>
      <c r="H829">
        <v>1</v>
      </c>
      <c r="I829" t="s">
        <v>10</v>
      </c>
    </row>
    <row r="830" spans="2:9" x14ac:dyDescent="0.45">
      <c r="B830">
        <v>0.74529329435708735</v>
      </c>
      <c r="C830">
        <v>3.8008558528689669</v>
      </c>
      <c r="D830">
        <v>1.3580000400543211</v>
      </c>
      <c r="E830" t="s">
        <v>8</v>
      </c>
      <c r="F830">
        <v>70</v>
      </c>
      <c r="G830" t="s">
        <v>18</v>
      </c>
      <c r="H830">
        <v>1</v>
      </c>
      <c r="I830" t="s">
        <v>10</v>
      </c>
    </row>
    <row r="831" spans="2:9" x14ac:dyDescent="0.45">
      <c r="B831">
        <v>0.74529329433987934</v>
      </c>
      <c r="C831">
        <v>3.8008536646750288</v>
      </c>
      <c r="D831">
        <v>0.41499996185302729</v>
      </c>
      <c r="E831" t="s">
        <v>11</v>
      </c>
      <c r="F831">
        <v>70</v>
      </c>
      <c r="G831" t="s">
        <v>18</v>
      </c>
      <c r="H831">
        <v>1</v>
      </c>
      <c r="I831" t="s">
        <v>10</v>
      </c>
    </row>
    <row r="832" spans="2:9" x14ac:dyDescent="0.45">
      <c r="B832">
        <v>0.74529329435701897</v>
      </c>
      <c r="C832">
        <v>3.800653192147458</v>
      </c>
      <c r="D832">
        <v>0.38199996948242188</v>
      </c>
      <c r="E832" t="s">
        <v>12</v>
      </c>
      <c r="F832">
        <v>70</v>
      </c>
      <c r="G832" t="s">
        <v>18</v>
      </c>
      <c r="H832">
        <v>1</v>
      </c>
      <c r="I832" t="s">
        <v>10</v>
      </c>
    </row>
    <row r="833" spans="2:9" x14ac:dyDescent="0.45">
      <c r="B833">
        <v>0.74529329435709579</v>
      </c>
      <c r="C833">
        <v>3.800855741536791</v>
      </c>
      <c r="D833">
        <v>1.405999898910522</v>
      </c>
      <c r="E833" t="s">
        <v>8</v>
      </c>
      <c r="F833">
        <v>80</v>
      </c>
      <c r="G833" t="s">
        <v>18</v>
      </c>
      <c r="H833">
        <v>1</v>
      </c>
      <c r="I833" t="s">
        <v>10</v>
      </c>
    </row>
    <row r="834" spans="2:9" x14ac:dyDescent="0.45">
      <c r="B834">
        <v>0.74529329437933534</v>
      </c>
      <c r="C834">
        <v>3.8008554215031651</v>
      </c>
      <c r="D834">
        <v>0.3630001544952392</v>
      </c>
      <c r="E834" t="s">
        <v>11</v>
      </c>
      <c r="F834">
        <v>80</v>
      </c>
      <c r="G834" t="s">
        <v>18</v>
      </c>
      <c r="H834">
        <v>1</v>
      </c>
      <c r="I834" t="s">
        <v>10</v>
      </c>
    </row>
    <row r="835" spans="2:9" x14ac:dyDescent="0.45">
      <c r="B835">
        <v>0.74529329432790647</v>
      </c>
      <c r="C835">
        <v>3.8006531918673829</v>
      </c>
      <c r="D835">
        <v>0.35100007057189941</v>
      </c>
      <c r="E835" t="s">
        <v>12</v>
      </c>
      <c r="F835">
        <v>80</v>
      </c>
      <c r="G835" t="s">
        <v>18</v>
      </c>
      <c r="H835">
        <v>1</v>
      </c>
      <c r="I835" t="s">
        <v>10</v>
      </c>
    </row>
    <row r="836" spans="2:9" x14ac:dyDescent="0.45">
      <c r="B836">
        <v>0.84458649932202834</v>
      </c>
      <c r="C836">
        <v>1.6427135713859651</v>
      </c>
      <c r="D836">
        <v>1.0399999618530269</v>
      </c>
      <c r="E836" t="s">
        <v>8</v>
      </c>
      <c r="F836">
        <v>90</v>
      </c>
      <c r="G836" t="s">
        <v>18</v>
      </c>
      <c r="H836">
        <v>1</v>
      </c>
      <c r="I836" t="s">
        <v>10</v>
      </c>
    </row>
    <row r="837" spans="2:9" x14ac:dyDescent="0.45">
      <c r="B837">
        <v>0.84458649934639907</v>
      </c>
      <c r="C837">
        <v>1.6424682436901039</v>
      </c>
      <c r="D837">
        <v>0.37800002098083491</v>
      </c>
      <c r="E837" t="s">
        <v>11</v>
      </c>
      <c r="F837">
        <v>90</v>
      </c>
      <c r="G837" t="s">
        <v>18</v>
      </c>
      <c r="H837">
        <v>1</v>
      </c>
      <c r="I837" t="s">
        <v>10</v>
      </c>
    </row>
    <row r="838" spans="2:9" x14ac:dyDescent="0.45">
      <c r="B838">
        <v>0.84458649923016249</v>
      </c>
      <c r="C838">
        <v>1.642462483262336</v>
      </c>
      <c r="D838">
        <v>0.39499998092651362</v>
      </c>
      <c r="E838" t="s">
        <v>12</v>
      </c>
      <c r="F838">
        <v>90</v>
      </c>
      <c r="G838" t="s">
        <v>18</v>
      </c>
      <c r="H838">
        <v>1</v>
      </c>
      <c r="I838" t="s">
        <v>10</v>
      </c>
    </row>
    <row r="839" spans="2:9" x14ac:dyDescent="0.45">
      <c r="B839">
        <v>0.1457566415531992</v>
      </c>
      <c r="C839">
        <v>17.400341957722048</v>
      </c>
      <c r="D839">
        <v>1.747999906539917</v>
      </c>
      <c r="E839" t="s">
        <v>8</v>
      </c>
      <c r="F839">
        <v>10</v>
      </c>
      <c r="G839" t="s">
        <v>18</v>
      </c>
      <c r="H839">
        <v>2</v>
      </c>
      <c r="I839" t="s">
        <v>10</v>
      </c>
    </row>
    <row r="840" spans="2:9" x14ac:dyDescent="0.45">
      <c r="B840">
        <v>0.14575664155210749</v>
      </c>
      <c r="C840">
        <v>17.40033989559079</v>
      </c>
      <c r="D840">
        <v>1.6419999599456789</v>
      </c>
      <c r="E840" t="s">
        <v>11</v>
      </c>
      <c r="F840">
        <v>10</v>
      </c>
      <c r="G840" t="s">
        <v>18</v>
      </c>
      <c r="H840">
        <v>2</v>
      </c>
      <c r="I840" t="s">
        <v>10</v>
      </c>
    </row>
    <row r="841" spans="2:9" x14ac:dyDescent="0.45">
      <c r="B841">
        <v>0.36235850021597299</v>
      </c>
      <c r="C841">
        <v>14.458375964599311</v>
      </c>
      <c r="D841">
        <v>1.469000101089478</v>
      </c>
      <c r="E841" t="s">
        <v>12</v>
      </c>
      <c r="F841">
        <v>10</v>
      </c>
      <c r="G841" t="s">
        <v>18</v>
      </c>
      <c r="H841">
        <v>2</v>
      </c>
      <c r="I841" t="s">
        <v>10</v>
      </c>
    </row>
    <row r="842" spans="2:9" x14ac:dyDescent="0.45">
      <c r="B842">
        <v>0.25474929064643098</v>
      </c>
      <c r="C842">
        <v>16.05164353507379</v>
      </c>
      <c r="D842">
        <v>2.4309999942779541</v>
      </c>
      <c r="E842" t="s">
        <v>8</v>
      </c>
      <c r="F842">
        <v>20</v>
      </c>
      <c r="G842" t="s">
        <v>18</v>
      </c>
      <c r="H842">
        <v>2</v>
      </c>
      <c r="I842" t="s">
        <v>10</v>
      </c>
    </row>
    <row r="843" spans="2:9" x14ac:dyDescent="0.45">
      <c r="B843">
        <v>0.18438961880747229</v>
      </c>
      <c r="C843">
        <v>17.331383320336851</v>
      </c>
      <c r="D843">
        <v>1.5870001316070561</v>
      </c>
      <c r="E843" t="s">
        <v>11</v>
      </c>
      <c r="F843">
        <v>20</v>
      </c>
      <c r="G843" t="s">
        <v>18</v>
      </c>
      <c r="H843">
        <v>2</v>
      </c>
      <c r="I843" t="s">
        <v>10</v>
      </c>
    </row>
    <row r="844" spans="2:9" x14ac:dyDescent="0.45">
      <c r="B844">
        <v>0.36235850021701749</v>
      </c>
      <c r="C844">
        <v>14.36625444978908</v>
      </c>
      <c r="D844">
        <v>1.385999917984009</v>
      </c>
      <c r="E844" t="s">
        <v>12</v>
      </c>
      <c r="F844">
        <v>20</v>
      </c>
      <c r="G844" t="s">
        <v>18</v>
      </c>
      <c r="H844">
        <v>2</v>
      </c>
      <c r="I844" t="s">
        <v>10</v>
      </c>
    </row>
    <row r="845" spans="2:9" x14ac:dyDescent="0.45">
      <c r="B845">
        <v>0.3603180144503359</v>
      </c>
      <c r="C845">
        <v>14.473177379653499</v>
      </c>
      <c r="D845">
        <v>1.6730000972747801</v>
      </c>
      <c r="E845" t="s">
        <v>8</v>
      </c>
      <c r="F845">
        <v>30</v>
      </c>
      <c r="G845" t="s">
        <v>18</v>
      </c>
      <c r="H845">
        <v>2</v>
      </c>
      <c r="I845" t="s">
        <v>10</v>
      </c>
    </row>
    <row r="846" spans="2:9" x14ac:dyDescent="0.45">
      <c r="B846">
        <v>0.27658442838583142</v>
      </c>
      <c r="C846">
        <v>15.997073093620431</v>
      </c>
      <c r="D846">
        <v>1.471999883651733</v>
      </c>
      <c r="E846" t="s">
        <v>11</v>
      </c>
      <c r="F846">
        <v>30</v>
      </c>
      <c r="G846" t="s">
        <v>18</v>
      </c>
      <c r="H846">
        <v>2</v>
      </c>
      <c r="I846" t="s">
        <v>10</v>
      </c>
    </row>
    <row r="847" spans="2:9" x14ac:dyDescent="0.45">
      <c r="B847">
        <v>0.36235850020276089</v>
      </c>
      <c r="C847">
        <v>14.320193646445169</v>
      </c>
      <c r="D847">
        <v>1.445000171661377</v>
      </c>
      <c r="E847" t="s">
        <v>12</v>
      </c>
      <c r="F847">
        <v>30</v>
      </c>
      <c r="G847" t="s">
        <v>18</v>
      </c>
      <c r="H847">
        <v>2</v>
      </c>
      <c r="I847" t="s">
        <v>10</v>
      </c>
    </row>
    <row r="848" spans="2:9" x14ac:dyDescent="0.45">
      <c r="B848">
        <v>0.62035381289083369</v>
      </c>
      <c r="C848">
        <v>6.4883357324925246</v>
      </c>
      <c r="D848">
        <v>1.976999998092652</v>
      </c>
      <c r="E848" t="s">
        <v>8</v>
      </c>
      <c r="F848">
        <v>40</v>
      </c>
      <c r="G848" t="s">
        <v>18</v>
      </c>
      <c r="H848">
        <v>2</v>
      </c>
      <c r="I848" t="s">
        <v>10</v>
      </c>
    </row>
    <row r="849" spans="2:9" x14ac:dyDescent="0.45">
      <c r="B849">
        <v>0.3687792377895675</v>
      </c>
      <c r="C849">
        <v>14.662762924497651</v>
      </c>
      <c r="D849">
        <v>1.5179998874664311</v>
      </c>
      <c r="E849" t="s">
        <v>11</v>
      </c>
      <c r="F849">
        <v>40</v>
      </c>
      <c r="G849" t="s">
        <v>18</v>
      </c>
      <c r="H849">
        <v>2</v>
      </c>
      <c r="I849" t="s">
        <v>10</v>
      </c>
    </row>
    <row r="850" spans="2:9" x14ac:dyDescent="0.45">
      <c r="B850">
        <v>0.6203885850441262</v>
      </c>
      <c r="C850">
        <v>6.4585467942531896</v>
      </c>
      <c r="D850">
        <v>1.4079999923706059</v>
      </c>
      <c r="E850" t="s">
        <v>12</v>
      </c>
      <c r="F850">
        <v>40</v>
      </c>
      <c r="G850" t="s">
        <v>18</v>
      </c>
      <c r="H850">
        <v>2</v>
      </c>
      <c r="I850" t="s">
        <v>10</v>
      </c>
    </row>
    <row r="851" spans="2:9" x14ac:dyDescent="0.45">
      <c r="B851">
        <v>0.62037218042219444</v>
      </c>
      <c r="C851">
        <v>6.4737928523222532</v>
      </c>
      <c r="D851">
        <v>2.0769999027252202</v>
      </c>
      <c r="E851" t="s">
        <v>8</v>
      </c>
      <c r="F851">
        <v>50</v>
      </c>
      <c r="G851" t="s">
        <v>18</v>
      </c>
      <c r="H851">
        <v>2</v>
      </c>
      <c r="I851" t="s">
        <v>10</v>
      </c>
    </row>
    <row r="852" spans="2:9" x14ac:dyDescent="0.45">
      <c r="B852">
        <v>0.460974030662328</v>
      </c>
      <c r="C852">
        <v>13.328453433240201</v>
      </c>
      <c r="D852">
        <v>1.630000114440918</v>
      </c>
      <c r="E852" t="s">
        <v>11</v>
      </c>
      <c r="F852">
        <v>50</v>
      </c>
      <c r="G852" t="s">
        <v>18</v>
      </c>
      <c r="H852">
        <v>2</v>
      </c>
      <c r="I852" t="s">
        <v>10</v>
      </c>
    </row>
    <row r="853" spans="2:9" x14ac:dyDescent="0.45">
      <c r="B853">
        <v>0.62038858527170593</v>
      </c>
      <c r="C853">
        <v>6.4585467958730236</v>
      </c>
      <c r="D853">
        <v>1.301000118255615</v>
      </c>
      <c r="E853" t="s">
        <v>12</v>
      </c>
      <c r="F853">
        <v>50</v>
      </c>
      <c r="G853" t="s">
        <v>18</v>
      </c>
      <c r="H853">
        <v>2</v>
      </c>
      <c r="I853" t="s">
        <v>10</v>
      </c>
    </row>
    <row r="854" spans="2:9" x14ac:dyDescent="0.45">
      <c r="B854">
        <v>0.62038375988354844</v>
      </c>
      <c r="C854">
        <v>6.4645655629525081</v>
      </c>
      <c r="D854">
        <v>2.4190001487731929</v>
      </c>
      <c r="E854" t="s">
        <v>8</v>
      </c>
      <c r="F854">
        <v>60</v>
      </c>
      <c r="G854" t="s">
        <v>18</v>
      </c>
      <c r="H854">
        <v>2</v>
      </c>
      <c r="I854" t="s">
        <v>10</v>
      </c>
    </row>
    <row r="855" spans="2:9" x14ac:dyDescent="0.45">
      <c r="B855">
        <v>0.55316884152125567</v>
      </c>
      <c r="C855">
        <v>11.994143096229489</v>
      </c>
      <c r="D855">
        <v>1.370999813079834</v>
      </c>
      <c r="E855" t="s">
        <v>11</v>
      </c>
      <c r="F855">
        <v>60</v>
      </c>
      <c r="G855" t="s">
        <v>18</v>
      </c>
      <c r="H855">
        <v>2</v>
      </c>
      <c r="I855" t="s">
        <v>10</v>
      </c>
    </row>
    <row r="856" spans="2:9" x14ac:dyDescent="0.45">
      <c r="B856">
        <v>0.6203885850360551</v>
      </c>
      <c r="C856">
        <v>6.4607969434937367</v>
      </c>
      <c r="D856">
        <v>1.3309998512268071</v>
      </c>
      <c r="E856" t="s">
        <v>12</v>
      </c>
      <c r="F856">
        <v>60</v>
      </c>
      <c r="G856" t="s">
        <v>18</v>
      </c>
      <c r="H856">
        <v>2</v>
      </c>
      <c r="I856" t="s">
        <v>10</v>
      </c>
    </row>
    <row r="857" spans="2:9" x14ac:dyDescent="0.45">
      <c r="B857">
        <v>0.64536365238018334</v>
      </c>
      <c r="C857">
        <v>10.435411605673581</v>
      </c>
      <c r="D857">
        <v>1.1690001487731929</v>
      </c>
      <c r="E857" t="s">
        <v>8</v>
      </c>
      <c r="F857">
        <v>70</v>
      </c>
      <c r="G857" t="s">
        <v>18</v>
      </c>
      <c r="H857">
        <v>2</v>
      </c>
      <c r="I857" t="s">
        <v>10</v>
      </c>
    </row>
    <row r="858" spans="2:9" x14ac:dyDescent="0.45">
      <c r="B858">
        <v>0.71348806470840109</v>
      </c>
      <c r="C858">
        <v>4.4290967790397264</v>
      </c>
      <c r="D858">
        <v>1.55400013923645</v>
      </c>
      <c r="E858" t="s">
        <v>11</v>
      </c>
      <c r="F858">
        <v>70</v>
      </c>
      <c r="G858" t="s">
        <v>18</v>
      </c>
      <c r="H858">
        <v>2</v>
      </c>
      <c r="I858" t="s">
        <v>10</v>
      </c>
    </row>
    <row r="859" spans="2:9" x14ac:dyDescent="0.45">
      <c r="B859">
        <v>0.71348806480739768</v>
      </c>
      <c r="C859">
        <v>4.4264297004361328</v>
      </c>
      <c r="D859">
        <v>1.424999952316284</v>
      </c>
      <c r="E859" t="s">
        <v>12</v>
      </c>
      <c r="F859">
        <v>70</v>
      </c>
      <c r="G859" t="s">
        <v>18</v>
      </c>
      <c r="H859">
        <v>2</v>
      </c>
      <c r="I859" t="s">
        <v>10</v>
      </c>
    </row>
    <row r="860" spans="2:9" x14ac:dyDescent="0.45">
      <c r="B860">
        <v>0.73755846323911101</v>
      </c>
      <c r="C860">
        <v>6.9555023080218907</v>
      </c>
      <c r="D860">
        <v>1.6700000762939451</v>
      </c>
      <c r="E860" t="s">
        <v>8</v>
      </c>
      <c r="F860">
        <v>80</v>
      </c>
      <c r="G860" t="s">
        <v>18</v>
      </c>
      <c r="H860">
        <v>2</v>
      </c>
      <c r="I860" t="s">
        <v>10</v>
      </c>
    </row>
    <row r="861" spans="2:9" x14ac:dyDescent="0.45">
      <c r="B861">
        <v>0.74005944533588885</v>
      </c>
      <c r="C861">
        <v>3.8495268304306181</v>
      </c>
      <c r="D861">
        <v>1.3890001773834231</v>
      </c>
      <c r="E861" t="s">
        <v>11</v>
      </c>
      <c r="F861">
        <v>80</v>
      </c>
      <c r="G861" t="s">
        <v>18</v>
      </c>
      <c r="H861">
        <v>2</v>
      </c>
      <c r="I861" t="s">
        <v>10</v>
      </c>
    </row>
    <row r="862" spans="2:9" x14ac:dyDescent="0.45">
      <c r="B862">
        <v>0.74005944533716339</v>
      </c>
      <c r="C862">
        <v>3.8464462594896238</v>
      </c>
      <c r="D862">
        <v>1.221999883651733</v>
      </c>
      <c r="E862" t="s">
        <v>12</v>
      </c>
      <c r="F862">
        <v>80</v>
      </c>
      <c r="G862" t="s">
        <v>18</v>
      </c>
      <c r="H862">
        <v>2</v>
      </c>
      <c r="I862" t="s">
        <v>10</v>
      </c>
    </row>
    <row r="863" spans="2:9" x14ac:dyDescent="0.45">
      <c r="B863">
        <v>0.8297532747965306</v>
      </c>
      <c r="C863">
        <v>3.2714245606392969</v>
      </c>
      <c r="D863">
        <v>1.5659999847412109</v>
      </c>
      <c r="E863" t="s">
        <v>8</v>
      </c>
      <c r="F863">
        <v>90</v>
      </c>
      <c r="G863" t="s">
        <v>18</v>
      </c>
      <c r="H863">
        <v>2</v>
      </c>
      <c r="I863" t="s">
        <v>10</v>
      </c>
    </row>
    <row r="864" spans="2:9" x14ac:dyDescent="0.45">
      <c r="B864">
        <v>0.8332600902098467</v>
      </c>
      <c r="C864">
        <v>1.8886538625362359</v>
      </c>
      <c r="D864">
        <v>1.1529998779296879</v>
      </c>
      <c r="E864" t="s">
        <v>11</v>
      </c>
      <c r="F864">
        <v>90</v>
      </c>
      <c r="G864" t="s">
        <v>18</v>
      </c>
      <c r="H864">
        <v>2</v>
      </c>
      <c r="I864" t="s">
        <v>10</v>
      </c>
    </row>
    <row r="865" spans="2:9" x14ac:dyDescent="0.45">
      <c r="B865">
        <v>0.83326009020984071</v>
      </c>
      <c r="C865">
        <v>1.8886480199759981</v>
      </c>
      <c r="D865">
        <v>0.92400002479553223</v>
      </c>
      <c r="E865" t="s">
        <v>12</v>
      </c>
      <c r="F865">
        <v>90</v>
      </c>
      <c r="G865" t="s">
        <v>18</v>
      </c>
      <c r="H865">
        <v>2</v>
      </c>
      <c r="I865" t="s">
        <v>10</v>
      </c>
    </row>
    <row r="866" spans="2:9" x14ac:dyDescent="0.45">
      <c r="B866">
        <v>0.14361563366771071</v>
      </c>
      <c r="C866">
        <v>22.684046888905691</v>
      </c>
      <c r="D866">
        <v>4.0449998378753662</v>
      </c>
      <c r="E866" t="s">
        <v>8</v>
      </c>
      <c r="F866">
        <v>10</v>
      </c>
      <c r="G866" t="s">
        <v>18</v>
      </c>
      <c r="H866">
        <v>3</v>
      </c>
      <c r="I866" t="s">
        <v>10</v>
      </c>
    </row>
    <row r="867" spans="2:9" x14ac:dyDescent="0.45">
      <c r="B867">
        <v>0.1436157284136102</v>
      </c>
      <c r="C867">
        <v>22.65999622899778</v>
      </c>
      <c r="D867">
        <v>5.5529999732971191</v>
      </c>
      <c r="E867" t="s">
        <v>11</v>
      </c>
      <c r="F867">
        <v>10</v>
      </c>
      <c r="G867" t="s">
        <v>18</v>
      </c>
      <c r="H867">
        <v>3</v>
      </c>
      <c r="I867" t="s">
        <v>10</v>
      </c>
    </row>
    <row r="868" spans="2:9" x14ac:dyDescent="0.45">
      <c r="B868">
        <v>0.142388122274305</v>
      </c>
      <c r="C868">
        <v>17.74691014303464</v>
      </c>
      <c r="D868">
        <v>5.0520000457763672</v>
      </c>
      <c r="E868" t="s">
        <v>12</v>
      </c>
      <c r="F868">
        <v>10</v>
      </c>
      <c r="G868" t="s">
        <v>18</v>
      </c>
      <c r="H868">
        <v>3</v>
      </c>
      <c r="I868" t="s">
        <v>10</v>
      </c>
    </row>
    <row r="869" spans="2:9" x14ac:dyDescent="0.45">
      <c r="B869">
        <v>0.2488158870020715</v>
      </c>
      <c r="C869">
        <v>16.44599841452758</v>
      </c>
      <c r="D869">
        <v>2.875</v>
      </c>
      <c r="E869" t="s">
        <v>8</v>
      </c>
      <c r="F869">
        <v>20</v>
      </c>
      <c r="G869" t="s">
        <v>18</v>
      </c>
      <c r="H869">
        <v>3</v>
      </c>
      <c r="I869" t="s">
        <v>10</v>
      </c>
    </row>
    <row r="870" spans="2:9" x14ac:dyDescent="0.45">
      <c r="B870">
        <v>0.18438961880747229</v>
      </c>
      <c r="C870">
        <v>17.33136742681252</v>
      </c>
      <c r="D870">
        <v>6.3990001678466797</v>
      </c>
      <c r="E870" t="s">
        <v>11</v>
      </c>
      <c r="F870">
        <v>20</v>
      </c>
      <c r="G870" t="s">
        <v>18</v>
      </c>
      <c r="H870">
        <v>3</v>
      </c>
      <c r="I870" t="s">
        <v>10</v>
      </c>
    </row>
    <row r="871" spans="2:9" x14ac:dyDescent="0.45">
      <c r="B871">
        <v>0.254749290645371</v>
      </c>
      <c r="C871">
        <v>16.05136145414842</v>
      </c>
      <c r="D871">
        <v>4.4070000648498544</v>
      </c>
      <c r="E871" t="s">
        <v>12</v>
      </c>
      <c r="F871">
        <v>20</v>
      </c>
      <c r="G871" t="s">
        <v>18</v>
      </c>
      <c r="H871">
        <v>3</v>
      </c>
      <c r="I871" t="s">
        <v>10</v>
      </c>
    </row>
    <row r="872" spans="2:9" x14ac:dyDescent="0.45">
      <c r="B872">
        <v>0.27658442838583142</v>
      </c>
      <c r="C872">
        <v>15.99707276331978</v>
      </c>
      <c r="D872">
        <v>3.7109999656677251</v>
      </c>
      <c r="E872" t="s">
        <v>8</v>
      </c>
      <c r="F872">
        <v>30</v>
      </c>
      <c r="G872" t="s">
        <v>18</v>
      </c>
      <c r="H872">
        <v>3</v>
      </c>
      <c r="I872" t="s">
        <v>10</v>
      </c>
    </row>
    <row r="873" spans="2:9" x14ac:dyDescent="0.45">
      <c r="B873">
        <v>0.27658442838583142</v>
      </c>
      <c r="C873">
        <v>15.997073258977441</v>
      </c>
      <c r="D873">
        <v>6.6329998970031738</v>
      </c>
      <c r="E873" t="s">
        <v>11</v>
      </c>
      <c r="F873">
        <v>30</v>
      </c>
      <c r="G873" t="s">
        <v>18</v>
      </c>
      <c r="H873">
        <v>3</v>
      </c>
      <c r="I873" t="s">
        <v>10</v>
      </c>
    </row>
    <row r="874" spans="2:9" x14ac:dyDescent="0.45">
      <c r="B874">
        <v>0.36235850024051702</v>
      </c>
      <c r="C874">
        <v>14.458375964855611</v>
      </c>
      <c r="D874">
        <v>4.9650001525878906</v>
      </c>
      <c r="E874" t="s">
        <v>12</v>
      </c>
      <c r="F874">
        <v>30</v>
      </c>
      <c r="G874" t="s">
        <v>18</v>
      </c>
      <c r="H874">
        <v>3</v>
      </c>
      <c r="I874" t="s">
        <v>10</v>
      </c>
    </row>
    <row r="875" spans="2:9" x14ac:dyDescent="0.45">
      <c r="B875">
        <v>0.3687792377895675</v>
      </c>
      <c r="C875">
        <v>14.66276295835506</v>
      </c>
      <c r="D875">
        <v>1.592999935150146</v>
      </c>
      <c r="E875" t="s">
        <v>8</v>
      </c>
      <c r="F875">
        <v>40</v>
      </c>
      <c r="G875" t="s">
        <v>18</v>
      </c>
      <c r="H875">
        <v>3</v>
      </c>
      <c r="I875" t="s">
        <v>10</v>
      </c>
    </row>
    <row r="876" spans="2:9" x14ac:dyDescent="0.45">
      <c r="B876">
        <v>0.3687792377895675</v>
      </c>
      <c r="C876">
        <v>14.66276308648564</v>
      </c>
      <c r="D876">
        <v>6.2649998664855957</v>
      </c>
      <c r="E876" t="s">
        <v>11</v>
      </c>
      <c r="F876">
        <v>40</v>
      </c>
      <c r="G876" t="s">
        <v>18</v>
      </c>
      <c r="H876">
        <v>3</v>
      </c>
      <c r="I876" t="s">
        <v>10</v>
      </c>
    </row>
    <row r="877" spans="2:9" x14ac:dyDescent="0.45">
      <c r="B877">
        <v>0.59857978364760733</v>
      </c>
      <c r="C877">
        <v>6.9897098467631409</v>
      </c>
      <c r="D877">
        <v>4.437999963760376</v>
      </c>
      <c r="E877" t="s">
        <v>12</v>
      </c>
      <c r="F877">
        <v>40</v>
      </c>
      <c r="G877" t="s">
        <v>18</v>
      </c>
      <c r="H877">
        <v>3</v>
      </c>
      <c r="I877" t="s">
        <v>10</v>
      </c>
    </row>
    <row r="878" spans="2:9" x14ac:dyDescent="0.45">
      <c r="B878">
        <v>0.59857395296826987</v>
      </c>
      <c r="C878">
        <v>6.9900142647797168</v>
      </c>
      <c r="D878">
        <v>4.4079999923706046</v>
      </c>
      <c r="E878" t="s">
        <v>8</v>
      </c>
      <c r="F878">
        <v>50</v>
      </c>
      <c r="G878" t="s">
        <v>18</v>
      </c>
      <c r="H878">
        <v>3</v>
      </c>
      <c r="I878" t="s">
        <v>10</v>
      </c>
    </row>
    <row r="879" spans="2:9" x14ac:dyDescent="0.45">
      <c r="B879">
        <v>0.460974030662328</v>
      </c>
      <c r="C879">
        <v>13.32845316866042</v>
      </c>
      <c r="D879">
        <v>4.817000150680542</v>
      </c>
      <c r="E879" t="s">
        <v>11</v>
      </c>
      <c r="F879">
        <v>50</v>
      </c>
      <c r="G879" t="s">
        <v>18</v>
      </c>
      <c r="H879">
        <v>3</v>
      </c>
      <c r="I879" t="s">
        <v>10</v>
      </c>
    </row>
    <row r="880" spans="2:9" x14ac:dyDescent="0.45">
      <c r="B880">
        <v>0.6005935292311626</v>
      </c>
      <c r="C880">
        <v>6.9457796760005124</v>
      </c>
      <c r="D880">
        <v>4.5939998626708984</v>
      </c>
      <c r="E880" t="s">
        <v>12</v>
      </c>
      <c r="F880">
        <v>50</v>
      </c>
      <c r="G880" t="s">
        <v>18</v>
      </c>
      <c r="H880">
        <v>3</v>
      </c>
      <c r="I880" t="s">
        <v>10</v>
      </c>
    </row>
    <row r="881" spans="2:9" x14ac:dyDescent="0.45">
      <c r="B881">
        <v>0.59857953552921561</v>
      </c>
      <c r="C881">
        <v>6.9897200237437858</v>
      </c>
      <c r="D881">
        <v>4.7689998149871826</v>
      </c>
      <c r="E881" t="s">
        <v>8</v>
      </c>
      <c r="F881">
        <v>60</v>
      </c>
      <c r="G881" t="s">
        <v>18</v>
      </c>
      <c r="H881">
        <v>3</v>
      </c>
      <c r="I881" t="s">
        <v>10</v>
      </c>
    </row>
    <row r="882" spans="2:9" x14ac:dyDescent="0.45">
      <c r="B882">
        <v>0.59857978364760778</v>
      </c>
      <c r="C882">
        <v>6.989707512677426</v>
      </c>
      <c r="D882">
        <v>7.2160000801086426</v>
      </c>
      <c r="E882" t="s">
        <v>11</v>
      </c>
      <c r="F882">
        <v>60</v>
      </c>
      <c r="G882" t="s">
        <v>18</v>
      </c>
      <c r="H882">
        <v>3</v>
      </c>
      <c r="I882" t="s">
        <v>10</v>
      </c>
    </row>
    <row r="883" spans="2:9" x14ac:dyDescent="0.45">
      <c r="B883">
        <v>0.59857978364877151</v>
      </c>
      <c r="C883">
        <v>6.989711038424276</v>
      </c>
      <c r="D883">
        <v>4.8190000057220459</v>
      </c>
      <c r="E883" t="s">
        <v>12</v>
      </c>
      <c r="F883">
        <v>60</v>
      </c>
      <c r="G883" t="s">
        <v>18</v>
      </c>
      <c r="H883">
        <v>3</v>
      </c>
      <c r="I883" t="s">
        <v>10</v>
      </c>
    </row>
    <row r="884" spans="2:9" x14ac:dyDescent="0.45">
      <c r="B884">
        <v>0.64536365238018334</v>
      </c>
      <c r="C884">
        <v>10.43541160781275</v>
      </c>
      <c r="D884">
        <v>0.90899991989135742</v>
      </c>
      <c r="E884" t="s">
        <v>8</v>
      </c>
      <c r="F884">
        <v>70</v>
      </c>
      <c r="G884" t="s">
        <v>18</v>
      </c>
      <c r="H884">
        <v>3</v>
      </c>
      <c r="I884" t="s">
        <v>10</v>
      </c>
    </row>
    <row r="885" spans="2:9" x14ac:dyDescent="0.45">
      <c r="B885">
        <v>0.64536365238018334</v>
      </c>
      <c r="C885">
        <v>9.3166099416042023</v>
      </c>
      <c r="D885">
        <v>4.3209998607635498</v>
      </c>
      <c r="E885" t="s">
        <v>11</v>
      </c>
      <c r="F885">
        <v>70</v>
      </c>
      <c r="G885" t="s">
        <v>18</v>
      </c>
      <c r="H885">
        <v>3</v>
      </c>
      <c r="I885" t="s">
        <v>10</v>
      </c>
    </row>
    <row r="886" spans="2:9" x14ac:dyDescent="0.45">
      <c r="B886">
        <v>0.68443235546129033</v>
      </c>
      <c r="C886">
        <v>5.1234981227115091</v>
      </c>
      <c r="D886">
        <v>4.8819999694824219</v>
      </c>
      <c r="E886" t="s">
        <v>12</v>
      </c>
      <c r="F886">
        <v>70</v>
      </c>
      <c r="G886" t="s">
        <v>18</v>
      </c>
      <c r="H886">
        <v>3</v>
      </c>
      <c r="I886" t="s">
        <v>10</v>
      </c>
    </row>
    <row r="887" spans="2:9" x14ac:dyDescent="0.45">
      <c r="B887">
        <v>0.73755846323911101</v>
      </c>
      <c r="C887">
        <v>7.059099818618142</v>
      </c>
      <c r="D887">
        <v>2.0540001392364502</v>
      </c>
      <c r="E887" t="s">
        <v>8</v>
      </c>
      <c r="F887">
        <v>80</v>
      </c>
      <c r="G887" t="s">
        <v>18</v>
      </c>
      <c r="H887">
        <v>3</v>
      </c>
      <c r="I887" t="s">
        <v>10</v>
      </c>
    </row>
    <row r="888" spans="2:9" x14ac:dyDescent="0.45">
      <c r="B888">
        <v>0.73994542357609483</v>
      </c>
      <c r="C888">
        <v>3.9174425546676779</v>
      </c>
      <c r="D888">
        <v>4.9570000171661377</v>
      </c>
      <c r="E888" t="s">
        <v>11</v>
      </c>
      <c r="F888">
        <v>80</v>
      </c>
      <c r="G888" t="s">
        <v>18</v>
      </c>
      <c r="H888">
        <v>3</v>
      </c>
      <c r="I888" t="s">
        <v>10</v>
      </c>
    </row>
    <row r="889" spans="2:9" x14ac:dyDescent="0.45">
      <c r="B889">
        <v>0.73994542357635706</v>
      </c>
      <c r="C889">
        <v>3.9168920126434821</v>
      </c>
      <c r="D889">
        <v>2.9320001602172852</v>
      </c>
      <c r="E889" t="s">
        <v>12</v>
      </c>
      <c r="F889">
        <v>80</v>
      </c>
      <c r="G889" t="s">
        <v>18</v>
      </c>
      <c r="H889">
        <v>3</v>
      </c>
      <c r="I889" t="s">
        <v>10</v>
      </c>
    </row>
    <row r="890" spans="2:9" x14ac:dyDescent="0.45">
      <c r="B890">
        <v>0.8297532747965306</v>
      </c>
      <c r="C890">
        <v>3.0427962210019541</v>
      </c>
      <c r="D890">
        <v>2.4000000953674321</v>
      </c>
      <c r="E890" t="s">
        <v>8</v>
      </c>
      <c r="F890">
        <v>90</v>
      </c>
      <c r="G890" t="s">
        <v>18</v>
      </c>
      <c r="H890">
        <v>3</v>
      </c>
      <c r="I890" t="s">
        <v>10</v>
      </c>
    </row>
    <row r="891" spans="2:9" x14ac:dyDescent="0.45">
      <c r="B891">
        <v>0.83326009020866509</v>
      </c>
      <c r="C891">
        <v>1.8886535624816849</v>
      </c>
      <c r="D891">
        <v>2.9279999732971191</v>
      </c>
      <c r="E891" t="s">
        <v>11</v>
      </c>
      <c r="F891">
        <v>90</v>
      </c>
      <c r="G891" t="s">
        <v>18</v>
      </c>
      <c r="H891">
        <v>3</v>
      </c>
      <c r="I891" t="s">
        <v>10</v>
      </c>
    </row>
    <row r="892" spans="2:9" x14ac:dyDescent="0.45">
      <c r="B892">
        <v>0.83326009020836722</v>
      </c>
      <c r="C892">
        <v>1.8886536834821219</v>
      </c>
      <c r="D892">
        <v>2.0450000762939449</v>
      </c>
      <c r="E892" t="s">
        <v>12</v>
      </c>
      <c r="F892">
        <v>90</v>
      </c>
      <c r="G892" t="s">
        <v>18</v>
      </c>
      <c r="H892">
        <v>3</v>
      </c>
      <c r="I892" t="s">
        <v>10</v>
      </c>
    </row>
    <row r="893" spans="2:9" x14ac:dyDescent="0.45">
      <c r="B893">
        <v>0.240085770394245</v>
      </c>
      <c r="C893">
        <v>0.25039182277642053</v>
      </c>
      <c r="D893">
        <v>7.4070000648498526</v>
      </c>
      <c r="E893" t="s">
        <v>8</v>
      </c>
      <c r="F893">
        <v>10</v>
      </c>
      <c r="G893" t="s">
        <v>16</v>
      </c>
      <c r="H893">
        <v>1</v>
      </c>
      <c r="I893" t="s">
        <v>19</v>
      </c>
    </row>
    <row r="894" spans="2:9" x14ac:dyDescent="0.45">
      <c r="B894">
        <v>0.2400860500268259</v>
      </c>
      <c r="C894">
        <v>0.25038515114845572</v>
      </c>
      <c r="D894">
        <v>1.283999919891357</v>
      </c>
      <c r="E894" t="s">
        <v>11</v>
      </c>
      <c r="F894">
        <v>10</v>
      </c>
      <c r="G894" t="s">
        <v>16</v>
      </c>
      <c r="H894">
        <v>1</v>
      </c>
      <c r="I894" t="s">
        <v>19</v>
      </c>
    </row>
    <row r="895" spans="2:9" x14ac:dyDescent="0.45">
      <c r="B895">
        <v>0.24008605002682551</v>
      </c>
      <c r="C895">
        <v>0.25037183293625748</v>
      </c>
      <c r="D895">
        <v>1.217999935150146</v>
      </c>
      <c r="E895" t="s">
        <v>12</v>
      </c>
      <c r="F895">
        <v>10</v>
      </c>
      <c r="G895" t="s">
        <v>16</v>
      </c>
      <c r="H895">
        <v>1</v>
      </c>
      <c r="I895" t="s">
        <v>19</v>
      </c>
    </row>
    <row r="896" spans="2:9" x14ac:dyDescent="0.45">
      <c r="B896">
        <v>0.24008570325729489</v>
      </c>
      <c r="C896">
        <v>0.2504133958004483</v>
      </c>
      <c r="D896">
        <v>8.5970001220703125</v>
      </c>
      <c r="E896" t="s">
        <v>8</v>
      </c>
      <c r="F896">
        <v>20</v>
      </c>
      <c r="G896" t="s">
        <v>16</v>
      </c>
      <c r="H896">
        <v>1</v>
      </c>
      <c r="I896" t="s">
        <v>19</v>
      </c>
    </row>
    <row r="897" spans="2:9" x14ac:dyDescent="0.45">
      <c r="B897">
        <v>0.24008605002685079</v>
      </c>
      <c r="C897">
        <v>0.25037163851087491</v>
      </c>
      <c r="D897">
        <v>1.3249998092651369</v>
      </c>
      <c r="E897" t="s">
        <v>11</v>
      </c>
      <c r="F897">
        <v>20</v>
      </c>
      <c r="G897" t="s">
        <v>16</v>
      </c>
      <c r="H897">
        <v>1</v>
      </c>
      <c r="I897" t="s">
        <v>19</v>
      </c>
    </row>
    <row r="898" spans="2:9" x14ac:dyDescent="0.45">
      <c r="B898">
        <v>0.24008605002682479</v>
      </c>
      <c r="C898">
        <v>0.25037186175217818</v>
      </c>
      <c r="D898">
        <v>1.218999862670898</v>
      </c>
      <c r="E898" t="s">
        <v>12</v>
      </c>
      <c r="F898">
        <v>20</v>
      </c>
      <c r="G898" t="s">
        <v>16</v>
      </c>
      <c r="H898">
        <v>1</v>
      </c>
      <c r="I898" t="s">
        <v>19</v>
      </c>
    </row>
    <row r="899" spans="2:9" x14ac:dyDescent="0.45">
      <c r="B899">
        <v>0.2400855745641608</v>
      </c>
      <c r="C899">
        <v>0.2504057625233197</v>
      </c>
      <c r="D899">
        <v>13.02600002288818</v>
      </c>
      <c r="E899" t="s">
        <v>8</v>
      </c>
      <c r="F899">
        <v>30</v>
      </c>
      <c r="G899" t="s">
        <v>16</v>
      </c>
      <c r="H899">
        <v>1</v>
      </c>
      <c r="I899" t="s">
        <v>19</v>
      </c>
    </row>
    <row r="900" spans="2:9" x14ac:dyDescent="0.45">
      <c r="B900">
        <v>0.24008605002685299</v>
      </c>
      <c r="C900">
        <v>0.2503717108766379</v>
      </c>
      <c r="D900">
        <v>1.344000101089478</v>
      </c>
      <c r="E900" t="s">
        <v>11</v>
      </c>
      <c r="F900">
        <v>30</v>
      </c>
      <c r="G900" t="s">
        <v>16</v>
      </c>
      <c r="H900">
        <v>1</v>
      </c>
      <c r="I900" t="s">
        <v>19</v>
      </c>
    </row>
    <row r="901" spans="2:9" x14ac:dyDescent="0.45">
      <c r="B901">
        <v>0.24008605002682401</v>
      </c>
      <c r="C901">
        <v>0.25037170007984189</v>
      </c>
      <c r="D901">
        <v>1.2170000076293941</v>
      </c>
      <c r="E901" t="s">
        <v>12</v>
      </c>
      <c r="F901">
        <v>30</v>
      </c>
      <c r="G901" t="s">
        <v>16</v>
      </c>
      <c r="H901">
        <v>1</v>
      </c>
      <c r="I901" t="s">
        <v>19</v>
      </c>
    </row>
    <row r="902" spans="2:9" x14ac:dyDescent="0.45">
      <c r="B902">
        <v>0.2400812354601706</v>
      </c>
      <c r="C902">
        <v>0.25095100208218601</v>
      </c>
      <c r="D902">
        <v>7.628000020980835</v>
      </c>
      <c r="E902" t="s">
        <v>8</v>
      </c>
      <c r="F902">
        <v>40</v>
      </c>
      <c r="G902" t="s">
        <v>16</v>
      </c>
      <c r="H902">
        <v>1</v>
      </c>
      <c r="I902" t="s">
        <v>19</v>
      </c>
    </row>
    <row r="903" spans="2:9" x14ac:dyDescent="0.45">
      <c r="B903">
        <v>0.2400860500268524</v>
      </c>
      <c r="C903">
        <v>0.25038519368490891</v>
      </c>
      <c r="D903">
        <v>1.260999917984009</v>
      </c>
      <c r="E903" t="s">
        <v>11</v>
      </c>
      <c r="F903">
        <v>40</v>
      </c>
      <c r="G903" t="s">
        <v>16</v>
      </c>
      <c r="H903">
        <v>1</v>
      </c>
      <c r="I903" t="s">
        <v>19</v>
      </c>
    </row>
    <row r="904" spans="2:9" x14ac:dyDescent="0.45">
      <c r="B904">
        <v>0.24008605002682409</v>
      </c>
      <c r="C904">
        <v>0.25037166506676228</v>
      </c>
      <c r="D904">
        <v>1.154000043869019</v>
      </c>
      <c r="E904" t="s">
        <v>12</v>
      </c>
      <c r="F904">
        <v>40</v>
      </c>
      <c r="G904" t="s">
        <v>16</v>
      </c>
      <c r="H904">
        <v>1</v>
      </c>
      <c r="I904" t="s">
        <v>19</v>
      </c>
    </row>
    <row r="905" spans="2:9" x14ac:dyDescent="0.45">
      <c r="B905">
        <v>0.240085770394246</v>
      </c>
      <c r="C905">
        <v>0.25039176174558009</v>
      </c>
      <c r="D905">
        <v>8.6410000324249268</v>
      </c>
      <c r="E905" t="s">
        <v>8</v>
      </c>
      <c r="F905">
        <v>50</v>
      </c>
      <c r="G905" t="s">
        <v>16</v>
      </c>
      <c r="H905">
        <v>1</v>
      </c>
      <c r="I905" t="s">
        <v>19</v>
      </c>
    </row>
    <row r="906" spans="2:9" x14ac:dyDescent="0.45">
      <c r="B906">
        <v>0.2400860500268272</v>
      </c>
      <c r="C906">
        <v>0.25037172646713352</v>
      </c>
      <c r="D906">
        <v>1.919999837875366</v>
      </c>
      <c r="E906" t="s">
        <v>11</v>
      </c>
      <c r="F906">
        <v>50</v>
      </c>
      <c r="G906" t="s">
        <v>16</v>
      </c>
      <c r="H906">
        <v>1</v>
      </c>
      <c r="I906" t="s">
        <v>19</v>
      </c>
    </row>
    <row r="907" spans="2:9" x14ac:dyDescent="0.45">
      <c r="B907">
        <v>0.24008605002682559</v>
      </c>
      <c r="C907">
        <v>0.25037171255485718</v>
      </c>
      <c r="D907">
        <v>1.375999927520752</v>
      </c>
      <c r="E907" t="s">
        <v>12</v>
      </c>
      <c r="F907">
        <v>50</v>
      </c>
      <c r="G907" t="s">
        <v>16</v>
      </c>
      <c r="H907">
        <v>1</v>
      </c>
      <c r="I907" t="s">
        <v>19</v>
      </c>
    </row>
    <row r="908" spans="2:9" x14ac:dyDescent="0.45">
      <c r="B908">
        <v>0.24008577039424259</v>
      </c>
      <c r="C908">
        <v>0.25039162899486089</v>
      </c>
      <c r="D908">
        <v>8.3919999599456787</v>
      </c>
      <c r="E908" t="s">
        <v>8</v>
      </c>
      <c r="F908">
        <v>60</v>
      </c>
      <c r="G908" t="s">
        <v>16</v>
      </c>
      <c r="H908">
        <v>1</v>
      </c>
      <c r="I908" t="s">
        <v>19</v>
      </c>
    </row>
    <row r="909" spans="2:9" x14ac:dyDescent="0.45">
      <c r="B909">
        <v>0.2400860500268539</v>
      </c>
      <c r="C909">
        <v>0.25037164905776771</v>
      </c>
      <c r="D909">
        <v>1.4960000514984131</v>
      </c>
      <c r="E909" t="s">
        <v>11</v>
      </c>
      <c r="F909">
        <v>60</v>
      </c>
      <c r="G909" t="s">
        <v>16</v>
      </c>
      <c r="H909">
        <v>1</v>
      </c>
      <c r="I909" t="s">
        <v>19</v>
      </c>
    </row>
    <row r="910" spans="2:9" x14ac:dyDescent="0.45">
      <c r="B910">
        <v>0.24008605002682559</v>
      </c>
      <c r="C910">
        <v>0.25037172797426571</v>
      </c>
      <c r="D910">
        <v>1.3739998340606689</v>
      </c>
      <c r="E910" t="s">
        <v>12</v>
      </c>
      <c r="F910">
        <v>60</v>
      </c>
      <c r="G910" t="s">
        <v>16</v>
      </c>
      <c r="H910">
        <v>1</v>
      </c>
      <c r="I910" t="s">
        <v>19</v>
      </c>
    </row>
    <row r="911" spans="2:9" x14ac:dyDescent="0.45">
      <c r="B911">
        <v>0.24008577039424539</v>
      </c>
      <c r="C911">
        <v>0.25039165544498609</v>
      </c>
      <c r="D911">
        <v>8.0429999828338623</v>
      </c>
      <c r="E911" t="s">
        <v>8</v>
      </c>
      <c r="F911">
        <v>70</v>
      </c>
      <c r="G911" t="s">
        <v>16</v>
      </c>
      <c r="H911">
        <v>1</v>
      </c>
      <c r="I911" t="s">
        <v>19</v>
      </c>
    </row>
    <row r="912" spans="2:9" x14ac:dyDescent="0.45">
      <c r="B912">
        <v>0.24008605002685099</v>
      </c>
      <c r="C912">
        <v>0.25037170707713718</v>
      </c>
      <c r="D912">
        <v>1.341000080108643</v>
      </c>
      <c r="E912" t="s">
        <v>11</v>
      </c>
      <c r="F912">
        <v>70</v>
      </c>
      <c r="G912" t="s">
        <v>16</v>
      </c>
      <c r="H912">
        <v>1</v>
      </c>
      <c r="I912" t="s">
        <v>19</v>
      </c>
    </row>
    <row r="913" spans="2:9" x14ac:dyDescent="0.45">
      <c r="B913">
        <v>0.24008605002682459</v>
      </c>
      <c r="C913">
        <v>0.25037163338905799</v>
      </c>
      <c r="D913">
        <v>1.174999952316284</v>
      </c>
      <c r="E913" t="s">
        <v>12</v>
      </c>
      <c r="F913">
        <v>70</v>
      </c>
      <c r="G913" t="s">
        <v>16</v>
      </c>
      <c r="H913">
        <v>1</v>
      </c>
      <c r="I913" t="s">
        <v>19</v>
      </c>
    </row>
    <row r="914" spans="2:9" x14ac:dyDescent="0.45">
      <c r="B914">
        <v>0.2400819654674044</v>
      </c>
      <c r="C914">
        <v>0.25086299709004078</v>
      </c>
      <c r="D914">
        <v>6.5360000133514404</v>
      </c>
      <c r="E914" t="s">
        <v>8</v>
      </c>
      <c r="F914">
        <v>80</v>
      </c>
      <c r="G914" t="s">
        <v>16</v>
      </c>
      <c r="H914">
        <v>1</v>
      </c>
      <c r="I914" t="s">
        <v>19</v>
      </c>
    </row>
    <row r="915" spans="2:9" x14ac:dyDescent="0.45">
      <c r="B915">
        <v>0.2400860500268272</v>
      </c>
      <c r="C915">
        <v>0.25037153293346298</v>
      </c>
      <c r="D915">
        <v>1.103000164031982</v>
      </c>
      <c r="E915" t="s">
        <v>11</v>
      </c>
      <c r="F915">
        <v>80</v>
      </c>
      <c r="G915" t="s">
        <v>16</v>
      </c>
      <c r="H915">
        <v>1</v>
      </c>
      <c r="I915" t="s">
        <v>19</v>
      </c>
    </row>
    <row r="916" spans="2:9" x14ac:dyDescent="0.45">
      <c r="B916">
        <v>0.24008605517475429</v>
      </c>
      <c r="C916">
        <v>0.2503713364099816</v>
      </c>
      <c r="D916">
        <v>1.000999927520752</v>
      </c>
      <c r="E916" t="s">
        <v>12</v>
      </c>
      <c r="F916">
        <v>80</v>
      </c>
      <c r="G916" t="s">
        <v>16</v>
      </c>
      <c r="H916">
        <v>1</v>
      </c>
      <c r="I916" t="s">
        <v>19</v>
      </c>
    </row>
    <row r="917" spans="2:9" x14ac:dyDescent="0.45">
      <c r="B917">
        <v>0.2400857703942455</v>
      </c>
      <c r="C917">
        <v>0.25039183737868081</v>
      </c>
      <c r="D917">
        <v>4.7749998569488534</v>
      </c>
      <c r="E917" t="s">
        <v>8</v>
      </c>
      <c r="F917">
        <v>90</v>
      </c>
      <c r="G917" t="s">
        <v>16</v>
      </c>
      <c r="H917">
        <v>1</v>
      </c>
      <c r="I917" t="s">
        <v>19</v>
      </c>
    </row>
    <row r="918" spans="2:9" x14ac:dyDescent="0.45">
      <c r="B918">
        <v>0.24008605002682759</v>
      </c>
      <c r="C918">
        <v>0.25037161181441581</v>
      </c>
      <c r="D918">
        <v>1.0720000267028811</v>
      </c>
      <c r="E918" t="s">
        <v>11</v>
      </c>
      <c r="F918">
        <v>90</v>
      </c>
      <c r="G918" t="s">
        <v>16</v>
      </c>
      <c r="H918">
        <v>1</v>
      </c>
      <c r="I918" t="s">
        <v>19</v>
      </c>
    </row>
    <row r="919" spans="2:9" x14ac:dyDescent="0.45">
      <c r="B919">
        <v>0.240086052737394</v>
      </c>
      <c r="C919">
        <v>0.25037133640997811</v>
      </c>
      <c r="D919">
        <v>0.88499999046325684</v>
      </c>
      <c r="E919" t="s">
        <v>12</v>
      </c>
      <c r="F919">
        <v>90</v>
      </c>
      <c r="G919" t="s">
        <v>16</v>
      </c>
      <c r="H919">
        <v>1</v>
      </c>
      <c r="I919" t="s">
        <v>19</v>
      </c>
    </row>
    <row r="920" spans="2:9" x14ac:dyDescent="0.45">
      <c r="B920">
        <v>5.30965540313545E-2</v>
      </c>
      <c r="C920">
        <v>8.9796501627673031</v>
      </c>
      <c r="D920">
        <v>28.265000104904171</v>
      </c>
      <c r="E920" t="s">
        <v>8</v>
      </c>
      <c r="F920">
        <v>10</v>
      </c>
      <c r="G920" t="s">
        <v>16</v>
      </c>
      <c r="H920">
        <v>2</v>
      </c>
      <c r="I920" t="s">
        <v>19</v>
      </c>
    </row>
    <row r="921" spans="2:9" x14ac:dyDescent="0.45">
      <c r="B921">
        <v>5.3096607175778597E-2</v>
      </c>
      <c r="C921">
        <v>8.9802979756927304</v>
      </c>
      <c r="D921">
        <v>10.47299981117248</v>
      </c>
      <c r="E921" t="s">
        <v>11</v>
      </c>
      <c r="F921">
        <v>10</v>
      </c>
      <c r="G921" t="s">
        <v>16</v>
      </c>
      <c r="H921">
        <v>2</v>
      </c>
      <c r="I921" t="s">
        <v>19</v>
      </c>
    </row>
    <row r="922" spans="2:9" x14ac:dyDescent="0.45">
      <c r="B922">
        <v>0.2400860500265968</v>
      </c>
      <c r="C922">
        <v>0.25037226966013848</v>
      </c>
      <c r="D922">
        <v>5.0910000801086426</v>
      </c>
      <c r="E922" t="s">
        <v>12</v>
      </c>
      <c r="F922">
        <v>10</v>
      </c>
      <c r="G922" t="s">
        <v>16</v>
      </c>
      <c r="H922">
        <v>2</v>
      </c>
      <c r="I922" t="s">
        <v>19</v>
      </c>
    </row>
    <row r="923" spans="2:9" x14ac:dyDescent="0.45">
      <c r="B923">
        <v>5.3096554031355901E-2</v>
      </c>
      <c r="C923">
        <v>8.9796501364646506</v>
      </c>
      <c r="D923">
        <v>23.559000015258789</v>
      </c>
      <c r="E923" t="s">
        <v>8</v>
      </c>
      <c r="F923">
        <v>20</v>
      </c>
      <c r="G923" t="s">
        <v>16</v>
      </c>
      <c r="H923">
        <v>2</v>
      </c>
      <c r="I923" t="s">
        <v>19</v>
      </c>
    </row>
    <row r="924" spans="2:9" x14ac:dyDescent="0.45">
      <c r="B924">
        <v>5.3096607175777501E-2</v>
      </c>
      <c r="C924">
        <v>8.9796329339166654</v>
      </c>
      <c r="D924">
        <v>9.9210000038146955</v>
      </c>
      <c r="E924" t="s">
        <v>11</v>
      </c>
      <c r="F924">
        <v>20</v>
      </c>
      <c r="G924" t="s">
        <v>16</v>
      </c>
      <c r="H924">
        <v>2</v>
      </c>
      <c r="I924" t="s">
        <v>19</v>
      </c>
    </row>
    <row r="925" spans="2:9" x14ac:dyDescent="0.45">
      <c r="B925">
        <v>0.2400860500268254</v>
      </c>
      <c r="C925">
        <v>0.25037182769087563</v>
      </c>
      <c r="D925">
        <v>5.0299999713897714</v>
      </c>
      <c r="E925" t="s">
        <v>12</v>
      </c>
      <c r="F925">
        <v>20</v>
      </c>
      <c r="G925" t="s">
        <v>16</v>
      </c>
      <c r="H925">
        <v>2</v>
      </c>
      <c r="I925" t="s">
        <v>19</v>
      </c>
    </row>
    <row r="926" spans="2:9" x14ac:dyDescent="0.45">
      <c r="B926">
        <v>0.1172938106698696</v>
      </c>
      <c r="C926">
        <v>2.3131671641027971</v>
      </c>
      <c r="D926">
        <v>29.63899993896484</v>
      </c>
      <c r="E926" t="s">
        <v>8</v>
      </c>
      <c r="F926">
        <v>30</v>
      </c>
      <c r="G926" t="s">
        <v>16</v>
      </c>
      <c r="H926">
        <v>2</v>
      </c>
      <c r="I926" t="s">
        <v>19</v>
      </c>
    </row>
    <row r="927" spans="2:9" x14ac:dyDescent="0.45">
      <c r="B927">
        <v>0.11729413073444769</v>
      </c>
      <c r="C927">
        <v>2.3135030115141579</v>
      </c>
      <c r="D927">
        <v>10.08299994468689</v>
      </c>
      <c r="E927" t="s">
        <v>11</v>
      </c>
      <c r="F927">
        <v>30</v>
      </c>
      <c r="G927" t="s">
        <v>16</v>
      </c>
      <c r="H927">
        <v>2</v>
      </c>
      <c r="I927" t="s">
        <v>19</v>
      </c>
    </row>
    <row r="928" spans="2:9" x14ac:dyDescent="0.45">
      <c r="B928">
        <v>0.24008605002682321</v>
      </c>
      <c r="C928">
        <v>0.2503716554090456</v>
      </c>
      <c r="D928">
        <v>5.1059999465942383</v>
      </c>
      <c r="E928" t="s">
        <v>12</v>
      </c>
      <c r="F928">
        <v>30</v>
      </c>
      <c r="G928" t="s">
        <v>16</v>
      </c>
      <c r="H928">
        <v>2</v>
      </c>
      <c r="I928" t="s">
        <v>19</v>
      </c>
    </row>
    <row r="929" spans="2:9" x14ac:dyDescent="0.45">
      <c r="B929">
        <v>0.1172938106698725</v>
      </c>
      <c r="C929">
        <v>2.313167513851067</v>
      </c>
      <c r="D929">
        <v>15.5939998626709</v>
      </c>
      <c r="E929" t="s">
        <v>8</v>
      </c>
      <c r="F929">
        <v>40</v>
      </c>
      <c r="G929" t="s">
        <v>16</v>
      </c>
      <c r="H929">
        <v>2</v>
      </c>
      <c r="I929" t="s">
        <v>19</v>
      </c>
    </row>
    <row r="930" spans="2:9" x14ac:dyDescent="0.45">
      <c r="B930">
        <v>0.1172941307344491</v>
      </c>
      <c r="C930">
        <v>2.3135029311418092</v>
      </c>
      <c r="D930">
        <v>9.6840000152587873</v>
      </c>
      <c r="E930" t="s">
        <v>11</v>
      </c>
      <c r="F930">
        <v>40</v>
      </c>
      <c r="G930" t="s">
        <v>16</v>
      </c>
      <c r="H930">
        <v>2</v>
      </c>
      <c r="I930" t="s">
        <v>19</v>
      </c>
    </row>
    <row r="931" spans="2:9" x14ac:dyDescent="0.45">
      <c r="B931">
        <v>0.24008605002682229</v>
      </c>
      <c r="C931">
        <v>0.25037179317195069</v>
      </c>
      <c r="D931">
        <v>4.8239998817443848</v>
      </c>
      <c r="E931" t="s">
        <v>12</v>
      </c>
      <c r="F931">
        <v>40</v>
      </c>
      <c r="G931" t="s">
        <v>16</v>
      </c>
      <c r="H931">
        <v>2</v>
      </c>
      <c r="I931" t="s">
        <v>19</v>
      </c>
    </row>
    <row r="932" spans="2:9" x14ac:dyDescent="0.45">
      <c r="B932">
        <v>0.18310921116800441</v>
      </c>
      <c r="C932">
        <v>1.4148327109608201</v>
      </c>
      <c r="D932">
        <v>18.432000160217289</v>
      </c>
      <c r="E932" t="s">
        <v>8</v>
      </c>
      <c r="F932">
        <v>50</v>
      </c>
      <c r="G932" t="s">
        <v>16</v>
      </c>
      <c r="H932">
        <v>2</v>
      </c>
      <c r="I932" t="s">
        <v>19</v>
      </c>
    </row>
    <row r="933" spans="2:9" x14ac:dyDescent="0.45">
      <c r="B933">
        <v>0.1831094240822701</v>
      </c>
      <c r="C933">
        <v>1.414795534342119</v>
      </c>
      <c r="D933">
        <v>9.5350000858306885</v>
      </c>
      <c r="E933" t="s">
        <v>11</v>
      </c>
      <c r="F933">
        <v>50</v>
      </c>
      <c r="G933" t="s">
        <v>16</v>
      </c>
      <c r="H933">
        <v>2</v>
      </c>
      <c r="I933" t="s">
        <v>19</v>
      </c>
    </row>
    <row r="934" spans="2:9" x14ac:dyDescent="0.45">
      <c r="B934">
        <v>0.2400860500268252</v>
      </c>
      <c r="C934">
        <v>0.25037166110590903</v>
      </c>
      <c r="D934">
        <v>4.3659999370574951</v>
      </c>
      <c r="E934" t="s">
        <v>12</v>
      </c>
      <c r="F934">
        <v>50</v>
      </c>
      <c r="G934" t="s">
        <v>16</v>
      </c>
      <c r="H934">
        <v>2</v>
      </c>
      <c r="I934" t="s">
        <v>19</v>
      </c>
    </row>
    <row r="935" spans="2:9" x14ac:dyDescent="0.45">
      <c r="B935">
        <v>0.1831092111680033</v>
      </c>
      <c r="C935">
        <v>1.4148330512443059</v>
      </c>
      <c r="D935">
        <v>13.279999971389771</v>
      </c>
      <c r="E935" t="s">
        <v>8</v>
      </c>
      <c r="F935">
        <v>60</v>
      </c>
      <c r="G935" t="s">
        <v>16</v>
      </c>
      <c r="H935">
        <v>2</v>
      </c>
      <c r="I935" t="s">
        <v>19</v>
      </c>
    </row>
    <row r="936" spans="2:9" x14ac:dyDescent="0.45">
      <c r="B936">
        <v>0.18310942408227149</v>
      </c>
      <c r="C936">
        <v>1.414828073101551</v>
      </c>
      <c r="D936">
        <v>8.4019999504089355</v>
      </c>
      <c r="E936" t="s">
        <v>11</v>
      </c>
      <c r="F936">
        <v>60</v>
      </c>
      <c r="G936" t="s">
        <v>16</v>
      </c>
      <c r="H936">
        <v>2</v>
      </c>
      <c r="I936" t="s">
        <v>19</v>
      </c>
    </row>
    <row r="937" spans="2:9" x14ac:dyDescent="0.45">
      <c r="B937">
        <v>0.24008605002682501</v>
      </c>
      <c r="C937">
        <v>0.2503718377657812</v>
      </c>
      <c r="D937">
        <v>4.0429999828338623</v>
      </c>
      <c r="E937" t="s">
        <v>12</v>
      </c>
      <c r="F937">
        <v>60</v>
      </c>
      <c r="G937" t="s">
        <v>16</v>
      </c>
      <c r="H937">
        <v>2</v>
      </c>
      <c r="I937" t="s">
        <v>19</v>
      </c>
    </row>
    <row r="938" spans="2:9" x14ac:dyDescent="0.45">
      <c r="B938">
        <v>0.1831092111680043</v>
      </c>
      <c r="C938">
        <v>1.4148350941107879</v>
      </c>
      <c r="D938">
        <v>11.590000152587891</v>
      </c>
      <c r="E938" t="s">
        <v>8</v>
      </c>
      <c r="F938">
        <v>70</v>
      </c>
      <c r="G938" t="s">
        <v>16</v>
      </c>
      <c r="H938">
        <v>2</v>
      </c>
      <c r="I938" t="s">
        <v>19</v>
      </c>
    </row>
    <row r="939" spans="2:9" x14ac:dyDescent="0.45">
      <c r="B939">
        <v>0.18310942408229819</v>
      </c>
      <c r="C939">
        <v>1.414794688748225</v>
      </c>
      <c r="D939">
        <v>7.187000036239624</v>
      </c>
      <c r="E939" t="s">
        <v>11</v>
      </c>
      <c r="F939">
        <v>70</v>
      </c>
      <c r="G939" t="s">
        <v>16</v>
      </c>
      <c r="H939">
        <v>2</v>
      </c>
      <c r="I939" t="s">
        <v>19</v>
      </c>
    </row>
    <row r="940" spans="2:9" x14ac:dyDescent="0.45">
      <c r="B940">
        <v>0.2400860500268252</v>
      </c>
      <c r="C940">
        <v>0.25037203008073161</v>
      </c>
      <c r="D940">
        <v>3.1740000247955318</v>
      </c>
      <c r="E940" t="s">
        <v>12</v>
      </c>
      <c r="F940">
        <v>70</v>
      </c>
      <c r="G940" t="s">
        <v>16</v>
      </c>
      <c r="H940">
        <v>2</v>
      </c>
      <c r="I940" t="s">
        <v>19</v>
      </c>
    </row>
    <row r="941" spans="2:9" x14ac:dyDescent="0.45">
      <c r="B941">
        <v>0.24008248237491309</v>
      </c>
      <c r="C941">
        <v>0.250409032562667</v>
      </c>
      <c r="D941">
        <v>13.29200005531311</v>
      </c>
      <c r="E941" t="s">
        <v>8</v>
      </c>
      <c r="F941">
        <v>80</v>
      </c>
      <c r="G941" t="s">
        <v>16</v>
      </c>
      <c r="H941">
        <v>2</v>
      </c>
      <c r="I941" t="s">
        <v>19</v>
      </c>
    </row>
    <row r="942" spans="2:9" x14ac:dyDescent="0.45">
      <c r="B942">
        <v>0.2400860500268252</v>
      </c>
      <c r="C942">
        <v>0.25037169662335068</v>
      </c>
      <c r="D942">
        <v>5.6319999694824219</v>
      </c>
      <c r="E942" t="s">
        <v>11</v>
      </c>
      <c r="F942">
        <v>80</v>
      </c>
      <c r="G942" t="s">
        <v>16</v>
      </c>
      <c r="H942">
        <v>2</v>
      </c>
      <c r="I942" t="s">
        <v>19</v>
      </c>
    </row>
    <row r="943" spans="2:9" x14ac:dyDescent="0.45">
      <c r="B943">
        <v>0.24008605002685299</v>
      </c>
      <c r="C943">
        <v>0.25037133640977699</v>
      </c>
      <c r="D943">
        <v>2.4609999656677251</v>
      </c>
      <c r="E943" t="s">
        <v>12</v>
      </c>
      <c r="F943">
        <v>80</v>
      </c>
      <c r="G943" t="s">
        <v>16</v>
      </c>
      <c r="H943">
        <v>2</v>
      </c>
      <c r="I943" t="s">
        <v>19</v>
      </c>
    </row>
    <row r="944" spans="2:9" x14ac:dyDescent="0.45">
      <c r="B944">
        <v>0.2400835961941882</v>
      </c>
      <c r="C944">
        <v>0.25054761992332691</v>
      </c>
      <c r="D944">
        <v>21.059000015258789</v>
      </c>
      <c r="E944" t="s">
        <v>8</v>
      </c>
      <c r="F944">
        <v>90</v>
      </c>
      <c r="G944" t="s">
        <v>16</v>
      </c>
      <c r="H944">
        <v>2</v>
      </c>
      <c r="I944" t="s">
        <v>19</v>
      </c>
    </row>
    <row r="945" spans="2:9" x14ac:dyDescent="0.45">
      <c r="B945">
        <v>0.2400860500268249</v>
      </c>
      <c r="C945">
        <v>0.25037165052346771</v>
      </c>
      <c r="D945">
        <v>3.8619999885559082</v>
      </c>
      <c r="E945" t="s">
        <v>11</v>
      </c>
      <c r="F945">
        <v>90</v>
      </c>
      <c r="G945" t="s">
        <v>16</v>
      </c>
      <c r="H945">
        <v>2</v>
      </c>
      <c r="I945" t="s">
        <v>19</v>
      </c>
    </row>
    <row r="946" spans="2:9" x14ac:dyDescent="0.45">
      <c r="B946">
        <v>0.2400860500268267</v>
      </c>
      <c r="C946">
        <v>0.250371860667221</v>
      </c>
      <c r="D946">
        <v>1.726000070571899</v>
      </c>
      <c r="E946" t="s">
        <v>12</v>
      </c>
      <c r="F946">
        <v>90</v>
      </c>
      <c r="G946" t="s">
        <v>16</v>
      </c>
      <c r="H946">
        <v>2</v>
      </c>
      <c r="I946" t="s">
        <v>19</v>
      </c>
    </row>
    <row r="947" spans="2:9" x14ac:dyDescent="0.45">
      <c r="B947">
        <v>5.1281954854443999E-2</v>
      </c>
      <c r="C947">
        <v>9.6089555893409742</v>
      </c>
      <c r="D947">
        <v>21.795000076293949</v>
      </c>
      <c r="E947" t="s">
        <v>8</v>
      </c>
      <c r="F947">
        <v>10</v>
      </c>
      <c r="G947" t="s">
        <v>16</v>
      </c>
      <c r="H947">
        <v>3</v>
      </c>
      <c r="I947" t="s">
        <v>19</v>
      </c>
    </row>
    <row r="948" spans="2:9" x14ac:dyDescent="0.45">
      <c r="B948">
        <v>5.12820094161009E-2</v>
      </c>
      <c r="C948">
        <v>9.6087994878395744</v>
      </c>
      <c r="D948">
        <v>65.384000062942505</v>
      </c>
      <c r="E948" t="s">
        <v>11</v>
      </c>
      <c r="F948">
        <v>10</v>
      </c>
      <c r="G948" t="s">
        <v>16</v>
      </c>
      <c r="H948">
        <v>3</v>
      </c>
      <c r="I948" t="s">
        <v>19</v>
      </c>
    </row>
    <row r="949" spans="2:9" x14ac:dyDescent="0.45">
      <c r="B949">
        <v>5.1282009416102801E-2</v>
      </c>
      <c r="C949">
        <v>9.6087997022165403</v>
      </c>
      <c r="D949">
        <v>39.365999937057502</v>
      </c>
      <c r="E949" t="s">
        <v>12</v>
      </c>
      <c r="F949">
        <v>10</v>
      </c>
      <c r="G949" t="s">
        <v>16</v>
      </c>
      <c r="H949">
        <v>3</v>
      </c>
      <c r="I949" t="s">
        <v>19</v>
      </c>
    </row>
    <row r="950" spans="2:9" x14ac:dyDescent="0.45">
      <c r="B950">
        <v>5.1281956736011297E-2</v>
      </c>
      <c r="C950">
        <v>9.6088094802802217</v>
      </c>
      <c r="D950">
        <v>109.0439999103546</v>
      </c>
      <c r="E950" t="s">
        <v>8</v>
      </c>
      <c r="F950">
        <v>20</v>
      </c>
      <c r="G950" t="s">
        <v>16</v>
      </c>
      <c r="H950">
        <v>3</v>
      </c>
      <c r="I950" t="s">
        <v>19</v>
      </c>
    </row>
    <row r="951" spans="2:9" x14ac:dyDescent="0.45">
      <c r="B951">
        <v>5.1282009416037902E-2</v>
      </c>
      <c r="C951">
        <v>9.6089488541879096</v>
      </c>
      <c r="D951">
        <v>63.325000047683723</v>
      </c>
      <c r="E951" t="s">
        <v>11</v>
      </c>
      <c r="F951">
        <v>20</v>
      </c>
      <c r="G951" t="s">
        <v>16</v>
      </c>
      <c r="H951">
        <v>3</v>
      </c>
      <c r="I951" t="s">
        <v>19</v>
      </c>
    </row>
    <row r="952" spans="2:9" x14ac:dyDescent="0.45">
      <c r="B952">
        <v>5.1282009416071798E-2</v>
      </c>
      <c r="C952">
        <v>9.6087991142431264</v>
      </c>
      <c r="D952">
        <v>30.14900016784668</v>
      </c>
      <c r="E952" t="s">
        <v>12</v>
      </c>
      <c r="F952">
        <v>20</v>
      </c>
      <c r="G952" t="s">
        <v>16</v>
      </c>
      <c r="H952">
        <v>3</v>
      </c>
      <c r="I952" t="s">
        <v>19</v>
      </c>
    </row>
    <row r="953" spans="2:9" x14ac:dyDescent="0.45">
      <c r="B953">
        <v>0.1125567704072639</v>
      </c>
      <c r="C953">
        <v>9.1091420054269676</v>
      </c>
      <c r="D953">
        <v>67.871999979019165</v>
      </c>
      <c r="E953" t="s">
        <v>8</v>
      </c>
      <c r="F953">
        <v>30</v>
      </c>
      <c r="G953" t="s">
        <v>16</v>
      </c>
      <c r="H953">
        <v>3</v>
      </c>
      <c r="I953" t="s">
        <v>19</v>
      </c>
    </row>
    <row r="954" spans="2:9" x14ac:dyDescent="0.45">
      <c r="B954">
        <v>0.1125568967589255</v>
      </c>
      <c r="C954">
        <v>9.1091271740895845</v>
      </c>
      <c r="D954">
        <v>50.332000017166138</v>
      </c>
      <c r="E954" t="s">
        <v>11</v>
      </c>
      <c r="F954">
        <v>30</v>
      </c>
      <c r="G954" t="s">
        <v>16</v>
      </c>
      <c r="H954">
        <v>3</v>
      </c>
      <c r="I954" t="s">
        <v>19</v>
      </c>
    </row>
    <row r="955" spans="2:9" x14ac:dyDescent="0.45">
      <c r="B955">
        <v>0.1125568967589318</v>
      </c>
      <c r="C955">
        <v>9.1091266257143477</v>
      </c>
      <c r="D955">
        <v>20.689000129699711</v>
      </c>
      <c r="E955" t="s">
        <v>12</v>
      </c>
      <c r="F955">
        <v>30</v>
      </c>
      <c r="G955" t="s">
        <v>16</v>
      </c>
      <c r="H955">
        <v>3</v>
      </c>
      <c r="I955" t="s">
        <v>19</v>
      </c>
    </row>
    <row r="956" spans="2:9" x14ac:dyDescent="0.45">
      <c r="B956">
        <v>0.1125567704072621</v>
      </c>
      <c r="C956">
        <v>9.1091430195766243</v>
      </c>
      <c r="D956">
        <v>16.26999998092651</v>
      </c>
      <c r="E956" t="s">
        <v>8</v>
      </c>
      <c r="F956">
        <v>40</v>
      </c>
      <c r="G956" t="s">
        <v>16</v>
      </c>
      <c r="H956">
        <v>3</v>
      </c>
      <c r="I956" t="s">
        <v>19</v>
      </c>
    </row>
    <row r="957" spans="2:9" x14ac:dyDescent="0.45">
      <c r="B957">
        <v>0.112556896758952</v>
      </c>
      <c r="C957">
        <v>9.1091271281541992</v>
      </c>
      <c r="D957">
        <v>46.842999935150146</v>
      </c>
      <c r="E957" t="s">
        <v>11</v>
      </c>
      <c r="F957">
        <v>40</v>
      </c>
      <c r="G957" t="s">
        <v>16</v>
      </c>
      <c r="H957">
        <v>3</v>
      </c>
      <c r="I957" t="s">
        <v>19</v>
      </c>
    </row>
    <row r="958" spans="2:9" x14ac:dyDescent="0.45">
      <c r="B958">
        <v>0.1125568967589248</v>
      </c>
      <c r="C958">
        <v>9.1091266257143584</v>
      </c>
      <c r="D958">
        <v>18.575999975204471</v>
      </c>
      <c r="E958" t="s">
        <v>12</v>
      </c>
      <c r="F958">
        <v>40</v>
      </c>
      <c r="G958" t="s">
        <v>16</v>
      </c>
      <c r="H958">
        <v>3</v>
      </c>
      <c r="I958" t="s">
        <v>19</v>
      </c>
    </row>
    <row r="959" spans="2:9" x14ac:dyDescent="0.45">
      <c r="B959">
        <v>0.18310921116800319</v>
      </c>
      <c r="C959">
        <v>1.4148325837300959</v>
      </c>
      <c r="D959">
        <v>24.394999980926521</v>
      </c>
      <c r="E959" t="s">
        <v>8</v>
      </c>
      <c r="F959">
        <v>50</v>
      </c>
      <c r="G959" t="s">
        <v>16</v>
      </c>
      <c r="H959">
        <v>3</v>
      </c>
      <c r="I959" t="s">
        <v>19</v>
      </c>
    </row>
    <row r="960" spans="2:9" x14ac:dyDescent="0.45">
      <c r="B960">
        <v>0.18310942408226941</v>
      </c>
      <c r="C960">
        <v>1.41479471874873</v>
      </c>
      <c r="D960">
        <v>63.113999843597412</v>
      </c>
      <c r="E960" t="s">
        <v>11</v>
      </c>
      <c r="F960">
        <v>50</v>
      </c>
      <c r="G960" t="s">
        <v>16</v>
      </c>
      <c r="H960">
        <v>3</v>
      </c>
      <c r="I960" t="s">
        <v>19</v>
      </c>
    </row>
    <row r="961" spans="2:9" x14ac:dyDescent="0.45">
      <c r="B961">
        <v>0.24008610272220579</v>
      </c>
      <c r="C961">
        <v>0.2503720945684127</v>
      </c>
      <c r="D961">
        <v>50.049000024795532</v>
      </c>
      <c r="E961" t="s">
        <v>12</v>
      </c>
      <c r="F961">
        <v>50</v>
      </c>
      <c r="G961" t="s">
        <v>16</v>
      </c>
      <c r="H961">
        <v>3</v>
      </c>
      <c r="I961" t="s">
        <v>19</v>
      </c>
    </row>
    <row r="962" spans="2:9" x14ac:dyDescent="0.45">
      <c r="B962">
        <v>0.18310921116800349</v>
      </c>
      <c r="C962">
        <v>1.4148331020445739</v>
      </c>
      <c r="D962">
        <v>30.60099983215332</v>
      </c>
      <c r="E962" t="s">
        <v>8</v>
      </c>
      <c r="F962">
        <v>60</v>
      </c>
      <c r="G962" t="s">
        <v>16</v>
      </c>
      <c r="H962">
        <v>3</v>
      </c>
      <c r="I962" t="s">
        <v>19</v>
      </c>
    </row>
    <row r="963" spans="2:9" x14ac:dyDescent="0.45">
      <c r="B963">
        <v>0.1831094240822691</v>
      </c>
      <c r="C963">
        <v>1.4147949484214981</v>
      </c>
      <c r="D963">
        <v>58.347999811172492</v>
      </c>
      <c r="E963" t="s">
        <v>11</v>
      </c>
      <c r="F963">
        <v>60</v>
      </c>
      <c r="G963" t="s">
        <v>16</v>
      </c>
      <c r="H963">
        <v>3</v>
      </c>
      <c r="I963" t="s">
        <v>19</v>
      </c>
    </row>
    <row r="964" spans="2:9" x14ac:dyDescent="0.45">
      <c r="B964">
        <v>0.2400860500268269</v>
      </c>
      <c r="C964">
        <v>0.2503719970463727</v>
      </c>
      <c r="D964">
        <v>37.75600004196167</v>
      </c>
      <c r="E964" t="s">
        <v>12</v>
      </c>
      <c r="F964">
        <v>60</v>
      </c>
      <c r="G964" t="s">
        <v>16</v>
      </c>
      <c r="H964">
        <v>3</v>
      </c>
      <c r="I964" t="s">
        <v>19</v>
      </c>
    </row>
    <row r="965" spans="2:9" x14ac:dyDescent="0.45">
      <c r="B965">
        <v>0.1831092111670572</v>
      </c>
      <c r="C965">
        <v>1.414832550800071</v>
      </c>
      <c r="D965">
        <v>29.4190001487732</v>
      </c>
      <c r="E965" t="s">
        <v>8</v>
      </c>
      <c r="F965">
        <v>70</v>
      </c>
      <c r="G965" t="s">
        <v>16</v>
      </c>
      <c r="H965">
        <v>3</v>
      </c>
      <c r="I965" t="s">
        <v>19</v>
      </c>
    </row>
    <row r="966" spans="2:9" x14ac:dyDescent="0.45">
      <c r="B966">
        <v>0.18310942408229819</v>
      </c>
      <c r="C966">
        <v>1.4147951416207121</v>
      </c>
      <c r="D966">
        <v>52.485999822616577</v>
      </c>
      <c r="E966" t="s">
        <v>11</v>
      </c>
      <c r="F966">
        <v>70</v>
      </c>
      <c r="G966" t="s">
        <v>16</v>
      </c>
      <c r="H966">
        <v>3</v>
      </c>
      <c r="I966" t="s">
        <v>19</v>
      </c>
    </row>
    <row r="967" spans="2:9" x14ac:dyDescent="0.45">
      <c r="B967">
        <v>0.2400860500268249</v>
      </c>
      <c r="C967">
        <v>0.25037209433273511</v>
      </c>
      <c r="D967">
        <v>23.124000072479252</v>
      </c>
      <c r="E967" t="s">
        <v>12</v>
      </c>
      <c r="F967">
        <v>70</v>
      </c>
      <c r="G967" t="s">
        <v>16</v>
      </c>
      <c r="H967">
        <v>3</v>
      </c>
      <c r="I967" t="s">
        <v>19</v>
      </c>
    </row>
    <row r="968" spans="2:9" x14ac:dyDescent="0.45">
      <c r="B968">
        <v>0.2393285606659383</v>
      </c>
      <c r="C968">
        <v>0.2574676089254318</v>
      </c>
      <c r="D968">
        <v>17.32099986076355</v>
      </c>
      <c r="E968" t="s">
        <v>8</v>
      </c>
      <c r="F968">
        <v>80</v>
      </c>
      <c r="G968" t="s">
        <v>16</v>
      </c>
      <c r="H968">
        <v>3</v>
      </c>
      <c r="I968" t="s">
        <v>19</v>
      </c>
    </row>
    <row r="969" spans="2:9" x14ac:dyDescent="0.45">
      <c r="B969">
        <v>0.2400860500268274</v>
      </c>
      <c r="C969">
        <v>0.2503715470626609</v>
      </c>
      <c r="D969">
        <v>38.665000200271614</v>
      </c>
      <c r="E969" t="s">
        <v>11</v>
      </c>
      <c r="F969">
        <v>80</v>
      </c>
      <c r="G969" t="s">
        <v>16</v>
      </c>
      <c r="H969">
        <v>3</v>
      </c>
      <c r="I969" t="s">
        <v>19</v>
      </c>
    </row>
    <row r="970" spans="2:9" x14ac:dyDescent="0.45">
      <c r="B970">
        <v>0.2400860500268254</v>
      </c>
      <c r="C970">
        <v>0.25037168822702283</v>
      </c>
      <c r="D970">
        <v>10.99599981307983</v>
      </c>
      <c r="E970" t="s">
        <v>12</v>
      </c>
      <c r="F970">
        <v>80</v>
      </c>
      <c r="G970" t="s">
        <v>16</v>
      </c>
      <c r="H970">
        <v>3</v>
      </c>
      <c r="I970" t="s">
        <v>19</v>
      </c>
    </row>
    <row r="971" spans="2:9" x14ac:dyDescent="0.45">
      <c r="B971">
        <v>0.2400824822351881</v>
      </c>
      <c r="C971">
        <v>0.2504088979725746</v>
      </c>
      <c r="D971">
        <v>9.9800000190734863</v>
      </c>
      <c r="E971" t="s">
        <v>8</v>
      </c>
      <c r="F971">
        <v>90</v>
      </c>
      <c r="G971" t="s">
        <v>16</v>
      </c>
      <c r="H971">
        <v>3</v>
      </c>
      <c r="I971" t="s">
        <v>19</v>
      </c>
    </row>
    <row r="972" spans="2:9" x14ac:dyDescent="0.45">
      <c r="B972">
        <v>0.24150183202971981</v>
      </c>
      <c r="C972">
        <v>8.0064792496897394E-2</v>
      </c>
      <c r="D972">
        <v>23.14100003242493</v>
      </c>
      <c r="E972" t="s">
        <v>11</v>
      </c>
      <c r="F972">
        <v>90</v>
      </c>
      <c r="G972" t="s">
        <v>16</v>
      </c>
      <c r="H972">
        <v>3</v>
      </c>
      <c r="I972" t="s">
        <v>19</v>
      </c>
    </row>
    <row r="973" spans="2:9" x14ac:dyDescent="0.45">
      <c r="B973">
        <v>0.24008605002682479</v>
      </c>
      <c r="C973">
        <v>0.25037133640996762</v>
      </c>
      <c r="D973">
        <v>5.3220000267028809</v>
      </c>
      <c r="E973" t="s">
        <v>12</v>
      </c>
      <c r="F973">
        <v>90</v>
      </c>
      <c r="G973" t="s">
        <v>16</v>
      </c>
      <c r="H973">
        <v>3</v>
      </c>
      <c r="I973" t="s">
        <v>19</v>
      </c>
    </row>
    <row r="974" spans="2:9" x14ac:dyDescent="0.45">
      <c r="B974">
        <v>0.8175243488597127</v>
      </c>
      <c r="C974">
        <v>0.8570146915837632</v>
      </c>
      <c r="D974">
        <v>3.940000057220459</v>
      </c>
      <c r="E974" t="s">
        <v>8</v>
      </c>
      <c r="F974">
        <v>10</v>
      </c>
      <c r="G974" t="s">
        <v>9</v>
      </c>
      <c r="H974">
        <v>1</v>
      </c>
      <c r="I974" t="s">
        <v>19</v>
      </c>
    </row>
    <row r="975" spans="2:9" x14ac:dyDescent="0.45">
      <c r="B975">
        <v>0.81763294251298402</v>
      </c>
      <c r="C975">
        <v>0.8510345868216308</v>
      </c>
      <c r="D975">
        <v>1.4129998683929439</v>
      </c>
      <c r="E975" t="s">
        <v>11</v>
      </c>
      <c r="F975">
        <v>10</v>
      </c>
      <c r="G975" t="s">
        <v>9</v>
      </c>
      <c r="H975">
        <v>1</v>
      </c>
      <c r="I975" t="s">
        <v>19</v>
      </c>
    </row>
    <row r="976" spans="2:9" x14ac:dyDescent="0.45">
      <c r="B976">
        <v>0.81763294242832429</v>
      </c>
      <c r="C976">
        <v>0.85092286797214889</v>
      </c>
      <c r="D976">
        <v>1.3299999237060549</v>
      </c>
      <c r="E976" t="s">
        <v>12</v>
      </c>
      <c r="F976">
        <v>10</v>
      </c>
      <c r="G976" t="s">
        <v>9</v>
      </c>
      <c r="H976">
        <v>1</v>
      </c>
      <c r="I976" t="s">
        <v>19</v>
      </c>
    </row>
    <row r="977" spans="2:9" x14ac:dyDescent="0.45">
      <c r="B977">
        <v>0.81763294245667972</v>
      </c>
      <c r="C977">
        <v>0.85103655686210389</v>
      </c>
      <c r="D977">
        <v>4.3639998435974121</v>
      </c>
      <c r="E977" t="s">
        <v>8</v>
      </c>
      <c r="F977">
        <v>20</v>
      </c>
      <c r="G977" t="s">
        <v>9</v>
      </c>
      <c r="H977">
        <v>1</v>
      </c>
      <c r="I977" t="s">
        <v>19</v>
      </c>
    </row>
    <row r="978" spans="2:9" x14ac:dyDescent="0.45">
      <c r="B978">
        <v>0.8176329425129838</v>
      </c>
      <c r="C978">
        <v>0.85103485872237705</v>
      </c>
      <c r="D978">
        <v>1.3000001907348631</v>
      </c>
      <c r="E978" t="s">
        <v>11</v>
      </c>
      <c r="F978">
        <v>20</v>
      </c>
      <c r="G978" t="s">
        <v>9</v>
      </c>
      <c r="H978">
        <v>1</v>
      </c>
      <c r="I978" t="s">
        <v>19</v>
      </c>
    </row>
    <row r="979" spans="2:9" x14ac:dyDescent="0.45">
      <c r="B979">
        <v>0.81763294242832429</v>
      </c>
      <c r="C979">
        <v>0.85092286797214889</v>
      </c>
      <c r="D979">
        <v>1.153000116348267</v>
      </c>
      <c r="E979" t="s">
        <v>12</v>
      </c>
      <c r="F979">
        <v>20</v>
      </c>
      <c r="G979" t="s">
        <v>9</v>
      </c>
      <c r="H979">
        <v>1</v>
      </c>
      <c r="I979" t="s">
        <v>19</v>
      </c>
    </row>
    <row r="980" spans="2:9" x14ac:dyDescent="0.45">
      <c r="B980">
        <v>0.81763294245664242</v>
      </c>
      <c r="C980">
        <v>0.85103836363442231</v>
      </c>
      <c r="D980">
        <v>4.8420000076293954</v>
      </c>
      <c r="E980" t="s">
        <v>8</v>
      </c>
      <c r="F980">
        <v>30</v>
      </c>
      <c r="G980" t="s">
        <v>9</v>
      </c>
      <c r="H980">
        <v>1</v>
      </c>
      <c r="I980" t="s">
        <v>19</v>
      </c>
    </row>
    <row r="981" spans="2:9" x14ac:dyDescent="0.45">
      <c r="B981">
        <v>0.81763294251299379</v>
      </c>
      <c r="C981">
        <v>0.851032523742004</v>
      </c>
      <c r="D981">
        <v>1.339999914169312</v>
      </c>
      <c r="E981" t="s">
        <v>11</v>
      </c>
      <c r="F981">
        <v>30</v>
      </c>
      <c r="G981" t="s">
        <v>9</v>
      </c>
      <c r="H981">
        <v>1</v>
      </c>
      <c r="I981" t="s">
        <v>19</v>
      </c>
    </row>
    <row r="982" spans="2:9" x14ac:dyDescent="0.45">
      <c r="B982">
        <v>0.81763294242832441</v>
      </c>
      <c r="C982">
        <v>0.85092286797214889</v>
      </c>
      <c r="D982">
        <v>1.158999919891357</v>
      </c>
      <c r="E982" t="s">
        <v>12</v>
      </c>
      <c r="F982">
        <v>30</v>
      </c>
      <c r="G982" t="s">
        <v>9</v>
      </c>
      <c r="H982">
        <v>1</v>
      </c>
      <c r="I982" t="s">
        <v>19</v>
      </c>
    </row>
    <row r="983" spans="2:9" x14ac:dyDescent="0.45">
      <c r="B983">
        <v>0.81758765147850654</v>
      </c>
      <c r="C983">
        <v>0.85352427143266585</v>
      </c>
      <c r="D983">
        <v>5.3410000801086426</v>
      </c>
      <c r="E983" t="s">
        <v>8</v>
      </c>
      <c r="F983">
        <v>40</v>
      </c>
      <c r="G983" t="s">
        <v>9</v>
      </c>
      <c r="H983">
        <v>1</v>
      </c>
      <c r="I983" t="s">
        <v>19</v>
      </c>
    </row>
    <row r="984" spans="2:9" x14ac:dyDescent="0.45">
      <c r="B984">
        <v>0.81763294251299368</v>
      </c>
      <c r="C984">
        <v>0.85103694641034622</v>
      </c>
      <c r="D984">
        <v>1.3190000057220459</v>
      </c>
      <c r="E984" t="s">
        <v>11</v>
      </c>
      <c r="F984">
        <v>40</v>
      </c>
      <c r="G984" t="s">
        <v>9</v>
      </c>
      <c r="H984">
        <v>1</v>
      </c>
      <c r="I984" t="s">
        <v>19</v>
      </c>
    </row>
    <row r="985" spans="2:9" x14ac:dyDescent="0.45">
      <c r="B985">
        <v>0.81763294251109664</v>
      </c>
      <c r="C985">
        <v>0.85092286736052458</v>
      </c>
      <c r="D985">
        <v>1.2109999656677251</v>
      </c>
      <c r="E985" t="s">
        <v>12</v>
      </c>
      <c r="F985">
        <v>40</v>
      </c>
      <c r="G985" t="s">
        <v>9</v>
      </c>
      <c r="H985">
        <v>1</v>
      </c>
      <c r="I985" t="s">
        <v>19</v>
      </c>
    </row>
    <row r="986" spans="2:9" x14ac:dyDescent="0.45">
      <c r="B986">
        <v>0.44278561378936471</v>
      </c>
      <c r="C986">
        <v>8.7704974430380389</v>
      </c>
      <c r="D986">
        <v>4.3280000686645508</v>
      </c>
      <c r="E986" t="s">
        <v>8</v>
      </c>
      <c r="F986">
        <v>50</v>
      </c>
      <c r="G986" t="s">
        <v>9</v>
      </c>
      <c r="H986">
        <v>1</v>
      </c>
      <c r="I986" t="s">
        <v>19</v>
      </c>
    </row>
    <row r="987" spans="2:9" x14ac:dyDescent="0.45">
      <c r="B987">
        <v>0.81763294251300045</v>
      </c>
      <c r="C987">
        <v>0.85103003501396413</v>
      </c>
      <c r="D987">
        <v>1.2890000343322749</v>
      </c>
      <c r="E987" t="s">
        <v>11</v>
      </c>
      <c r="F987">
        <v>50</v>
      </c>
      <c r="G987" t="s">
        <v>9</v>
      </c>
      <c r="H987">
        <v>1</v>
      </c>
      <c r="I987" t="s">
        <v>19</v>
      </c>
    </row>
    <row r="988" spans="2:9" x14ac:dyDescent="0.45">
      <c r="B988">
        <v>0.8176329425111013</v>
      </c>
      <c r="C988">
        <v>0.85092286733015932</v>
      </c>
      <c r="D988">
        <v>1.625</v>
      </c>
      <c r="E988" t="s">
        <v>12</v>
      </c>
      <c r="F988">
        <v>50</v>
      </c>
      <c r="G988" t="s">
        <v>9</v>
      </c>
      <c r="H988">
        <v>1</v>
      </c>
      <c r="I988" t="s">
        <v>19</v>
      </c>
    </row>
    <row r="989" spans="2:9" x14ac:dyDescent="0.45">
      <c r="B989">
        <v>0.81763294245664986</v>
      </c>
      <c r="C989">
        <v>0.85103483278671166</v>
      </c>
      <c r="D989">
        <v>5.5999999046325684</v>
      </c>
      <c r="E989" t="s">
        <v>8</v>
      </c>
      <c r="F989">
        <v>60</v>
      </c>
      <c r="G989" t="s">
        <v>9</v>
      </c>
      <c r="H989">
        <v>1</v>
      </c>
      <c r="I989" t="s">
        <v>19</v>
      </c>
    </row>
    <row r="990" spans="2:9" x14ac:dyDescent="0.45">
      <c r="B990">
        <v>0.81763294251300067</v>
      </c>
      <c r="C990">
        <v>0.85103299769210117</v>
      </c>
      <c r="D990">
        <v>1.330000162124634</v>
      </c>
      <c r="E990" t="s">
        <v>11</v>
      </c>
      <c r="F990">
        <v>60</v>
      </c>
      <c r="G990" t="s">
        <v>9</v>
      </c>
      <c r="H990">
        <v>1</v>
      </c>
      <c r="I990" t="s">
        <v>19</v>
      </c>
    </row>
    <row r="991" spans="2:9" x14ac:dyDescent="0.45">
      <c r="B991">
        <v>0.81763294251110252</v>
      </c>
      <c r="C991">
        <v>0.85092286724411326</v>
      </c>
      <c r="D991">
        <v>1.2980000972747801</v>
      </c>
      <c r="E991" t="s">
        <v>12</v>
      </c>
      <c r="F991">
        <v>60</v>
      </c>
      <c r="G991" t="s">
        <v>9</v>
      </c>
      <c r="H991">
        <v>1</v>
      </c>
      <c r="I991" t="s">
        <v>19</v>
      </c>
    </row>
    <row r="992" spans="2:9" x14ac:dyDescent="0.45">
      <c r="B992">
        <v>0.81763294245667228</v>
      </c>
      <c r="C992">
        <v>0.85102924954784553</v>
      </c>
      <c r="D992">
        <v>4.689000129699707</v>
      </c>
      <c r="E992" t="s">
        <v>8</v>
      </c>
      <c r="F992">
        <v>70</v>
      </c>
      <c r="G992" t="s">
        <v>9</v>
      </c>
      <c r="H992">
        <v>1</v>
      </c>
      <c r="I992" t="s">
        <v>19</v>
      </c>
    </row>
    <row r="993" spans="2:9" x14ac:dyDescent="0.45">
      <c r="B993">
        <v>0.86772021462935189</v>
      </c>
      <c r="C993">
        <v>8.1343648971899383E-5</v>
      </c>
      <c r="D993">
        <v>1.320000171661377</v>
      </c>
      <c r="E993" t="s">
        <v>11</v>
      </c>
      <c r="F993">
        <v>70</v>
      </c>
      <c r="G993" t="s">
        <v>9</v>
      </c>
      <c r="H993">
        <v>1</v>
      </c>
      <c r="I993" t="s">
        <v>19</v>
      </c>
    </row>
    <row r="994" spans="2:9" x14ac:dyDescent="0.45">
      <c r="B994">
        <v>0.81763294242832785</v>
      </c>
      <c r="C994">
        <v>0.85092286789896798</v>
      </c>
      <c r="D994">
        <v>1.3069999217987061</v>
      </c>
      <c r="E994" t="s">
        <v>12</v>
      </c>
      <c r="F994">
        <v>70</v>
      </c>
      <c r="G994" t="s">
        <v>9</v>
      </c>
      <c r="H994">
        <v>1</v>
      </c>
      <c r="I994" t="s">
        <v>19</v>
      </c>
    </row>
    <row r="995" spans="2:9" x14ac:dyDescent="0.45">
      <c r="B995">
        <v>0.81761054773654662</v>
      </c>
      <c r="C995">
        <v>0.85227313384832648</v>
      </c>
      <c r="D995">
        <v>5.0139999389648438</v>
      </c>
      <c r="E995" t="s">
        <v>8</v>
      </c>
      <c r="F995">
        <v>80</v>
      </c>
      <c r="G995" t="s">
        <v>9</v>
      </c>
      <c r="H995">
        <v>1</v>
      </c>
      <c r="I995" t="s">
        <v>19</v>
      </c>
    </row>
    <row r="996" spans="2:9" x14ac:dyDescent="0.45">
      <c r="B996">
        <v>0.817632942430226</v>
      </c>
      <c r="C996">
        <v>0.85103854793197087</v>
      </c>
      <c r="D996">
        <v>1.3400001525878911</v>
      </c>
      <c r="E996" t="s">
        <v>11</v>
      </c>
      <c r="F996">
        <v>80</v>
      </c>
      <c r="G996" t="s">
        <v>9</v>
      </c>
      <c r="H996">
        <v>1</v>
      </c>
      <c r="I996" t="s">
        <v>19</v>
      </c>
    </row>
    <row r="997" spans="2:9" x14ac:dyDescent="0.45">
      <c r="B997">
        <v>0.8176329424283264</v>
      </c>
      <c r="C997">
        <v>0.85092286801538186</v>
      </c>
      <c r="D997">
        <v>1.280999898910522</v>
      </c>
      <c r="E997" t="s">
        <v>12</v>
      </c>
      <c r="F997">
        <v>80</v>
      </c>
      <c r="G997" t="s">
        <v>9</v>
      </c>
      <c r="H997">
        <v>1</v>
      </c>
      <c r="I997" t="s">
        <v>19</v>
      </c>
    </row>
    <row r="998" spans="2:9" x14ac:dyDescent="0.45">
      <c r="B998">
        <v>0.81763294245668561</v>
      </c>
      <c r="C998">
        <v>0.85103053287803565</v>
      </c>
      <c r="D998">
        <v>5.130000114440918</v>
      </c>
      <c r="E998" t="s">
        <v>8</v>
      </c>
      <c r="F998">
        <v>90</v>
      </c>
      <c r="G998" t="s">
        <v>9</v>
      </c>
      <c r="H998">
        <v>1</v>
      </c>
      <c r="I998" t="s">
        <v>19</v>
      </c>
    </row>
    <row r="999" spans="2:9" x14ac:dyDescent="0.45">
      <c r="B999">
        <v>0.81763294251299357</v>
      </c>
      <c r="C999">
        <v>0.85104083704268407</v>
      </c>
      <c r="D999">
        <v>1.236000061035156</v>
      </c>
      <c r="E999" t="s">
        <v>11</v>
      </c>
      <c r="F999">
        <v>90</v>
      </c>
      <c r="G999" t="s">
        <v>9</v>
      </c>
      <c r="H999">
        <v>1</v>
      </c>
      <c r="I999" t="s">
        <v>19</v>
      </c>
    </row>
    <row r="1000" spans="2:9" x14ac:dyDescent="0.45">
      <c r="B1000">
        <v>0.81763294251109597</v>
      </c>
      <c r="C1000">
        <v>0.85092286736052658</v>
      </c>
      <c r="D1000">
        <v>1.148999929428101</v>
      </c>
      <c r="E1000" t="s">
        <v>12</v>
      </c>
      <c r="F1000">
        <v>90</v>
      </c>
      <c r="G1000" t="s">
        <v>9</v>
      </c>
      <c r="H1000">
        <v>1</v>
      </c>
      <c r="I1000" t="s">
        <v>19</v>
      </c>
    </row>
    <row r="1001" spans="2:9" x14ac:dyDescent="0.45">
      <c r="B1001">
        <v>8.8557122566271504E-2</v>
      </c>
      <c r="C1001">
        <v>15.13289592160263</v>
      </c>
      <c r="D1001">
        <v>8.4240000247955322</v>
      </c>
      <c r="E1001" t="s">
        <v>8</v>
      </c>
      <c r="F1001">
        <v>10</v>
      </c>
      <c r="G1001" t="s">
        <v>9</v>
      </c>
      <c r="H1001">
        <v>2</v>
      </c>
      <c r="I1001" t="s">
        <v>19</v>
      </c>
    </row>
    <row r="1002" spans="2:9" x14ac:dyDescent="0.45">
      <c r="B1002">
        <v>8.8557122566271504E-2</v>
      </c>
      <c r="C1002">
        <v>15.13260085278095</v>
      </c>
      <c r="D1002">
        <v>5.4070000648498544</v>
      </c>
      <c r="E1002" t="s">
        <v>11</v>
      </c>
      <c r="F1002">
        <v>10</v>
      </c>
      <c r="G1002" t="s">
        <v>9</v>
      </c>
      <c r="H1002">
        <v>2</v>
      </c>
      <c r="I1002" t="s">
        <v>19</v>
      </c>
    </row>
    <row r="1003" spans="2:9" x14ac:dyDescent="0.45">
      <c r="B1003">
        <v>0.81763294245790663</v>
      </c>
      <c r="C1003">
        <v>0.85092286780468385</v>
      </c>
      <c r="D1003">
        <v>6.6330001354217529</v>
      </c>
      <c r="E1003" t="s">
        <v>12</v>
      </c>
      <c r="F1003">
        <v>10</v>
      </c>
      <c r="G1003" t="s">
        <v>9</v>
      </c>
      <c r="H1003">
        <v>2</v>
      </c>
      <c r="I1003" t="s">
        <v>19</v>
      </c>
    </row>
    <row r="1004" spans="2:9" x14ac:dyDescent="0.45">
      <c r="B1004">
        <v>0.1771142453071661</v>
      </c>
      <c r="C1004">
        <v>13.54243160187761</v>
      </c>
      <c r="D1004">
        <v>13.21299982070923</v>
      </c>
      <c r="E1004" t="s">
        <v>8</v>
      </c>
      <c r="F1004">
        <v>20</v>
      </c>
      <c r="G1004" t="s">
        <v>9</v>
      </c>
      <c r="H1004">
        <v>2</v>
      </c>
      <c r="I1004" t="s">
        <v>19</v>
      </c>
    </row>
    <row r="1005" spans="2:9" x14ac:dyDescent="0.45">
      <c r="B1005">
        <v>0.1771142453071661</v>
      </c>
      <c r="C1005">
        <v>13.544233786757101</v>
      </c>
      <c r="D1005">
        <v>2.7359998226165771</v>
      </c>
      <c r="E1005" t="s">
        <v>11</v>
      </c>
      <c r="F1005">
        <v>20</v>
      </c>
      <c r="G1005" t="s">
        <v>9</v>
      </c>
      <c r="H1005">
        <v>2</v>
      </c>
      <c r="I1005" t="s">
        <v>19</v>
      </c>
    </row>
    <row r="1006" spans="2:9" x14ac:dyDescent="0.45">
      <c r="B1006">
        <v>0.81763294242808426</v>
      </c>
      <c r="C1006">
        <v>0.85092286791193306</v>
      </c>
      <c r="D1006">
        <v>6.625</v>
      </c>
      <c r="E1006" t="s">
        <v>12</v>
      </c>
      <c r="F1006">
        <v>20</v>
      </c>
      <c r="G1006" t="s">
        <v>9</v>
      </c>
      <c r="H1006">
        <v>2</v>
      </c>
      <c r="I1006" t="s">
        <v>19</v>
      </c>
    </row>
    <row r="1007" spans="2:9" x14ac:dyDescent="0.45">
      <c r="B1007">
        <v>0.26567136810626829</v>
      </c>
      <c r="C1007">
        <v>11.955254634494221</v>
      </c>
      <c r="D1007">
        <v>8.995999813079834</v>
      </c>
      <c r="E1007" t="s">
        <v>8</v>
      </c>
      <c r="F1007">
        <v>30</v>
      </c>
      <c r="G1007" t="s">
        <v>9</v>
      </c>
      <c r="H1007">
        <v>2</v>
      </c>
      <c r="I1007" t="s">
        <v>19</v>
      </c>
    </row>
    <row r="1008" spans="2:9" x14ac:dyDescent="0.45">
      <c r="B1008">
        <v>0.26567136810626829</v>
      </c>
      <c r="C1008">
        <v>11.95526124589513</v>
      </c>
      <c r="D1008">
        <v>2.6329998970031738</v>
      </c>
      <c r="E1008" t="s">
        <v>11</v>
      </c>
      <c r="F1008">
        <v>30</v>
      </c>
      <c r="G1008" t="s">
        <v>9</v>
      </c>
      <c r="H1008">
        <v>2</v>
      </c>
      <c r="I1008" t="s">
        <v>19</v>
      </c>
    </row>
    <row r="1009" spans="2:9" x14ac:dyDescent="0.45">
      <c r="B1009">
        <v>0.81763294245631402</v>
      </c>
      <c r="C1009">
        <v>0.85092286776063453</v>
      </c>
      <c r="D1009">
        <v>6.6150000095367432</v>
      </c>
      <c r="E1009" t="s">
        <v>12</v>
      </c>
      <c r="F1009">
        <v>30</v>
      </c>
      <c r="G1009" t="s">
        <v>9</v>
      </c>
      <c r="H1009">
        <v>2</v>
      </c>
      <c r="I1009" t="s">
        <v>19</v>
      </c>
    </row>
    <row r="1010" spans="2:9" x14ac:dyDescent="0.45">
      <c r="B1010">
        <v>0.81758249820044049</v>
      </c>
      <c r="C1010">
        <v>0.85333795674536694</v>
      </c>
      <c r="D1010">
        <v>9.8269999027252197</v>
      </c>
      <c r="E1010" t="s">
        <v>8</v>
      </c>
      <c r="F1010">
        <v>40</v>
      </c>
      <c r="G1010" t="s">
        <v>9</v>
      </c>
      <c r="H1010">
        <v>2</v>
      </c>
      <c r="I1010" t="s">
        <v>19</v>
      </c>
    </row>
    <row r="1011" spans="2:9" x14ac:dyDescent="0.45">
      <c r="B1011">
        <v>0.3542284908471629</v>
      </c>
      <c r="C1011">
        <v>10.36054639926391</v>
      </c>
      <c r="D1011">
        <v>9.2000000476837158</v>
      </c>
      <c r="E1011" t="s">
        <v>11</v>
      </c>
      <c r="F1011">
        <v>40</v>
      </c>
      <c r="G1011" t="s">
        <v>9</v>
      </c>
      <c r="H1011">
        <v>2</v>
      </c>
      <c r="I1011" t="s">
        <v>19</v>
      </c>
    </row>
    <row r="1012" spans="2:9" x14ac:dyDescent="0.45">
      <c r="B1012">
        <v>0.81763294245766949</v>
      </c>
      <c r="C1012">
        <v>0.85092286778604853</v>
      </c>
      <c r="D1012">
        <v>7.7279999256134033</v>
      </c>
      <c r="E1012" t="s">
        <v>12</v>
      </c>
      <c r="F1012">
        <v>40</v>
      </c>
      <c r="G1012" t="s">
        <v>9</v>
      </c>
      <c r="H1012">
        <v>2</v>
      </c>
      <c r="I1012" t="s">
        <v>19</v>
      </c>
    </row>
    <row r="1013" spans="2:9" x14ac:dyDescent="0.45">
      <c r="B1013">
        <v>0.44278561378936471</v>
      </c>
      <c r="C1013">
        <v>8.7705009359565249</v>
      </c>
      <c r="D1013">
        <v>7.7200000286102286</v>
      </c>
      <c r="E1013" t="s">
        <v>8</v>
      </c>
      <c r="F1013">
        <v>50</v>
      </c>
      <c r="G1013" t="s">
        <v>9</v>
      </c>
      <c r="H1013">
        <v>2</v>
      </c>
      <c r="I1013" t="s">
        <v>19</v>
      </c>
    </row>
    <row r="1014" spans="2:9" x14ac:dyDescent="0.45">
      <c r="B1014">
        <v>0.44278561378936471</v>
      </c>
      <c r="C1014">
        <v>8.761531688272953</v>
      </c>
      <c r="D1014">
        <v>3.880000114440918</v>
      </c>
      <c r="E1014" t="s">
        <v>11</v>
      </c>
      <c r="F1014">
        <v>50</v>
      </c>
      <c r="G1014" t="s">
        <v>9</v>
      </c>
      <c r="H1014">
        <v>2</v>
      </c>
      <c r="I1014" t="s">
        <v>19</v>
      </c>
    </row>
    <row r="1015" spans="2:9" x14ac:dyDescent="0.45">
      <c r="B1015">
        <v>0.81763294234531514</v>
      </c>
      <c r="C1015">
        <v>0.85092286856049149</v>
      </c>
      <c r="D1015">
        <v>6.0080001354217529</v>
      </c>
      <c r="E1015" t="s">
        <v>12</v>
      </c>
      <c r="F1015">
        <v>50</v>
      </c>
      <c r="G1015" t="s">
        <v>9</v>
      </c>
      <c r="H1015">
        <v>2</v>
      </c>
      <c r="I1015" t="s">
        <v>19</v>
      </c>
    </row>
    <row r="1016" spans="2:9" x14ac:dyDescent="0.45">
      <c r="B1016">
        <v>0.81761385611326831</v>
      </c>
      <c r="C1016">
        <v>0.85206837924690326</v>
      </c>
      <c r="D1016">
        <v>18.345000028610229</v>
      </c>
      <c r="E1016" t="s">
        <v>8</v>
      </c>
      <c r="F1016">
        <v>60</v>
      </c>
      <c r="G1016" t="s">
        <v>9</v>
      </c>
      <c r="H1016">
        <v>2</v>
      </c>
      <c r="I1016" t="s">
        <v>19</v>
      </c>
    </row>
    <row r="1017" spans="2:9" x14ac:dyDescent="0.45">
      <c r="B1017">
        <v>0.53134273654723774</v>
      </c>
      <c r="C1017">
        <v>7.1778284234781911</v>
      </c>
      <c r="D1017">
        <v>3.651999950408936</v>
      </c>
      <c r="E1017" t="s">
        <v>11</v>
      </c>
      <c r="F1017">
        <v>60</v>
      </c>
      <c r="G1017" t="s">
        <v>9</v>
      </c>
      <c r="H1017">
        <v>2</v>
      </c>
      <c r="I1017" t="s">
        <v>19</v>
      </c>
    </row>
    <row r="1018" spans="2:9" x14ac:dyDescent="0.45">
      <c r="B1018">
        <v>0.81763294245465112</v>
      </c>
      <c r="C1018">
        <v>0.85092286774044779</v>
      </c>
      <c r="D1018">
        <v>8.1019999980926514</v>
      </c>
      <c r="E1018" t="s">
        <v>12</v>
      </c>
      <c r="F1018">
        <v>60</v>
      </c>
      <c r="G1018" t="s">
        <v>9</v>
      </c>
      <c r="H1018">
        <v>2</v>
      </c>
      <c r="I1018" t="s">
        <v>19</v>
      </c>
    </row>
    <row r="1019" spans="2:9" x14ac:dyDescent="0.45">
      <c r="B1019">
        <v>0.81761293913310906</v>
      </c>
      <c r="C1019">
        <v>0.85213621796999617</v>
      </c>
      <c r="D1019">
        <v>12.30099987983704</v>
      </c>
      <c r="E1019" t="s">
        <v>8</v>
      </c>
      <c r="F1019">
        <v>70</v>
      </c>
      <c r="G1019" t="s">
        <v>9</v>
      </c>
      <c r="H1019">
        <v>2</v>
      </c>
      <c r="I1019" t="s">
        <v>19</v>
      </c>
    </row>
    <row r="1020" spans="2:9" x14ac:dyDescent="0.45">
      <c r="B1020">
        <v>0.6198998593051106</v>
      </c>
      <c r="C1020">
        <v>5.5542633962825763</v>
      </c>
      <c r="D1020">
        <v>5.2089998722076416</v>
      </c>
      <c r="E1020" t="s">
        <v>11</v>
      </c>
      <c r="F1020">
        <v>70</v>
      </c>
      <c r="G1020" t="s">
        <v>9</v>
      </c>
      <c r="H1020">
        <v>2</v>
      </c>
      <c r="I1020" t="s">
        <v>19</v>
      </c>
    </row>
    <row r="1021" spans="2:9" x14ac:dyDescent="0.45">
      <c r="B1021">
        <v>0.81763294245465679</v>
      </c>
      <c r="C1021">
        <v>0.85092286776413228</v>
      </c>
      <c r="D1021">
        <v>5.692000150680542</v>
      </c>
      <c r="E1021" t="s">
        <v>12</v>
      </c>
      <c r="F1021">
        <v>70</v>
      </c>
      <c r="G1021" t="s">
        <v>9</v>
      </c>
      <c r="H1021">
        <v>2</v>
      </c>
      <c r="I1021" t="s">
        <v>19</v>
      </c>
    </row>
    <row r="1022" spans="2:9" x14ac:dyDescent="0.45">
      <c r="B1022">
        <v>0.70845698206298369</v>
      </c>
      <c r="C1022">
        <v>3.9494893458572609</v>
      </c>
      <c r="D1022">
        <v>8.4549999237060547</v>
      </c>
      <c r="E1022" t="s">
        <v>8</v>
      </c>
      <c r="F1022">
        <v>80</v>
      </c>
      <c r="G1022" t="s">
        <v>9</v>
      </c>
      <c r="H1022">
        <v>2</v>
      </c>
      <c r="I1022" t="s">
        <v>19</v>
      </c>
    </row>
    <row r="1023" spans="2:9" x14ac:dyDescent="0.45">
      <c r="B1023">
        <v>0.70845698206298369</v>
      </c>
      <c r="C1023">
        <v>3.9494552928039921</v>
      </c>
      <c r="D1023">
        <v>5.0939998626708984</v>
      </c>
      <c r="E1023" t="s">
        <v>11</v>
      </c>
      <c r="F1023">
        <v>80</v>
      </c>
      <c r="G1023" t="s">
        <v>9</v>
      </c>
      <c r="H1023">
        <v>2</v>
      </c>
      <c r="I1023" t="s">
        <v>19</v>
      </c>
    </row>
    <row r="1024" spans="2:9" x14ac:dyDescent="0.45">
      <c r="B1024">
        <v>0.81763294234531936</v>
      </c>
      <c r="C1024">
        <v>0.85092286854741772</v>
      </c>
      <c r="D1024">
        <v>4.7210001945495614</v>
      </c>
      <c r="E1024" t="s">
        <v>12</v>
      </c>
      <c r="F1024">
        <v>80</v>
      </c>
      <c r="G1024" t="s">
        <v>9</v>
      </c>
      <c r="H1024">
        <v>2</v>
      </c>
      <c r="I1024" t="s">
        <v>19</v>
      </c>
    </row>
    <row r="1025" spans="2:9" x14ac:dyDescent="0.45">
      <c r="B1025">
        <v>0.80576308344254055</v>
      </c>
      <c r="C1025">
        <v>1.505960907707377</v>
      </c>
      <c r="D1025">
        <v>14.11299991607666</v>
      </c>
      <c r="E1025" t="s">
        <v>8</v>
      </c>
      <c r="F1025">
        <v>90</v>
      </c>
      <c r="G1025" t="s">
        <v>9</v>
      </c>
      <c r="H1025">
        <v>2</v>
      </c>
      <c r="I1025" t="s">
        <v>19</v>
      </c>
    </row>
    <row r="1026" spans="2:9" x14ac:dyDescent="0.45">
      <c r="B1026">
        <v>0.79701410482085655</v>
      </c>
      <c r="C1026">
        <v>2.3173078379603469</v>
      </c>
      <c r="D1026">
        <v>4.8860001564025879</v>
      </c>
      <c r="E1026" t="s">
        <v>11</v>
      </c>
      <c r="F1026">
        <v>90</v>
      </c>
      <c r="G1026" t="s">
        <v>9</v>
      </c>
      <c r="H1026">
        <v>2</v>
      </c>
      <c r="I1026" t="s">
        <v>19</v>
      </c>
    </row>
    <row r="1027" spans="2:9" x14ac:dyDescent="0.45">
      <c r="B1027">
        <v>0.81763294245465101</v>
      </c>
      <c r="C1027">
        <v>0.85092286774044767</v>
      </c>
      <c r="D1027">
        <v>4.5019998550415039</v>
      </c>
      <c r="E1027" t="s">
        <v>12</v>
      </c>
      <c r="F1027">
        <v>90</v>
      </c>
      <c r="G1027" t="s">
        <v>9</v>
      </c>
      <c r="H1027">
        <v>2</v>
      </c>
      <c r="I1027" t="s">
        <v>19</v>
      </c>
    </row>
    <row r="1028" spans="2:9" x14ac:dyDescent="0.45">
      <c r="B1028">
        <v>8.8557122566271504E-2</v>
      </c>
      <c r="C1028">
        <v>15.13322019123007</v>
      </c>
      <c r="D1028">
        <v>6.0789999961853027</v>
      </c>
      <c r="E1028" t="s">
        <v>8</v>
      </c>
      <c r="F1028">
        <v>10</v>
      </c>
      <c r="G1028" t="s">
        <v>9</v>
      </c>
      <c r="H1028">
        <v>3</v>
      </c>
      <c r="I1028" t="s">
        <v>19</v>
      </c>
    </row>
    <row r="1029" spans="2:9" x14ac:dyDescent="0.45">
      <c r="B1029">
        <v>8.8557122566271504E-2</v>
      </c>
      <c r="C1029">
        <v>15.132602115155811</v>
      </c>
      <c r="D1029">
        <v>3.464999914169312</v>
      </c>
      <c r="E1029" t="s">
        <v>11</v>
      </c>
      <c r="F1029">
        <v>10</v>
      </c>
      <c r="G1029" t="s">
        <v>9</v>
      </c>
      <c r="H1029">
        <v>3</v>
      </c>
      <c r="I1029" t="s">
        <v>19</v>
      </c>
    </row>
    <row r="1030" spans="2:9" x14ac:dyDescent="0.45">
      <c r="B1030">
        <v>0.81763294245884832</v>
      </c>
      <c r="C1030">
        <v>0.85092286779864101</v>
      </c>
      <c r="D1030">
        <v>398.06599998474121</v>
      </c>
      <c r="E1030" t="s">
        <v>12</v>
      </c>
      <c r="F1030">
        <v>10</v>
      </c>
      <c r="G1030" t="s">
        <v>9</v>
      </c>
      <c r="H1030">
        <v>3</v>
      </c>
      <c r="I1030" t="s">
        <v>19</v>
      </c>
    </row>
    <row r="1031" spans="2:9" x14ac:dyDescent="0.45">
      <c r="B1031">
        <v>0.1771142453071661</v>
      </c>
      <c r="C1031">
        <v>13.54424328545702</v>
      </c>
      <c r="D1031">
        <v>12.805999994277951</v>
      </c>
      <c r="E1031" t="s">
        <v>8</v>
      </c>
      <c r="F1031">
        <v>20</v>
      </c>
      <c r="G1031" t="s">
        <v>9</v>
      </c>
      <c r="H1031">
        <v>3</v>
      </c>
      <c r="I1031" t="s">
        <v>19</v>
      </c>
    </row>
    <row r="1032" spans="2:9" x14ac:dyDescent="0.45">
      <c r="B1032">
        <v>0.1771142453071661</v>
      </c>
      <c r="C1032">
        <v>13.543009421532579</v>
      </c>
      <c r="D1032">
        <v>17.76999998092651</v>
      </c>
      <c r="E1032" t="s">
        <v>11</v>
      </c>
      <c r="F1032">
        <v>20</v>
      </c>
      <c r="G1032" t="s">
        <v>9</v>
      </c>
      <c r="H1032">
        <v>3</v>
      </c>
      <c r="I1032" t="s">
        <v>19</v>
      </c>
    </row>
    <row r="1033" spans="2:9" x14ac:dyDescent="0.45">
      <c r="B1033">
        <v>0.8176329424563139</v>
      </c>
      <c r="C1033">
        <v>0.85092286770841696</v>
      </c>
      <c r="D1033">
        <v>280.76600003242493</v>
      </c>
      <c r="E1033" t="s">
        <v>12</v>
      </c>
      <c r="F1033">
        <v>20</v>
      </c>
      <c r="G1033" t="s">
        <v>9</v>
      </c>
      <c r="H1033">
        <v>3</v>
      </c>
      <c r="I1033" t="s">
        <v>19</v>
      </c>
    </row>
    <row r="1034" spans="2:9" x14ac:dyDescent="0.45">
      <c r="B1034">
        <v>0.26567136810626829</v>
      </c>
      <c r="C1034">
        <v>11.95342371144088</v>
      </c>
      <c r="D1034">
        <v>8.5130000114440918</v>
      </c>
      <c r="E1034" t="s">
        <v>8</v>
      </c>
      <c r="F1034">
        <v>30</v>
      </c>
      <c r="G1034" t="s">
        <v>9</v>
      </c>
      <c r="H1034">
        <v>3</v>
      </c>
      <c r="I1034" t="s">
        <v>19</v>
      </c>
    </row>
    <row r="1035" spans="2:9" x14ac:dyDescent="0.45">
      <c r="B1035">
        <v>0.26567136810626829</v>
      </c>
      <c r="C1035">
        <v>11.95526065628559</v>
      </c>
      <c r="D1035">
        <v>2.6109998226165771</v>
      </c>
      <c r="E1035" t="s">
        <v>11</v>
      </c>
      <c r="F1035">
        <v>30</v>
      </c>
      <c r="G1035" t="s">
        <v>9</v>
      </c>
      <c r="H1035">
        <v>3</v>
      </c>
      <c r="I1035" t="s">
        <v>19</v>
      </c>
    </row>
    <row r="1036" spans="2:9" x14ac:dyDescent="0.45">
      <c r="B1036">
        <v>0.81763294242903761</v>
      </c>
      <c r="C1036">
        <v>0.85102713604187419</v>
      </c>
      <c r="D1036">
        <v>227.6870000362396</v>
      </c>
      <c r="E1036" t="s">
        <v>12</v>
      </c>
      <c r="F1036">
        <v>30</v>
      </c>
      <c r="G1036" t="s">
        <v>9</v>
      </c>
      <c r="H1036">
        <v>3</v>
      </c>
      <c r="I1036" t="s">
        <v>19</v>
      </c>
    </row>
    <row r="1037" spans="2:9" x14ac:dyDescent="0.45">
      <c r="B1037">
        <v>0.3542284908471629</v>
      </c>
      <c r="C1037">
        <v>10.36316756943943</v>
      </c>
      <c r="D1037">
        <v>4.3180000782012939</v>
      </c>
      <c r="E1037" t="s">
        <v>8</v>
      </c>
      <c r="F1037">
        <v>40</v>
      </c>
      <c r="G1037" t="s">
        <v>9</v>
      </c>
      <c r="H1037">
        <v>3</v>
      </c>
      <c r="I1037" t="s">
        <v>19</v>
      </c>
    </row>
    <row r="1038" spans="2:9" x14ac:dyDescent="0.45">
      <c r="B1038">
        <v>0.3542284908555125</v>
      </c>
      <c r="C1038">
        <v>10.362629220976499</v>
      </c>
      <c r="D1038">
        <v>2.6940000057220459</v>
      </c>
      <c r="E1038" t="s">
        <v>11</v>
      </c>
      <c r="F1038">
        <v>40</v>
      </c>
      <c r="G1038" t="s">
        <v>9</v>
      </c>
      <c r="H1038">
        <v>3</v>
      </c>
      <c r="I1038" t="s">
        <v>19</v>
      </c>
    </row>
    <row r="1039" spans="2:9" x14ac:dyDescent="0.45">
      <c r="B1039">
        <v>0.81763294242927309</v>
      </c>
      <c r="C1039">
        <v>0.85092286786260285</v>
      </c>
      <c r="D1039">
        <v>120.4919998645782</v>
      </c>
      <c r="E1039" t="s">
        <v>12</v>
      </c>
      <c r="F1039">
        <v>40</v>
      </c>
      <c r="G1039" t="s">
        <v>9</v>
      </c>
      <c r="H1039">
        <v>3</v>
      </c>
      <c r="I1039" t="s">
        <v>19</v>
      </c>
    </row>
    <row r="1040" spans="2:9" x14ac:dyDescent="0.45">
      <c r="B1040">
        <v>0.44278561378936471</v>
      </c>
      <c r="C1040">
        <v>8.7437648230999407</v>
      </c>
      <c r="D1040">
        <v>25.511000156402591</v>
      </c>
      <c r="E1040" t="s">
        <v>8</v>
      </c>
      <c r="F1040">
        <v>50</v>
      </c>
      <c r="G1040" t="s">
        <v>9</v>
      </c>
      <c r="H1040">
        <v>3</v>
      </c>
      <c r="I1040" t="s">
        <v>19</v>
      </c>
    </row>
    <row r="1041" spans="2:9" x14ac:dyDescent="0.45">
      <c r="B1041">
        <v>0.44278561378936471</v>
      </c>
      <c r="C1041">
        <v>8.7557547955560935</v>
      </c>
      <c r="D1041">
        <v>11.55099987983704</v>
      </c>
      <c r="E1041" t="s">
        <v>11</v>
      </c>
      <c r="F1041">
        <v>50</v>
      </c>
      <c r="G1041" t="s">
        <v>9</v>
      </c>
      <c r="H1041">
        <v>3</v>
      </c>
      <c r="I1041" t="s">
        <v>19</v>
      </c>
    </row>
    <row r="1042" spans="2:9" x14ac:dyDescent="0.45">
      <c r="B1042">
        <v>0.81763294245766183</v>
      </c>
      <c r="C1042">
        <v>0.85092286778551618</v>
      </c>
      <c r="D1042">
        <v>385.11100006103521</v>
      </c>
      <c r="E1042" t="s">
        <v>12</v>
      </c>
      <c r="F1042">
        <v>50</v>
      </c>
      <c r="G1042" t="s">
        <v>9</v>
      </c>
      <c r="H1042">
        <v>3</v>
      </c>
      <c r="I1042" t="s">
        <v>19</v>
      </c>
    </row>
    <row r="1043" spans="2:9" x14ac:dyDescent="0.45">
      <c r="B1043">
        <v>0.53134273654723774</v>
      </c>
      <c r="C1043">
        <v>7.1778179229257582</v>
      </c>
      <c r="D1043">
        <v>8.5360000133514404</v>
      </c>
      <c r="E1043" t="s">
        <v>8</v>
      </c>
      <c r="F1043">
        <v>60</v>
      </c>
      <c r="G1043" t="s">
        <v>9</v>
      </c>
      <c r="H1043">
        <v>3</v>
      </c>
      <c r="I1043" t="s">
        <v>19</v>
      </c>
    </row>
    <row r="1044" spans="2:9" x14ac:dyDescent="0.45">
      <c r="B1044">
        <v>0.53134273654723774</v>
      </c>
      <c r="C1044">
        <v>3.2031441084109251</v>
      </c>
      <c r="D1044">
        <v>89.577000141143799</v>
      </c>
      <c r="E1044" t="s">
        <v>11</v>
      </c>
      <c r="F1044">
        <v>60</v>
      </c>
      <c r="G1044" t="s">
        <v>9</v>
      </c>
      <c r="H1044">
        <v>3</v>
      </c>
      <c r="I1044" t="s">
        <v>19</v>
      </c>
    </row>
    <row r="1045" spans="2:9" x14ac:dyDescent="0.45">
      <c r="B1045">
        <v>0.81763294251204865</v>
      </c>
      <c r="C1045">
        <v>0.85103955158299982</v>
      </c>
      <c r="D1045">
        <v>361.1949999332428</v>
      </c>
      <c r="E1045" t="s">
        <v>12</v>
      </c>
      <c r="F1045">
        <v>60</v>
      </c>
      <c r="G1045" t="s">
        <v>9</v>
      </c>
      <c r="H1045">
        <v>3</v>
      </c>
      <c r="I1045" t="s">
        <v>19</v>
      </c>
    </row>
    <row r="1046" spans="2:9" x14ac:dyDescent="0.45">
      <c r="B1046">
        <v>0.6198998593051106</v>
      </c>
      <c r="C1046">
        <v>5.5542612346235556</v>
      </c>
      <c r="D1046">
        <v>8.4730000495910645</v>
      </c>
      <c r="E1046" t="s">
        <v>8</v>
      </c>
      <c r="F1046">
        <v>70</v>
      </c>
      <c r="G1046" t="s">
        <v>9</v>
      </c>
      <c r="H1046">
        <v>3</v>
      </c>
      <c r="I1046" t="s">
        <v>19</v>
      </c>
    </row>
    <row r="1047" spans="2:9" x14ac:dyDescent="0.45">
      <c r="B1047">
        <v>0.6198998593051106</v>
      </c>
      <c r="C1047">
        <v>5.5461768395225839</v>
      </c>
      <c r="D1047">
        <v>16.869999885559078</v>
      </c>
      <c r="E1047" t="s">
        <v>11</v>
      </c>
      <c r="F1047">
        <v>70</v>
      </c>
      <c r="G1047" t="s">
        <v>9</v>
      </c>
      <c r="H1047">
        <v>3</v>
      </c>
      <c r="I1047" t="s">
        <v>19</v>
      </c>
    </row>
    <row r="1048" spans="2:9" x14ac:dyDescent="0.45">
      <c r="B1048">
        <v>0.81763294251205032</v>
      </c>
      <c r="C1048">
        <v>0.85092292210244658</v>
      </c>
      <c r="D1048">
        <v>217.712000131607</v>
      </c>
      <c r="E1048" t="s">
        <v>12</v>
      </c>
      <c r="F1048">
        <v>70</v>
      </c>
      <c r="G1048" t="s">
        <v>9</v>
      </c>
      <c r="H1048">
        <v>3</v>
      </c>
      <c r="I1048" t="s">
        <v>19</v>
      </c>
    </row>
    <row r="1049" spans="2:9" x14ac:dyDescent="0.45">
      <c r="B1049">
        <v>0.70845698206298369</v>
      </c>
      <c r="C1049">
        <v>3.9494891639565282</v>
      </c>
      <c r="D1049">
        <v>21.279999971389771</v>
      </c>
      <c r="E1049" t="s">
        <v>8</v>
      </c>
      <c r="F1049">
        <v>80</v>
      </c>
      <c r="G1049" t="s">
        <v>9</v>
      </c>
      <c r="H1049">
        <v>3</v>
      </c>
      <c r="I1049" t="s">
        <v>19</v>
      </c>
    </row>
    <row r="1050" spans="2:9" x14ac:dyDescent="0.45">
      <c r="B1050">
        <v>0.70845698206298369</v>
      </c>
      <c r="C1050">
        <v>3.9377223851071652</v>
      </c>
      <c r="D1050">
        <v>11.671999931335449</v>
      </c>
      <c r="E1050" t="s">
        <v>11</v>
      </c>
      <c r="F1050">
        <v>80</v>
      </c>
      <c r="G1050" t="s">
        <v>9</v>
      </c>
      <c r="H1050">
        <v>3</v>
      </c>
      <c r="I1050" t="s">
        <v>19</v>
      </c>
    </row>
    <row r="1051" spans="2:9" x14ac:dyDescent="0.45">
      <c r="B1051">
        <v>0.81763294245560247</v>
      </c>
      <c r="C1051">
        <v>0.85092286782542204</v>
      </c>
      <c r="D1051">
        <v>145.27900004386899</v>
      </c>
      <c r="E1051" t="s">
        <v>12</v>
      </c>
      <c r="F1051">
        <v>80</v>
      </c>
      <c r="G1051" t="s">
        <v>9</v>
      </c>
      <c r="H1051">
        <v>3</v>
      </c>
      <c r="I1051" t="s">
        <v>19</v>
      </c>
    </row>
    <row r="1052" spans="2:9" x14ac:dyDescent="0.45">
      <c r="B1052">
        <v>0.79701410482085655</v>
      </c>
      <c r="C1052">
        <v>2.317337369372904</v>
      </c>
      <c r="D1052">
        <v>24.847999811172489</v>
      </c>
      <c r="E1052" t="s">
        <v>8</v>
      </c>
      <c r="F1052">
        <v>90</v>
      </c>
      <c r="G1052" t="s">
        <v>9</v>
      </c>
      <c r="H1052">
        <v>3</v>
      </c>
      <c r="I1052" t="s">
        <v>19</v>
      </c>
    </row>
    <row r="1053" spans="2:9" x14ac:dyDescent="0.45">
      <c r="B1053">
        <v>0.81763294251181129</v>
      </c>
      <c r="C1053">
        <v>0.85104175494110956</v>
      </c>
      <c r="D1053">
        <v>57.516999959945679</v>
      </c>
      <c r="E1053" t="s">
        <v>11</v>
      </c>
      <c r="F1053">
        <v>90</v>
      </c>
      <c r="G1053" t="s">
        <v>9</v>
      </c>
      <c r="H1053">
        <v>3</v>
      </c>
      <c r="I1053" t="s">
        <v>19</v>
      </c>
    </row>
    <row r="1054" spans="2:9" x14ac:dyDescent="0.45">
      <c r="B1054">
        <v>0.79701322282198817</v>
      </c>
      <c r="C1054">
        <v>2.1517002759100059</v>
      </c>
      <c r="D1054">
        <v>9.9939999580383301</v>
      </c>
      <c r="E1054" t="s">
        <v>12</v>
      </c>
      <c r="F1054">
        <v>90</v>
      </c>
      <c r="G1054" t="s">
        <v>9</v>
      </c>
      <c r="H1054">
        <v>3</v>
      </c>
      <c r="I1054" t="s">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8CA60-C9D3-4C4F-92B1-E3CF86767295}">
  <dimension ref="A1:R71"/>
  <sheetViews>
    <sheetView tabSelected="1" topLeftCell="A10" zoomScale="60" zoomScaleNormal="60" workbookViewId="0">
      <selection activeCell="V44" sqref="V44"/>
    </sheetView>
  </sheetViews>
  <sheetFormatPr defaultRowHeight="18.5" x14ac:dyDescent="0.45"/>
  <cols>
    <col min="1" max="1" width="13.640625" bestFit="1" customWidth="1"/>
    <col min="2" max="2" width="16.7109375" bestFit="1" customWidth="1"/>
    <col min="3" max="5" width="12.78515625" bestFit="1" customWidth="1"/>
    <col min="6" max="6" width="8" bestFit="1" customWidth="1"/>
    <col min="7" max="7" width="13.640625" bestFit="1" customWidth="1"/>
    <col min="8" max="8" width="16.7109375" bestFit="1" customWidth="1"/>
    <col min="9" max="11" width="12.78515625" bestFit="1" customWidth="1"/>
    <col min="12" max="12" width="8" bestFit="1" customWidth="1"/>
    <col min="13" max="13" width="13.640625" bestFit="1" customWidth="1"/>
    <col min="14" max="14" width="16.7109375" bestFit="1" customWidth="1"/>
    <col min="15" max="17" width="12.78515625" bestFit="1" customWidth="1"/>
    <col min="18" max="18" width="10.640625" bestFit="1" customWidth="1"/>
    <col min="19" max="25" width="8" bestFit="1" customWidth="1"/>
    <col min="26" max="26" width="7" bestFit="1" customWidth="1"/>
    <col min="27" max="29" width="8" bestFit="1" customWidth="1"/>
    <col min="30" max="31" width="7" bestFit="1" customWidth="1"/>
    <col min="32" max="36" width="8" bestFit="1" customWidth="1"/>
    <col min="37" max="37" width="6" bestFit="1" customWidth="1"/>
    <col min="38" max="41" width="8" bestFit="1" customWidth="1"/>
    <col min="42" max="58" width="12.140625" bestFit="1" customWidth="1"/>
    <col min="59" max="59" width="10.0703125" bestFit="1" customWidth="1"/>
    <col min="60" max="71" width="12.140625" bestFit="1" customWidth="1"/>
    <col min="72" max="72" width="11.0703125" bestFit="1" customWidth="1"/>
    <col min="73" max="74" width="12.140625" bestFit="1" customWidth="1"/>
    <col min="75" max="75" width="11.0703125" bestFit="1" customWidth="1"/>
    <col min="76" max="86" width="12.140625" bestFit="1" customWidth="1"/>
    <col min="87" max="87" width="11.0703125" bestFit="1" customWidth="1"/>
    <col min="88" max="90" width="12.140625" bestFit="1" customWidth="1"/>
    <col min="91" max="140" width="8" bestFit="1" customWidth="1"/>
    <col min="141" max="163" width="12.140625" bestFit="1" customWidth="1"/>
    <col min="164" max="164" width="11.0703125" bestFit="1" customWidth="1"/>
    <col min="165" max="178" width="12.140625" bestFit="1" customWidth="1"/>
    <col min="179" max="179" width="6" bestFit="1" customWidth="1"/>
    <col min="180" max="185" width="12.140625" bestFit="1" customWidth="1"/>
    <col min="186" max="187" width="8" bestFit="1" customWidth="1"/>
    <col min="188" max="188" width="7" bestFit="1" customWidth="1"/>
    <col min="189" max="195" width="8" bestFit="1" customWidth="1"/>
    <col min="196" max="196" width="7" bestFit="1" customWidth="1"/>
    <col min="197" max="198" width="8" bestFit="1" customWidth="1"/>
    <col min="199" max="214" width="12.140625" bestFit="1" customWidth="1"/>
    <col min="215" max="216" width="8" bestFit="1" customWidth="1"/>
    <col min="217" max="217" width="7" bestFit="1" customWidth="1"/>
    <col min="218" max="219" width="8" bestFit="1" customWidth="1"/>
    <col min="220" max="220" width="11.0703125" bestFit="1" customWidth="1"/>
    <col min="221" max="224" width="12.140625" bestFit="1" customWidth="1"/>
    <col min="225" max="225" width="7" bestFit="1" customWidth="1"/>
    <col min="226" max="227" width="8" bestFit="1" customWidth="1"/>
    <col min="228" max="233" width="12.140625" bestFit="1" customWidth="1"/>
    <col min="234" max="237" width="8" bestFit="1" customWidth="1"/>
    <col min="238" max="238" width="7" bestFit="1" customWidth="1"/>
    <col min="239" max="240" width="8" bestFit="1" customWidth="1"/>
    <col min="241" max="241" width="7" bestFit="1" customWidth="1"/>
    <col min="242" max="244" width="8" bestFit="1" customWidth="1"/>
    <col min="245" max="246" width="12.140625" bestFit="1" customWidth="1"/>
    <col min="247" max="247" width="8" bestFit="1" customWidth="1"/>
    <col min="248" max="248" width="12.140625" bestFit="1" customWidth="1"/>
    <col min="249" max="252" width="8" bestFit="1" customWidth="1"/>
    <col min="253" max="253" width="7" bestFit="1" customWidth="1"/>
    <col min="254" max="256" width="8" bestFit="1" customWidth="1"/>
    <col min="257" max="271" width="12.140625" bestFit="1" customWidth="1"/>
    <col min="272" max="272" width="11.0703125" bestFit="1" customWidth="1"/>
    <col min="273" max="275" width="12.140625" bestFit="1" customWidth="1"/>
    <col min="276" max="278" width="8" bestFit="1" customWidth="1"/>
    <col min="279" max="281" width="12.140625" bestFit="1" customWidth="1"/>
    <col min="282" max="283" width="8" bestFit="1" customWidth="1"/>
    <col min="284" max="284" width="7" bestFit="1" customWidth="1"/>
    <col min="285" max="285" width="10.0703125" bestFit="1" customWidth="1"/>
    <col min="286" max="286" width="12.140625" bestFit="1" customWidth="1"/>
    <col min="287" max="287" width="7" bestFit="1" customWidth="1"/>
    <col min="288" max="294" width="8" bestFit="1" customWidth="1"/>
    <col min="295" max="295" width="12.140625" bestFit="1" customWidth="1"/>
    <col min="296" max="301" width="8" bestFit="1" customWidth="1"/>
    <col min="302" max="302" width="11.0703125" bestFit="1" customWidth="1"/>
    <col min="303" max="304" width="12.140625" bestFit="1" customWidth="1"/>
    <col min="305" max="308" width="8" bestFit="1" customWidth="1"/>
    <col min="309" max="309" width="7" bestFit="1" customWidth="1"/>
    <col min="310" max="315" width="12.140625" bestFit="1" customWidth="1"/>
    <col min="316" max="316" width="8" bestFit="1" customWidth="1"/>
    <col min="317" max="323" width="12.140625" bestFit="1" customWidth="1"/>
    <col min="324" max="324" width="8" bestFit="1" customWidth="1"/>
    <col min="325" max="327" width="12.140625" bestFit="1" customWidth="1"/>
    <col min="328" max="331" width="8" bestFit="1" customWidth="1"/>
    <col min="332" max="332" width="6" bestFit="1" customWidth="1"/>
    <col min="333" max="336" width="8" bestFit="1" customWidth="1"/>
    <col min="337" max="337" width="12.140625" bestFit="1" customWidth="1"/>
    <col min="338" max="343" width="8" bestFit="1" customWidth="1"/>
    <col min="344" max="345" width="7" bestFit="1" customWidth="1"/>
    <col min="346" max="346" width="8" bestFit="1" customWidth="1"/>
    <col min="347" max="347" width="7" bestFit="1" customWidth="1"/>
    <col min="348" max="349" width="8" bestFit="1" customWidth="1"/>
    <col min="350" max="350" width="7" bestFit="1" customWidth="1"/>
    <col min="351" max="353" width="8" bestFit="1" customWidth="1"/>
    <col min="354" max="358" width="12.140625" bestFit="1" customWidth="1"/>
    <col min="359" max="359" width="8" bestFit="1" customWidth="1"/>
    <col min="360" max="368" width="12.140625" bestFit="1" customWidth="1"/>
    <col min="369" max="369" width="11.0703125" bestFit="1" customWidth="1"/>
    <col min="370" max="374" width="8" bestFit="1" customWidth="1"/>
    <col min="375" max="375" width="6" bestFit="1" customWidth="1"/>
    <col min="376" max="376" width="12.140625" bestFit="1" customWidth="1"/>
    <col min="377" max="381" width="8" bestFit="1" customWidth="1"/>
    <col min="382" max="384" width="12.140625" bestFit="1" customWidth="1"/>
    <col min="385" max="385" width="11.0703125" bestFit="1" customWidth="1"/>
    <col min="386" max="387" width="12.140625" bestFit="1" customWidth="1"/>
    <col min="388" max="389" width="8" bestFit="1" customWidth="1"/>
    <col min="390" max="391" width="9.0703125" bestFit="1" customWidth="1"/>
    <col min="392" max="392" width="11.0703125" bestFit="1" customWidth="1"/>
    <col min="393" max="396" width="12.140625" bestFit="1" customWidth="1"/>
    <col min="397" max="406" width="9.0703125" bestFit="1" customWidth="1"/>
    <col min="407" max="407" width="8" bestFit="1" customWidth="1"/>
    <col min="408" max="409" width="9.0703125" bestFit="1" customWidth="1"/>
    <col min="410" max="410" width="8" bestFit="1" customWidth="1"/>
    <col min="411" max="411" width="9.0703125" bestFit="1" customWidth="1"/>
    <col min="412" max="415" width="12.140625" bestFit="1" customWidth="1"/>
    <col min="416" max="416" width="11.0703125" bestFit="1" customWidth="1"/>
    <col min="417" max="422" width="9.0703125" bestFit="1" customWidth="1"/>
    <col min="423" max="423" width="7" bestFit="1" customWidth="1"/>
    <col min="424" max="429" width="9.0703125" bestFit="1" customWidth="1"/>
    <col min="430" max="430" width="8" bestFit="1" customWidth="1"/>
    <col min="431" max="431" width="9.0703125" bestFit="1" customWidth="1"/>
    <col min="432" max="433" width="12.140625" bestFit="1" customWidth="1"/>
    <col min="434" max="434" width="9.0703125" bestFit="1" customWidth="1"/>
    <col min="435" max="435" width="11.0703125" bestFit="1" customWidth="1"/>
    <col min="436" max="438" width="12.140625" bestFit="1" customWidth="1"/>
    <col min="439" max="444" width="9.0703125" bestFit="1" customWidth="1"/>
    <col min="445" max="445" width="8" bestFit="1" customWidth="1"/>
    <col min="446" max="451" width="12.140625" bestFit="1" customWidth="1"/>
    <col min="452" max="452" width="11.0703125" bestFit="1" customWidth="1"/>
    <col min="453" max="456" width="12.140625" bestFit="1" customWidth="1"/>
    <col min="457" max="459" width="9.0703125" bestFit="1" customWidth="1"/>
    <col min="460" max="462" width="12.140625" bestFit="1" customWidth="1"/>
    <col min="463" max="466" width="9.0703125" bestFit="1" customWidth="1"/>
    <col min="467" max="470" width="12.140625" bestFit="1" customWidth="1"/>
    <col min="471" max="473" width="9.0703125" bestFit="1" customWidth="1"/>
    <col min="474" max="478" width="12.140625" bestFit="1" customWidth="1"/>
    <col min="479" max="483" width="9.0703125" bestFit="1" customWidth="1"/>
    <col min="484" max="484" width="8" bestFit="1" customWidth="1"/>
    <col min="485" max="485" width="9.0703125" bestFit="1" customWidth="1"/>
    <col min="486" max="486" width="12.140625" bestFit="1" customWidth="1"/>
    <col min="487" max="489" width="9.0703125" bestFit="1" customWidth="1"/>
    <col min="490" max="490" width="8" bestFit="1" customWidth="1"/>
    <col min="491" max="524" width="9.0703125" bestFit="1" customWidth="1"/>
    <col min="525" max="525" width="7" bestFit="1" customWidth="1"/>
    <col min="526" max="526" width="8" bestFit="1" customWidth="1"/>
    <col min="527" max="528" width="12.140625" bestFit="1" customWidth="1"/>
    <col min="529" max="535" width="9.0703125" bestFit="1" customWidth="1"/>
    <col min="536" max="536" width="11.0703125" bestFit="1" customWidth="1"/>
    <col min="537" max="537" width="12.140625" bestFit="1" customWidth="1"/>
    <col min="538" max="539" width="9.0703125" bestFit="1" customWidth="1"/>
    <col min="540" max="540" width="12.140625" bestFit="1" customWidth="1"/>
    <col min="541" max="550" width="9.0703125" bestFit="1" customWidth="1"/>
    <col min="551" max="551" width="8" bestFit="1" customWidth="1"/>
    <col min="552" max="576" width="9.0703125" bestFit="1" customWidth="1"/>
    <col min="577" max="577" width="7" bestFit="1" customWidth="1"/>
    <col min="578" max="578" width="9.0703125" bestFit="1" customWidth="1"/>
    <col min="579" max="580" width="12.140625" bestFit="1" customWidth="1"/>
    <col min="581" max="606" width="9.0703125" bestFit="1" customWidth="1"/>
    <col min="607" max="608" width="8" bestFit="1" customWidth="1"/>
    <col min="609" max="617" width="9.0703125" bestFit="1" customWidth="1"/>
    <col min="618" max="618" width="8" bestFit="1" customWidth="1"/>
    <col min="619" max="636" width="9.0703125" bestFit="1" customWidth="1"/>
    <col min="637" max="637" width="8" bestFit="1" customWidth="1"/>
    <col min="638" max="642" width="9.0703125" bestFit="1" customWidth="1"/>
    <col min="643" max="643" width="8" bestFit="1" customWidth="1"/>
    <col min="644" max="646" width="9.0703125" bestFit="1" customWidth="1"/>
    <col min="647" max="647" width="8" bestFit="1" customWidth="1"/>
    <col min="648" max="649" width="9.0703125" bestFit="1" customWidth="1"/>
    <col min="650" max="650" width="8" bestFit="1" customWidth="1"/>
    <col min="651" max="651" width="9.0703125" bestFit="1" customWidth="1"/>
    <col min="652" max="652" width="8" bestFit="1" customWidth="1"/>
    <col min="653" max="663" width="9.0703125" bestFit="1" customWidth="1"/>
    <col min="664" max="664" width="8" bestFit="1" customWidth="1"/>
    <col min="665" max="665" width="9.0703125" bestFit="1" customWidth="1"/>
    <col min="666" max="666" width="10.7109375" bestFit="1" customWidth="1"/>
  </cols>
  <sheetData>
    <row r="1" spans="1:18" x14ac:dyDescent="0.45">
      <c r="G1" t="str">
        <f>_xlfn.CONCAT("Avg Time K= ",H1)</f>
        <v>Avg Time K= 2</v>
      </c>
      <c r="H1">
        <f>GETPIVOTDATA("K",$N$2,"Strain","iAF")</f>
        <v>2</v>
      </c>
    </row>
    <row r="2" spans="1:18" x14ac:dyDescent="0.45">
      <c r="A2" s="1" t="s">
        <v>24</v>
      </c>
      <c r="B2" s="1" t="s">
        <v>20</v>
      </c>
      <c r="N2" s="1" t="s">
        <v>28</v>
      </c>
      <c r="O2" s="1" t="s">
        <v>20</v>
      </c>
    </row>
    <row r="3" spans="1:18" x14ac:dyDescent="0.45">
      <c r="A3" s="1" t="s">
        <v>22</v>
      </c>
      <c r="B3" t="s">
        <v>25</v>
      </c>
      <c r="C3" t="s">
        <v>26</v>
      </c>
      <c r="D3" t="s">
        <v>27</v>
      </c>
      <c r="E3" t="s">
        <v>21</v>
      </c>
      <c r="N3" s="1" t="s">
        <v>22</v>
      </c>
      <c r="O3" t="s">
        <v>8</v>
      </c>
      <c r="P3" t="s">
        <v>11</v>
      </c>
      <c r="Q3" t="s">
        <v>12</v>
      </c>
      <c r="R3" t="s">
        <v>21</v>
      </c>
    </row>
    <row r="4" spans="1:18" x14ac:dyDescent="0.45">
      <c r="A4" s="2" t="s">
        <v>9</v>
      </c>
      <c r="B4" s="4">
        <v>9.1979999852922223</v>
      </c>
      <c r="C4" s="4">
        <v>4.5623999952952063</v>
      </c>
      <c r="D4" s="4">
        <v>9.846311120096841</v>
      </c>
      <c r="E4" s="4">
        <v>7.8689037002280964</v>
      </c>
      <c r="N4" s="2" t="s">
        <v>9</v>
      </c>
      <c r="O4">
        <v>2</v>
      </c>
      <c r="P4">
        <v>2</v>
      </c>
      <c r="Q4">
        <v>2</v>
      </c>
      <c r="R4">
        <v>2</v>
      </c>
    </row>
    <row r="5" spans="1:18" x14ac:dyDescent="0.45">
      <c r="A5" s="2" t="s">
        <v>16</v>
      </c>
      <c r="B5" s="4">
        <v>14.334777783923677</v>
      </c>
      <c r="C5" s="4">
        <v>7.5956222178988959</v>
      </c>
      <c r="D5" s="4">
        <v>5.403888885794748</v>
      </c>
      <c r="E5" s="4">
        <v>9.1114296292057784</v>
      </c>
      <c r="N5" s="2" t="s">
        <v>16</v>
      </c>
      <c r="O5">
        <v>2</v>
      </c>
      <c r="P5">
        <v>2</v>
      </c>
      <c r="Q5">
        <v>2</v>
      </c>
      <c r="R5">
        <v>2</v>
      </c>
    </row>
    <row r="6" spans="1:18" x14ac:dyDescent="0.45">
      <c r="A6" s="2" t="s">
        <v>18</v>
      </c>
      <c r="B6" s="4">
        <v>3.3495185280552624</v>
      </c>
      <c r="C6" s="4">
        <v>2.6955555549904151</v>
      </c>
      <c r="D6" s="4">
        <v>3.6764074079019053</v>
      </c>
      <c r="E6" s="4">
        <v>3.2404938303158604</v>
      </c>
      <c r="N6" s="2" t="s">
        <v>18</v>
      </c>
      <c r="O6">
        <v>2</v>
      </c>
      <c r="P6">
        <v>2</v>
      </c>
      <c r="Q6">
        <v>2</v>
      </c>
      <c r="R6">
        <v>2</v>
      </c>
    </row>
    <row r="7" spans="1:18" x14ac:dyDescent="0.45">
      <c r="A7" s="2" t="s">
        <v>21</v>
      </c>
      <c r="B7">
        <v>9.8240341869419456</v>
      </c>
      <c r="C7">
        <v>5.2982136716109069</v>
      </c>
      <c r="D7">
        <v>6.7138632502433566</v>
      </c>
      <c r="E7">
        <v>7.2787037029320736</v>
      </c>
      <c r="N7" s="2" t="s">
        <v>21</v>
      </c>
      <c r="O7">
        <v>2</v>
      </c>
      <c r="P7">
        <v>2</v>
      </c>
      <c r="Q7">
        <v>2</v>
      </c>
      <c r="R7">
        <v>2</v>
      </c>
    </row>
    <row r="11" spans="1:18" x14ac:dyDescent="0.45">
      <c r="A11" s="1" t="s">
        <v>6</v>
      </c>
      <c r="B11" t="s">
        <v>29</v>
      </c>
    </row>
    <row r="12" spans="1:18" x14ac:dyDescent="0.45">
      <c r="F12" t="s">
        <v>30</v>
      </c>
    </row>
    <row r="13" spans="1:18" x14ac:dyDescent="0.45">
      <c r="A13" s="1" t="s">
        <v>23</v>
      </c>
      <c r="B13" s="1" t="s">
        <v>20</v>
      </c>
    </row>
    <row r="14" spans="1:18" x14ac:dyDescent="0.45">
      <c r="A14" s="1" t="s">
        <v>22</v>
      </c>
      <c r="B14" t="s">
        <v>8</v>
      </c>
      <c r="C14" t="s">
        <v>26</v>
      </c>
      <c r="D14" t="s">
        <v>27</v>
      </c>
      <c r="E14" t="s">
        <v>21</v>
      </c>
    </row>
    <row r="15" spans="1:18" x14ac:dyDescent="0.45">
      <c r="A15" s="2" t="s">
        <v>9</v>
      </c>
      <c r="B15" s="5"/>
      <c r="C15" s="5">
        <v>-0.56133362204853343</v>
      </c>
      <c r="D15" s="5">
        <v>-0.12811479231022666</v>
      </c>
      <c r="E15" s="5"/>
    </row>
    <row r="16" spans="1:18" x14ac:dyDescent="0.45">
      <c r="A16" s="2" t="s">
        <v>16</v>
      </c>
      <c r="B16" s="5"/>
      <c r="C16" s="5">
        <v>-0.57486547631219687</v>
      </c>
      <c r="D16" s="5">
        <v>-0.67610405405623486</v>
      </c>
      <c r="E16" s="5"/>
    </row>
    <row r="17" spans="1:17" x14ac:dyDescent="0.45">
      <c r="A17" s="2" t="s">
        <v>18</v>
      </c>
      <c r="B17" s="5"/>
      <c r="C17" s="5">
        <v>-0.33229180409731079</v>
      </c>
      <c r="D17" s="5">
        <v>-7.9091620813235092E-2</v>
      </c>
      <c r="E17" s="5"/>
    </row>
    <row r="18" spans="1:17" x14ac:dyDescent="0.45">
      <c r="A18" s="2" t="s">
        <v>21</v>
      </c>
      <c r="B18" s="5"/>
      <c r="C18" s="5">
        <v>-0.55116375265843165</v>
      </c>
      <c r="D18" s="5">
        <v>-0.4370021824506457</v>
      </c>
      <c r="E18" s="5"/>
    </row>
    <row r="25" spans="1:17" x14ac:dyDescent="0.45">
      <c r="A25" s="1" t="s">
        <v>5</v>
      </c>
      <c r="B25" t="s">
        <v>16</v>
      </c>
      <c r="C25" t="str">
        <f>_xlfn.CONCAT(B25,"1366")</f>
        <v>iJO1366</v>
      </c>
      <c r="G25" s="1" t="s">
        <v>5</v>
      </c>
      <c r="H25" t="s">
        <v>9</v>
      </c>
      <c r="I25" t="str">
        <f>_xlfn.CONCAT(H25,"1260")</f>
        <v>iAF1260</v>
      </c>
      <c r="M25" s="1" t="s">
        <v>5</v>
      </c>
      <c r="N25" t="s">
        <v>18</v>
      </c>
      <c r="O25" t="str">
        <f>_xlfn.CONCAT(N25,"904")</f>
        <v>iJR904</v>
      </c>
    </row>
    <row r="26" spans="1:17" x14ac:dyDescent="0.45">
      <c r="A26" s="1" t="s">
        <v>7</v>
      </c>
      <c r="B26" t="s">
        <v>13</v>
      </c>
      <c r="G26" s="1" t="s">
        <v>7</v>
      </c>
      <c r="H26" t="s">
        <v>13</v>
      </c>
      <c r="M26" s="1" t="s">
        <v>7</v>
      </c>
      <c r="N26" t="s">
        <v>10</v>
      </c>
    </row>
    <row r="28" spans="1:17" x14ac:dyDescent="0.45">
      <c r="A28" s="1" t="s">
        <v>31</v>
      </c>
      <c r="B28" s="1" t="s">
        <v>20</v>
      </c>
      <c r="G28" s="1" t="s">
        <v>31</v>
      </c>
      <c r="H28" s="1" t="s">
        <v>20</v>
      </c>
      <c r="M28" s="1" t="s">
        <v>31</v>
      </c>
      <c r="N28" s="1" t="s">
        <v>20</v>
      </c>
    </row>
    <row r="29" spans="1:17" x14ac:dyDescent="0.45">
      <c r="A29" s="1" t="s">
        <v>22</v>
      </c>
      <c r="B29" t="s">
        <v>8</v>
      </c>
      <c r="C29" t="s">
        <v>26</v>
      </c>
      <c r="D29" t="s">
        <v>27</v>
      </c>
      <c r="E29" t="s">
        <v>21</v>
      </c>
      <c r="G29" s="1" t="s">
        <v>22</v>
      </c>
      <c r="H29" t="s">
        <v>8</v>
      </c>
      <c r="I29" t="s">
        <v>26</v>
      </c>
      <c r="J29" t="s">
        <v>27</v>
      </c>
      <c r="K29" t="s">
        <v>21</v>
      </c>
      <c r="M29" s="1" t="s">
        <v>22</v>
      </c>
      <c r="N29" t="s">
        <v>8</v>
      </c>
      <c r="O29" t="s">
        <v>26</v>
      </c>
      <c r="P29" t="s">
        <v>27</v>
      </c>
      <c r="Q29" t="s">
        <v>21</v>
      </c>
    </row>
    <row r="30" spans="1:17" x14ac:dyDescent="0.45">
      <c r="A30" s="2">
        <v>10</v>
      </c>
      <c r="B30" s="4">
        <v>18.862909999999999</v>
      </c>
      <c r="C30" s="4">
        <v>18.863019999999999</v>
      </c>
      <c r="D30" s="4">
        <v>17.202919999999999</v>
      </c>
      <c r="E30" s="4">
        <v>18.309616666666667</v>
      </c>
      <c r="G30" s="2">
        <v>10</v>
      </c>
      <c r="H30" s="4">
        <v>18.723549999999999</v>
      </c>
      <c r="I30" s="4">
        <v>18.723549999999999</v>
      </c>
      <c r="J30" s="4">
        <v>3.9414400000000001</v>
      </c>
      <c r="K30" s="4">
        <v>13.79618</v>
      </c>
      <c r="M30" s="2">
        <v>10</v>
      </c>
      <c r="N30" s="3">
        <v>17.400341957722048</v>
      </c>
      <c r="O30" s="3">
        <v>17.40033989559079</v>
      </c>
      <c r="P30" s="3">
        <v>14.458375964599311</v>
      </c>
      <c r="Q30" s="3">
        <v>16.419685939304049</v>
      </c>
    </row>
    <row r="31" spans="1:17" x14ac:dyDescent="0.45">
      <c r="A31" s="2">
        <v>20</v>
      </c>
      <c r="B31" s="4">
        <v>18.862909999999999</v>
      </c>
      <c r="C31" s="4">
        <v>18.862909999999999</v>
      </c>
      <c r="D31" s="4">
        <v>17.202929999999999</v>
      </c>
      <c r="E31" s="4">
        <v>18.309583333333332</v>
      </c>
      <c r="G31" s="2">
        <v>20</v>
      </c>
      <c r="H31" s="4">
        <v>17.367840000000001</v>
      </c>
      <c r="I31" s="4">
        <v>17.367850000000001</v>
      </c>
      <c r="J31" s="4">
        <v>3.9414400000000001</v>
      </c>
      <c r="K31" s="4">
        <v>12.892376666666669</v>
      </c>
      <c r="M31" s="2">
        <v>20</v>
      </c>
      <c r="N31" s="3">
        <v>16.05164353507379</v>
      </c>
      <c r="O31" s="3">
        <v>17.331383320336851</v>
      </c>
      <c r="P31" s="3">
        <v>14.36625444978908</v>
      </c>
      <c r="Q31" s="3">
        <v>15.916427101733241</v>
      </c>
    </row>
    <row r="32" spans="1:17" x14ac:dyDescent="0.45">
      <c r="A32" s="2">
        <v>30</v>
      </c>
      <c r="B32" s="4">
        <v>18.862909999999999</v>
      </c>
      <c r="C32" s="4">
        <v>18.863019999999999</v>
      </c>
      <c r="D32" s="4">
        <v>17.202919999999999</v>
      </c>
      <c r="E32" s="4">
        <v>18.309616666666667</v>
      </c>
      <c r="G32" s="2">
        <v>30</v>
      </c>
      <c r="H32" s="4">
        <v>15.38203</v>
      </c>
      <c r="I32" s="4">
        <v>15.38204</v>
      </c>
      <c r="J32" s="4">
        <v>3.9414400000000001</v>
      </c>
      <c r="K32" s="4">
        <v>11.568503333333334</v>
      </c>
      <c r="M32" s="2">
        <v>30</v>
      </c>
      <c r="N32" s="3">
        <v>14.473177379653499</v>
      </c>
      <c r="O32" s="3">
        <v>15.997073093620431</v>
      </c>
      <c r="P32" s="3">
        <v>14.320193646445169</v>
      </c>
      <c r="Q32" s="3">
        <v>14.930148039906365</v>
      </c>
    </row>
    <row r="33" spans="1:17" x14ac:dyDescent="0.45">
      <c r="A33" s="2">
        <v>40</v>
      </c>
      <c r="B33" s="4">
        <v>17.202940000000002</v>
      </c>
      <c r="C33" s="4">
        <v>17.202919999999999</v>
      </c>
      <c r="D33" s="4">
        <v>17.202919999999999</v>
      </c>
      <c r="E33" s="4">
        <v>17.202926666666666</v>
      </c>
      <c r="G33" s="2">
        <v>40</v>
      </c>
      <c r="H33" s="4">
        <v>13.33259</v>
      </c>
      <c r="I33" s="4">
        <v>13.260859999999999</v>
      </c>
      <c r="J33" s="4">
        <v>3.9414400000000001</v>
      </c>
      <c r="K33" s="4">
        <v>10.178296666666666</v>
      </c>
      <c r="M33" s="2">
        <v>40</v>
      </c>
      <c r="N33" s="3">
        <v>6.4883357324925246</v>
      </c>
      <c r="O33" s="3">
        <v>14.662762924497651</v>
      </c>
      <c r="P33" s="3">
        <v>6.4585467942531896</v>
      </c>
      <c r="Q33" s="3">
        <v>9.2032151504144561</v>
      </c>
    </row>
    <row r="34" spans="1:17" x14ac:dyDescent="0.45">
      <c r="A34" s="2">
        <v>50</v>
      </c>
      <c r="B34" s="4">
        <v>17.202940000000002</v>
      </c>
      <c r="C34" s="4">
        <v>17.202919999999999</v>
      </c>
      <c r="D34" s="4">
        <v>17.202919999999999</v>
      </c>
      <c r="E34" s="4">
        <v>17.202926666666666</v>
      </c>
      <c r="G34" s="2">
        <v>50</v>
      </c>
      <c r="H34" s="4">
        <v>11.2079</v>
      </c>
      <c r="I34" s="4">
        <v>11.198560000000001</v>
      </c>
      <c r="J34" s="4">
        <v>3.9414400000000001</v>
      </c>
      <c r="K34" s="4">
        <v>8.7826333333333348</v>
      </c>
      <c r="M34" s="2">
        <v>50</v>
      </c>
      <c r="N34" s="3">
        <v>6.4737928523222532</v>
      </c>
      <c r="O34" s="3">
        <v>13.328453433240201</v>
      </c>
      <c r="P34" s="3">
        <v>6.4585467958730236</v>
      </c>
      <c r="Q34" s="3">
        <v>8.753597693811825</v>
      </c>
    </row>
    <row r="35" spans="1:17" x14ac:dyDescent="0.45">
      <c r="A35" s="2">
        <v>60</v>
      </c>
      <c r="B35" s="4">
        <v>17.202940000000002</v>
      </c>
      <c r="C35" s="4">
        <v>17.202929999999999</v>
      </c>
      <c r="D35" s="4">
        <v>17.202919999999999</v>
      </c>
      <c r="E35" s="4">
        <v>17.202929999999999</v>
      </c>
      <c r="G35" s="2">
        <v>60</v>
      </c>
      <c r="H35" s="4">
        <v>9.1362500000000004</v>
      </c>
      <c r="I35" s="4">
        <v>5.7568599999999996</v>
      </c>
      <c r="J35" s="4">
        <v>3.9414400000000001</v>
      </c>
      <c r="K35" s="4">
        <v>6.2781833333333337</v>
      </c>
      <c r="M35" s="2">
        <v>60</v>
      </c>
      <c r="N35" s="3">
        <v>6.4645655629525081</v>
      </c>
      <c r="O35" s="3">
        <v>11.994143096229489</v>
      </c>
      <c r="P35" s="3">
        <v>6.4607969434937367</v>
      </c>
      <c r="Q35" s="3">
        <v>8.3065018675585787</v>
      </c>
    </row>
    <row r="36" spans="1:17" x14ac:dyDescent="0.45">
      <c r="A36" s="2">
        <v>70</v>
      </c>
      <c r="B36" s="4">
        <v>17.203119999999998</v>
      </c>
      <c r="C36" s="4">
        <v>17.202919999999999</v>
      </c>
      <c r="D36" s="4">
        <v>17.202919999999999</v>
      </c>
      <c r="E36" s="4">
        <v>17.202986666666664</v>
      </c>
      <c r="G36" s="2">
        <v>70</v>
      </c>
      <c r="H36" s="4">
        <v>3.94231</v>
      </c>
      <c r="I36" s="4">
        <v>3.94156</v>
      </c>
      <c r="J36" s="4">
        <v>3.9414400000000001</v>
      </c>
      <c r="K36" s="4">
        <v>3.94177</v>
      </c>
      <c r="M36" s="2">
        <v>70</v>
      </c>
      <c r="N36" s="3">
        <v>10.435411605673581</v>
      </c>
      <c r="O36" s="3">
        <v>4.4290967790397264</v>
      </c>
      <c r="P36" s="3">
        <v>4.4264297004361328</v>
      </c>
      <c r="Q36" s="3">
        <v>6.430312695049814</v>
      </c>
    </row>
    <row r="37" spans="1:17" x14ac:dyDescent="0.45">
      <c r="A37" s="2">
        <v>80</v>
      </c>
      <c r="B37" s="4">
        <v>16.889289999999999</v>
      </c>
      <c r="C37" s="4">
        <v>16.889250000000001</v>
      </c>
      <c r="D37" s="4">
        <v>16.450050000000001</v>
      </c>
      <c r="E37" s="4">
        <v>16.742863333333332</v>
      </c>
      <c r="G37" s="2">
        <v>80</v>
      </c>
      <c r="H37" s="4">
        <v>2.21692</v>
      </c>
      <c r="I37" s="4">
        <v>2.2167599999999998</v>
      </c>
      <c r="J37" s="4">
        <v>2.2162999999999999</v>
      </c>
      <c r="K37" s="4">
        <v>2.2166599999999996</v>
      </c>
      <c r="M37" s="2">
        <v>80</v>
      </c>
      <c r="N37" s="3">
        <v>6.9555023080218907</v>
      </c>
      <c r="O37" s="3">
        <v>3.8495268304306181</v>
      </c>
      <c r="P37" s="3">
        <v>3.8464462594896238</v>
      </c>
      <c r="Q37" s="3">
        <v>4.8838251326473774</v>
      </c>
    </row>
    <row r="38" spans="1:17" x14ac:dyDescent="0.45">
      <c r="A38" s="2">
        <v>90</v>
      </c>
      <c r="B38" s="4">
        <v>8.4457599999999999</v>
      </c>
      <c r="C38" s="4">
        <v>8.4457000000000004</v>
      </c>
      <c r="D38" s="4">
        <v>8.4457000000000004</v>
      </c>
      <c r="E38" s="4">
        <v>8.4457200000000014</v>
      </c>
      <c r="G38" s="2">
        <v>90</v>
      </c>
      <c r="H38" s="4">
        <v>1.3372599999999999</v>
      </c>
      <c r="I38" s="4">
        <v>1.28538</v>
      </c>
      <c r="J38" s="4">
        <v>1.1307</v>
      </c>
      <c r="K38" s="4">
        <v>1.2511133333333333</v>
      </c>
      <c r="M38" s="2">
        <v>90</v>
      </c>
      <c r="N38" s="3">
        <v>3.2714245606392969</v>
      </c>
      <c r="O38" s="3">
        <v>1.8886538625362359</v>
      </c>
      <c r="P38" s="3">
        <v>1.8886480199759981</v>
      </c>
      <c r="Q38" s="3">
        <v>2.3495754810505098</v>
      </c>
    </row>
    <row r="39" spans="1:17" x14ac:dyDescent="0.45">
      <c r="A39" s="2" t="s">
        <v>21</v>
      </c>
      <c r="B39">
        <v>16.748413333333332</v>
      </c>
      <c r="C39">
        <v>16.748398888888886</v>
      </c>
      <c r="D39">
        <v>16.146244444444445</v>
      </c>
      <c r="E39">
        <v>16.547685555555557</v>
      </c>
      <c r="G39" s="2" t="s">
        <v>21</v>
      </c>
      <c r="H39">
        <v>10.294072222222223</v>
      </c>
      <c r="I39">
        <v>9.9037133333333323</v>
      </c>
      <c r="J39">
        <v>3.4374533333333335</v>
      </c>
      <c r="K39">
        <v>7.8784129629629644</v>
      </c>
      <c r="M39" s="2" t="s">
        <v>21</v>
      </c>
      <c r="N39">
        <v>9.7793550549501553</v>
      </c>
      <c r="O39">
        <v>11.209048137280222</v>
      </c>
      <c r="P39">
        <v>8.0760265082616964</v>
      </c>
      <c r="Q39">
        <v>9.6881432334973585</v>
      </c>
    </row>
    <row r="42" spans="1:17" x14ac:dyDescent="0.45">
      <c r="A42" t="str">
        <f>_xlfn.CONCAT("EX_",B26,"_e ","production on ",C25,", k=",$R$5)</f>
        <v>EX_etoh_e production on iJO1366, k=2</v>
      </c>
      <c r="G42" t="str">
        <f>_xlfn.CONCAT("EX_",H26,"_e ","production on ",I25,", k=",$R$5)</f>
        <v>EX_etoh_e production on iAF1260, k=2</v>
      </c>
      <c r="M42" t="str">
        <f>_xlfn.CONCAT("EX_",N26,"_e ","production on ",O25,", k=",$R$5)</f>
        <v>EX_ac_e production on iJR904, k=2</v>
      </c>
    </row>
    <row r="58" spans="1:5" x14ac:dyDescent="0.45">
      <c r="A58" s="1" t="s">
        <v>6</v>
      </c>
      <c r="B58" t="s">
        <v>29</v>
      </c>
    </row>
    <row r="60" spans="1:5" x14ac:dyDescent="0.45">
      <c r="A60" s="1" t="s">
        <v>32</v>
      </c>
      <c r="B60" s="1" t="s">
        <v>20</v>
      </c>
    </row>
    <row r="61" spans="1:5" x14ac:dyDescent="0.45">
      <c r="A61" s="1" t="s">
        <v>22</v>
      </c>
      <c r="B61" t="s">
        <v>8</v>
      </c>
      <c r="C61" t="s">
        <v>26</v>
      </c>
      <c r="D61" t="s">
        <v>27</v>
      </c>
      <c r="E61" t="s">
        <v>21</v>
      </c>
    </row>
    <row r="62" spans="1:5" x14ac:dyDescent="0.45">
      <c r="A62" s="2">
        <v>10</v>
      </c>
      <c r="B62" s="4">
        <v>40.738449947045389</v>
      </c>
      <c r="C62" s="4">
        <v>13.318628300373412</v>
      </c>
      <c r="D62" s="4">
        <v>19.671885532551059</v>
      </c>
      <c r="E62">
        <v>25.360972124634674</v>
      </c>
    </row>
    <row r="63" spans="1:5" x14ac:dyDescent="0.45">
      <c r="A63" s="2">
        <v>20</v>
      </c>
      <c r="B63" s="4">
        <v>40.951637824740821</v>
      </c>
      <c r="C63" s="4">
        <v>12.484079418822132</v>
      </c>
      <c r="D63" s="4">
        <v>17.436847712983045</v>
      </c>
      <c r="E63">
        <v>25.301908348828078</v>
      </c>
    </row>
    <row r="64" spans="1:5" x14ac:dyDescent="0.45">
      <c r="A64" s="2">
        <v>30</v>
      </c>
      <c r="B64" s="4">
        <v>43.305057728220881</v>
      </c>
      <c r="C64" s="4">
        <v>11.842961203492742</v>
      </c>
      <c r="D64" s="4">
        <v>15.511257485932951</v>
      </c>
      <c r="E64">
        <v>26.546332739133877</v>
      </c>
    </row>
    <row r="65" spans="1:5" x14ac:dyDescent="0.45">
      <c r="A65" s="2">
        <v>40</v>
      </c>
      <c r="B65" s="4">
        <v>24.06422854543489</v>
      </c>
      <c r="C65" s="4">
        <v>11.013691222323494</v>
      </c>
      <c r="D65" s="4">
        <v>20.969900890097811</v>
      </c>
      <c r="E65">
        <v>20.406085797999907</v>
      </c>
    </row>
    <row r="66" spans="1:5" x14ac:dyDescent="0.45">
      <c r="A66" s="2">
        <v>50</v>
      </c>
      <c r="B66" s="4">
        <v>20.14582487076067</v>
      </c>
      <c r="C66" s="4">
        <v>7.4588179027507957</v>
      </c>
      <c r="D66" s="4">
        <v>18.454642063812177</v>
      </c>
      <c r="E66">
        <v>16.766218640892852</v>
      </c>
    </row>
    <row r="67" spans="1:5" x14ac:dyDescent="0.45">
      <c r="A67" s="2">
        <v>60</v>
      </c>
      <c r="B67" s="4">
        <v>36.46065733475686</v>
      </c>
      <c r="C67" s="4">
        <v>8.2128294481209334</v>
      </c>
      <c r="D67" s="4">
        <v>22.352175687665667</v>
      </c>
      <c r="E67">
        <v>27.82116760657528</v>
      </c>
    </row>
    <row r="68" spans="1:5" x14ac:dyDescent="0.45">
      <c r="A68" s="2">
        <v>70</v>
      </c>
      <c r="B68" s="4">
        <v>27.571955624339388</v>
      </c>
      <c r="C68" s="4">
        <v>9.3259465144650431</v>
      </c>
      <c r="D68" s="4">
        <v>15.517311826098233</v>
      </c>
      <c r="E68">
        <v>19.901837986630696</v>
      </c>
    </row>
    <row r="69" spans="1:5" x14ac:dyDescent="0.45">
      <c r="A69" s="2">
        <v>80</v>
      </c>
      <c r="B69" s="4">
        <v>10.617733792990416</v>
      </c>
      <c r="C69" s="4">
        <v>5.6496876116815029</v>
      </c>
      <c r="D69" s="4">
        <v>12.354861312421788</v>
      </c>
      <c r="E69">
        <v>10.913089825961777</v>
      </c>
    </row>
    <row r="70" spans="1:5" x14ac:dyDescent="0.45">
      <c r="A70" s="2">
        <v>90</v>
      </c>
      <c r="B70" s="4">
        <v>31.054738331050157</v>
      </c>
      <c r="C70" s="4">
        <v>3.6450853479341458</v>
      </c>
      <c r="D70" s="4">
        <v>7.3536954490614121</v>
      </c>
      <c r="E70">
        <v>19.364151321581375</v>
      </c>
    </row>
    <row r="71" spans="1:5" x14ac:dyDescent="0.45">
      <c r="A71" s="2" t="s">
        <v>21</v>
      </c>
      <c r="B71">
        <v>30.15402994460797</v>
      </c>
      <c r="C71">
        <v>9.0134345279349652</v>
      </c>
      <c r="D71">
        <v>16.413491783646009</v>
      </c>
      <c r="E71">
        <v>21.287074752389575</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Table_Complete</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Vindel</dc:creator>
  <cp:lastModifiedBy>Jose Vindel Garduno</cp:lastModifiedBy>
  <dcterms:created xsi:type="dcterms:W3CDTF">2024-05-06T13:23:29Z</dcterms:created>
  <dcterms:modified xsi:type="dcterms:W3CDTF">2024-05-20T15:54:05Z</dcterms:modified>
</cp:coreProperties>
</file>