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Reynan\Desktop\for importing\"/>
    </mc:Choice>
  </mc:AlternateContent>
  <xr:revisionPtr revIDLastSave="0" documentId="13_ncr:1_{63AE83CC-549B-4FFF-AD0E-BF83D74C296F}" xr6:coauthVersionLast="47" xr6:coauthVersionMax="47" xr10:uidLastSave="{00000000-0000-0000-0000-000000000000}"/>
  <bookViews>
    <workbookView xWindow="-108" yWindow="-108" windowWidth="23256" windowHeight="12576" xr2:uid="{00000000-000D-0000-FFFF-FFFF00000000}"/>
  </bookViews>
  <sheets>
    <sheet name="Liquidatio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092" i="1" l="1"/>
  <c r="Q3092" i="1" s="1"/>
  <c r="P3091" i="1"/>
  <c r="Q3091" i="1" s="1"/>
  <c r="P3090" i="1"/>
  <c r="Q3090" i="1" s="1"/>
  <c r="P3089" i="1"/>
  <c r="Q3089" i="1" s="1"/>
  <c r="P3088" i="1"/>
  <c r="Q3088" i="1" s="1"/>
  <c r="P3087" i="1"/>
  <c r="Q3087" i="1" s="1"/>
  <c r="P3086" i="1"/>
  <c r="Q3086" i="1" s="1"/>
  <c r="P3085" i="1"/>
  <c r="Q3085" i="1" s="1"/>
  <c r="P3084" i="1"/>
  <c r="Q3084" i="1" s="1"/>
  <c r="P3083" i="1"/>
  <c r="Q3083" i="1" s="1"/>
  <c r="P3082" i="1"/>
  <c r="Q3082" i="1" s="1"/>
  <c r="P3081" i="1"/>
  <c r="Q3081" i="1" s="1"/>
  <c r="P3080" i="1"/>
  <c r="Q3080" i="1" s="1"/>
  <c r="P3079" i="1"/>
  <c r="Q3079" i="1" s="1"/>
  <c r="P3078" i="1"/>
  <c r="Q3078" i="1" s="1"/>
  <c r="P3077" i="1"/>
  <c r="Q3077" i="1" s="1"/>
  <c r="P3076" i="1"/>
  <c r="Q3076" i="1" s="1"/>
  <c r="P3075" i="1"/>
  <c r="Q3075" i="1" s="1"/>
  <c r="P3074" i="1"/>
  <c r="Q3074" i="1" s="1"/>
  <c r="P3073" i="1"/>
  <c r="Q3073" i="1" s="1"/>
  <c r="P3072" i="1"/>
  <c r="Q3072" i="1" s="1"/>
  <c r="P3071" i="1"/>
  <c r="Q3071" i="1" s="1"/>
  <c r="P3070" i="1"/>
  <c r="Q3070" i="1" s="1"/>
  <c r="P3069" i="1"/>
  <c r="Q3069" i="1" s="1"/>
  <c r="P3068" i="1"/>
  <c r="Q3068" i="1" s="1"/>
  <c r="P3067" i="1"/>
  <c r="Q3067" i="1" s="1"/>
  <c r="P3066" i="1"/>
  <c r="Q3066" i="1" s="1"/>
  <c r="P3065" i="1"/>
  <c r="Q3065" i="1" s="1"/>
  <c r="P3064" i="1"/>
  <c r="Q3064" i="1" s="1"/>
  <c r="P3063" i="1"/>
  <c r="Q3063" i="1" s="1"/>
  <c r="P3062" i="1"/>
  <c r="Q3062" i="1" s="1"/>
  <c r="P3061" i="1"/>
  <c r="Q3061" i="1" s="1"/>
  <c r="P3060" i="1"/>
  <c r="Q3060" i="1" s="1"/>
  <c r="P3059" i="1"/>
  <c r="Q3059" i="1" s="1"/>
  <c r="P3058" i="1"/>
  <c r="Q3058" i="1" s="1"/>
  <c r="P3057" i="1"/>
  <c r="Q3057" i="1" s="1"/>
  <c r="P3056" i="1"/>
  <c r="Q3056" i="1" s="1"/>
  <c r="P3055" i="1"/>
  <c r="Q3055" i="1" s="1"/>
  <c r="P3054" i="1"/>
  <c r="Q3054" i="1" s="1"/>
  <c r="P3053" i="1"/>
  <c r="Q3053" i="1" s="1"/>
  <c r="P3052" i="1"/>
  <c r="Q3052" i="1" s="1"/>
  <c r="P3051" i="1"/>
  <c r="Q3051" i="1" s="1"/>
  <c r="P3050" i="1"/>
  <c r="Q3050" i="1" s="1"/>
  <c r="P3049" i="1"/>
  <c r="Q3049" i="1" s="1"/>
  <c r="P3048" i="1"/>
  <c r="Q3048" i="1" s="1"/>
  <c r="P3047" i="1"/>
  <c r="Q3047" i="1" s="1"/>
  <c r="P3046" i="1"/>
  <c r="Q3046" i="1" s="1"/>
  <c r="P3045" i="1"/>
  <c r="Q3045" i="1" s="1"/>
  <c r="P3044" i="1"/>
  <c r="Q3044" i="1" s="1"/>
  <c r="P3043" i="1"/>
  <c r="Q3043" i="1" s="1"/>
  <c r="P3042" i="1"/>
  <c r="Q3042" i="1" s="1"/>
  <c r="P3041" i="1"/>
  <c r="Q3041" i="1" s="1"/>
  <c r="P3040" i="1"/>
  <c r="Q3040" i="1" s="1"/>
  <c r="P3039" i="1"/>
  <c r="Q3039" i="1" s="1"/>
  <c r="P3038" i="1"/>
  <c r="Q3038" i="1" s="1"/>
  <c r="P3037" i="1"/>
  <c r="Q3037" i="1" s="1"/>
  <c r="P3036" i="1"/>
  <c r="Q3036" i="1" s="1"/>
  <c r="P3035" i="1"/>
  <c r="Q3035" i="1" s="1"/>
  <c r="P3034" i="1"/>
  <c r="Q3034" i="1" s="1"/>
  <c r="P3033" i="1"/>
  <c r="Q3033" i="1" s="1"/>
  <c r="P3032" i="1"/>
  <c r="Q3032" i="1" s="1"/>
  <c r="P3031" i="1"/>
  <c r="Q3031" i="1" s="1"/>
  <c r="P3030" i="1"/>
  <c r="Q3030" i="1" s="1"/>
  <c r="P3029" i="1"/>
  <c r="Q3029" i="1" s="1"/>
  <c r="P3028" i="1"/>
  <c r="Q3028" i="1" s="1"/>
  <c r="P3027" i="1"/>
  <c r="Q3027" i="1" s="1"/>
  <c r="P3026" i="1"/>
  <c r="Q3026" i="1" s="1"/>
  <c r="P3025" i="1"/>
  <c r="Q3025" i="1" s="1"/>
  <c r="P3024" i="1"/>
  <c r="Q3024" i="1" s="1"/>
  <c r="P3023" i="1"/>
  <c r="Q3023" i="1" s="1"/>
  <c r="P3022" i="1"/>
  <c r="Q3022" i="1" s="1"/>
  <c r="P3021" i="1"/>
  <c r="Q3021" i="1" s="1"/>
  <c r="P3020" i="1"/>
  <c r="Q3020" i="1" s="1"/>
  <c r="P3019" i="1"/>
  <c r="Q3019" i="1" s="1"/>
  <c r="P3018" i="1"/>
  <c r="Q3018" i="1" s="1"/>
  <c r="P3017" i="1"/>
  <c r="Q3017" i="1" s="1"/>
  <c r="P3016" i="1"/>
  <c r="Q3016" i="1" s="1"/>
  <c r="P3015" i="1"/>
  <c r="Q3015" i="1" s="1"/>
  <c r="P3014" i="1"/>
  <c r="Q3014" i="1" s="1"/>
  <c r="P3013" i="1"/>
  <c r="Q3013" i="1" s="1"/>
  <c r="Q3012" i="1"/>
  <c r="P3012" i="1"/>
  <c r="P3011" i="1"/>
  <c r="Q3011" i="1" s="1"/>
  <c r="P3010" i="1"/>
  <c r="Q3010" i="1" s="1"/>
  <c r="P3009" i="1"/>
  <c r="Q3009" i="1" s="1"/>
  <c r="Q3008" i="1"/>
  <c r="P3008" i="1"/>
  <c r="P3007" i="1"/>
  <c r="Q3007" i="1" s="1"/>
  <c r="P3006" i="1"/>
  <c r="Q3006" i="1" s="1"/>
  <c r="P3005" i="1"/>
  <c r="Q3005" i="1" s="1"/>
  <c r="Q3004" i="1"/>
  <c r="P3004" i="1"/>
  <c r="P3003" i="1"/>
  <c r="Q3003" i="1" s="1"/>
  <c r="P3002" i="1"/>
  <c r="Q3002" i="1" s="1"/>
  <c r="P3001" i="1"/>
  <c r="Q3001" i="1" s="1"/>
  <c r="Q3000" i="1"/>
  <c r="P3000" i="1"/>
  <c r="P2999" i="1"/>
  <c r="Q2999" i="1" s="1"/>
  <c r="P2998" i="1"/>
  <c r="Q2998" i="1" s="1"/>
  <c r="P2997" i="1"/>
  <c r="Q2997" i="1" s="1"/>
  <c r="Q2996" i="1"/>
  <c r="P2996" i="1"/>
  <c r="P2995" i="1"/>
  <c r="Q2995" i="1" s="1"/>
  <c r="P2994" i="1"/>
  <c r="Q2994" i="1" s="1"/>
  <c r="P2993" i="1"/>
  <c r="Q2993" i="1" s="1"/>
  <c r="Q2992" i="1"/>
  <c r="P2992" i="1"/>
  <c r="P2991" i="1"/>
  <c r="Q2991" i="1" s="1"/>
  <c r="P2990" i="1"/>
  <c r="Q2990" i="1" s="1"/>
  <c r="P2989" i="1"/>
  <c r="Q2989" i="1" s="1"/>
  <c r="Q2988" i="1"/>
  <c r="P2988" i="1"/>
  <c r="P2987" i="1"/>
  <c r="Q2987" i="1" s="1"/>
  <c r="P2986" i="1"/>
  <c r="Q2986" i="1" s="1"/>
  <c r="P2985" i="1"/>
  <c r="Q2985" i="1" s="1"/>
  <c r="Q2984" i="1"/>
  <c r="P2984" i="1"/>
  <c r="P2983" i="1"/>
  <c r="Q2983" i="1" s="1"/>
  <c r="P2982" i="1"/>
  <c r="Q2982" i="1" s="1"/>
  <c r="P2981" i="1"/>
  <c r="Q2981" i="1" s="1"/>
  <c r="Q2980" i="1"/>
  <c r="P2980" i="1"/>
  <c r="P2979" i="1"/>
  <c r="Q2979" i="1" s="1"/>
  <c r="P2978" i="1"/>
  <c r="Q2978" i="1" s="1"/>
  <c r="P2977" i="1"/>
  <c r="Q2977" i="1" s="1"/>
  <c r="Q2976" i="1"/>
  <c r="P2976" i="1"/>
  <c r="P2975" i="1"/>
  <c r="Q2975" i="1" s="1"/>
  <c r="P2974" i="1"/>
  <c r="Q2974" i="1" s="1"/>
  <c r="P2973" i="1"/>
  <c r="Q2973" i="1" s="1"/>
  <c r="Q2972" i="1"/>
  <c r="P2972" i="1"/>
  <c r="P2971" i="1"/>
  <c r="Q2971" i="1" s="1"/>
  <c r="P2970" i="1"/>
  <c r="Q2970" i="1" s="1"/>
  <c r="P2969" i="1"/>
  <c r="Q2969" i="1" s="1"/>
  <c r="Q2968" i="1"/>
  <c r="P2968" i="1"/>
  <c r="P2967" i="1"/>
  <c r="Q2967" i="1" s="1"/>
  <c r="P2966" i="1"/>
  <c r="Q2966" i="1" s="1"/>
  <c r="P2965" i="1"/>
  <c r="Q2965" i="1" s="1"/>
  <c r="Q2964" i="1"/>
  <c r="P2964" i="1"/>
  <c r="P2963" i="1"/>
  <c r="Q2963" i="1" s="1"/>
  <c r="P2962" i="1"/>
  <c r="Q2962" i="1" s="1"/>
  <c r="P2961" i="1"/>
  <c r="Q2961" i="1" s="1"/>
  <c r="Q2960" i="1"/>
  <c r="P2960" i="1"/>
  <c r="P2959" i="1"/>
  <c r="Q2959" i="1" s="1"/>
  <c r="P2958" i="1"/>
  <c r="Q2958" i="1" s="1"/>
  <c r="P2957" i="1"/>
  <c r="Q2957" i="1" s="1"/>
  <c r="Q2956" i="1"/>
  <c r="P2956" i="1"/>
  <c r="P2955" i="1"/>
  <c r="Q2955" i="1" s="1"/>
  <c r="P2954" i="1"/>
  <c r="Q2954" i="1" s="1"/>
  <c r="P2953" i="1"/>
  <c r="Q2953" i="1" s="1"/>
  <c r="Q2952" i="1"/>
  <c r="P2952" i="1"/>
  <c r="P2951" i="1"/>
  <c r="Q2951" i="1" s="1"/>
  <c r="P2950" i="1"/>
  <c r="Q2950" i="1" s="1"/>
  <c r="P2949" i="1"/>
  <c r="Q2949" i="1" s="1"/>
  <c r="Q2948" i="1"/>
  <c r="P2948" i="1"/>
  <c r="P2947" i="1"/>
  <c r="Q2947" i="1" s="1"/>
  <c r="P2946" i="1"/>
  <c r="Q2946" i="1" s="1"/>
  <c r="P2945" i="1"/>
  <c r="Q2945" i="1" s="1"/>
  <c r="Q2944" i="1"/>
  <c r="P2944" i="1"/>
  <c r="P2943" i="1"/>
  <c r="Q2943" i="1" s="1"/>
  <c r="P2942" i="1"/>
  <c r="Q2942" i="1" s="1"/>
  <c r="P2941" i="1"/>
  <c r="Q2941" i="1" s="1"/>
  <c r="Q2940" i="1"/>
  <c r="P2940" i="1"/>
  <c r="P2939" i="1"/>
  <c r="Q2939" i="1" s="1"/>
  <c r="P2938" i="1"/>
  <c r="Q2938" i="1" s="1"/>
  <c r="P2937" i="1"/>
  <c r="Q2937" i="1" s="1"/>
  <c r="Q2936" i="1"/>
  <c r="P2936" i="1"/>
  <c r="P2935" i="1"/>
  <c r="Q2935" i="1" s="1"/>
  <c r="P2934" i="1"/>
  <c r="Q2934" i="1" s="1"/>
  <c r="P2933" i="1"/>
  <c r="Q2933" i="1" s="1"/>
  <c r="Q2932" i="1"/>
  <c r="P2932" i="1"/>
  <c r="P2931" i="1"/>
  <c r="Q2931" i="1" s="1"/>
  <c r="P2930" i="1"/>
  <c r="Q2930" i="1" s="1"/>
  <c r="P2929" i="1"/>
  <c r="Q2929" i="1" s="1"/>
  <c r="Q2928" i="1"/>
  <c r="P2928" i="1"/>
  <c r="Q2927" i="1"/>
  <c r="P2927" i="1"/>
  <c r="P2926" i="1"/>
  <c r="Q2926" i="1" s="1"/>
  <c r="P2925" i="1"/>
  <c r="Q2925" i="1" s="1"/>
  <c r="Q2924" i="1"/>
  <c r="P2924" i="1"/>
  <c r="Q2923" i="1"/>
  <c r="P2923" i="1"/>
  <c r="Q2922" i="1"/>
  <c r="P2922" i="1"/>
  <c r="P2921" i="1"/>
  <c r="Q2921" i="1" s="1"/>
  <c r="Q2920" i="1"/>
  <c r="P2920" i="1"/>
  <c r="Q2919" i="1"/>
  <c r="P2919" i="1"/>
  <c r="Q2918" i="1"/>
  <c r="P2918" i="1"/>
  <c r="P2917" i="1"/>
  <c r="Q2917" i="1" s="1"/>
  <c r="Q2916" i="1"/>
  <c r="P2916" i="1"/>
  <c r="Q2915" i="1"/>
  <c r="P2915" i="1"/>
  <c r="Q2914" i="1"/>
  <c r="P2914" i="1"/>
  <c r="P2913" i="1"/>
  <c r="Q2913" i="1" s="1"/>
  <c r="Q2912" i="1"/>
  <c r="P2912" i="1"/>
  <c r="Q2911" i="1"/>
  <c r="P2911" i="1"/>
  <c r="Q2910" i="1"/>
  <c r="P2910" i="1"/>
  <c r="P2909" i="1"/>
  <c r="Q2909" i="1" s="1"/>
  <c r="Q2908" i="1"/>
  <c r="P2908" i="1"/>
  <c r="Q2907" i="1"/>
  <c r="P2907" i="1"/>
  <c r="Q2906" i="1"/>
  <c r="P2906" i="1"/>
  <c r="P2905" i="1"/>
  <c r="Q2905" i="1" s="1"/>
  <c r="Q2904" i="1"/>
  <c r="P2904" i="1"/>
  <c r="Q2903" i="1"/>
  <c r="P2903" i="1"/>
  <c r="Q2902" i="1"/>
  <c r="P2902" i="1"/>
  <c r="P2901" i="1"/>
  <c r="Q2901" i="1" s="1"/>
  <c r="Q2900" i="1"/>
  <c r="P2900" i="1"/>
  <c r="P2899" i="1"/>
  <c r="Q2899" i="1" s="1"/>
  <c r="Q2898" i="1"/>
  <c r="P2898" i="1"/>
  <c r="P2897" i="1"/>
  <c r="Q2897" i="1" s="1"/>
  <c r="Q2896" i="1"/>
  <c r="P2896" i="1"/>
  <c r="P2895" i="1"/>
  <c r="Q2895" i="1" s="1"/>
  <c r="Q2894" i="1"/>
  <c r="P2894" i="1"/>
  <c r="P2893" i="1"/>
  <c r="Q2893" i="1" s="1"/>
  <c r="Q2892" i="1"/>
  <c r="P2892" i="1"/>
  <c r="P2891" i="1"/>
  <c r="Q2891" i="1" s="1"/>
  <c r="Q2890" i="1"/>
  <c r="P2890" i="1"/>
  <c r="P2889" i="1"/>
  <c r="Q2889" i="1" s="1"/>
  <c r="Q2888" i="1"/>
  <c r="P2888" i="1"/>
  <c r="P2887" i="1"/>
  <c r="Q2887" i="1" s="1"/>
  <c r="Q2886" i="1"/>
  <c r="P2886" i="1"/>
  <c r="P2885" i="1"/>
  <c r="Q2885" i="1" s="1"/>
  <c r="Q2884" i="1"/>
  <c r="P2884" i="1"/>
  <c r="P2883" i="1"/>
  <c r="Q2883" i="1" s="1"/>
  <c r="Q2882" i="1"/>
  <c r="P2882" i="1"/>
  <c r="P2881" i="1"/>
  <c r="Q2881" i="1" s="1"/>
  <c r="Q2880" i="1"/>
  <c r="P2880" i="1"/>
  <c r="P2879" i="1"/>
  <c r="Q2879" i="1" s="1"/>
  <c r="Q2878" i="1"/>
  <c r="P2878" i="1"/>
  <c r="P2877" i="1"/>
  <c r="Q2877" i="1" s="1"/>
  <c r="Q2876" i="1"/>
  <c r="P2876" i="1"/>
  <c r="P2875" i="1"/>
  <c r="Q2875" i="1" s="1"/>
  <c r="Q2874" i="1"/>
  <c r="P2874" i="1"/>
  <c r="P2873" i="1"/>
  <c r="Q2873" i="1" s="1"/>
  <c r="Q2872" i="1"/>
  <c r="P2872" i="1"/>
  <c r="P2871" i="1"/>
  <c r="Q2871" i="1" s="1"/>
  <c r="Q2870" i="1"/>
  <c r="P2870" i="1"/>
  <c r="P2869" i="1"/>
  <c r="Q2869" i="1" s="1"/>
  <c r="Q2868" i="1"/>
  <c r="P2868" i="1"/>
  <c r="P2867" i="1"/>
  <c r="Q2867" i="1" s="1"/>
  <c r="Q2866" i="1"/>
  <c r="P2866" i="1"/>
  <c r="P2865" i="1"/>
  <c r="Q2865" i="1" s="1"/>
  <c r="Q2864" i="1"/>
  <c r="P2864" i="1"/>
  <c r="P2863" i="1"/>
  <c r="Q2863" i="1" s="1"/>
  <c r="Q2862" i="1"/>
  <c r="P2862" i="1"/>
  <c r="P2861" i="1"/>
  <c r="Q2861" i="1" s="1"/>
  <c r="Q2860" i="1"/>
  <c r="P2860" i="1"/>
  <c r="P2859" i="1"/>
  <c r="Q2859" i="1" s="1"/>
  <c r="Q2858" i="1"/>
  <c r="P2858" i="1"/>
  <c r="P2857" i="1"/>
  <c r="Q2857" i="1" s="1"/>
  <c r="Q2856" i="1"/>
  <c r="P2856" i="1"/>
  <c r="P2855" i="1"/>
  <c r="Q2855" i="1" s="1"/>
  <c r="Q2854" i="1"/>
  <c r="P2854" i="1"/>
  <c r="P2853" i="1"/>
  <c r="Q2853" i="1" s="1"/>
  <c r="Q2852" i="1"/>
  <c r="P2852" i="1"/>
  <c r="P2851" i="1"/>
  <c r="Q2851" i="1" s="1"/>
  <c r="Q2850" i="1"/>
  <c r="P2850" i="1"/>
  <c r="P2849" i="1"/>
  <c r="Q2849" i="1" s="1"/>
  <c r="Q2848" i="1"/>
  <c r="P2848" i="1"/>
  <c r="P2847" i="1"/>
  <c r="Q2847" i="1" s="1"/>
  <c r="Q2846" i="1"/>
  <c r="P2846" i="1"/>
  <c r="P2845" i="1"/>
  <c r="Q2845" i="1" s="1"/>
  <c r="Q2844" i="1"/>
  <c r="P2844" i="1"/>
  <c r="P2843" i="1"/>
  <c r="Q2843" i="1" s="1"/>
  <c r="Q2842" i="1"/>
  <c r="P2842" i="1"/>
  <c r="P2841" i="1"/>
  <c r="Q2841" i="1" s="1"/>
  <c r="Q2840" i="1"/>
  <c r="P2840" i="1"/>
  <c r="P2839" i="1"/>
  <c r="Q2839" i="1" s="1"/>
  <c r="Q2838" i="1"/>
  <c r="P2838" i="1"/>
  <c r="P2837" i="1"/>
  <c r="Q2837" i="1" s="1"/>
  <c r="Q2836" i="1"/>
  <c r="P2836" i="1"/>
  <c r="P2835" i="1"/>
  <c r="Q2835" i="1" s="1"/>
  <c r="Q2834" i="1"/>
  <c r="P2834" i="1"/>
  <c r="P2833" i="1"/>
  <c r="Q2833" i="1" s="1"/>
  <c r="Q2832" i="1"/>
  <c r="P2832" i="1"/>
  <c r="P2831" i="1"/>
  <c r="Q2831" i="1" s="1"/>
  <c r="Q2830" i="1"/>
  <c r="P2830" i="1"/>
  <c r="P2829" i="1"/>
  <c r="Q2829" i="1" s="1"/>
  <c r="Q2828" i="1"/>
  <c r="P2828" i="1"/>
  <c r="P2827" i="1"/>
  <c r="Q2827" i="1" s="1"/>
  <c r="Q2826" i="1"/>
  <c r="P2826" i="1"/>
  <c r="P2825" i="1"/>
  <c r="Q2825" i="1" s="1"/>
  <c r="Q2824" i="1"/>
  <c r="P2824" i="1"/>
  <c r="P2823" i="1"/>
  <c r="Q2823" i="1" s="1"/>
  <c r="Q2822" i="1"/>
  <c r="P2822" i="1"/>
  <c r="P2821" i="1"/>
  <c r="Q2821" i="1" s="1"/>
  <c r="Q2820" i="1"/>
  <c r="P2820" i="1"/>
  <c r="P2819" i="1"/>
  <c r="Q2819" i="1" s="1"/>
  <c r="Q2818" i="1"/>
  <c r="P2818" i="1"/>
  <c r="P2817" i="1"/>
  <c r="Q2817" i="1" s="1"/>
  <c r="Q2816" i="1"/>
  <c r="P2816" i="1"/>
  <c r="P2815" i="1"/>
  <c r="Q2815" i="1" s="1"/>
  <c r="Q2814" i="1"/>
  <c r="P2814" i="1"/>
  <c r="P2813" i="1"/>
  <c r="Q2813" i="1" s="1"/>
  <c r="Q2812" i="1"/>
  <c r="P2812" i="1"/>
  <c r="P2811" i="1"/>
  <c r="Q2811" i="1" s="1"/>
  <c r="Q2810" i="1"/>
  <c r="P2810" i="1"/>
  <c r="P2809" i="1"/>
  <c r="Q2809" i="1" s="1"/>
  <c r="Q2808" i="1"/>
  <c r="P2808" i="1"/>
  <c r="P2807" i="1"/>
  <c r="Q2807" i="1" s="1"/>
  <c r="P2806" i="1"/>
  <c r="Q2806" i="1" s="1"/>
  <c r="P2805" i="1"/>
  <c r="Q2805" i="1" s="1"/>
  <c r="Q2804" i="1"/>
  <c r="P2804" i="1"/>
  <c r="P2803" i="1"/>
  <c r="Q2803" i="1" s="1"/>
  <c r="P2802" i="1"/>
  <c r="Q2802" i="1" s="1"/>
  <c r="P2801" i="1"/>
  <c r="Q2801" i="1" s="1"/>
  <c r="Q2800" i="1"/>
  <c r="P2800" i="1"/>
  <c r="P2799" i="1"/>
  <c r="Q2799" i="1" s="1"/>
  <c r="P2798" i="1"/>
  <c r="Q2798" i="1" s="1"/>
  <c r="P2797" i="1"/>
  <c r="Q2797" i="1" s="1"/>
  <c r="Q2796" i="1"/>
  <c r="P2796" i="1"/>
  <c r="P2795" i="1"/>
  <c r="Q2795" i="1" s="1"/>
  <c r="P2794" i="1"/>
  <c r="Q2794" i="1" s="1"/>
  <c r="P2793" i="1"/>
  <c r="Q2793" i="1" s="1"/>
  <c r="P2792" i="1"/>
  <c r="Q2792" i="1" s="1"/>
  <c r="P2791" i="1"/>
  <c r="Q2791" i="1" s="1"/>
  <c r="P2790" i="1"/>
  <c r="Q2790" i="1" s="1"/>
  <c r="P2789" i="1"/>
  <c r="Q2789" i="1" s="1"/>
  <c r="Q2788" i="1"/>
  <c r="P2788" i="1"/>
  <c r="P2787" i="1"/>
  <c r="Q2787" i="1" s="1"/>
  <c r="P2786" i="1"/>
  <c r="Q2786" i="1" s="1"/>
  <c r="P2785" i="1"/>
  <c r="Q2785" i="1" s="1"/>
  <c r="Q2784" i="1"/>
  <c r="P2784" i="1"/>
  <c r="P2783" i="1"/>
  <c r="Q2783" i="1" s="1"/>
  <c r="P2782" i="1"/>
  <c r="Q2782" i="1" s="1"/>
  <c r="P2781" i="1"/>
  <c r="Q2781" i="1" s="1"/>
  <c r="Q2780" i="1"/>
  <c r="P2780" i="1"/>
  <c r="P2779" i="1"/>
  <c r="Q2779" i="1" s="1"/>
  <c r="P2778" i="1"/>
  <c r="Q2778" i="1" s="1"/>
  <c r="P2777" i="1"/>
  <c r="Q2777" i="1" s="1"/>
  <c r="P2776" i="1"/>
  <c r="Q2776" i="1" s="1"/>
  <c r="P2775" i="1"/>
  <c r="Q2775" i="1" s="1"/>
  <c r="P2774" i="1"/>
  <c r="Q2774" i="1" s="1"/>
  <c r="P2773" i="1"/>
  <c r="Q2773" i="1" s="1"/>
  <c r="Q2772" i="1"/>
  <c r="P2772" i="1"/>
  <c r="P2771" i="1"/>
  <c r="Q2771" i="1" s="1"/>
  <c r="P2770" i="1"/>
  <c r="Q2770" i="1" s="1"/>
  <c r="P2769" i="1"/>
  <c r="Q2769" i="1" s="1"/>
  <c r="Q2768" i="1"/>
  <c r="P2768" i="1"/>
  <c r="P2767" i="1"/>
  <c r="Q2767" i="1" s="1"/>
  <c r="P2766" i="1"/>
  <c r="Q2766" i="1" s="1"/>
  <c r="P2765" i="1"/>
  <c r="Q2765" i="1" s="1"/>
  <c r="Q2764" i="1"/>
  <c r="P2764" i="1"/>
  <c r="P2763" i="1"/>
  <c r="Q2763" i="1" s="1"/>
  <c r="P2762" i="1"/>
  <c r="Q2762" i="1" s="1"/>
  <c r="P2761" i="1"/>
  <c r="Q2761" i="1" s="1"/>
  <c r="P2760" i="1"/>
  <c r="Q2760" i="1" s="1"/>
  <c r="P2759" i="1"/>
  <c r="Q2759" i="1" s="1"/>
  <c r="P2758" i="1"/>
  <c r="Q2758" i="1" s="1"/>
  <c r="P2757" i="1"/>
  <c r="Q2757" i="1" s="1"/>
  <c r="Q2756" i="1"/>
  <c r="P2756" i="1"/>
  <c r="P2755" i="1"/>
  <c r="Q2755" i="1" s="1"/>
  <c r="P2754" i="1"/>
  <c r="Q2754" i="1" s="1"/>
  <c r="P2753" i="1"/>
  <c r="Q2753" i="1" s="1"/>
  <c r="Q2752" i="1"/>
  <c r="P2752" i="1"/>
  <c r="P2751" i="1"/>
  <c r="Q2751" i="1" s="1"/>
  <c r="P2750" i="1"/>
  <c r="Q2750" i="1" s="1"/>
  <c r="P2749" i="1"/>
  <c r="Q2749" i="1" s="1"/>
  <c r="P2748" i="1"/>
  <c r="Q2748" i="1" s="1"/>
  <c r="P2747" i="1"/>
  <c r="Q2747" i="1" s="1"/>
  <c r="P2746" i="1"/>
  <c r="Q2746" i="1" s="1"/>
  <c r="P2745" i="1"/>
  <c r="Q2745" i="1" s="1"/>
  <c r="P2744" i="1"/>
  <c r="Q2744" i="1" s="1"/>
  <c r="P2743" i="1"/>
  <c r="Q2743" i="1" s="1"/>
  <c r="P2742" i="1"/>
  <c r="Q2742" i="1" s="1"/>
  <c r="P2741" i="1"/>
  <c r="Q2741" i="1" s="1"/>
  <c r="P2740" i="1"/>
  <c r="Q2740" i="1" s="1"/>
  <c r="P2739" i="1"/>
  <c r="Q2739" i="1" s="1"/>
  <c r="P2738" i="1"/>
  <c r="Q2738" i="1" s="1"/>
  <c r="P2737" i="1"/>
  <c r="Q2737" i="1" s="1"/>
  <c r="P2736" i="1"/>
  <c r="Q2736" i="1" s="1"/>
  <c r="P2735" i="1"/>
  <c r="Q2735" i="1" s="1"/>
  <c r="P2734" i="1"/>
  <c r="Q2734" i="1" s="1"/>
  <c r="P2733" i="1"/>
  <c r="Q2733" i="1" s="1"/>
  <c r="P2732" i="1"/>
  <c r="Q2732" i="1" s="1"/>
  <c r="P2731" i="1"/>
  <c r="Q2731" i="1" s="1"/>
  <c r="P2730" i="1"/>
  <c r="Q2730" i="1" s="1"/>
  <c r="P2729" i="1"/>
  <c r="Q2729" i="1" s="1"/>
  <c r="P2728" i="1"/>
  <c r="Q2728" i="1" s="1"/>
  <c r="P2727" i="1"/>
  <c r="Q2727" i="1" s="1"/>
  <c r="P2726" i="1"/>
  <c r="Q2726" i="1" s="1"/>
  <c r="P2725" i="1"/>
  <c r="Q2725" i="1" s="1"/>
  <c r="P2724" i="1"/>
  <c r="Q2724" i="1" s="1"/>
  <c r="P2723" i="1"/>
  <c r="Q2723" i="1" s="1"/>
  <c r="P2722" i="1"/>
  <c r="Q2722" i="1" s="1"/>
  <c r="P2721" i="1"/>
  <c r="Q2721" i="1" s="1"/>
  <c r="P2720" i="1"/>
  <c r="Q2720" i="1" s="1"/>
  <c r="P2719" i="1"/>
  <c r="Q2719" i="1" s="1"/>
  <c r="P2718" i="1"/>
  <c r="Q2718" i="1" s="1"/>
  <c r="P2717" i="1"/>
  <c r="Q2717" i="1" s="1"/>
  <c r="P2716" i="1"/>
  <c r="Q2716" i="1" s="1"/>
  <c r="P2715" i="1"/>
  <c r="Q2715" i="1" s="1"/>
  <c r="P2714" i="1"/>
  <c r="Q2714" i="1" s="1"/>
  <c r="P2713" i="1"/>
  <c r="Q2713" i="1" s="1"/>
  <c r="P2712" i="1"/>
  <c r="Q2712" i="1" s="1"/>
  <c r="P2711" i="1"/>
  <c r="Q2711" i="1" s="1"/>
  <c r="P2710" i="1"/>
  <c r="Q2710" i="1" s="1"/>
  <c r="P2709" i="1"/>
  <c r="Q2709" i="1" s="1"/>
  <c r="P2708" i="1"/>
  <c r="Q2708" i="1" s="1"/>
  <c r="P2707" i="1"/>
  <c r="Q2707" i="1" s="1"/>
  <c r="P2706" i="1"/>
  <c r="Q2706" i="1" s="1"/>
  <c r="P2705" i="1"/>
  <c r="Q2705" i="1" s="1"/>
  <c r="P2704" i="1"/>
  <c r="Q2704" i="1" s="1"/>
  <c r="P2703" i="1"/>
  <c r="Q2703" i="1" s="1"/>
  <c r="P2702" i="1"/>
  <c r="Q2702" i="1" s="1"/>
  <c r="P2701" i="1"/>
  <c r="Q2701" i="1" s="1"/>
  <c r="P2700" i="1"/>
  <c r="Q2700" i="1" s="1"/>
  <c r="P2699" i="1"/>
  <c r="Q2699" i="1" s="1"/>
  <c r="P2698" i="1"/>
  <c r="Q2698" i="1" s="1"/>
  <c r="P2697" i="1"/>
  <c r="Q2697" i="1" s="1"/>
  <c r="P2696" i="1"/>
  <c r="Q2696" i="1" s="1"/>
  <c r="P2695" i="1"/>
  <c r="Q2695" i="1" s="1"/>
  <c r="P2694" i="1"/>
  <c r="Q2694" i="1" s="1"/>
  <c r="P2693" i="1"/>
  <c r="Q2693" i="1" s="1"/>
  <c r="P2692" i="1"/>
  <c r="Q2692" i="1" s="1"/>
  <c r="P2691" i="1"/>
  <c r="Q2691" i="1" s="1"/>
  <c r="P2690" i="1"/>
  <c r="Q2690" i="1" s="1"/>
  <c r="P2689" i="1"/>
  <c r="Q2689" i="1" s="1"/>
  <c r="P2688" i="1"/>
  <c r="Q2688" i="1" s="1"/>
  <c r="P2687" i="1"/>
  <c r="Q2687" i="1" s="1"/>
  <c r="P2686" i="1"/>
  <c r="Q2686" i="1" s="1"/>
  <c r="P2685" i="1"/>
  <c r="Q2685" i="1" s="1"/>
  <c r="P2684" i="1"/>
  <c r="Q2684" i="1" s="1"/>
  <c r="P2683" i="1"/>
  <c r="Q2683" i="1" s="1"/>
  <c r="P2682" i="1"/>
  <c r="Q2682" i="1" s="1"/>
  <c r="P2681" i="1"/>
  <c r="Q2681" i="1" s="1"/>
  <c r="P2680" i="1"/>
  <c r="Q2680" i="1" s="1"/>
  <c r="P2679" i="1"/>
  <c r="Q2679" i="1" s="1"/>
  <c r="P2678" i="1"/>
  <c r="Q2678" i="1" s="1"/>
  <c r="P2677" i="1"/>
  <c r="Q2677" i="1" s="1"/>
  <c r="P2676" i="1"/>
  <c r="Q2676" i="1" s="1"/>
  <c r="P2675" i="1"/>
  <c r="Q2675" i="1" s="1"/>
  <c r="P2674" i="1"/>
  <c r="Q2674" i="1" s="1"/>
  <c r="P2673" i="1"/>
  <c r="Q2673" i="1" s="1"/>
  <c r="P2672" i="1"/>
  <c r="Q2672" i="1" s="1"/>
  <c r="P2671" i="1"/>
  <c r="Q2671" i="1" s="1"/>
  <c r="P2670" i="1"/>
  <c r="Q2670" i="1" s="1"/>
  <c r="P2669" i="1"/>
  <c r="Q2669" i="1" s="1"/>
  <c r="P2668" i="1"/>
  <c r="Q2668" i="1" s="1"/>
  <c r="P2667" i="1"/>
  <c r="Q2667" i="1" s="1"/>
  <c r="P2666" i="1"/>
  <c r="Q2666" i="1" s="1"/>
  <c r="P2665" i="1"/>
  <c r="Q2665" i="1" s="1"/>
  <c r="P2664" i="1"/>
  <c r="Q2664" i="1" s="1"/>
  <c r="P2663" i="1"/>
  <c r="Q2663" i="1" s="1"/>
  <c r="P2662" i="1"/>
  <c r="Q2662" i="1" s="1"/>
  <c r="P2661" i="1"/>
  <c r="Q2661" i="1" s="1"/>
  <c r="P2660" i="1"/>
  <c r="Q2660" i="1" s="1"/>
  <c r="P2659" i="1"/>
  <c r="Q2659" i="1" s="1"/>
  <c r="P2658" i="1"/>
  <c r="Q2658" i="1" s="1"/>
  <c r="P2657" i="1"/>
  <c r="Q2657" i="1" s="1"/>
  <c r="P2656" i="1"/>
  <c r="Q2656" i="1" s="1"/>
  <c r="P2655" i="1"/>
  <c r="Q2655" i="1" s="1"/>
  <c r="P2654" i="1"/>
  <c r="Q2654" i="1" s="1"/>
  <c r="P2653" i="1"/>
  <c r="Q2653" i="1" s="1"/>
  <c r="P2652" i="1"/>
  <c r="Q2652" i="1" s="1"/>
  <c r="P2651" i="1"/>
  <c r="Q2651" i="1" s="1"/>
  <c r="P2650" i="1"/>
  <c r="Q2650" i="1" s="1"/>
  <c r="P2649" i="1"/>
  <c r="Q2649" i="1" s="1"/>
  <c r="P2648" i="1"/>
  <c r="Q2648" i="1" s="1"/>
  <c r="P2647" i="1"/>
  <c r="Q2647" i="1" s="1"/>
  <c r="P2646" i="1"/>
  <c r="Q2646" i="1" s="1"/>
  <c r="P2645" i="1"/>
  <c r="Q2645" i="1" s="1"/>
  <c r="P2644" i="1"/>
  <c r="Q2644" i="1" s="1"/>
  <c r="P2643" i="1"/>
  <c r="Q2643" i="1" s="1"/>
  <c r="P2642" i="1"/>
  <c r="Q2642" i="1" s="1"/>
  <c r="P2641" i="1"/>
  <c r="Q2641" i="1" s="1"/>
  <c r="P2640" i="1"/>
  <c r="Q2640" i="1" s="1"/>
  <c r="P2639" i="1"/>
  <c r="Q2639" i="1" s="1"/>
  <c r="P2638" i="1"/>
  <c r="Q2638" i="1" s="1"/>
  <c r="P2637" i="1"/>
  <c r="Q2637" i="1" s="1"/>
  <c r="P2636" i="1"/>
  <c r="Q2636" i="1" s="1"/>
  <c r="P2635" i="1"/>
  <c r="Q2635" i="1" s="1"/>
  <c r="P2634" i="1"/>
  <c r="Q2634" i="1" s="1"/>
  <c r="P2633" i="1"/>
  <c r="Q2633" i="1" s="1"/>
  <c r="P2632" i="1"/>
  <c r="Q2632" i="1" s="1"/>
  <c r="P2631" i="1"/>
  <c r="Q2631" i="1" s="1"/>
  <c r="P2630" i="1"/>
  <c r="Q2630" i="1" s="1"/>
  <c r="P2629" i="1"/>
  <c r="Q2629" i="1" s="1"/>
  <c r="P2628" i="1"/>
  <c r="Q2628" i="1" s="1"/>
  <c r="P2627" i="1"/>
  <c r="Q2627" i="1" s="1"/>
  <c r="P2626" i="1"/>
  <c r="Q2626" i="1" s="1"/>
  <c r="P2625" i="1"/>
  <c r="Q2625" i="1" s="1"/>
  <c r="P2624" i="1"/>
  <c r="Q2624" i="1" s="1"/>
  <c r="P2623" i="1"/>
  <c r="Q2623" i="1" s="1"/>
  <c r="P2622" i="1"/>
  <c r="Q2622" i="1" s="1"/>
  <c r="P2621" i="1"/>
  <c r="Q2621" i="1" s="1"/>
  <c r="P2620" i="1"/>
  <c r="Q2620" i="1" s="1"/>
  <c r="P2619" i="1"/>
  <c r="Q2619" i="1" s="1"/>
  <c r="P2618" i="1"/>
  <c r="Q2618" i="1" s="1"/>
  <c r="P2617" i="1"/>
  <c r="Q2617" i="1" s="1"/>
  <c r="P2616" i="1"/>
  <c r="Q2616" i="1" s="1"/>
  <c r="P2615" i="1"/>
  <c r="Q2615" i="1" s="1"/>
  <c r="P2614" i="1"/>
  <c r="Q2614" i="1" s="1"/>
  <c r="P2613" i="1"/>
  <c r="Q2613" i="1" s="1"/>
  <c r="P2612" i="1"/>
  <c r="Q2612" i="1" s="1"/>
  <c r="P2611" i="1"/>
  <c r="Q2611" i="1" s="1"/>
  <c r="P2610" i="1"/>
  <c r="Q2610" i="1" s="1"/>
  <c r="P2609" i="1"/>
  <c r="Q2609" i="1" s="1"/>
  <c r="P2608" i="1"/>
  <c r="Q2608" i="1" s="1"/>
  <c r="P2607" i="1"/>
  <c r="Q2607" i="1" s="1"/>
  <c r="P2606" i="1"/>
  <c r="Q2606" i="1" s="1"/>
  <c r="P2605" i="1"/>
  <c r="Q2605" i="1" s="1"/>
  <c r="P2604" i="1"/>
  <c r="Q2604" i="1" s="1"/>
  <c r="P2603" i="1"/>
  <c r="Q2603" i="1" s="1"/>
  <c r="P2602" i="1"/>
  <c r="Q2602" i="1" s="1"/>
  <c r="P2601" i="1"/>
  <c r="Q2601" i="1" s="1"/>
  <c r="P2600" i="1"/>
  <c r="Q2600" i="1" s="1"/>
  <c r="P2599" i="1"/>
  <c r="Q2599" i="1" s="1"/>
  <c r="P2598" i="1"/>
  <c r="Q2598" i="1" s="1"/>
  <c r="P2597" i="1"/>
  <c r="Q2597" i="1" s="1"/>
  <c r="P2596" i="1"/>
  <c r="Q2596" i="1" s="1"/>
  <c r="P2595" i="1"/>
  <c r="Q2595" i="1" s="1"/>
  <c r="P2594" i="1"/>
  <c r="Q2594" i="1" s="1"/>
  <c r="P2593" i="1"/>
  <c r="Q2593" i="1" s="1"/>
  <c r="P2592" i="1"/>
  <c r="Q2592" i="1" s="1"/>
  <c r="P2591" i="1"/>
  <c r="Q2591" i="1" s="1"/>
  <c r="P2590" i="1"/>
  <c r="Q2590" i="1" s="1"/>
  <c r="P2589" i="1"/>
  <c r="Q2589" i="1" s="1"/>
  <c r="P2588" i="1"/>
  <c r="Q2588" i="1" s="1"/>
  <c r="P2587" i="1"/>
  <c r="Q2587" i="1" s="1"/>
  <c r="P2586" i="1"/>
  <c r="Q2586" i="1" s="1"/>
  <c r="P2585" i="1"/>
  <c r="Q2585" i="1" s="1"/>
  <c r="P2584" i="1"/>
  <c r="Q2584" i="1" s="1"/>
  <c r="P2583" i="1"/>
  <c r="Q2583" i="1" s="1"/>
  <c r="P2582" i="1"/>
  <c r="Q2582" i="1" s="1"/>
  <c r="P2581" i="1"/>
  <c r="Q2581" i="1" s="1"/>
  <c r="P2580" i="1"/>
  <c r="Q2580" i="1" s="1"/>
  <c r="P2579" i="1"/>
  <c r="Q2579" i="1" s="1"/>
  <c r="P2578" i="1"/>
  <c r="Q2578" i="1" s="1"/>
  <c r="P2577" i="1"/>
  <c r="Q2577" i="1" s="1"/>
  <c r="P2576" i="1"/>
  <c r="Q2576" i="1" s="1"/>
  <c r="P2575" i="1"/>
  <c r="Q2575" i="1" s="1"/>
  <c r="P2574" i="1"/>
  <c r="Q2574" i="1" s="1"/>
  <c r="P2573" i="1"/>
  <c r="Q2573" i="1" s="1"/>
  <c r="P2572" i="1"/>
  <c r="Q2572" i="1" s="1"/>
  <c r="P2571" i="1"/>
  <c r="Q2571" i="1" s="1"/>
  <c r="P2570" i="1"/>
  <c r="Q2570" i="1" s="1"/>
  <c r="P2569" i="1"/>
  <c r="Q2569" i="1" s="1"/>
  <c r="P2568" i="1"/>
  <c r="Q2568" i="1" s="1"/>
  <c r="P2567" i="1"/>
  <c r="Q2567" i="1" s="1"/>
  <c r="P2566" i="1"/>
  <c r="Q2566" i="1" s="1"/>
  <c r="P2565" i="1"/>
  <c r="Q2565" i="1" s="1"/>
  <c r="P2564" i="1"/>
  <c r="Q2564" i="1" s="1"/>
  <c r="P2563" i="1"/>
  <c r="Q2563" i="1" s="1"/>
  <c r="P2562" i="1"/>
  <c r="Q2562" i="1" s="1"/>
  <c r="P2561" i="1"/>
  <c r="Q2561" i="1" s="1"/>
  <c r="P2560" i="1"/>
  <c r="Q2560" i="1" s="1"/>
  <c r="P2559" i="1"/>
  <c r="Q2559" i="1" s="1"/>
  <c r="P2558" i="1"/>
  <c r="Q2558" i="1" s="1"/>
  <c r="P2557" i="1"/>
  <c r="Q2557" i="1" s="1"/>
  <c r="P2556" i="1"/>
  <c r="Q2556" i="1" s="1"/>
  <c r="P2555" i="1"/>
  <c r="Q2555" i="1" s="1"/>
  <c r="P2554" i="1"/>
  <c r="Q2554" i="1" s="1"/>
  <c r="Q2553" i="1"/>
  <c r="P2553" i="1"/>
  <c r="P2552" i="1"/>
  <c r="Q2552" i="1" s="1"/>
  <c r="P2551" i="1"/>
  <c r="Q2551" i="1" s="1"/>
  <c r="P2550" i="1"/>
  <c r="Q2550" i="1" s="1"/>
  <c r="Q2549" i="1"/>
  <c r="P2549" i="1"/>
  <c r="P2548" i="1"/>
  <c r="Q2548" i="1" s="1"/>
  <c r="Q2547" i="1"/>
  <c r="P2547" i="1"/>
  <c r="P2546" i="1"/>
  <c r="Q2546" i="1" s="1"/>
  <c r="Q2545" i="1"/>
  <c r="P2545" i="1"/>
  <c r="P2544" i="1"/>
  <c r="Q2544" i="1" s="1"/>
  <c r="P2543" i="1"/>
  <c r="Q2543" i="1" s="1"/>
  <c r="P2542" i="1"/>
  <c r="Q2542" i="1" s="1"/>
  <c r="P2541" i="1"/>
  <c r="Q2541" i="1" s="1"/>
  <c r="P2540" i="1"/>
  <c r="Q2540" i="1" s="1"/>
  <c r="P2539" i="1"/>
  <c r="Q2539" i="1" s="1"/>
  <c r="P2538" i="1"/>
  <c r="Q2538" i="1" s="1"/>
  <c r="Q2537" i="1"/>
  <c r="P2537" i="1"/>
  <c r="P2536" i="1"/>
  <c r="Q2536" i="1" s="1"/>
  <c r="P2535" i="1"/>
  <c r="Q2535" i="1" s="1"/>
  <c r="P2534" i="1"/>
  <c r="Q2534" i="1" s="1"/>
  <c r="Q2533" i="1"/>
  <c r="P2533" i="1"/>
  <c r="P2532" i="1"/>
  <c r="Q2532" i="1" s="1"/>
  <c r="Q2531" i="1"/>
  <c r="P2531" i="1"/>
  <c r="P2530" i="1"/>
  <c r="Q2530" i="1" s="1"/>
  <c r="Q2529" i="1"/>
  <c r="P2529" i="1"/>
  <c r="P2528" i="1"/>
  <c r="Q2528" i="1" s="1"/>
  <c r="P2527" i="1"/>
  <c r="Q2527" i="1" s="1"/>
  <c r="P2526" i="1"/>
  <c r="Q2526" i="1" s="1"/>
  <c r="Q2525" i="1"/>
  <c r="P2525" i="1"/>
  <c r="P2524" i="1"/>
  <c r="Q2524" i="1" s="1"/>
  <c r="P2523" i="1"/>
  <c r="Q2523" i="1" s="1"/>
  <c r="P2522" i="1"/>
  <c r="Q2522" i="1" s="1"/>
  <c r="Q2521" i="1"/>
  <c r="P2521" i="1"/>
  <c r="P2520" i="1"/>
  <c r="Q2520" i="1" s="1"/>
  <c r="P2519" i="1"/>
  <c r="Q2519" i="1" s="1"/>
  <c r="P2518" i="1"/>
  <c r="Q2518" i="1" s="1"/>
  <c r="Q2517" i="1"/>
  <c r="P2517" i="1"/>
  <c r="P2516" i="1"/>
  <c r="Q2516" i="1" s="1"/>
  <c r="Q2515" i="1"/>
  <c r="P2515" i="1"/>
  <c r="P2514" i="1"/>
  <c r="Q2514" i="1" s="1"/>
  <c r="Q2513" i="1"/>
  <c r="P2513" i="1"/>
  <c r="P2512" i="1"/>
  <c r="Q2512" i="1" s="1"/>
  <c r="P2511" i="1"/>
  <c r="Q2511" i="1" s="1"/>
  <c r="P2510" i="1"/>
  <c r="Q2510" i="1" s="1"/>
  <c r="Q2509" i="1"/>
  <c r="P2509" i="1"/>
  <c r="P2508" i="1"/>
  <c r="Q2508" i="1" s="1"/>
  <c r="P2507" i="1"/>
  <c r="Q2507" i="1" s="1"/>
  <c r="P2506" i="1"/>
  <c r="Q2506" i="1" s="1"/>
  <c r="Q2505" i="1"/>
  <c r="P2505" i="1"/>
  <c r="P2504" i="1"/>
  <c r="Q2504" i="1" s="1"/>
  <c r="P2503" i="1"/>
  <c r="Q2503" i="1" s="1"/>
  <c r="P2502" i="1"/>
  <c r="Q2502" i="1" s="1"/>
  <c r="Q2501" i="1"/>
  <c r="P2501" i="1"/>
  <c r="P2500" i="1"/>
  <c r="Q2500" i="1" s="1"/>
  <c r="Q2499" i="1"/>
  <c r="P2499" i="1"/>
  <c r="P2498" i="1"/>
  <c r="Q2498" i="1" s="1"/>
  <c r="Q2497" i="1"/>
  <c r="P2497" i="1"/>
  <c r="P2496" i="1"/>
  <c r="Q2496" i="1" s="1"/>
  <c r="P2495" i="1"/>
  <c r="Q2495" i="1" s="1"/>
  <c r="P2494" i="1"/>
  <c r="Q2494" i="1" s="1"/>
  <c r="Q2493" i="1"/>
  <c r="P2493" i="1"/>
  <c r="P2492" i="1"/>
  <c r="Q2492" i="1" s="1"/>
  <c r="P2491" i="1"/>
  <c r="Q2491" i="1" s="1"/>
  <c r="P2490" i="1"/>
  <c r="Q2490" i="1" s="1"/>
  <c r="Q2489" i="1"/>
  <c r="P2489" i="1"/>
  <c r="P2488" i="1"/>
  <c r="Q2488" i="1" s="1"/>
  <c r="P2487" i="1"/>
  <c r="Q2487" i="1" s="1"/>
  <c r="P2486" i="1"/>
  <c r="Q2486" i="1" s="1"/>
  <c r="Q2485" i="1"/>
  <c r="P2485" i="1"/>
  <c r="P2484" i="1"/>
  <c r="Q2484" i="1" s="1"/>
  <c r="Q2483" i="1"/>
  <c r="P2483" i="1"/>
  <c r="P2482" i="1"/>
  <c r="Q2482" i="1" s="1"/>
  <c r="Q2481" i="1"/>
  <c r="P2481" i="1"/>
  <c r="P2480" i="1"/>
  <c r="Q2480" i="1" s="1"/>
  <c r="P2479" i="1"/>
  <c r="Q2479" i="1" s="1"/>
  <c r="P2478" i="1"/>
  <c r="Q2478" i="1" s="1"/>
  <c r="Q2477" i="1"/>
  <c r="P2477" i="1"/>
  <c r="P2476" i="1"/>
  <c r="Q2476" i="1" s="1"/>
  <c r="P2475" i="1"/>
  <c r="Q2475" i="1" s="1"/>
  <c r="P2474" i="1"/>
  <c r="Q2474" i="1" s="1"/>
  <c r="Q2473" i="1"/>
  <c r="P2473" i="1"/>
  <c r="P2472" i="1"/>
  <c r="Q2472" i="1" s="1"/>
  <c r="P2471" i="1"/>
  <c r="Q2471" i="1" s="1"/>
  <c r="P2470" i="1"/>
  <c r="Q2470" i="1" s="1"/>
  <c r="Q2469" i="1"/>
  <c r="P2469" i="1"/>
  <c r="P2468" i="1"/>
  <c r="Q2468" i="1" s="1"/>
  <c r="Q2467" i="1"/>
  <c r="P2467" i="1"/>
  <c r="P2466" i="1"/>
  <c r="Q2466" i="1" s="1"/>
  <c r="Q2465" i="1"/>
  <c r="P2465" i="1"/>
  <c r="P2464" i="1"/>
  <c r="Q2464" i="1" s="1"/>
  <c r="P2463" i="1"/>
  <c r="Q2463" i="1" s="1"/>
  <c r="P2462" i="1"/>
  <c r="Q2462" i="1" s="1"/>
  <c r="Q2461" i="1"/>
  <c r="P2461" i="1"/>
  <c r="P2460" i="1"/>
  <c r="Q2460" i="1" s="1"/>
  <c r="P2459" i="1"/>
  <c r="Q2459" i="1" s="1"/>
  <c r="P2458" i="1"/>
  <c r="Q2458" i="1" s="1"/>
  <c r="Q2457" i="1"/>
  <c r="P2457" i="1"/>
  <c r="P2456" i="1"/>
  <c r="Q2456" i="1" s="1"/>
  <c r="P2455" i="1"/>
  <c r="Q2455" i="1" s="1"/>
  <c r="P2454" i="1"/>
  <c r="Q2454" i="1" s="1"/>
  <c r="Q2453" i="1"/>
  <c r="P2453" i="1"/>
  <c r="P2452" i="1"/>
  <c r="Q2452" i="1" s="1"/>
  <c r="Q2451" i="1"/>
  <c r="P2451" i="1"/>
  <c r="P2450" i="1"/>
  <c r="Q2450" i="1" s="1"/>
  <c r="Q2449" i="1"/>
  <c r="P2449" i="1"/>
  <c r="P2448" i="1"/>
  <c r="Q2448" i="1" s="1"/>
  <c r="P2447" i="1"/>
  <c r="Q2447" i="1" s="1"/>
  <c r="P2446" i="1"/>
  <c r="Q2446" i="1" s="1"/>
  <c r="Q2445" i="1"/>
  <c r="P2445" i="1"/>
  <c r="P2444" i="1"/>
  <c r="Q2444" i="1" s="1"/>
  <c r="P2443" i="1"/>
  <c r="Q2443" i="1" s="1"/>
  <c r="P2442" i="1"/>
  <c r="Q2442" i="1" s="1"/>
  <c r="Q2441" i="1"/>
  <c r="P2441" i="1"/>
  <c r="P2440" i="1"/>
  <c r="Q2440" i="1" s="1"/>
  <c r="P2439" i="1"/>
  <c r="Q2439" i="1" s="1"/>
  <c r="P2438" i="1"/>
  <c r="Q2438" i="1" s="1"/>
  <c r="Q2437" i="1"/>
  <c r="P2437" i="1"/>
  <c r="P2436" i="1"/>
  <c r="Q2436" i="1" s="1"/>
  <c r="Q2435" i="1"/>
  <c r="P2435" i="1"/>
  <c r="P2434" i="1"/>
  <c r="Q2434" i="1" s="1"/>
  <c r="Q2433" i="1"/>
  <c r="P2433" i="1"/>
  <c r="P2432" i="1"/>
  <c r="Q2432" i="1" s="1"/>
  <c r="P2431" i="1"/>
  <c r="Q2431" i="1" s="1"/>
  <c r="P2430" i="1"/>
  <c r="Q2430" i="1" s="1"/>
  <c r="Q2429" i="1"/>
  <c r="P2429" i="1"/>
  <c r="P2428" i="1"/>
  <c r="Q2428" i="1" s="1"/>
  <c r="P2427" i="1"/>
  <c r="Q2427" i="1" s="1"/>
  <c r="P2426" i="1"/>
  <c r="Q2426" i="1" s="1"/>
  <c r="Q2425" i="1"/>
  <c r="P2425" i="1"/>
  <c r="Q2424" i="1"/>
  <c r="P2424" i="1"/>
  <c r="Q2423" i="1"/>
  <c r="P2423" i="1"/>
  <c r="Q2422" i="1"/>
  <c r="P2422" i="1"/>
  <c r="Q2421" i="1"/>
  <c r="P2421" i="1"/>
  <c r="Q2420" i="1"/>
  <c r="P2420" i="1"/>
  <c r="Q2419" i="1"/>
  <c r="P2419" i="1"/>
  <c r="Q2418" i="1"/>
  <c r="P2418" i="1"/>
  <c r="Q2417" i="1"/>
  <c r="P2417" i="1"/>
  <c r="P2416" i="1"/>
  <c r="Q2416" i="1" s="1"/>
  <c r="Q2415" i="1"/>
  <c r="P2415" i="1"/>
  <c r="Q2414" i="1"/>
  <c r="P2414" i="1"/>
  <c r="Q2413" i="1"/>
  <c r="P2413" i="1"/>
  <c r="P2412" i="1"/>
  <c r="Q2412" i="1" s="1"/>
  <c r="Q2411" i="1"/>
  <c r="P2411" i="1"/>
  <c r="Q2410" i="1"/>
  <c r="P2410" i="1"/>
  <c r="Q2409" i="1"/>
  <c r="P2409" i="1"/>
  <c r="Q2408" i="1"/>
  <c r="P2408" i="1"/>
  <c r="Q2407" i="1"/>
  <c r="P2407" i="1"/>
  <c r="Q2406" i="1"/>
  <c r="P2406" i="1"/>
  <c r="Q2405" i="1"/>
  <c r="P2405" i="1"/>
  <c r="Q2404" i="1"/>
  <c r="P2404" i="1"/>
  <c r="Q2403" i="1"/>
  <c r="P2403" i="1"/>
  <c r="Q2402" i="1"/>
  <c r="P2402" i="1"/>
  <c r="Q2401" i="1"/>
  <c r="P2401" i="1"/>
  <c r="P2400" i="1"/>
  <c r="Q2400" i="1" s="1"/>
  <c r="Q2399" i="1"/>
  <c r="P2399" i="1"/>
  <c r="Q2398" i="1"/>
  <c r="P2398" i="1"/>
  <c r="Q2397" i="1"/>
  <c r="P2397" i="1"/>
  <c r="P2396" i="1"/>
  <c r="Q2396" i="1" s="1"/>
  <c r="Q2395" i="1"/>
  <c r="P2395" i="1"/>
  <c r="Q2394" i="1"/>
  <c r="P2394" i="1"/>
  <c r="Q2393" i="1"/>
  <c r="P2393" i="1"/>
  <c r="P2392" i="1"/>
  <c r="Q2392" i="1" s="1"/>
  <c r="Q2391" i="1"/>
  <c r="P2391" i="1"/>
  <c r="Q2390" i="1"/>
  <c r="P2390" i="1"/>
  <c r="Q2389" i="1"/>
  <c r="P2389" i="1"/>
  <c r="P2388" i="1"/>
  <c r="Q2388" i="1" s="1"/>
  <c r="Q2387" i="1"/>
  <c r="P2387" i="1"/>
  <c r="Q2386" i="1"/>
  <c r="P2386" i="1"/>
  <c r="Q2385" i="1"/>
  <c r="P2385" i="1"/>
  <c r="P2384" i="1"/>
  <c r="Q2384" i="1" s="1"/>
  <c r="Q2383" i="1"/>
  <c r="P2383" i="1"/>
  <c r="Q2382" i="1"/>
  <c r="P2382" i="1"/>
  <c r="Q2381" i="1"/>
  <c r="P2381" i="1"/>
  <c r="P2380" i="1"/>
  <c r="Q2380" i="1" s="1"/>
  <c r="Q2379" i="1"/>
  <c r="P2379" i="1"/>
  <c r="Q2378" i="1"/>
  <c r="P2378" i="1"/>
  <c r="Q2377" i="1"/>
  <c r="P2377" i="1"/>
  <c r="P2376" i="1"/>
  <c r="Q2376" i="1" s="1"/>
  <c r="Q2375" i="1"/>
  <c r="P2375" i="1"/>
  <c r="Q2374" i="1"/>
  <c r="P2374" i="1"/>
  <c r="Q2373" i="1"/>
  <c r="P2373" i="1"/>
  <c r="P2372" i="1"/>
  <c r="Q2372" i="1" s="1"/>
  <c r="Q2371" i="1"/>
  <c r="P2371" i="1"/>
  <c r="Q2370" i="1"/>
  <c r="P2370" i="1"/>
  <c r="Q2369" i="1"/>
  <c r="P2369" i="1"/>
  <c r="P2368" i="1"/>
  <c r="Q2368" i="1" s="1"/>
  <c r="Q2367" i="1"/>
  <c r="P2367" i="1"/>
  <c r="Q2366" i="1"/>
  <c r="P2366" i="1"/>
  <c r="Q2365" i="1"/>
  <c r="P2365" i="1"/>
  <c r="P2364" i="1"/>
  <c r="Q2364" i="1" s="1"/>
  <c r="Q2363" i="1"/>
  <c r="P2363" i="1"/>
  <c r="Q2362" i="1"/>
  <c r="P2362" i="1"/>
  <c r="Q2361" i="1"/>
  <c r="P2361" i="1"/>
  <c r="P2360" i="1"/>
  <c r="Q2360" i="1" s="1"/>
  <c r="Q2359" i="1"/>
  <c r="P2359" i="1"/>
  <c r="Q2358" i="1"/>
  <c r="P2358" i="1"/>
  <c r="Q2357" i="1"/>
  <c r="P2357" i="1"/>
  <c r="P2356" i="1"/>
  <c r="Q2356" i="1" s="1"/>
  <c r="Q2355" i="1"/>
  <c r="P2355" i="1"/>
  <c r="Q2354" i="1"/>
  <c r="P2354" i="1"/>
  <c r="Q2353" i="1"/>
  <c r="P2353" i="1"/>
  <c r="P2352" i="1"/>
  <c r="Q2352" i="1" s="1"/>
  <c r="Q2351" i="1"/>
  <c r="P2351" i="1"/>
  <c r="Q2350" i="1"/>
  <c r="P2350" i="1"/>
  <c r="Q2349" i="1"/>
  <c r="P2349" i="1"/>
  <c r="P2348" i="1"/>
  <c r="Q2348" i="1" s="1"/>
  <c r="Q2347" i="1"/>
  <c r="P2347" i="1"/>
  <c r="Q2346" i="1"/>
  <c r="P2346" i="1"/>
  <c r="Q2345" i="1"/>
  <c r="P2345" i="1"/>
  <c r="P2344" i="1"/>
  <c r="Q2344" i="1" s="1"/>
  <c r="Q2343" i="1"/>
  <c r="P2343" i="1"/>
  <c r="Q2342" i="1"/>
  <c r="P2342" i="1"/>
  <c r="Q2341" i="1"/>
  <c r="P2341" i="1"/>
  <c r="P2340" i="1"/>
  <c r="Q2340" i="1" s="1"/>
  <c r="Q2339" i="1"/>
  <c r="P2339" i="1"/>
  <c r="Q2338" i="1"/>
  <c r="P2338" i="1"/>
  <c r="Q2337" i="1"/>
  <c r="P2337" i="1"/>
  <c r="P2336" i="1"/>
  <c r="Q2336" i="1" s="1"/>
  <c r="Q2335" i="1"/>
  <c r="P2335" i="1"/>
  <c r="Q2334" i="1"/>
  <c r="P2334" i="1"/>
  <c r="Q2333" i="1"/>
  <c r="P2333" i="1"/>
  <c r="P2332" i="1"/>
  <c r="Q2332" i="1" s="1"/>
  <c r="Q2331" i="1"/>
  <c r="P2331" i="1"/>
  <c r="Q2330" i="1"/>
  <c r="P2330" i="1"/>
  <c r="Q2329" i="1"/>
  <c r="P2329" i="1"/>
  <c r="P2328" i="1"/>
  <c r="Q2328" i="1" s="1"/>
  <c r="Q2327" i="1"/>
  <c r="P2327" i="1"/>
  <c r="Q2326" i="1"/>
  <c r="P2326" i="1"/>
  <c r="Q2325" i="1"/>
  <c r="P2325" i="1"/>
  <c r="P2324" i="1"/>
  <c r="Q2324" i="1" s="1"/>
  <c r="Q2323" i="1"/>
  <c r="P2323" i="1"/>
  <c r="Q2322" i="1"/>
  <c r="P2322" i="1"/>
  <c r="Q2321" i="1"/>
  <c r="P2321" i="1"/>
  <c r="P2320" i="1"/>
  <c r="Q2320" i="1" s="1"/>
  <c r="Q2319" i="1"/>
  <c r="P2319" i="1"/>
  <c r="Q2318" i="1"/>
  <c r="P2318" i="1"/>
  <c r="Q2317" i="1"/>
  <c r="P2317" i="1"/>
  <c r="P2316" i="1"/>
  <c r="Q2316" i="1" s="1"/>
  <c r="Q2315" i="1"/>
  <c r="P2315" i="1"/>
  <c r="Q2314" i="1"/>
  <c r="P2314" i="1"/>
  <c r="Q2313" i="1"/>
  <c r="P2313" i="1"/>
  <c r="P2312" i="1"/>
  <c r="Q2312" i="1" s="1"/>
  <c r="Q2311" i="1"/>
  <c r="P2311" i="1"/>
  <c r="Q2310" i="1"/>
  <c r="P2310" i="1"/>
  <c r="Q2309" i="1"/>
  <c r="P2309" i="1"/>
  <c r="P2308" i="1"/>
  <c r="Q2308" i="1" s="1"/>
  <c r="Q2307" i="1"/>
  <c r="P2307" i="1"/>
  <c r="Q2306" i="1"/>
  <c r="P2306" i="1"/>
  <c r="Q2305" i="1"/>
  <c r="P2305" i="1"/>
  <c r="P2304" i="1"/>
  <c r="Q2304" i="1" s="1"/>
  <c r="Q2303" i="1"/>
  <c r="P2303" i="1"/>
  <c r="Q2302" i="1"/>
  <c r="P2302" i="1"/>
  <c r="Q2301" i="1"/>
  <c r="P2301" i="1"/>
  <c r="P2300" i="1"/>
  <c r="Q2300" i="1" s="1"/>
  <c r="Q2299" i="1"/>
  <c r="P2299" i="1"/>
  <c r="Q2298" i="1"/>
  <c r="P2298" i="1"/>
  <c r="Q2297" i="1"/>
  <c r="P2297" i="1"/>
  <c r="P2296" i="1"/>
  <c r="Q2296" i="1" s="1"/>
  <c r="Q2295" i="1"/>
  <c r="P2295" i="1"/>
  <c r="Q2294" i="1"/>
  <c r="P2294" i="1"/>
  <c r="Q2293" i="1"/>
  <c r="P2293" i="1"/>
  <c r="P2292" i="1"/>
  <c r="Q2292" i="1" s="1"/>
  <c r="Q2291" i="1"/>
  <c r="P2291" i="1"/>
  <c r="Q2290" i="1"/>
  <c r="P2290" i="1"/>
  <c r="Q2289" i="1"/>
  <c r="P2289" i="1"/>
  <c r="P2288" i="1"/>
  <c r="Q2288" i="1" s="1"/>
  <c r="Q2287" i="1"/>
  <c r="P2287" i="1"/>
  <c r="Q2286" i="1"/>
  <c r="P2286" i="1"/>
  <c r="Q2285" i="1"/>
  <c r="P2285" i="1"/>
  <c r="P2284" i="1"/>
  <c r="Q2284" i="1" s="1"/>
  <c r="Q2283" i="1"/>
  <c r="P2283" i="1"/>
  <c r="Q2282" i="1"/>
  <c r="P2282" i="1"/>
  <c r="Q2281" i="1"/>
  <c r="P2281" i="1"/>
  <c r="P2280" i="1"/>
  <c r="Q2280" i="1" s="1"/>
  <c r="Q2279" i="1"/>
  <c r="P2279" i="1"/>
  <c r="Q2278" i="1"/>
  <c r="P2278" i="1"/>
  <c r="Q2277" i="1"/>
  <c r="P2277" i="1"/>
  <c r="P2276" i="1"/>
  <c r="Q2276" i="1" s="1"/>
  <c r="Q2275" i="1"/>
  <c r="P2275" i="1"/>
  <c r="Q2274" i="1"/>
  <c r="P2274" i="1"/>
  <c r="Q2273" i="1"/>
  <c r="P2273" i="1"/>
  <c r="P2272" i="1"/>
  <c r="Q2272" i="1" s="1"/>
  <c r="Q2271" i="1"/>
  <c r="P2271" i="1"/>
  <c r="Q2270" i="1"/>
  <c r="P2270" i="1"/>
  <c r="Q2269" i="1"/>
  <c r="P2269" i="1"/>
  <c r="P2268" i="1"/>
  <c r="Q2268" i="1" s="1"/>
  <c r="Q2267" i="1"/>
  <c r="P2267" i="1"/>
  <c r="Q2266" i="1"/>
  <c r="P2266" i="1"/>
  <c r="Q2265" i="1"/>
  <c r="P2265" i="1"/>
  <c r="P2264" i="1"/>
  <c r="Q2264" i="1" s="1"/>
  <c r="Q2263" i="1"/>
  <c r="P2263" i="1"/>
  <c r="Q2262" i="1"/>
  <c r="P2262" i="1"/>
  <c r="Q2261" i="1"/>
  <c r="P2261" i="1"/>
  <c r="P2260" i="1"/>
  <c r="Q2260" i="1" s="1"/>
  <c r="Q2259" i="1"/>
  <c r="P2259" i="1"/>
  <c r="Q2258" i="1"/>
  <c r="P2258" i="1"/>
  <c r="Q2257" i="1"/>
  <c r="P2257" i="1"/>
  <c r="P2256" i="1"/>
  <c r="Q2256" i="1" s="1"/>
  <c r="Q2255" i="1"/>
  <c r="P2255" i="1"/>
  <c r="Q2254" i="1"/>
  <c r="P2254" i="1"/>
  <c r="Q2253" i="1"/>
  <c r="P2253" i="1"/>
  <c r="P2252" i="1"/>
  <c r="Q2252" i="1" s="1"/>
  <c r="Q2251" i="1"/>
  <c r="P2251" i="1"/>
  <c r="Q2250" i="1"/>
  <c r="P2250" i="1"/>
  <c r="Q2249" i="1"/>
  <c r="P2249" i="1"/>
  <c r="P2248" i="1"/>
  <c r="Q2248" i="1" s="1"/>
  <c r="Q2247" i="1"/>
  <c r="P2247" i="1"/>
  <c r="Q2246" i="1"/>
  <c r="P2246" i="1"/>
  <c r="Q2245" i="1"/>
  <c r="P2245" i="1"/>
  <c r="P2244" i="1"/>
  <c r="Q2244" i="1" s="1"/>
  <c r="Q2243" i="1"/>
  <c r="P2243" i="1"/>
  <c r="Q2242" i="1"/>
  <c r="P2242" i="1"/>
  <c r="Q2241" i="1"/>
  <c r="P2241" i="1"/>
  <c r="P2240" i="1"/>
  <c r="Q2240" i="1" s="1"/>
  <c r="P2239" i="1"/>
  <c r="Q2239" i="1" s="1"/>
  <c r="Q2238" i="1"/>
  <c r="P2238" i="1"/>
  <c r="Q2237" i="1"/>
  <c r="P2237" i="1"/>
  <c r="P2236" i="1"/>
  <c r="Q2236" i="1" s="1"/>
  <c r="Q2235" i="1"/>
  <c r="P2235" i="1"/>
  <c r="Q2234" i="1"/>
  <c r="P2234" i="1"/>
  <c r="Q2233" i="1"/>
  <c r="P2233" i="1"/>
  <c r="P2232" i="1"/>
  <c r="Q2232" i="1" s="1"/>
  <c r="Q2231" i="1"/>
  <c r="P2231" i="1"/>
  <c r="Q2230" i="1"/>
  <c r="P2230" i="1"/>
  <c r="Q2229" i="1"/>
  <c r="P2229" i="1"/>
  <c r="P2228" i="1"/>
  <c r="Q2228" i="1" s="1"/>
  <c r="Q2227" i="1"/>
  <c r="P2227" i="1"/>
  <c r="Q2226" i="1"/>
  <c r="P2226" i="1"/>
  <c r="Q2225" i="1"/>
  <c r="P2225" i="1"/>
  <c r="P2224" i="1"/>
  <c r="Q2224" i="1" s="1"/>
  <c r="Q2223" i="1"/>
  <c r="P2223" i="1"/>
  <c r="Q2222" i="1"/>
  <c r="P2222" i="1"/>
  <c r="Q2221" i="1"/>
  <c r="P2221" i="1"/>
  <c r="P2220" i="1"/>
  <c r="Q2220" i="1" s="1"/>
  <c r="P2219" i="1"/>
  <c r="Q2219" i="1" s="1"/>
  <c r="Q2218" i="1"/>
  <c r="P2218" i="1"/>
  <c r="Q2217" i="1"/>
  <c r="P2217" i="1"/>
  <c r="P2216" i="1"/>
  <c r="Q2216" i="1" s="1"/>
  <c r="P2215" i="1"/>
  <c r="Q2215" i="1" s="1"/>
  <c r="Q2214" i="1"/>
  <c r="P2214" i="1"/>
  <c r="Q2213" i="1"/>
  <c r="P2213" i="1"/>
  <c r="P2212" i="1"/>
  <c r="Q2212" i="1" s="1"/>
  <c r="P2211" i="1"/>
  <c r="Q2211" i="1" s="1"/>
  <c r="Q2210" i="1"/>
  <c r="P2210" i="1"/>
  <c r="Q2209" i="1"/>
  <c r="P2209" i="1"/>
  <c r="P2208" i="1"/>
  <c r="Q2208" i="1" s="1"/>
  <c r="Q2207" i="1"/>
  <c r="P2207" i="1"/>
  <c r="Q2206" i="1"/>
  <c r="P2206" i="1"/>
  <c r="Q2205" i="1"/>
  <c r="P2205" i="1"/>
  <c r="P2204" i="1"/>
  <c r="Q2204" i="1" s="1"/>
  <c r="Q2203" i="1"/>
  <c r="P2203" i="1"/>
  <c r="Q2202" i="1"/>
  <c r="P2202" i="1"/>
  <c r="Q2201" i="1"/>
  <c r="P2201" i="1"/>
  <c r="P2200" i="1"/>
  <c r="Q2200" i="1" s="1"/>
  <c r="Q2199" i="1"/>
  <c r="P2199" i="1"/>
  <c r="Q2198" i="1"/>
  <c r="P2198" i="1"/>
  <c r="Q2197" i="1"/>
  <c r="P2197" i="1"/>
  <c r="P2196" i="1"/>
  <c r="Q2196" i="1" s="1"/>
  <c r="Q2195" i="1"/>
  <c r="P2195" i="1"/>
  <c r="Q2194" i="1"/>
  <c r="P2194" i="1"/>
  <c r="Q2193" i="1"/>
  <c r="P2193" i="1"/>
  <c r="P2192" i="1"/>
  <c r="Q2192" i="1" s="1"/>
  <c r="Q2191" i="1"/>
  <c r="P2191" i="1"/>
  <c r="Q2190" i="1"/>
  <c r="P2190" i="1"/>
  <c r="Q2189" i="1"/>
  <c r="P2189" i="1"/>
  <c r="P2188" i="1"/>
  <c r="Q2188" i="1" s="1"/>
  <c r="Q2187" i="1"/>
  <c r="P2187" i="1"/>
  <c r="Q2186" i="1"/>
  <c r="P2186" i="1"/>
  <c r="Q2185" i="1"/>
  <c r="P2185" i="1"/>
  <c r="P2184" i="1"/>
  <c r="Q2184" i="1" s="1"/>
  <c r="Q2183" i="1"/>
  <c r="P2183" i="1"/>
  <c r="Q2182" i="1"/>
  <c r="P2182" i="1"/>
  <c r="Q2181" i="1"/>
  <c r="P2181" i="1"/>
  <c r="P2180" i="1"/>
  <c r="Q2180" i="1" s="1"/>
  <c r="Q2179" i="1"/>
  <c r="P2179" i="1"/>
  <c r="Q2178" i="1"/>
  <c r="P2178" i="1"/>
  <c r="Q2177" i="1"/>
  <c r="P2177" i="1"/>
  <c r="P2176" i="1"/>
  <c r="Q2176" i="1" s="1"/>
  <c r="Q2175" i="1"/>
  <c r="P2175" i="1"/>
  <c r="Q2174" i="1"/>
  <c r="P2174" i="1"/>
  <c r="Q2173" i="1"/>
  <c r="P2173" i="1"/>
  <c r="P2172" i="1"/>
  <c r="Q2172" i="1" s="1"/>
  <c r="Q2171" i="1"/>
  <c r="P2171" i="1"/>
  <c r="Q2170" i="1"/>
  <c r="P2170" i="1"/>
  <c r="Q2169" i="1"/>
  <c r="P2169" i="1"/>
  <c r="P2168" i="1"/>
  <c r="Q2168" i="1" s="1"/>
  <c r="Q2167" i="1"/>
  <c r="P2167" i="1"/>
  <c r="Q2166" i="1"/>
  <c r="P2166" i="1"/>
  <c r="Q2165" i="1"/>
  <c r="P2165" i="1"/>
  <c r="P2164" i="1"/>
  <c r="Q2164" i="1" s="1"/>
  <c r="Q2163" i="1"/>
  <c r="P2163" i="1"/>
  <c r="Q2162" i="1"/>
  <c r="P2162" i="1"/>
  <c r="Q2161" i="1"/>
  <c r="P2161" i="1"/>
  <c r="P2160" i="1"/>
  <c r="Q2160" i="1" s="1"/>
  <c r="Q2159" i="1"/>
  <c r="P2159" i="1"/>
  <c r="Q2158" i="1"/>
  <c r="P2158" i="1"/>
  <c r="Q2157" i="1"/>
  <c r="P2157" i="1"/>
  <c r="P2156" i="1"/>
  <c r="Q2156" i="1" s="1"/>
  <c r="Q2155" i="1"/>
  <c r="P2155" i="1"/>
  <c r="Q2154" i="1"/>
  <c r="P2154" i="1"/>
  <c r="Q2153" i="1"/>
  <c r="P2153" i="1"/>
  <c r="P2152" i="1"/>
  <c r="Q2152" i="1" s="1"/>
  <c r="Q2151" i="1"/>
  <c r="P2151" i="1"/>
  <c r="Q2150" i="1"/>
  <c r="P2150" i="1"/>
  <c r="Q2149" i="1"/>
  <c r="P2149" i="1"/>
  <c r="P2148" i="1"/>
  <c r="Q2148" i="1" s="1"/>
  <c r="Q2147" i="1"/>
  <c r="P2147" i="1"/>
  <c r="Q2146" i="1"/>
  <c r="P2146" i="1"/>
  <c r="Q2145" i="1"/>
  <c r="P2145" i="1"/>
  <c r="P2144" i="1"/>
  <c r="Q2144" i="1" s="1"/>
  <c r="Q2143" i="1"/>
  <c r="P2143" i="1"/>
  <c r="Q2142" i="1"/>
  <c r="P2142" i="1"/>
  <c r="Q2141" i="1"/>
  <c r="P2141" i="1"/>
  <c r="P2140" i="1"/>
  <c r="Q2140" i="1" s="1"/>
  <c r="Q2139" i="1"/>
  <c r="P2139" i="1"/>
  <c r="Q2138" i="1"/>
  <c r="P2138" i="1"/>
  <c r="Q2137" i="1"/>
  <c r="P2137" i="1"/>
  <c r="P2136" i="1"/>
  <c r="Q2136" i="1" s="1"/>
  <c r="Q2135" i="1"/>
  <c r="P2135" i="1"/>
  <c r="Q2134" i="1"/>
  <c r="P2134" i="1"/>
  <c r="Q2133" i="1"/>
  <c r="P2133" i="1"/>
  <c r="P2132" i="1"/>
  <c r="Q2132" i="1" s="1"/>
  <c r="Q2131" i="1"/>
  <c r="P2131" i="1"/>
  <c r="Q2130" i="1"/>
  <c r="P2130" i="1"/>
  <c r="Q2129" i="1"/>
  <c r="P2129" i="1"/>
  <c r="P2128" i="1"/>
  <c r="Q2128" i="1" s="1"/>
  <c r="Q2127" i="1"/>
  <c r="P2127" i="1"/>
  <c r="Q2126" i="1"/>
  <c r="P2126" i="1"/>
  <c r="Q2125" i="1"/>
  <c r="P2125" i="1"/>
  <c r="P2124" i="1"/>
  <c r="Q2124" i="1" s="1"/>
  <c r="Q2123" i="1"/>
  <c r="P2123" i="1"/>
  <c r="Q2122" i="1"/>
  <c r="P2122" i="1"/>
  <c r="Q2121" i="1"/>
  <c r="P2121" i="1"/>
  <c r="P2120" i="1"/>
  <c r="Q2120" i="1" s="1"/>
  <c r="Q2119" i="1"/>
  <c r="P2119" i="1"/>
  <c r="Q2118" i="1"/>
  <c r="P2118" i="1"/>
  <c r="Q2117" i="1"/>
  <c r="P2117" i="1"/>
  <c r="P2116" i="1"/>
  <c r="Q2116" i="1" s="1"/>
  <c r="Q2115" i="1"/>
  <c r="P2115" i="1"/>
  <c r="Q2114" i="1"/>
  <c r="P2114" i="1"/>
  <c r="Q2113" i="1"/>
  <c r="P2113" i="1"/>
  <c r="P2112" i="1"/>
  <c r="Q2112" i="1" s="1"/>
  <c r="Q2111" i="1"/>
  <c r="P2111" i="1"/>
  <c r="Q2110" i="1"/>
  <c r="P2110" i="1"/>
  <c r="Q2109" i="1"/>
  <c r="P2109" i="1"/>
  <c r="P2108" i="1"/>
  <c r="Q2108" i="1" s="1"/>
  <c r="Q2107" i="1"/>
  <c r="P2107" i="1"/>
  <c r="Q2106" i="1"/>
  <c r="P2106" i="1"/>
  <c r="Q2105" i="1"/>
  <c r="P2105" i="1"/>
  <c r="P2104" i="1"/>
  <c r="Q2104" i="1" s="1"/>
  <c r="Q2103" i="1"/>
  <c r="P2103" i="1"/>
  <c r="Q2102" i="1"/>
  <c r="P2102" i="1"/>
  <c r="Q2101" i="1"/>
  <c r="P2101" i="1"/>
  <c r="P2100" i="1"/>
  <c r="Q2100" i="1" s="1"/>
  <c r="Q2099" i="1"/>
  <c r="P2099" i="1"/>
  <c r="Q2098" i="1"/>
  <c r="P2098" i="1"/>
  <c r="Q2097" i="1"/>
  <c r="P2097" i="1"/>
  <c r="P2096" i="1"/>
  <c r="Q2096" i="1" s="1"/>
  <c r="Q2095" i="1"/>
  <c r="P2095" i="1"/>
  <c r="Q2094" i="1"/>
  <c r="P2094" i="1"/>
  <c r="Q2093" i="1"/>
  <c r="P2093" i="1"/>
  <c r="P2092" i="1"/>
  <c r="Q2092" i="1" s="1"/>
  <c r="Q2091" i="1"/>
  <c r="P2091" i="1"/>
  <c r="Q2090" i="1"/>
  <c r="P2090" i="1"/>
  <c r="Q2089" i="1"/>
  <c r="P2089" i="1"/>
  <c r="P2088" i="1"/>
  <c r="Q2088" i="1" s="1"/>
  <c r="Q2087" i="1"/>
  <c r="P2087" i="1"/>
  <c r="Q2086" i="1"/>
  <c r="P2086" i="1"/>
  <c r="Q2085" i="1"/>
  <c r="P2085" i="1"/>
  <c r="P2084" i="1"/>
  <c r="Q2084" i="1" s="1"/>
  <c r="Q2083" i="1"/>
  <c r="P2083" i="1"/>
  <c r="Q2082" i="1"/>
  <c r="P2082" i="1"/>
  <c r="Q2081" i="1"/>
  <c r="P2081" i="1"/>
  <c r="P2080" i="1"/>
  <c r="Q2080" i="1" s="1"/>
  <c r="Q2079" i="1"/>
  <c r="P2079" i="1"/>
  <c r="Q2078" i="1"/>
  <c r="P2078" i="1"/>
  <c r="P2077" i="1"/>
  <c r="Q2077" i="1" s="1"/>
  <c r="P2076" i="1"/>
  <c r="Q2076" i="1" s="1"/>
  <c r="Q2075" i="1"/>
  <c r="P2075" i="1"/>
  <c r="Q2074" i="1"/>
  <c r="P2074" i="1"/>
  <c r="Q2073" i="1"/>
  <c r="P2073" i="1"/>
  <c r="Q2072" i="1"/>
  <c r="P2072" i="1"/>
  <c r="Q2071" i="1"/>
  <c r="P2071" i="1"/>
  <c r="Q2070" i="1"/>
  <c r="P2070" i="1"/>
  <c r="Q2069" i="1"/>
  <c r="P2069" i="1"/>
  <c r="Q2068" i="1"/>
  <c r="P2068" i="1"/>
  <c r="Q2067" i="1"/>
  <c r="P2067" i="1"/>
  <c r="P2066" i="1"/>
  <c r="Q2066" i="1" s="1"/>
  <c r="Q2065" i="1"/>
  <c r="P2065" i="1"/>
  <c r="Q2064" i="1"/>
  <c r="P2064" i="1"/>
  <c r="Q2063" i="1"/>
  <c r="P2063" i="1"/>
  <c r="P2062" i="1"/>
  <c r="Q2062" i="1" s="1"/>
  <c r="Q2061" i="1"/>
  <c r="P2061" i="1"/>
  <c r="Q2060" i="1"/>
  <c r="P2060" i="1"/>
  <c r="Q2059" i="1"/>
  <c r="P2059" i="1"/>
  <c r="P2058" i="1"/>
  <c r="Q2058" i="1" s="1"/>
  <c r="Q2057" i="1"/>
  <c r="P2057" i="1"/>
  <c r="Q2056" i="1"/>
  <c r="P2056" i="1"/>
  <c r="Q2055" i="1"/>
  <c r="P2055" i="1"/>
  <c r="P2054" i="1"/>
  <c r="Q2054" i="1" s="1"/>
  <c r="Q2053" i="1"/>
  <c r="P2053" i="1"/>
  <c r="Q2052" i="1"/>
  <c r="P2052" i="1"/>
  <c r="Q2051" i="1"/>
  <c r="P2051" i="1"/>
  <c r="P2050" i="1"/>
  <c r="Q2050" i="1" s="1"/>
  <c r="Q2049" i="1"/>
  <c r="P2049" i="1"/>
  <c r="Q2048" i="1"/>
  <c r="P2048" i="1"/>
  <c r="Q2047" i="1"/>
  <c r="P2047" i="1"/>
  <c r="P2046" i="1"/>
  <c r="Q2046" i="1" s="1"/>
  <c r="Q2045" i="1"/>
  <c r="P2045" i="1"/>
  <c r="Q2044" i="1"/>
  <c r="P2044" i="1"/>
  <c r="Q2043" i="1"/>
  <c r="P2043" i="1"/>
  <c r="P2042" i="1"/>
  <c r="Q2042" i="1" s="1"/>
  <c r="Q2041" i="1"/>
  <c r="P2041" i="1"/>
  <c r="Q2040" i="1"/>
  <c r="P2040" i="1"/>
  <c r="Q2039" i="1"/>
  <c r="P2039" i="1"/>
  <c r="P2038" i="1"/>
  <c r="Q2038" i="1" s="1"/>
  <c r="Q2037" i="1"/>
  <c r="P2037" i="1"/>
  <c r="Q2036" i="1"/>
  <c r="P2036" i="1"/>
  <c r="Q2035" i="1"/>
  <c r="P2035" i="1"/>
  <c r="P2034" i="1"/>
  <c r="Q2034" i="1" s="1"/>
  <c r="Q2033" i="1"/>
  <c r="P2033" i="1"/>
  <c r="Q2032" i="1"/>
  <c r="P2032" i="1"/>
  <c r="Q2031" i="1"/>
  <c r="P2031" i="1"/>
  <c r="P2030" i="1"/>
  <c r="Q2030" i="1" s="1"/>
  <c r="Q2029" i="1"/>
  <c r="P2029" i="1"/>
  <c r="Q2028" i="1"/>
  <c r="P2028" i="1"/>
  <c r="Q2027" i="1"/>
  <c r="P2027" i="1"/>
  <c r="P2026" i="1"/>
  <c r="Q2026" i="1" s="1"/>
  <c r="Q2025" i="1"/>
  <c r="P2025" i="1"/>
  <c r="Q2024" i="1"/>
  <c r="P2024" i="1"/>
  <c r="Q2023" i="1"/>
  <c r="P2023" i="1"/>
  <c r="P2022" i="1"/>
  <c r="Q2022" i="1" s="1"/>
  <c r="Q2021" i="1"/>
  <c r="P2021" i="1"/>
  <c r="Q2020" i="1"/>
  <c r="P2020" i="1"/>
  <c r="Q2019" i="1"/>
  <c r="P2019" i="1"/>
  <c r="P2018" i="1"/>
  <c r="Q2018" i="1" s="1"/>
  <c r="Q2017" i="1"/>
  <c r="P2017" i="1"/>
  <c r="Q2016" i="1"/>
  <c r="P2016" i="1"/>
  <c r="Q2015" i="1"/>
  <c r="P2015" i="1"/>
  <c r="P2014" i="1"/>
  <c r="Q2014" i="1" s="1"/>
  <c r="Q2013" i="1"/>
  <c r="P2013" i="1"/>
  <c r="Q2012" i="1"/>
  <c r="P2012" i="1"/>
  <c r="Q2011" i="1"/>
  <c r="P2011" i="1"/>
  <c r="P2010" i="1"/>
  <c r="Q2010" i="1" s="1"/>
  <c r="Q2009" i="1"/>
  <c r="P2009" i="1"/>
  <c r="Q2008" i="1"/>
  <c r="P2008" i="1"/>
  <c r="Q2007" i="1"/>
  <c r="P2007" i="1"/>
  <c r="P2006" i="1"/>
  <c r="Q2006" i="1" s="1"/>
  <c r="Q2005" i="1"/>
  <c r="P2005" i="1"/>
  <c r="Q2004" i="1"/>
  <c r="P2004" i="1"/>
  <c r="Q2003" i="1"/>
  <c r="P2003" i="1"/>
  <c r="P2002" i="1"/>
  <c r="Q2002" i="1" s="1"/>
  <c r="Q2001" i="1"/>
  <c r="P2001" i="1"/>
  <c r="Q2000" i="1"/>
  <c r="P2000" i="1"/>
  <c r="Q1999" i="1"/>
  <c r="P1999" i="1"/>
  <c r="P1998" i="1"/>
  <c r="Q1998" i="1" s="1"/>
  <c r="Q1997" i="1"/>
  <c r="P1997" i="1"/>
  <c r="Q1996" i="1"/>
  <c r="P1996" i="1"/>
  <c r="Q1995" i="1"/>
  <c r="P1995" i="1"/>
  <c r="P1994" i="1"/>
  <c r="Q1994" i="1" s="1"/>
  <c r="Q1993" i="1"/>
  <c r="P1993" i="1"/>
  <c r="Q1992" i="1"/>
  <c r="P1992" i="1"/>
  <c r="Q1991" i="1"/>
  <c r="P1991" i="1"/>
  <c r="P1990" i="1"/>
  <c r="Q1990" i="1" s="1"/>
  <c r="Q1989" i="1"/>
  <c r="P1989" i="1"/>
  <c r="Q1988" i="1"/>
  <c r="P1988" i="1"/>
  <c r="Q1987" i="1"/>
  <c r="P1987" i="1"/>
  <c r="P1986" i="1"/>
  <c r="Q1986" i="1" s="1"/>
  <c r="Q1985" i="1"/>
  <c r="P1985" i="1"/>
  <c r="Q1984" i="1"/>
  <c r="P1984" i="1"/>
  <c r="Q1983" i="1"/>
  <c r="P1983" i="1"/>
  <c r="P1982" i="1"/>
  <c r="Q1982" i="1" s="1"/>
  <c r="Q1981" i="1"/>
  <c r="P1981" i="1"/>
  <c r="Q1980" i="1"/>
  <c r="P1980" i="1"/>
  <c r="Q1979" i="1"/>
  <c r="P1979" i="1"/>
  <c r="P1978" i="1"/>
  <c r="Q1978" i="1" s="1"/>
  <c r="Q1977" i="1"/>
  <c r="P1977" i="1"/>
  <c r="Q1976" i="1"/>
  <c r="P1976" i="1"/>
  <c r="Q1975" i="1"/>
  <c r="P1975" i="1"/>
  <c r="P1974" i="1"/>
  <c r="Q1974" i="1" s="1"/>
  <c r="Q1973" i="1"/>
  <c r="P1973" i="1"/>
  <c r="Q1972" i="1"/>
  <c r="P1972" i="1"/>
  <c r="Q1971" i="1"/>
  <c r="P1971" i="1"/>
  <c r="P1970" i="1"/>
  <c r="Q1970" i="1" s="1"/>
  <c r="Q1969" i="1"/>
  <c r="P1969" i="1"/>
  <c r="Q1968" i="1"/>
  <c r="P1968" i="1"/>
  <c r="Q1967" i="1"/>
  <c r="P1967" i="1"/>
  <c r="P1966" i="1"/>
  <c r="Q1966" i="1" s="1"/>
  <c r="Q1965" i="1"/>
  <c r="P1965" i="1"/>
  <c r="Q1964" i="1"/>
  <c r="P1964" i="1"/>
  <c r="Q1963" i="1"/>
  <c r="P1963" i="1"/>
  <c r="P1962" i="1"/>
  <c r="Q1962" i="1" s="1"/>
  <c r="Q1961" i="1"/>
  <c r="P1961" i="1"/>
  <c r="Q1960" i="1"/>
  <c r="P1960" i="1"/>
  <c r="Q1959" i="1"/>
  <c r="P1959" i="1"/>
  <c r="P1958" i="1"/>
  <c r="Q1958" i="1" s="1"/>
  <c r="Q1957" i="1"/>
  <c r="P1957" i="1"/>
  <c r="Q1956" i="1"/>
  <c r="P1956" i="1"/>
  <c r="Q1955" i="1"/>
  <c r="P1955" i="1"/>
  <c r="P1954" i="1"/>
  <c r="Q1954" i="1" s="1"/>
  <c r="Q1953" i="1"/>
  <c r="P1953" i="1"/>
  <c r="Q1952" i="1"/>
  <c r="P1952" i="1"/>
  <c r="Q1951" i="1"/>
  <c r="P1951" i="1"/>
  <c r="P1950" i="1"/>
  <c r="Q1950" i="1" s="1"/>
  <c r="Q1949" i="1"/>
  <c r="P1949" i="1"/>
  <c r="Q1948" i="1"/>
  <c r="P1948" i="1"/>
  <c r="Q1947" i="1"/>
  <c r="P1947" i="1"/>
  <c r="P1946" i="1"/>
  <c r="Q1946" i="1" s="1"/>
  <c r="Q1945" i="1"/>
  <c r="P1945" i="1"/>
  <c r="Q1944" i="1"/>
  <c r="P1944" i="1"/>
  <c r="Q1943" i="1"/>
  <c r="P1943" i="1"/>
  <c r="P1942" i="1"/>
  <c r="Q1942" i="1" s="1"/>
  <c r="Q1941" i="1"/>
  <c r="P1941" i="1"/>
  <c r="Q1940" i="1"/>
  <c r="P1940" i="1"/>
  <c r="Q1939" i="1"/>
  <c r="P1939" i="1"/>
  <c r="P1938" i="1"/>
  <c r="Q1938" i="1" s="1"/>
  <c r="Q1937" i="1"/>
  <c r="P1937" i="1"/>
  <c r="Q1936" i="1"/>
  <c r="P1936" i="1"/>
  <c r="Q1935" i="1"/>
  <c r="P1935" i="1"/>
  <c r="P1934" i="1"/>
  <c r="Q1934" i="1" s="1"/>
  <c r="Q1933" i="1"/>
  <c r="P1933" i="1"/>
  <c r="Q1932" i="1"/>
  <c r="P1932" i="1"/>
  <c r="Q1931" i="1"/>
  <c r="P1931" i="1"/>
  <c r="P1930" i="1"/>
  <c r="Q1930" i="1" s="1"/>
  <c r="Q1929" i="1"/>
  <c r="P1929" i="1"/>
  <c r="Q1928" i="1"/>
  <c r="P1928" i="1"/>
  <c r="Q1927" i="1"/>
  <c r="P1927" i="1"/>
  <c r="P1926" i="1"/>
  <c r="Q1926" i="1" s="1"/>
  <c r="Q1925" i="1"/>
  <c r="P1925" i="1"/>
  <c r="Q1924" i="1"/>
  <c r="P1924" i="1"/>
  <c r="Q1923" i="1"/>
  <c r="P1923" i="1"/>
  <c r="P1922" i="1"/>
  <c r="Q1922" i="1" s="1"/>
  <c r="Q1921" i="1"/>
  <c r="P1921" i="1"/>
  <c r="Q1920" i="1"/>
  <c r="P1920" i="1"/>
  <c r="Q1919" i="1"/>
  <c r="P1919" i="1"/>
  <c r="P1918" i="1"/>
  <c r="Q1918" i="1" s="1"/>
  <c r="Q1917" i="1"/>
  <c r="P1917" i="1"/>
  <c r="Q1916" i="1"/>
  <c r="P1916" i="1"/>
  <c r="Q1915" i="1"/>
  <c r="P1915" i="1"/>
  <c r="P1914" i="1"/>
  <c r="Q1914" i="1" s="1"/>
  <c r="Q1913" i="1"/>
  <c r="P1913" i="1"/>
  <c r="Q1912" i="1"/>
  <c r="P1912" i="1"/>
  <c r="Q1911" i="1"/>
  <c r="P1911" i="1"/>
  <c r="P1910" i="1"/>
  <c r="Q1910" i="1" s="1"/>
  <c r="Q1909" i="1"/>
  <c r="P1909" i="1"/>
  <c r="Q1908" i="1"/>
  <c r="P1908" i="1"/>
  <c r="Q1907" i="1"/>
  <c r="P1907" i="1"/>
  <c r="P1906" i="1"/>
  <c r="Q1906" i="1" s="1"/>
  <c r="Q1905" i="1"/>
  <c r="P1905" i="1"/>
  <c r="Q1904" i="1"/>
  <c r="P1904" i="1"/>
  <c r="Q1903" i="1"/>
  <c r="P1903" i="1"/>
  <c r="P1902" i="1"/>
  <c r="Q1902" i="1" s="1"/>
  <c r="Q1901" i="1"/>
  <c r="P1901" i="1"/>
  <c r="Q1900" i="1"/>
  <c r="P1900" i="1"/>
  <c r="Q1899" i="1"/>
  <c r="P1899" i="1"/>
  <c r="P1898" i="1"/>
  <c r="Q1898" i="1" s="1"/>
  <c r="Q1897" i="1"/>
  <c r="P1897" i="1"/>
  <c r="Q1896" i="1"/>
  <c r="P1896" i="1"/>
  <c r="Q1895" i="1"/>
  <c r="P1895" i="1"/>
  <c r="P1894" i="1"/>
  <c r="Q1894" i="1" s="1"/>
  <c r="Q1893" i="1"/>
  <c r="P1893" i="1"/>
  <c r="Q1892" i="1"/>
  <c r="P1892" i="1"/>
  <c r="Q1891" i="1"/>
  <c r="P1891" i="1"/>
  <c r="P1890" i="1"/>
  <c r="Q1890" i="1" s="1"/>
  <c r="Q1889" i="1"/>
  <c r="P1889" i="1"/>
  <c r="Q1888" i="1"/>
  <c r="P1888" i="1"/>
  <c r="Q1887" i="1"/>
  <c r="P1887" i="1"/>
  <c r="P1886" i="1"/>
  <c r="Q1886" i="1" s="1"/>
  <c r="Q1885" i="1"/>
  <c r="P1885" i="1"/>
  <c r="Q1884" i="1"/>
  <c r="P1884" i="1"/>
  <c r="Q1883" i="1"/>
  <c r="P1883" i="1"/>
  <c r="P1882" i="1"/>
  <c r="Q1882" i="1" s="1"/>
  <c r="Q1881" i="1"/>
  <c r="P1881" i="1"/>
  <c r="Q1880" i="1"/>
  <c r="P1880" i="1"/>
  <c r="Q1879" i="1"/>
  <c r="P1879" i="1"/>
  <c r="P1878" i="1"/>
  <c r="Q1878" i="1" s="1"/>
  <c r="Q1877" i="1"/>
  <c r="P1877" i="1"/>
  <c r="Q1876" i="1"/>
  <c r="P1876" i="1"/>
  <c r="Q1875" i="1"/>
  <c r="P1875" i="1"/>
  <c r="P1874" i="1"/>
  <c r="Q1874" i="1" s="1"/>
  <c r="Q1873" i="1"/>
  <c r="P1873" i="1"/>
  <c r="Q1872" i="1"/>
  <c r="P1872" i="1"/>
  <c r="Q1871" i="1"/>
  <c r="P1871" i="1"/>
  <c r="P1870" i="1"/>
  <c r="Q1870" i="1" s="1"/>
  <c r="Q1869" i="1"/>
  <c r="P1869" i="1"/>
  <c r="Q1868" i="1"/>
  <c r="P1868" i="1"/>
  <c r="Q1867" i="1"/>
  <c r="P1867" i="1"/>
  <c r="P1866" i="1"/>
  <c r="Q1866" i="1" s="1"/>
  <c r="Q1865" i="1"/>
  <c r="P1865" i="1"/>
  <c r="Q1864" i="1"/>
  <c r="P1864" i="1"/>
  <c r="Q1863" i="1"/>
  <c r="P1863" i="1"/>
  <c r="P1862" i="1"/>
  <c r="Q1862" i="1" s="1"/>
  <c r="Q1861" i="1"/>
  <c r="P1861" i="1"/>
  <c r="Q1860" i="1"/>
  <c r="P1860" i="1"/>
  <c r="Q1859" i="1"/>
  <c r="P1859" i="1"/>
  <c r="P1858" i="1"/>
  <c r="Q1858" i="1" s="1"/>
  <c r="Q1857" i="1"/>
  <c r="P1857" i="1"/>
  <c r="Q1856" i="1"/>
  <c r="P1856" i="1"/>
  <c r="Q1855" i="1"/>
  <c r="P1855" i="1"/>
  <c r="P1854" i="1"/>
  <c r="Q1854" i="1" s="1"/>
  <c r="Q1853" i="1"/>
  <c r="P1853" i="1"/>
  <c r="Q1852" i="1"/>
  <c r="P1852" i="1"/>
  <c r="Q1851" i="1"/>
  <c r="P1851" i="1"/>
  <c r="P1850" i="1"/>
  <c r="Q1850" i="1" s="1"/>
  <c r="Q1849" i="1"/>
  <c r="P1849" i="1"/>
  <c r="Q1848" i="1"/>
  <c r="P1848" i="1"/>
  <c r="Q1847" i="1"/>
  <c r="P1847" i="1"/>
  <c r="P1846" i="1"/>
  <c r="Q1846" i="1" s="1"/>
  <c r="Q1845" i="1"/>
  <c r="P1845" i="1"/>
  <c r="Q1844" i="1"/>
  <c r="P1844" i="1"/>
  <c r="Q1843" i="1"/>
  <c r="P1843" i="1"/>
  <c r="P1842" i="1"/>
  <c r="Q1842" i="1" s="1"/>
  <c r="Q1841" i="1"/>
  <c r="P1841" i="1"/>
  <c r="Q1840" i="1"/>
  <c r="P1840" i="1"/>
  <c r="Q1839" i="1"/>
  <c r="P1839" i="1"/>
  <c r="P1838" i="1"/>
  <c r="Q1838" i="1" s="1"/>
  <c r="Q1837" i="1"/>
  <c r="P1837" i="1"/>
  <c r="Q1836" i="1"/>
  <c r="P1836" i="1"/>
  <c r="N1835" i="1"/>
  <c r="P1835" i="1" s="1"/>
  <c r="Q1835" i="1" s="1"/>
  <c r="Q1834" i="1"/>
  <c r="P1834" i="1"/>
  <c r="P1833" i="1"/>
  <c r="Q1833" i="1" s="1"/>
  <c r="Q1832" i="1"/>
  <c r="P1832" i="1"/>
  <c r="P1831" i="1"/>
  <c r="Q1831" i="1" s="1"/>
  <c r="Q1830" i="1"/>
  <c r="P1830" i="1"/>
  <c r="P1829" i="1"/>
  <c r="Q1829" i="1" s="1"/>
  <c r="Q1828" i="1"/>
  <c r="P1828" i="1"/>
  <c r="P1827" i="1"/>
  <c r="Q1827" i="1" s="1"/>
  <c r="Q1826" i="1"/>
  <c r="P1826" i="1"/>
  <c r="P1825" i="1"/>
  <c r="Q1825" i="1" s="1"/>
  <c r="Q1824" i="1"/>
  <c r="P1824" i="1"/>
  <c r="P1823" i="1"/>
  <c r="Q1823" i="1" s="1"/>
  <c r="Q1822" i="1"/>
  <c r="P1822" i="1"/>
  <c r="P1821" i="1"/>
  <c r="Q1821" i="1" s="1"/>
  <c r="Q1820" i="1"/>
  <c r="P1820" i="1"/>
  <c r="P1819" i="1"/>
  <c r="Q1819" i="1" s="1"/>
  <c r="Q1818" i="1"/>
  <c r="P1818" i="1"/>
  <c r="P1817" i="1"/>
  <c r="Q1817" i="1" s="1"/>
  <c r="Q1816" i="1"/>
  <c r="P1816" i="1"/>
  <c r="P1815" i="1"/>
  <c r="Q1815" i="1" s="1"/>
  <c r="Q1814" i="1"/>
  <c r="P1814" i="1"/>
  <c r="P1813" i="1"/>
  <c r="Q1813" i="1" s="1"/>
  <c r="Q1812" i="1"/>
  <c r="P1812" i="1"/>
  <c r="P1811" i="1"/>
  <c r="Q1811" i="1" s="1"/>
  <c r="Q1810" i="1"/>
  <c r="P1810" i="1"/>
  <c r="P1809" i="1"/>
  <c r="Q1809" i="1" s="1"/>
  <c r="Q1808" i="1"/>
  <c r="P1808" i="1"/>
  <c r="P1807" i="1"/>
  <c r="Q1807" i="1" s="1"/>
  <c r="Q1806" i="1"/>
  <c r="P1806" i="1"/>
  <c r="P1805" i="1"/>
  <c r="Q1805" i="1" s="1"/>
  <c r="Q1804" i="1"/>
  <c r="P1804" i="1"/>
  <c r="P1803" i="1"/>
  <c r="Q1803" i="1" s="1"/>
  <c r="Q1802" i="1"/>
  <c r="P1802" i="1"/>
  <c r="P1801" i="1"/>
  <c r="Q1801" i="1" s="1"/>
  <c r="Q1800" i="1"/>
  <c r="P1800" i="1"/>
  <c r="P1799" i="1"/>
  <c r="Q1799" i="1" s="1"/>
  <c r="Q1798" i="1"/>
  <c r="P1798" i="1"/>
  <c r="P1797" i="1"/>
  <c r="Q1797" i="1" s="1"/>
  <c r="Q1796" i="1"/>
  <c r="P1796" i="1"/>
  <c r="P1795" i="1"/>
  <c r="Q1795" i="1" s="1"/>
  <c r="Q1794" i="1"/>
  <c r="P1794" i="1"/>
  <c r="P1793" i="1"/>
  <c r="Q1793" i="1" s="1"/>
  <c r="Q1792" i="1"/>
  <c r="P1792" i="1"/>
  <c r="P1791" i="1"/>
  <c r="Q1791" i="1" s="1"/>
  <c r="Q1790" i="1"/>
  <c r="P1790" i="1"/>
  <c r="P1789" i="1"/>
  <c r="Q1789" i="1" s="1"/>
  <c r="Q1788" i="1"/>
  <c r="P1788" i="1"/>
  <c r="P1787" i="1"/>
  <c r="Q1787" i="1" s="1"/>
  <c r="Q1786" i="1"/>
  <c r="P1786" i="1"/>
  <c r="P1785" i="1"/>
  <c r="Q1785" i="1" s="1"/>
  <c r="Q1784" i="1"/>
  <c r="P1784" i="1"/>
  <c r="P1783" i="1"/>
  <c r="Q1783" i="1" s="1"/>
  <c r="Q1782" i="1"/>
  <c r="P1782" i="1"/>
  <c r="P1781" i="1"/>
  <c r="Q1781" i="1" s="1"/>
  <c r="Q1780" i="1"/>
  <c r="P1780" i="1"/>
  <c r="P1779" i="1"/>
  <c r="Q1779" i="1" s="1"/>
  <c r="Q1778" i="1"/>
  <c r="P1778" i="1"/>
  <c r="P1777" i="1"/>
  <c r="Q1777" i="1" s="1"/>
  <c r="Q1776" i="1"/>
  <c r="P1776" i="1"/>
  <c r="P1775" i="1"/>
  <c r="Q1775" i="1" s="1"/>
  <c r="Q1774" i="1"/>
  <c r="P1774" i="1"/>
  <c r="P1773" i="1"/>
  <c r="Q1773" i="1" s="1"/>
  <c r="Q1772" i="1"/>
  <c r="P1772" i="1"/>
  <c r="P1771" i="1"/>
  <c r="Q1771" i="1" s="1"/>
  <c r="Q1770" i="1"/>
  <c r="P1770" i="1"/>
  <c r="P1769" i="1"/>
  <c r="Q1769" i="1" s="1"/>
  <c r="Q1768" i="1"/>
  <c r="P1768" i="1"/>
  <c r="P1767" i="1"/>
  <c r="Q1767" i="1" s="1"/>
  <c r="Q1766" i="1"/>
  <c r="P1766" i="1"/>
  <c r="P1765" i="1"/>
  <c r="Q1765" i="1" s="1"/>
  <c r="Q1764" i="1"/>
  <c r="P1764" i="1"/>
  <c r="P1763" i="1"/>
  <c r="Q1763" i="1" s="1"/>
  <c r="Q1762" i="1"/>
  <c r="P1762" i="1"/>
  <c r="P1761" i="1"/>
  <c r="Q1761" i="1" s="1"/>
  <c r="Q1760" i="1"/>
  <c r="P1760" i="1"/>
  <c r="P1759" i="1"/>
  <c r="Q1759" i="1" s="1"/>
  <c r="Q1758" i="1"/>
  <c r="P1758" i="1"/>
  <c r="P1757" i="1"/>
  <c r="Q1757" i="1" s="1"/>
  <c r="Q1756" i="1"/>
  <c r="P1756" i="1"/>
  <c r="P1755" i="1"/>
  <c r="Q1755" i="1" s="1"/>
  <c r="Q1754" i="1"/>
  <c r="P1754" i="1"/>
  <c r="P1753" i="1"/>
  <c r="Q1753" i="1" s="1"/>
  <c r="Q1752" i="1"/>
  <c r="P1752" i="1"/>
  <c r="P1751" i="1"/>
  <c r="Q1751" i="1" s="1"/>
  <c r="Q1750" i="1"/>
  <c r="P1750" i="1"/>
  <c r="P1749" i="1"/>
  <c r="Q1749" i="1" s="1"/>
  <c r="Q1748" i="1"/>
  <c r="P1748" i="1"/>
  <c r="P1747" i="1"/>
  <c r="Q1747" i="1" s="1"/>
  <c r="Q1746" i="1"/>
  <c r="P1746" i="1"/>
  <c r="P1745" i="1"/>
  <c r="Q1745" i="1" s="1"/>
  <c r="Q1744" i="1"/>
  <c r="P1744" i="1"/>
  <c r="P1743" i="1"/>
  <c r="Q1743" i="1" s="1"/>
  <c r="Q1742" i="1"/>
  <c r="P1742" i="1"/>
  <c r="P1741" i="1"/>
  <c r="Q1741" i="1" s="1"/>
  <c r="Q1740" i="1"/>
  <c r="P1740" i="1"/>
  <c r="P1739" i="1"/>
  <c r="Q1739" i="1" s="1"/>
  <c r="Q1738" i="1"/>
  <c r="P1738" i="1"/>
  <c r="P1737" i="1"/>
  <c r="Q1737" i="1" s="1"/>
  <c r="Q1736" i="1"/>
  <c r="P1736" i="1"/>
  <c r="P1735" i="1"/>
  <c r="Q1735" i="1" s="1"/>
  <c r="Q1734" i="1"/>
  <c r="P1734" i="1"/>
  <c r="P1733" i="1"/>
  <c r="Q1733" i="1" s="1"/>
  <c r="Q1732" i="1"/>
  <c r="P1732" i="1"/>
  <c r="P1731" i="1"/>
  <c r="Q1731" i="1" s="1"/>
  <c r="Q1730" i="1"/>
  <c r="P1730" i="1"/>
  <c r="P1729" i="1"/>
  <c r="Q1729" i="1" s="1"/>
  <c r="Q1728" i="1"/>
  <c r="P1728" i="1"/>
  <c r="P1727" i="1"/>
  <c r="Q1727" i="1" s="1"/>
  <c r="Q1726" i="1"/>
  <c r="P1726" i="1"/>
  <c r="P1725" i="1"/>
  <c r="Q1725" i="1" s="1"/>
  <c r="Q1724" i="1"/>
  <c r="P1724" i="1"/>
  <c r="P1723" i="1"/>
  <c r="Q1723" i="1" s="1"/>
  <c r="Q1722" i="1"/>
  <c r="P1722" i="1"/>
  <c r="P1721" i="1"/>
  <c r="Q1721" i="1" s="1"/>
  <c r="Q1720" i="1"/>
  <c r="P1720" i="1"/>
  <c r="P1719" i="1"/>
  <c r="Q1719" i="1" s="1"/>
  <c r="Q1718" i="1"/>
  <c r="P1718" i="1"/>
  <c r="P1717" i="1"/>
  <c r="Q1717" i="1" s="1"/>
  <c r="Q1716" i="1"/>
  <c r="P1716" i="1"/>
  <c r="P1715" i="1"/>
  <c r="Q1715" i="1" s="1"/>
  <c r="Q1714" i="1"/>
  <c r="P1714" i="1"/>
  <c r="P1713" i="1"/>
  <c r="Q1713" i="1" s="1"/>
  <c r="Q1712" i="1"/>
  <c r="P1712" i="1"/>
  <c r="P1711" i="1"/>
  <c r="Q1711" i="1" s="1"/>
  <c r="Q1710" i="1"/>
  <c r="P1710" i="1"/>
  <c r="P1709" i="1"/>
  <c r="Q1709" i="1" s="1"/>
  <c r="Q1708" i="1"/>
  <c r="P1708" i="1"/>
  <c r="P1707" i="1"/>
  <c r="Q1707" i="1" s="1"/>
  <c r="Q1706" i="1"/>
  <c r="P1706" i="1"/>
  <c r="P1705" i="1"/>
  <c r="Q1705" i="1" s="1"/>
  <c r="Q1704" i="1"/>
  <c r="P1704" i="1"/>
  <c r="P1703" i="1"/>
  <c r="Q1703" i="1" s="1"/>
  <c r="Q1702" i="1"/>
  <c r="P1702" i="1"/>
  <c r="P1701" i="1"/>
  <c r="Q1701" i="1" s="1"/>
  <c r="Q1700" i="1"/>
  <c r="P1700" i="1"/>
  <c r="P1699" i="1"/>
  <c r="Q1699" i="1" s="1"/>
  <c r="P1698" i="1"/>
  <c r="Q1698" i="1" s="1"/>
  <c r="P1697" i="1"/>
  <c r="Q1697" i="1" s="1"/>
  <c r="P1696" i="1"/>
  <c r="Q1696" i="1" s="1"/>
  <c r="P1695" i="1"/>
  <c r="Q1695" i="1" s="1"/>
  <c r="Q1694" i="1"/>
  <c r="P1694" i="1"/>
  <c r="P1693" i="1"/>
  <c r="Q1693" i="1" s="1"/>
  <c r="P1692" i="1"/>
  <c r="Q1692" i="1" s="1"/>
  <c r="P1691" i="1"/>
  <c r="Q1691" i="1" s="1"/>
  <c r="Q1690" i="1"/>
  <c r="P1690" i="1"/>
  <c r="P1689" i="1"/>
  <c r="Q1689" i="1" s="1"/>
  <c r="P1688" i="1"/>
  <c r="Q1688" i="1" s="1"/>
  <c r="P1687" i="1"/>
  <c r="Q1687" i="1" s="1"/>
  <c r="Q1686" i="1"/>
  <c r="P1686" i="1"/>
  <c r="P1685" i="1"/>
  <c r="Q1685" i="1" s="1"/>
  <c r="P1684" i="1"/>
  <c r="Q1684" i="1" s="1"/>
  <c r="P1683" i="1"/>
  <c r="Q1683" i="1" s="1"/>
  <c r="P1682" i="1"/>
  <c r="Q1682" i="1" s="1"/>
  <c r="P1681" i="1"/>
  <c r="Q1681" i="1" s="1"/>
  <c r="P1680" i="1"/>
  <c r="Q1680" i="1" s="1"/>
  <c r="P1679" i="1"/>
  <c r="Q1679" i="1" s="1"/>
  <c r="Q1678" i="1"/>
  <c r="P1678" i="1"/>
  <c r="P1677" i="1"/>
  <c r="Q1677" i="1" s="1"/>
  <c r="P1676" i="1"/>
  <c r="Q1676" i="1" s="1"/>
  <c r="P1675" i="1"/>
  <c r="Q1675" i="1" s="1"/>
  <c r="Q1674" i="1"/>
  <c r="P1674" i="1"/>
  <c r="P1673" i="1"/>
  <c r="Q1673" i="1" s="1"/>
  <c r="P1672" i="1"/>
  <c r="Q1672" i="1" s="1"/>
  <c r="P1671" i="1"/>
  <c r="Q1671" i="1" s="1"/>
  <c r="Q1670" i="1"/>
  <c r="P1670" i="1"/>
  <c r="P1669" i="1"/>
  <c r="Q1669" i="1" s="1"/>
  <c r="P1668" i="1"/>
  <c r="Q1668" i="1" s="1"/>
  <c r="P1667" i="1"/>
  <c r="Q1667" i="1" s="1"/>
  <c r="P1666" i="1"/>
  <c r="Q1666" i="1" s="1"/>
  <c r="P1665" i="1"/>
  <c r="Q1665" i="1" s="1"/>
  <c r="P1664" i="1"/>
  <c r="Q1664" i="1" s="1"/>
  <c r="P1663" i="1"/>
  <c r="Q1663" i="1" s="1"/>
  <c r="Q1662" i="1"/>
  <c r="P1662" i="1"/>
  <c r="P1661" i="1"/>
  <c r="Q1661" i="1" s="1"/>
  <c r="P1660" i="1"/>
  <c r="Q1660" i="1" s="1"/>
  <c r="P1659" i="1"/>
  <c r="Q1659" i="1" s="1"/>
  <c r="Q1658" i="1"/>
  <c r="P1658" i="1"/>
  <c r="P1657" i="1"/>
  <c r="Q1657" i="1" s="1"/>
  <c r="P1656" i="1"/>
  <c r="Q1656" i="1" s="1"/>
  <c r="P1655" i="1"/>
  <c r="Q1655" i="1" s="1"/>
  <c r="Q1654" i="1"/>
  <c r="P1654" i="1"/>
  <c r="P1653" i="1"/>
  <c r="Q1653" i="1" s="1"/>
  <c r="P1652" i="1"/>
  <c r="Q1652" i="1" s="1"/>
  <c r="P1651" i="1"/>
  <c r="Q1651" i="1" s="1"/>
  <c r="P1650" i="1"/>
  <c r="Q1650" i="1" s="1"/>
  <c r="P1649" i="1"/>
  <c r="Q1649" i="1" s="1"/>
  <c r="P1648" i="1"/>
  <c r="Q1648" i="1" s="1"/>
  <c r="P1647" i="1"/>
  <c r="Q1647" i="1" s="1"/>
  <c r="Q1646" i="1"/>
  <c r="P1646" i="1"/>
  <c r="P1645" i="1"/>
  <c r="Q1645" i="1" s="1"/>
  <c r="P1644" i="1"/>
  <c r="Q1644" i="1" s="1"/>
  <c r="P1643" i="1"/>
  <c r="Q1643" i="1" s="1"/>
  <c r="Q1642" i="1"/>
  <c r="P1642" i="1"/>
  <c r="P1641" i="1"/>
  <c r="Q1641" i="1" s="1"/>
  <c r="P1640" i="1"/>
  <c r="Q1640" i="1" s="1"/>
  <c r="P1639" i="1"/>
  <c r="Q1639" i="1" s="1"/>
  <c r="Q1638" i="1"/>
  <c r="P1638" i="1"/>
  <c r="P1637" i="1"/>
  <c r="Q1637" i="1" s="1"/>
  <c r="P1636" i="1"/>
  <c r="Q1636" i="1" s="1"/>
  <c r="P1635" i="1"/>
  <c r="Q1635" i="1" s="1"/>
  <c r="P1634" i="1"/>
  <c r="Q1634" i="1" s="1"/>
  <c r="P1633" i="1"/>
  <c r="Q1633" i="1" s="1"/>
  <c r="P1632" i="1"/>
  <c r="Q1632" i="1" s="1"/>
  <c r="P1631" i="1"/>
  <c r="Q1631" i="1" s="1"/>
  <c r="Q1630" i="1"/>
  <c r="P1630" i="1"/>
  <c r="P1629" i="1"/>
  <c r="Q1629" i="1" s="1"/>
  <c r="P1628" i="1"/>
  <c r="Q1628" i="1" s="1"/>
  <c r="P1627" i="1"/>
  <c r="Q1627" i="1" s="1"/>
  <c r="Q1626" i="1"/>
  <c r="P1626" i="1"/>
  <c r="P1625" i="1"/>
  <c r="Q1625" i="1" s="1"/>
  <c r="P1624" i="1"/>
  <c r="Q1624" i="1" s="1"/>
  <c r="P1623" i="1"/>
  <c r="Q1623" i="1" s="1"/>
  <c r="Q1622" i="1"/>
  <c r="P1622" i="1"/>
  <c r="P1621" i="1"/>
  <c r="Q1621" i="1" s="1"/>
  <c r="P1620" i="1"/>
  <c r="Q1620" i="1" s="1"/>
  <c r="P1619" i="1"/>
  <c r="Q1619" i="1" s="1"/>
  <c r="P1618" i="1"/>
  <c r="Q1618" i="1" s="1"/>
  <c r="P1617" i="1"/>
  <c r="Q1617" i="1" s="1"/>
  <c r="P1616" i="1"/>
  <c r="Q1616" i="1" s="1"/>
  <c r="P1615" i="1"/>
  <c r="Q1615" i="1" s="1"/>
  <c r="Q1614" i="1"/>
  <c r="P1614" i="1"/>
  <c r="P1613" i="1"/>
  <c r="Q1613" i="1" s="1"/>
  <c r="P1612" i="1"/>
  <c r="Q1612" i="1" s="1"/>
  <c r="P1611" i="1"/>
  <c r="Q1611" i="1" s="1"/>
  <c r="Q1610" i="1"/>
  <c r="P1610" i="1"/>
  <c r="P1609" i="1"/>
  <c r="Q1609" i="1" s="1"/>
  <c r="P1608" i="1"/>
  <c r="Q1608" i="1" s="1"/>
  <c r="P1607" i="1"/>
  <c r="Q1607" i="1" s="1"/>
  <c r="Q1606" i="1"/>
  <c r="P1606" i="1"/>
  <c r="P1605" i="1"/>
  <c r="Q1605" i="1" s="1"/>
  <c r="P1604" i="1"/>
  <c r="Q1604" i="1" s="1"/>
  <c r="P1603" i="1"/>
  <c r="Q1603" i="1" s="1"/>
  <c r="P1602" i="1"/>
  <c r="Q1602" i="1" s="1"/>
  <c r="P1601" i="1"/>
  <c r="Q1601" i="1" s="1"/>
  <c r="P1600" i="1"/>
  <c r="Q1600" i="1" s="1"/>
  <c r="P1599" i="1"/>
  <c r="Q1599" i="1" s="1"/>
  <c r="Q1598" i="1"/>
  <c r="P1598" i="1"/>
  <c r="P1597" i="1"/>
  <c r="Q1597" i="1" s="1"/>
  <c r="P1596" i="1"/>
  <c r="Q1596" i="1" s="1"/>
  <c r="P1595" i="1"/>
  <c r="Q1595" i="1" s="1"/>
  <c r="Q1594" i="1"/>
  <c r="P1594" i="1"/>
  <c r="P1593" i="1"/>
  <c r="Q1593" i="1" s="1"/>
  <c r="P1592" i="1"/>
  <c r="Q1592" i="1" s="1"/>
  <c r="P1591" i="1"/>
  <c r="Q1591" i="1" s="1"/>
  <c r="Q1590" i="1"/>
  <c r="P1590" i="1"/>
  <c r="P1589" i="1"/>
  <c r="Q1589" i="1" s="1"/>
  <c r="P1588" i="1"/>
  <c r="Q1588" i="1" s="1"/>
  <c r="P1587" i="1"/>
  <c r="Q1587" i="1" s="1"/>
  <c r="P1586" i="1"/>
  <c r="Q1586" i="1" s="1"/>
  <c r="P1585" i="1"/>
  <c r="Q1585" i="1" s="1"/>
  <c r="P1584" i="1"/>
  <c r="Q1584" i="1" s="1"/>
  <c r="P1583" i="1"/>
  <c r="Q1583" i="1" s="1"/>
  <c r="Q1582" i="1"/>
  <c r="P1582" i="1"/>
  <c r="P1581" i="1"/>
  <c r="Q1581" i="1" s="1"/>
  <c r="P1580" i="1"/>
  <c r="Q1580" i="1" s="1"/>
  <c r="P1579" i="1"/>
  <c r="Q1579" i="1" s="1"/>
  <c r="Q1578" i="1"/>
  <c r="P1578" i="1"/>
  <c r="P1577" i="1"/>
  <c r="Q1577" i="1" s="1"/>
  <c r="P1576" i="1"/>
  <c r="Q1576" i="1" s="1"/>
  <c r="N1576" i="1"/>
  <c r="P1575" i="1"/>
  <c r="Q1575" i="1" s="1"/>
  <c r="N1575" i="1"/>
  <c r="P1574" i="1"/>
  <c r="Q1574" i="1" s="1"/>
  <c r="N1574" i="1"/>
  <c r="Q1573" i="1"/>
  <c r="P1573" i="1"/>
  <c r="P1572" i="1"/>
  <c r="Q1572" i="1" s="1"/>
  <c r="Q1571" i="1"/>
  <c r="P1571" i="1"/>
  <c r="P1570" i="1"/>
  <c r="Q1570" i="1" s="1"/>
  <c r="Q1569" i="1"/>
  <c r="P1569" i="1"/>
  <c r="P1568" i="1"/>
  <c r="Q1568" i="1" s="1"/>
  <c r="Q1567" i="1"/>
  <c r="P1567" i="1"/>
  <c r="Q1566" i="1"/>
  <c r="P1566" i="1"/>
  <c r="Q1565" i="1"/>
  <c r="P1565" i="1"/>
  <c r="P1564" i="1"/>
  <c r="Q1564" i="1" s="1"/>
  <c r="Q1563" i="1"/>
  <c r="P1563" i="1"/>
  <c r="P1562" i="1"/>
  <c r="Q1562" i="1" s="1"/>
  <c r="Q1561" i="1"/>
  <c r="P1561" i="1"/>
  <c r="P1560" i="1"/>
  <c r="Q1560" i="1" s="1"/>
  <c r="Q1559" i="1"/>
  <c r="P1559" i="1"/>
  <c r="P1558" i="1"/>
  <c r="Q1558" i="1" s="1"/>
  <c r="Q1557" i="1"/>
  <c r="P1557" i="1"/>
  <c r="P1556" i="1"/>
  <c r="Q1556" i="1" s="1"/>
  <c r="Q1555" i="1"/>
  <c r="P1555" i="1"/>
  <c r="P1554" i="1"/>
  <c r="Q1554" i="1" s="1"/>
  <c r="Q1553" i="1"/>
  <c r="P1553" i="1"/>
  <c r="P1552" i="1"/>
  <c r="Q1552" i="1" s="1"/>
  <c r="Q1551" i="1"/>
  <c r="P1551" i="1"/>
  <c r="Q1550" i="1"/>
  <c r="P1550" i="1"/>
  <c r="Q1549" i="1"/>
  <c r="P1549" i="1"/>
  <c r="P1548" i="1"/>
  <c r="Q1548" i="1" s="1"/>
  <c r="Q1547" i="1"/>
  <c r="P1547" i="1"/>
  <c r="P1546" i="1"/>
  <c r="Q1546" i="1" s="1"/>
  <c r="Q1545" i="1"/>
  <c r="P1545" i="1"/>
  <c r="P1544" i="1"/>
  <c r="Q1544" i="1" s="1"/>
  <c r="Q1543" i="1"/>
  <c r="P1543" i="1"/>
  <c r="Q1542" i="1"/>
  <c r="P1542" i="1"/>
  <c r="Q1541" i="1"/>
  <c r="P1541" i="1"/>
  <c r="P1540" i="1"/>
  <c r="Q1540" i="1" s="1"/>
  <c r="Q1539" i="1"/>
  <c r="P1539" i="1"/>
  <c r="P1538" i="1"/>
  <c r="Q1538" i="1" s="1"/>
  <c r="Q1537" i="1"/>
  <c r="P1537" i="1"/>
  <c r="P1536" i="1"/>
  <c r="Q1536" i="1" s="1"/>
  <c r="Q1535" i="1"/>
  <c r="P1535" i="1"/>
  <c r="Q1534" i="1"/>
  <c r="P1534" i="1"/>
  <c r="Q1533" i="1"/>
  <c r="P1533" i="1"/>
  <c r="P1532" i="1"/>
  <c r="Q1532" i="1" s="1"/>
  <c r="Q1531" i="1"/>
  <c r="P1531" i="1"/>
  <c r="P1530" i="1"/>
  <c r="Q1530" i="1" s="1"/>
  <c r="Q1529" i="1"/>
  <c r="P1529" i="1"/>
  <c r="P1528" i="1"/>
  <c r="Q1528" i="1" s="1"/>
  <c r="Q1527" i="1"/>
  <c r="P1527" i="1"/>
  <c r="P1526" i="1"/>
  <c r="Q1526" i="1" s="1"/>
  <c r="Q1525" i="1"/>
  <c r="P1525" i="1"/>
  <c r="P1524" i="1"/>
  <c r="Q1524" i="1" s="1"/>
  <c r="Q1523" i="1"/>
  <c r="P1523" i="1"/>
  <c r="P1522" i="1"/>
  <c r="Q1522" i="1" s="1"/>
  <c r="Q1521" i="1"/>
  <c r="P1521" i="1"/>
  <c r="P1520" i="1"/>
  <c r="Q1520" i="1" s="1"/>
  <c r="Q1519" i="1"/>
  <c r="P1519" i="1"/>
  <c r="Q1518" i="1"/>
  <c r="P1518" i="1"/>
  <c r="Q1517" i="1"/>
  <c r="P1517" i="1"/>
  <c r="P1516" i="1"/>
  <c r="Q1516" i="1" s="1"/>
  <c r="Q1515" i="1"/>
  <c r="P1515" i="1"/>
  <c r="P1514" i="1"/>
  <c r="Q1514" i="1" s="1"/>
  <c r="Q1513" i="1"/>
  <c r="P1513" i="1"/>
  <c r="P1512" i="1"/>
  <c r="Q1512" i="1" s="1"/>
  <c r="Q1511" i="1"/>
  <c r="P1511" i="1"/>
  <c r="Q1510" i="1"/>
  <c r="P1510" i="1"/>
  <c r="Q1509" i="1"/>
  <c r="P1509" i="1"/>
  <c r="P1508" i="1"/>
  <c r="Q1508" i="1" s="1"/>
  <c r="Q1507" i="1"/>
  <c r="P1507" i="1"/>
  <c r="P1506" i="1"/>
  <c r="Q1506" i="1" s="1"/>
  <c r="Q1505" i="1"/>
  <c r="P1505" i="1"/>
  <c r="P1504" i="1"/>
  <c r="Q1504" i="1" s="1"/>
  <c r="Q1503" i="1"/>
  <c r="P1503" i="1"/>
  <c r="Q1502" i="1"/>
  <c r="P1502" i="1"/>
  <c r="Q1501" i="1"/>
  <c r="P1501" i="1"/>
  <c r="P1500" i="1"/>
  <c r="Q1500" i="1" s="1"/>
  <c r="Q1499" i="1"/>
  <c r="P1499" i="1"/>
  <c r="P1498" i="1"/>
  <c r="Q1498" i="1" s="1"/>
  <c r="Q1497" i="1"/>
  <c r="P1497" i="1"/>
  <c r="P1496" i="1"/>
  <c r="Q1496" i="1" s="1"/>
  <c r="Q1495" i="1"/>
  <c r="P1495" i="1"/>
  <c r="P1494" i="1"/>
  <c r="Q1494" i="1" s="1"/>
  <c r="Q1493" i="1"/>
  <c r="P1493" i="1"/>
  <c r="P1492" i="1"/>
  <c r="Q1492" i="1" s="1"/>
  <c r="Q1491" i="1"/>
  <c r="P1491" i="1"/>
  <c r="P1490" i="1"/>
  <c r="Q1490" i="1" s="1"/>
  <c r="Q1489" i="1"/>
  <c r="P1489" i="1"/>
  <c r="P1488" i="1"/>
  <c r="Q1488" i="1" s="1"/>
  <c r="Q1487" i="1"/>
  <c r="P1487" i="1"/>
  <c r="Q1486" i="1"/>
  <c r="P1486" i="1"/>
  <c r="Q1485" i="1"/>
  <c r="P1485" i="1"/>
  <c r="P1484" i="1"/>
  <c r="Q1484" i="1" s="1"/>
  <c r="Q1483" i="1"/>
  <c r="P1483" i="1"/>
  <c r="P1482" i="1"/>
  <c r="Q1482" i="1" s="1"/>
  <c r="Q1481" i="1"/>
  <c r="P1481" i="1"/>
  <c r="P1480" i="1"/>
  <c r="Q1480" i="1" s="1"/>
  <c r="Q1479" i="1"/>
  <c r="P1479" i="1"/>
  <c r="Q1478" i="1"/>
  <c r="P1478" i="1"/>
  <c r="Q1477" i="1"/>
  <c r="P1477" i="1"/>
  <c r="P1476" i="1"/>
  <c r="Q1476" i="1" s="1"/>
  <c r="Q1475" i="1"/>
  <c r="P1475" i="1"/>
  <c r="P1474" i="1"/>
  <c r="Q1474" i="1" s="1"/>
  <c r="Q1473" i="1"/>
  <c r="P1473" i="1"/>
  <c r="P1472" i="1"/>
  <c r="Q1472" i="1" s="1"/>
  <c r="Q1471" i="1"/>
  <c r="P1471" i="1"/>
  <c r="Q1470" i="1"/>
  <c r="P1470" i="1"/>
  <c r="Q1469" i="1"/>
  <c r="P1469" i="1"/>
  <c r="Q1468" i="1"/>
  <c r="P1468" i="1"/>
  <c r="P1467" i="1"/>
  <c r="Q1467" i="1" s="1"/>
  <c r="Q1466" i="1"/>
  <c r="P1466" i="1"/>
  <c r="Q1465" i="1"/>
  <c r="P1465" i="1"/>
  <c r="Q1464" i="1"/>
  <c r="P1464" i="1"/>
  <c r="P1463" i="1"/>
  <c r="Q1463" i="1" s="1"/>
  <c r="Q1462" i="1"/>
  <c r="P1462" i="1"/>
  <c r="Q1461" i="1"/>
  <c r="P1461" i="1"/>
  <c r="Q1460" i="1"/>
  <c r="P1460" i="1"/>
  <c r="P1459" i="1"/>
  <c r="Q1459" i="1" s="1"/>
  <c r="Q1458" i="1"/>
  <c r="P1458" i="1"/>
  <c r="Q1457" i="1"/>
  <c r="P1457" i="1"/>
  <c r="Q1456" i="1"/>
  <c r="P1456" i="1"/>
  <c r="P1455" i="1"/>
  <c r="Q1455" i="1" s="1"/>
  <c r="Q1454" i="1"/>
  <c r="P1454" i="1"/>
  <c r="Q1453" i="1"/>
  <c r="P1453" i="1"/>
  <c r="Q1452" i="1"/>
  <c r="P1452" i="1"/>
  <c r="P1451" i="1"/>
  <c r="Q1451" i="1" s="1"/>
  <c r="Q1450" i="1"/>
  <c r="P1450" i="1"/>
  <c r="Q1449" i="1"/>
  <c r="P1449" i="1"/>
  <c r="Q1448" i="1"/>
  <c r="P1448" i="1"/>
  <c r="P1447" i="1"/>
  <c r="Q1447" i="1" s="1"/>
  <c r="Q1446" i="1"/>
  <c r="P1446" i="1"/>
  <c r="Q1445" i="1"/>
  <c r="P1445" i="1"/>
  <c r="Q1444" i="1"/>
  <c r="P1444" i="1"/>
  <c r="P1443" i="1"/>
  <c r="Q1443" i="1" s="1"/>
  <c r="Q1442" i="1"/>
  <c r="P1442" i="1"/>
  <c r="Q1441" i="1"/>
  <c r="P1441" i="1"/>
  <c r="Q1440" i="1"/>
  <c r="P1440" i="1"/>
  <c r="P1439" i="1"/>
  <c r="Q1439" i="1" s="1"/>
  <c r="Q1438" i="1"/>
  <c r="P1438" i="1"/>
  <c r="Q1437" i="1"/>
  <c r="P1437" i="1"/>
  <c r="Q1436" i="1"/>
  <c r="P1436" i="1"/>
  <c r="P1435" i="1"/>
  <c r="Q1435" i="1" s="1"/>
  <c r="Q1434" i="1"/>
  <c r="P1434" i="1"/>
  <c r="Q1433" i="1"/>
  <c r="P1433" i="1"/>
  <c r="Q1432" i="1"/>
  <c r="P1432" i="1"/>
  <c r="P1431" i="1"/>
  <c r="Q1431" i="1" s="1"/>
  <c r="Q1430" i="1"/>
  <c r="P1430" i="1"/>
  <c r="Q1429" i="1"/>
  <c r="P1429" i="1"/>
  <c r="Q1428" i="1"/>
  <c r="P1428" i="1"/>
  <c r="P1427" i="1"/>
  <c r="Q1427" i="1" s="1"/>
  <c r="Q1426" i="1"/>
  <c r="P1426" i="1"/>
  <c r="Q1425" i="1"/>
  <c r="P1425" i="1"/>
  <c r="Q1424" i="1"/>
  <c r="P1424" i="1"/>
  <c r="P1423" i="1"/>
  <c r="Q1423" i="1" s="1"/>
  <c r="Q1422" i="1"/>
  <c r="P1422" i="1"/>
  <c r="Q1421" i="1"/>
  <c r="P1421" i="1"/>
  <c r="Q1420" i="1"/>
  <c r="P1420" i="1"/>
  <c r="P1419" i="1"/>
  <c r="Q1419" i="1" s="1"/>
  <c r="Q1418" i="1"/>
  <c r="P1418" i="1"/>
  <c r="Q1417" i="1"/>
  <c r="P1417" i="1"/>
  <c r="Q1416" i="1"/>
  <c r="P1416" i="1"/>
  <c r="P1415" i="1"/>
  <c r="Q1415" i="1" s="1"/>
  <c r="Q1414" i="1"/>
  <c r="P1414" i="1"/>
  <c r="Q1413" i="1"/>
  <c r="P1413" i="1"/>
  <c r="Q1412" i="1"/>
  <c r="P1412" i="1"/>
  <c r="P1411" i="1"/>
  <c r="Q1411" i="1" s="1"/>
  <c r="Q1410" i="1"/>
  <c r="P1410" i="1"/>
  <c r="Q1409" i="1"/>
  <c r="P1409" i="1"/>
  <c r="Q1408" i="1"/>
  <c r="P1408" i="1"/>
  <c r="P1407" i="1"/>
  <c r="Q1407" i="1" s="1"/>
  <c r="Q1406" i="1"/>
  <c r="P1406" i="1"/>
  <c r="Q1405" i="1"/>
  <c r="P1405" i="1"/>
  <c r="Q1404" i="1"/>
  <c r="P1404" i="1"/>
  <c r="P1403" i="1"/>
  <c r="Q1403" i="1" s="1"/>
  <c r="Q1402" i="1"/>
  <c r="P1402" i="1"/>
  <c r="Q1401" i="1"/>
  <c r="P1401" i="1"/>
  <c r="Q1400" i="1"/>
  <c r="P1400" i="1"/>
  <c r="P1399" i="1"/>
  <c r="Q1399" i="1" s="1"/>
  <c r="Q1398" i="1"/>
  <c r="P1398" i="1"/>
  <c r="Q1397" i="1"/>
  <c r="P1397" i="1"/>
  <c r="Q1396" i="1"/>
  <c r="P1396" i="1"/>
  <c r="P1395" i="1"/>
  <c r="Q1395" i="1" s="1"/>
  <c r="Q1394" i="1"/>
  <c r="P1394" i="1"/>
  <c r="Q1393" i="1"/>
  <c r="P1393" i="1"/>
  <c r="Q1392" i="1"/>
  <c r="P1392" i="1"/>
  <c r="P1391" i="1"/>
  <c r="Q1391" i="1" s="1"/>
  <c r="Q1390" i="1"/>
  <c r="P1390" i="1"/>
  <c r="Q1389" i="1"/>
  <c r="P1389" i="1"/>
  <c r="Q1388" i="1"/>
  <c r="P1388" i="1"/>
  <c r="P1387" i="1"/>
  <c r="Q1387" i="1" s="1"/>
  <c r="Q1386" i="1"/>
  <c r="P1386" i="1"/>
  <c r="Q1385" i="1"/>
  <c r="P1385" i="1"/>
  <c r="Q1384" i="1"/>
  <c r="P1384" i="1"/>
  <c r="P1383" i="1"/>
  <c r="Q1383" i="1" s="1"/>
  <c r="Q1382" i="1"/>
  <c r="P1382" i="1"/>
  <c r="Q1381" i="1"/>
  <c r="P1381" i="1"/>
  <c r="Q1380" i="1"/>
  <c r="P1380" i="1"/>
  <c r="P1379" i="1"/>
  <c r="Q1379" i="1" s="1"/>
  <c r="Q1378" i="1"/>
  <c r="P1378" i="1"/>
  <c r="Q1377" i="1"/>
  <c r="P1377" i="1"/>
  <c r="Q1376" i="1"/>
  <c r="P1376" i="1"/>
  <c r="P1375" i="1"/>
  <c r="Q1375" i="1" s="1"/>
  <c r="Q1374" i="1"/>
  <c r="P1374" i="1"/>
  <c r="Q1373" i="1"/>
  <c r="P1373" i="1"/>
  <c r="Q1372" i="1"/>
  <c r="P1372" i="1"/>
  <c r="P1371" i="1"/>
  <c r="Q1371" i="1" s="1"/>
  <c r="Q1370" i="1"/>
  <c r="P1370" i="1"/>
  <c r="Q1369" i="1"/>
  <c r="P1369" i="1"/>
  <c r="Q1368" i="1"/>
  <c r="P1368" i="1"/>
  <c r="P1367" i="1"/>
  <c r="Q1367" i="1" s="1"/>
  <c r="Q1366" i="1"/>
  <c r="P1366" i="1"/>
  <c r="Q1365" i="1"/>
  <c r="P1365" i="1"/>
  <c r="Q1364" i="1"/>
  <c r="P1364" i="1"/>
  <c r="P1363" i="1"/>
  <c r="Q1363" i="1" s="1"/>
  <c r="Q1362" i="1"/>
  <c r="P1362" i="1"/>
  <c r="Q1361" i="1"/>
  <c r="P1361" i="1"/>
  <c r="Q1360" i="1"/>
  <c r="P1360" i="1"/>
  <c r="P1359" i="1"/>
  <c r="Q1359" i="1" s="1"/>
  <c r="Q1358" i="1"/>
  <c r="P1358" i="1"/>
  <c r="Q1357" i="1"/>
  <c r="P1357" i="1"/>
  <c r="Q1356" i="1"/>
  <c r="P1356" i="1"/>
  <c r="P1355" i="1"/>
  <c r="Q1355" i="1" s="1"/>
  <c r="Q1354" i="1"/>
  <c r="P1354" i="1"/>
  <c r="Q1353" i="1"/>
  <c r="P1353" i="1"/>
  <c r="Q1352" i="1"/>
  <c r="P1352" i="1"/>
  <c r="P1351" i="1"/>
  <c r="Q1351" i="1" s="1"/>
  <c r="Q1350" i="1"/>
  <c r="P1350" i="1"/>
  <c r="Q1349" i="1"/>
  <c r="P1349" i="1"/>
  <c r="Q1348" i="1"/>
  <c r="P1348" i="1"/>
  <c r="P1347" i="1"/>
  <c r="Q1347" i="1" s="1"/>
  <c r="Q1346" i="1"/>
  <c r="P1346" i="1"/>
  <c r="Q1345" i="1"/>
  <c r="P1345" i="1"/>
  <c r="Q1344" i="1"/>
  <c r="P1344" i="1"/>
  <c r="P1343" i="1"/>
  <c r="Q1343" i="1" s="1"/>
  <c r="Q1342" i="1"/>
  <c r="P1342" i="1"/>
  <c r="Q1341" i="1"/>
  <c r="P1341" i="1"/>
  <c r="Q1340" i="1"/>
  <c r="P1340" i="1"/>
  <c r="P1339" i="1"/>
  <c r="Q1339" i="1" s="1"/>
  <c r="Q1338" i="1"/>
  <c r="P1338" i="1"/>
  <c r="Q1337" i="1"/>
  <c r="P1337" i="1"/>
  <c r="Q1336" i="1"/>
  <c r="P1336" i="1"/>
  <c r="P1335" i="1"/>
  <c r="Q1335" i="1" s="1"/>
  <c r="Q1334" i="1"/>
  <c r="P1334" i="1"/>
  <c r="Q1333" i="1"/>
  <c r="P1333" i="1"/>
  <c r="Q1332" i="1"/>
  <c r="P1332" i="1"/>
  <c r="P1331" i="1"/>
  <c r="Q1331" i="1" s="1"/>
  <c r="Q1330" i="1"/>
  <c r="P1330" i="1"/>
  <c r="Q1329" i="1"/>
  <c r="P1329" i="1"/>
  <c r="Q1328" i="1"/>
  <c r="P1328" i="1"/>
  <c r="P1327" i="1"/>
  <c r="Q1327" i="1" s="1"/>
  <c r="Q1326" i="1"/>
  <c r="P1326" i="1"/>
  <c r="Q1325" i="1"/>
  <c r="P1325" i="1"/>
  <c r="Q1324" i="1"/>
  <c r="P1324" i="1"/>
  <c r="P1323" i="1"/>
  <c r="Q1323" i="1" s="1"/>
  <c r="Q1322" i="1"/>
  <c r="P1322" i="1"/>
  <c r="Q1321" i="1"/>
  <c r="P1321" i="1"/>
  <c r="Q1320" i="1"/>
  <c r="P1320" i="1"/>
  <c r="P1319" i="1"/>
  <c r="Q1319" i="1" s="1"/>
  <c r="Q1318" i="1"/>
  <c r="P1318" i="1"/>
  <c r="Q1317" i="1"/>
  <c r="P1317" i="1"/>
  <c r="Q1316" i="1"/>
  <c r="P1316" i="1"/>
  <c r="P1315" i="1"/>
  <c r="Q1315" i="1" s="1"/>
  <c r="Q1314" i="1"/>
  <c r="P1314" i="1"/>
  <c r="Q1313" i="1"/>
  <c r="P1313" i="1"/>
  <c r="Q1312" i="1"/>
  <c r="P1312" i="1"/>
  <c r="P1311" i="1"/>
  <c r="Q1311" i="1" s="1"/>
  <c r="Q1310" i="1"/>
  <c r="P1310" i="1"/>
  <c r="Q1309" i="1"/>
  <c r="P1309" i="1"/>
  <c r="Q1308" i="1"/>
  <c r="P1308" i="1"/>
  <c r="P1307" i="1"/>
  <c r="Q1307" i="1" s="1"/>
  <c r="Q1306" i="1"/>
  <c r="P1306" i="1"/>
  <c r="Q1305" i="1"/>
  <c r="P1305" i="1"/>
  <c r="Q1304" i="1"/>
  <c r="P1304" i="1"/>
  <c r="P1303" i="1"/>
  <c r="Q1303" i="1" s="1"/>
  <c r="Q1302" i="1"/>
  <c r="P1302" i="1"/>
  <c r="Q1301" i="1"/>
  <c r="P1301" i="1"/>
  <c r="Q1300" i="1"/>
  <c r="P1300" i="1"/>
  <c r="P1299" i="1"/>
  <c r="Q1299" i="1" s="1"/>
  <c r="Q1298" i="1"/>
  <c r="P1298" i="1"/>
  <c r="Q1297" i="1"/>
  <c r="P1297" i="1"/>
  <c r="Q1296" i="1"/>
  <c r="P1296" i="1"/>
  <c r="P1295" i="1"/>
  <c r="Q1295" i="1" s="1"/>
  <c r="Q1294" i="1"/>
  <c r="P1294" i="1"/>
  <c r="Q1293" i="1"/>
  <c r="P1293" i="1"/>
  <c r="Q1292" i="1"/>
  <c r="P1292" i="1"/>
  <c r="P1291" i="1"/>
  <c r="Q1291" i="1" s="1"/>
  <c r="Q1290" i="1"/>
  <c r="P1290" i="1"/>
  <c r="Q1289" i="1"/>
  <c r="P1289" i="1"/>
  <c r="Q1288" i="1"/>
  <c r="P1288" i="1"/>
  <c r="P1287" i="1"/>
  <c r="Q1287" i="1" s="1"/>
  <c r="Q1286" i="1"/>
  <c r="P1286" i="1"/>
  <c r="Q1285" i="1"/>
  <c r="P1285" i="1"/>
  <c r="Q1284" i="1"/>
  <c r="P1284" i="1"/>
  <c r="P1283" i="1"/>
  <c r="Q1283" i="1" s="1"/>
  <c r="Q1282" i="1"/>
  <c r="P1282" i="1"/>
  <c r="Q1281" i="1"/>
  <c r="P1281" i="1"/>
  <c r="Q1280" i="1"/>
  <c r="P1280" i="1"/>
  <c r="P1279" i="1"/>
  <c r="Q1279" i="1" s="1"/>
  <c r="Q1278" i="1"/>
  <c r="P1278" i="1"/>
  <c r="Q1277" i="1"/>
  <c r="P1277" i="1"/>
  <c r="Q1276" i="1"/>
  <c r="P1276" i="1"/>
  <c r="P1275" i="1"/>
  <c r="Q1275" i="1" s="1"/>
  <c r="Q1274" i="1"/>
  <c r="P1274" i="1"/>
  <c r="Q1273" i="1"/>
  <c r="P1273" i="1"/>
  <c r="Q1272" i="1"/>
  <c r="P1272" i="1"/>
  <c r="P1271" i="1"/>
  <c r="Q1271" i="1" s="1"/>
  <c r="Q1270" i="1"/>
  <c r="P1270" i="1"/>
  <c r="Q1269" i="1"/>
  <c r="P1269" i="1"/>
  <c r="Q1268" i="1"/>
  <c r="P1268" i="1"/>
  <c r="P1267" i="1"/>
  <c r="Q1267" i="1" s="1"/>
  <c r="Q1266" i="1"/>
  <c r="P1266" i="1"/>
  <c r="Q1265" i="1"/>
  <c r="P1265" i="1"/>
  <c r="Q1264" i="1"/>
  <c r="P1264" i="1"/>
  <c r="P1263" i="1"/>
  <c r="Q1263" i="1" s="1"/>
  <c r="Q1262" i="1"/>
  <c r="P1262" i="1"/>
  <c r="Q1261" i="1"/>
  <c r="P1261" i="1"/>
  <c r="Q1260" i="1"/>
  <c r="P1260" i="1"/>
  <c r="P1259" i="1"/>
  <c r="Q1259" i="1" s="1"/>
  <c r="Q1258" i="1"/>
  <c r="P1258" i="1"/>
  <c r="Q1257" i="1"/>
  <c r="P1257" i="1"/>
  <c r="Q1256" i="1"/>
  <c r="P1256" i="1"/>
  <c r="P1255" i="1"/>
  <c r="Q1255" i="1" s="1"/>
  <c r="Q1254" i="1"/>
  <c r="P1254" i="1"/>
  <c r="Q1253" i="1"/>
  <c r="P1253" i="1"/>
  <c r="Q1252" i="1"/>
  <c r="P1252" i="1"/>
  <c r="P1251" i="1"/>
  <c r="Q1251" i="1" s="1"/>
  <c r="Q1250" i="1"/>
  <c r="P1250" i="1"/>
  <c r="Q1249" i="1"/>
  <c r="P1249" i="1"/>
  <c r="Q1248" i="1"/>
  <c r="P1248" i="1"/>
  <c r="P1247" i="1"/>
  <c r="Q1247" i="1" s="1"/>
  <c r="Q1246" i="1"/>
  <c r="P1246" i="1"/>
  <c r="Q1245" i="1"/>
  <c r="P1245" i="1"/>
  <c r="Q1244" i="1"/>
  <c r="P1244" i="1"/>
  <c r="P1243" i="1"/>
  <c r="Q1243" i="1" s="1"/>
  <c r="Q1242" i="1"/>
  <c r="P1242" i="1"/>
  <c r="Q1241" i="1"/>
  <c r="P1241" i="1"/>
  <c r="Q1240" i="1"/>
  <c r="P1240" i="1"/>
  <c r="P1239" i="1"/>
  <c r="Q1239" i="1" s="1"/>
  <c r="Q1238" i="1"/>
  <c r="P1238" i="1"/>
  <c r="Q1237" i="1"/>
  <c r="P1237" i="1"/>
  <c r="Q1236" i="1"/>
  <c r="P1236" i="1"/>
  <c r="P1235" i="1"/>
  <c r="Q1235" i="1" s="1"/>
  <c r="Q1234" i="1"/>
  <c r="P1234" i="1"/>
  <c r="Q1233" i="1"/>
  <c r="P1233" i="1"/>
  <c r="Q1232" i="1"/>
  <c r="P1232" i="1"/>
  <c r="P1231" i="1"/>
  <c r="Q1231" i="1" s="1"/>
  <c r="Q1230" i="1"/>
  <c r="P1230" i="1"/>
  <c r="Q1229" i="1"/>
  <c r="P1229" i="1"/>
  <c r="Q1228" i="1"/>
  <c r="P1228" i="1"/>
  <c r="P1227" i="1"/>
  <c r="Q1227" i="1" s="1"/>
  <c r="Q1226" i="1"/>
  <c r="P1226" i="1"/>
  <c r="Q1225" i="1"/>
  <c r="P1225" i="1"/>
  <c r="Q1224" i="1"/>
  <c r="P1224" i="1"/>
  <c r="P1223" i="1"/>
  <c r="Q1223" i="1" s="1"/>
  <c r="Q1222" i="1"/>
  <c r="P1222" i="1"/>
  <c r="Q1221" i="1"/>
  <c r="P1221" i="1"/>
  <c r="Q1220" i="1"/>
  <c r="P1220" i="1"/>
  <c r="P1219" i="1"/>
  <c r="Q1219" i="1" s="1"/>
  <c r="Q1218" i="1"/>
  <c r="P1218" i="1"/>
  <c r="Q1217" i="1"/>
  <c r="P1217" i="1"/>
  <c r="Q1216" i="1"/>
  <c r="P1216" i="1"/>
  <c r="P1215" i="1"/>
  <c r="Q1215" i="1" s="1"/>
  <c r="Q1214" i="1"/>
  <c r="P1214" i="1"/>
  <c r="Q1213" i="1"/>
  <c r="P1213" i="1"/>
  <c r="Q1212" i="1"/>
  <c r="P1212" i="1"/>
  <c r="P1211" i="1"/>
  <c r="Q1211" i="1" s="1"/>
  <c r="Q1210" i="1"/>
  <c r="P1210" i="1"/>
  <c r="Q1209" i="1"/>
  <c r="P1209" i="1"/>
  <c r="Q1208" i="1"/>
  <c r="P1208" i="1"/>
  <c r="P1207" i="1"/>
  <c r="Q1207" i="1" s="1"/>
  <c r="Q1206" i="1"/>
  <c r="P1206" i="1"/>
  <c r="Q1205" i="1"/>
  <c r="P1205" i="1"/>
  <c r="Q1204" i="1"/>
  <c r="P1204" i="1"/>
  <c r="P1203" i="1"/>
  <c r="Q1203" i="1" s="1"/>
  <c r="Q1202" i="1"/>
  <c r="P1202" i="1"/>
  <c r="Q1201" i="1"/>
  <c r="P1201" i="1"/>
  <c r="Q1200" i="1"/>
  <c r="P1200" i="1"/>
  <c r="P1199" i="1"/>
  <c r="Q1199" i="1" s="1"/>
  <c r="Q1198" i="1"/>
  <c r="P1198" i="1"/>
  <c r="Q1197" i="1"/>
  <c r="P1197" i="1"/>
  <c r="Q1196" i="1"/>
  <c r="P1196" i="1"/>
  <c r="P1195" i="1"/>
  <c r="Q1195" i="1" s="1"/>
  <c r="Q1194" i="1"/>
  <c r="P1194" i="1"/>
  <c r="Q1193" i="1"/>
  <c r="P1193" i="1"/>
  <c r="Q1192" i="1"/>
  <c r="P1192" i="1"/>
  <c r="P1191" i="1"/>
  <c r="Q1191" i="1" s="1"/>
  <c r="Q1190" i="1"/>
  <c r="P1190" i="1"/>
  <c r="Q1189" i="1"/>
  <c r="P1189" i="1"/>
  <c r="Q1188" i="1"/>
  <c r="P1188" i="1"/>
  <c r="P1187" i="1"/>
  <c r="Q1187" i="1" s="1"/>
  <c r="Q1186" i="1"/>
  <c r="P1186" i="1"/>
  <c r="Q1185" i="1"/>
  <c r="P1185" i="1"/>
  <c r="Q1184" i="1"/>
  <c r="P1184" i="1"/>
  <c r="P1183" i="1"/>
  <c r="Q1183" i="1" s="1"/>
  <c r="Q1182" i="1"/>
  <c r="P1182" i="1"/>
  <c r="Q1181" i="1"/>
  <c r="P1181" i="1"/>
  <c r="Q1180" i="1"/>
  <c r="P1180" i="1"/>
  <c r="P1179" i="1"/>
  <c r="Q1179" i="1" s="1"/>
  <c r="Q1178" i="1"/>
  <c r="P1178" i="1"/>
  <c r="Q1177" i="1"/>
  <c r="P1177" i="1"/>
  <c r="Q1176" i="1"/>
  <c r="P1176" i="1"/>
  <c r="P1175" i="1"/>
  <c r="Q1175" i="1" s="1"/>
  <c r="Q1174" i="1"/>
  <c r="P1174" i="1"/>
  <c r="Q1173" i="1"/>
  <c r="P1173" i="1"/>
  <c r="Q1172" i="1"/>
  <c r="P1172" i="1"/>
  <c r="P1171" i="1"/>
  <c r="Q1171" i="1" s="1"/>
  <c r="Q1170" i="1"/>
  <c r="P1170" i="1"/>
  <c r="Q1169" i="1"/>
  <c r="P1169" i="1"/>
  <c r="Q1168" i="1"/>
  <c r="P1168" i="1"/>
  <c r="P1167" i="1"/>
  <c r="Q1167" i="1" s="1"/>
  <c r="Q1166" i="1"/>
  <c r="P1166" i="1"/>
  <c r="Q1165" i="1"/>
  <c r="P1165" i="1"/>
  <c r="Q1164" i="1"/>
  <c r="P1164" i="1"/>
  <c r="P1163" i="1"/>
  <c r="Q1163" i="1" s="1"/>
  <c r="Q1162" i="1"/>
  <c r="P1162" i="1"/>
  <c r="Q1161" i="1"/>
  <c r="P1161" i="1"/>
  <c r="Q1160" i="1"/>
  <c r="P1160" i="1"/>
  <c r="P1159" i="1"/>
  <c r="Q1159" i="1" s="1"/>
  <c r="Q1158" i="1"/>
  <c r="P1158" i="1"/>
  <c r="Q1157" i="1"/>
  <c r="P1157" i="1"/>
  <c r="Q1156" i="1"/>
  <c r="P1156" i="1"/>
  <c r="P1155" i="1"/>
  <c r="Q1155" i="1" s="1"/>
  <c r="Q1154" i="1"/>
  <c r="P1154" i="1"/>
  <c r="Q1153" i="1"/>
  <c r="P1153" i="1"/>
  <c r="Q1152" i="1"/>
  <c r="P1152" i="1"/>
  <c r="P1151" i="1"/>
  <c r="Q1151" i="1" s="1"/>
  <c r="Q1150" i="1"/>
  <c r="P1150" i="1"/>
  <c r="Q1149" i="1"/>
  <c r="P1149" i="1"/>
  <c r="Q1148" i="1"/>
  <c r="P1148" i="1"/>
  <c r="P1147" i="1"/>
  <c r="Q1147" i="1" s="1"/>
  <c r="Q1146" i="1"/>
  <c r="P1146" i="1"/>
  <c r="Q1145" i="1"/>
  <c r="P1145" i="1"/>
  <c r="Q1144" i="1"/>
  <c r="P1144" i="1"/>
  <c r="P1143" i="1"/>
  <c r="Q1143" i="1" s="1"/>
  <c r="Q1142" i="1"/>
  <c r="P1142" i="1"/>
  <c r="Q1141" i="1"/>
  <c r="P1141" i="1"/>
  <c r="Q1140" i="1"/>
  <c r="P1140" i="1"/>
  <c r="P1139" i="1"/>
  <c r="Q1139" i="1" s="1"/>
  <c r="Q1138" i="1"/>
  <c r="P1138" i="1"/>
  <c r="Q1137" i="1"/>
  <c r="P1137" i="1"/>
  <c r="Q1136" i="1"/>
  <c r="P1136" i="1"/>
  <c r="P1135" i="1"/>
  <c r="Q1135" i="1" s="1"/>
  <c r="Q1134" i="1"/>
  <c r="P1134" i="1"/>
  <c r="Q1133" i="1"/>
  <c r="P1133" i="1"/>
  <c r="Q1132" i="1"/>
  <c r="P1132" i="1"/>
  <c r="P1131" i="1"/>
  <c r="Q1131" i="1" s="1"/>
  <c r="Q1130" i="1"/>
  <c r="P1130" i="1"/>
  <c r="Q1129" i="1"/>
  <c r="P1129" i="1"/>
  <c r="Q1128" i="1"/>
  <c r="P1128" i="1"/>
  <c r="P1127" i="1"/>
  <c r="Q1127" i="1" s="1"/>
  <c r="Q1126" i="1"/>
  <c r="P1126" i="1"/>
  <c r="Q1125" i="1"/>
  <c r="P1125" i="1"/>
  <c r="Q1124" i="1"/>
  <c r="P1124" i="1"/>
  <c r="P1123" i="1"/>
  <c r="Q1123" i="1" s="1"/>
  <c r="Q1122" i="1"/>
  <c r="P1122" i="1"/>
  <c r="Q1121" i="1"/>
  <c r="P1121" i="1"/>
  <c r="Q1120" i="1"/>
  <c r="P1120" i="1"/>
  <c r="P1119" i="1"/>
  <c r="Q1119" i="1" s="1"/>
  <c r="Q1118" i="1"/>
  <c r="P1118" i="1"/>
  <c r="Q1117" i="1"/>
  <c r="P1117" i="1"/>
  <c r="Q1116" i="1"/>
  <c r="P1116" i="1"/>
  <c r="P1115" i="1"/>
  <c r="Q1115" i="1" s="1"/>
  <c r="Q1114" i="1"/>
  <c r="P1114" i="1"/>
  <c r="Q1113" i="1"/>
  <c r="P1113" i="1"/>
  <c r="Q1112" i="1"/>
  <c r="P1112" i="1"/>
  <c r="P1111" i="1"/>
  <c r="Q1111" i="1" s="1"/>
  <c r="Q1110" i="1"/>
  <c r="P1110" i="1"/>
  <c r="Q1109" i="1"/>
  <c r="P1109" i="1"/>
  <c r="Q1108" i="1"/>
  <c r="P1108" i="1"/>
  <c r="P1107" i="1"/>
  <c r="Q1107" i="1" s="1"/>
  <c r="Q1106" i="1"/>
  <c r="P1106" i="1"/>
  <c r="Q1105" i="1"/>
  <c r="P1105" i="1"/>
  <c r="Q1104" i="1"/>
  <c r="P1104" i="1"/>
  <c r="P1103" i="1"/>
  <c r="Q1103" i="1" s="1"/>
  <c r="Q1102" i="1"/>
  <c r="P1102" i="1"/>
  <c r="Q1101" i="1"/>
  <c r="P1101" i="1"/>
  <c r="Q1100" i="1"/>
  <c r="P1100" i="1"/>
  <c r="P1099" i="1"/>
  <c r="Q1099" i="1" s="1"/>
  <c r="Q1098" i="1"/>
  <c r="P1098" i="1"/>
  <c r="Q1097" i="1"/>
  <c r="P1097" i="1"/>
  <c r="Q1096" i="1"/>
  <c r="P1096" i="1"/>
  <c r="P1095" i="1"/>
  <c r="Q1095" i="1" s="1"/>
  <c r="Q1094" i="1"/>
  <c r="P1094" i="1"/>
  <c r="Q1093" i="1"/>
  <c r="P1093" i="1"/>
  <c r="Q1092" i="1"/>
  <c r="P1092" i="1"/>
  <c r="P1091" i="1"/>
  <c r="Q1091" i="1" s="1"/>
  <c r="Q1090" i="1"/>
  <c r="P1090" i="1"/>
  <c r="Q1089" i="1"/>
  <c r="P1089" i="1"/>
  <c r="Q1088" i="1"/>
  <c r="P1088" i="1"/>
  <c r="P1087" i="1"/>
  <c r="Q1087" i="1" s="1"/>
  <c r="Q1086" i="1"/>
  <c r="P1086" i="1"/>
  <c r="Q1085" i="1"/>
  <c r="P1085" i="1"/>
  <c r="Q1084" i="1"/>
  <c r="P1084" i="1"/>
  <c r="P1083" i="1"/>
  <c r="Q1083" i="1" s="1"/>
  <c r="Q1082" i="1"/>
  <c r="P1082" i="1"/>
  <c r="Q1081" i="1"/>
  <c r="P1081" i="1"/>
  <c r="Q1080" i="1"/>
  <c r="P1080" i="1"/>
  <c r="Q1079" i="1"/>
  <c r="P1079" i="1"/>
  <c r="Q1078" i="1"/>
  <c r="P1078" i="1"/>
  <c r="Q1077" i="1"/>
  <c r="P1077" i="1"/>
  <c r="Q1076" i="1"/>
  <c r="P1076" i="1"/>
  <c r="Q1075" i="1"/>
  <c r="P1075" i="1"/>
  <c r="Q1074" i="1"/>
  <c r="P1074" i="1"/>
  <c r="Q1073" i="1"/>
  <c r="P1073" i="1"/>
  <c r="Q1072" i="1"/>
  <c r="P1072" i="1"/>
  <c r="Q1071" i="1"/>
  <c r="P1071" i="1"/>
  <c r="Q1070" i="1"/>
  <c r="P1070" i="1"/>
  <c r="Q1069" i="1"/>
  <c r="P1069" i="1"/>
  <c r="Q1068" i="1"/>
  <c r="P1068" i="1"/>
  <c r="Q1067" i="1"/>
  <c r="P1067" i="1"/>
  <c r="Q1066" i="1"/>
  <c r="P1066" i="1"/>
  <c r="Q1065" i="1"/>
  <c r="P1065" i="1"/>
  <c r="Q1064" i="1"/>
  <c r="P1064" i="1"/>
  <c r="Q1063" i="1"/>
  <c r="P1063" i="1"/>
  <c r="Q1062" i="1"/>
  <c r="P1062" i="1"/>
  <c r="Q1061" i="1"/>
  <c r="P1061" i="1"/>
  <c r="Q1060" i="1"/>
  <c r="P1060" i="1"/>
  <c r="Q1059" i="1"/>
  <c r="P1059" i="1"/>
  <c r="Q1058" i="1"/>
  <c r="P1058" i="1"/>
  <c r="Q1057" i="1"/>
  <c r="P1057" i="1"/>
  <c r="Q1056" i="1"/>
  <c r="P1056" i="1"/>
  <c r="P1055" i="1"/>
  <c r="Q1055" i="1" s="1"/>
  <c r="Q1054" i="1"/>
  <c r="P1054" i="1"/>
  <c r="Q1053" i="1"/>
  <c r="P1053" i="1"/>
  <c r="Q1052" i="1"/>
  <c r="P1052" i="1"/>
  <c r="P1051" i="1"/>
  <c r="Q1051" i="1" s="1"/>
  <c r="Q1050" i="1"/>
  <c r="P1050" i="1"/>
  <c r="Q1049" i="1"/>
  <c r="P1049" i="1"/>
  <c r="Q1048" i="1"/>
  <c r="P1048" i="1"/>
  <c r="P1047" i="1"/>
  <c r="Q1047" i="1" s="1"/>
  <c r="Q1046" i="1"/>
  <c r="P1046" i="1"/>
  <c r="Q1045" i="1"/>
  <c r="P1045" i="1"/>
  <c r="Q1044" i="1"/>
  <c r="P1044" i="1"/>
  <c r="P1043" i="1"/>
  <c r="Q1043" i="1" s="1"/>
  <c r="Q1042" i="1"/>
  <c r="P1042" i="1"/>
  <c r="Q1041" i="1"/>
  <c r="P1041" i="1"/>
  <c r="Q1040" i="1"/>
  <c r="P1040" i="1"/>
  <c r="P1039" i="1"/>
  <c r="Q1039" i="1" s="1"/>
  <c r="Q1038" i="1"/>
  <c r="P1038" i="1"/>
  <c r="Q1037" i="1"/>
  <c r="P1037" i="1"/>
  <c r="Q1036" i="1"/>
  <c r="P1036" i="1"/>
  <c r="P1035" i="1"/>
  <c r="Q1035" i="1" s="1"/>
  <c r="Q1034" i="1"/>
  <c r="P1034" i="1"/>
  <c r="Q1033" i="1"/>
  <c r="P1033" i="1"/>
  <c r="Q1032" i="1"/>
  <c r="P1032" i="1"/>
  <c r="P1031" i="1"/>
  <c r="Q1031" i="1" s="1"/>
  <c r="Q1030" i="1"/>
  <c r="P1030" i="1"/>
  <c r="Q1029" i="1"/>
  <c r="P1029" i="1"/>
  <c r="Q1028" i="1"/>
  <c r="P1028" i="1"/>
  <c r="P1027" i="1"/>
  <c r="Q1027" i="1" s="1"/>
  <c r="Q1026" i="1"/>
  <c r="P1026" i="1"/>
  <c r="Q1025" i="1"/>
  <c r="P1025" i="1"/>
  <c r="Q1024" i="1"/>
  <c r="P1024" i="1"/>
  <c r="P1023" i="1"/>
  <c r="Q1023" i="1" s="1"/>
  <c r="Q1022" i="1"/>
  <c r="P1022" i="1"/>
  <c r="Q1021" i="1"/>
  <c r="P1021" i="1"/>
  <c r="Q1020" i="1"/>
  <c r="P1020" i="1"/>
  <c r="P1019" i="1"/>
  <c r="Q1019" i="1" s="1"/>
  <c r="Q1018" i="1"/>
  <c r="P1018" i="1"/>
  <c r="Q1017" i="1"/>
  <c r="P1017" i="1"/>
  <c r="Q1016" i="1"/>
  <c r="P1016" i="1"/>
  <c r="P1015" i="1"/>
  <c r="Q1015" i="1" s="1"/>
  <c r="Q1014" i="1"/>
  <c r="P1014" i="1"/>
  <c r="Q1013" i="1"/>
  <c r="P1013" i="1"/>
  <c r="Q1012" i="1"/>
  <c r="P1012" i="1"/>
  <c r="P1011" i="1"/>
  <c r="Q1011" i="1" s="1"/>
  <c r="Q1010" i="1"/>
  <c r="P1010" i="1"/>
  <c r="Q1009" i="1"/>
  <c r="P1009" i="1"/>
  <c r="Q1008" i="1"/>
  <c r="P1008" i="1"/>
  <c r="P1007" i="1"/>
  <c r="Q1007" i="1" s="1"/>
  <c r="Q1006" i="1"/>
  <c r="P1006" i="1"/>
  <c r="Q1005" i="1"/>
  <c r="P1005" i="1"/>
  <c r="Q1004" i="1"/>
  <c r="P1004" i="1"/>
  <c r="P1003" i="1"/>
  <c r="Q1003" i="1" s="1"/>
  <c r="Q1002" i="1"/>
  <c r="P1002" i="1"/>
  <c r="Q1001" i="1"/>
  <c r="P1001" i="1"/>
  <c r="Q1000" i="1"/>
  <c r="P1000" i="1"/>
  <c r="P999" i="1"/>
  <c r="Q999" i="1" s="1"/>
  <c r="Q998" i="1"/>
  <c r="P998" i="1"/>
  <c r="Q997" i="1"/>
  <c r="P997" i="1"/>
  <c r="Q996" i="1"/>
  <c r="P996" i="1"/>
  <c r="P995" i="1"/>
  <c r="Q995" i="1" s="1"/>
  <c r="Q994" i="1"/>
  <c r="P994" i="1"/>
  <c r="Q993" i="1"/>
  <c r="P993" i="1"/>
  <c r="Q992" i="1"/>
  <c r="P992" i="1"/>
  <c r="P991" i="1"/>
  <c r="Q991" i="1" s="1"/>
  <c r="Q990" i="1"/>
  <c r="P990" i="1"/>
  <c r="Q989" i="1"/>
  <c r="P989" i="1"/>
  <c r="Q988" i="1"/>
  <c r="P988" i="1"/>
  <c r="P987" i="1"/>
  <c r="Q987" i="1" s="1"/>
  <c r="Q986" i="1"/>
  <c r="P986" i="1"/>
  <c r="Q985" i="1"/>
  <c r="P985" i="1"/>
  <c r="Q984" i="1"/>
  <c r="P984" i="1"/>
  <c r="P983" i="1"/>
  <c r="Q983" i="1" s="1"/>
  <c r="Q982" i="1"/>
  <c r="P982" i="1"/>
  <c r="Q981" i="1"/>
  <c r="P981" i="1"/>
  <c r="Q980" i="1"/>
  <c r="P980" i="1"/>
  <c r="P979" i="1"/>
  <c r="Q979" i="1" s="1"/>
  <c r="Q978" i="1"/>
  <c r="P978" i="1"/>
  <c r="Q977" i="1"/>
  <c r="P977" i="1"/>
  <c r="Q976" i="1"/>
  <c r="P976" i="1"/>
  <c r="Q975" i="1"/>
  <c r="P975" i="1"/>
  <c r="Q974" i="1"/>
  <c r="P974" i="1"/>
  <c r="Q973" i="1"/>
  <c r="P973" i="1"/>
  <c r="Q972" i="1"/>
  <c r="P972" i="1"/>
  <c r="P971" i="1"/>
  <c r="Q971" i="1" s="1"/>
  <c r="Q970" i="1"/>
  <c r="P970" i="1"/>
  <c r="Q969" i="1"/>
  <c r="P969" i="1"/>
  <c r="Q968" i="1"/>
  <c r="P968" i="1"/>
  <c r="P967" i="1"/>
  <c r="Q967" i="1" s="1"/>
  <c r="Q966" i="1"/>
  <c r="P966" i="1"/>
  <c r="Q965" i="1"/>
  <c r="P965" i="1"/>
  <c r="Q964" i="1"/>
  <c r="P964" i="1"/>
  <c r="P963" i="1"/>
  <c r="Q963" i="1" s="1"/>
  <c r="Q962" i="1"/>
  <c r="P962" i="1"/>
  <c r="Q961" i="1"/>
  <c r="P961" i="1"/>
  <c r="Q960" i="1"/>
  <c r="P960" i="1"/>
  <c r="P959" i="1"/>
  <c r="Q959" i="1" s="1"/>
  <c r="Q958" i="1"/>
  <c r="P958" i="1"/>
  <c r="Q957" i="1"/>
  <c r="P957" i="1"/>
  <c r="Q956" i="1"/>
  <c r="P956" i="1"/>
  <c r="P955" i="1"/>
  <c r="Q955" i="1" s="1"/>
  <c r="Q954" i="1"/>
  <c r="P954" i="1"/>
  <c r="Q953" i="1"/>
  <c r="P953" i="1"/>
  <c r="Q952" i="1"/>
  <c r="P952" i="1"/>
  <c r="P951" i="1"/>
  <c r="Q951" i="1" s="1"/>
  <c r="Q950" i="1"/>
  <c r="P950" i="1"/>
  <c r="Q949" i="1"/>
  <c r="P949" i="1"/>
  <c r="Q948" i="1"/>
  <c r="P948" i="1"/>
  <c r="P947" i="1"/>
  <c r="Q947" i="1" s="1"/>
  <c r="Q946" i="1"/>
  <c r="P946" i="1"/>
  <c r="Q945" i="1"/>
  <c r="P945" i="1"/>
  <c r="Q944" i="1"/>
  <c r="P944" i="1"/>
  <c r="P943" i="1"/>
  <c r="Q943" i="1" s="1"/>
  <c r="Q942" i="1"/>
  <c r="P942" i="1"/>
  <c r="Q941" i="1"/>
  <c r="P941" i="1"/>
  <c r="Q940" i="1"/>
  <c r="P940" i="1"/>
  <c r="P939" i="1"/>
  <c r="Q939" i="1" s="1"/>
  <c r="Q938" i="1"/>
  <c r="P938" i="1"/>
  <c r="Q937" i="1"/>
  <c r="P937" i="1"/>
  <c r="Q936" i="1"/>
  <c r="P936" i="1"/>
  <c r="P935" i="1"/>
  <c r="Q935" i="1" s="1"/>
  <c r="Q934" i="1"/>
  <c r="P934" i="1"/>
  <c r="Q933" i="1"/>
  <c r="P933" i="1"/>
  <c r="Q932" i="1"/>
  <c r="P932" i="1"/>
  <c r="P931" i="1"/>
  <c r="Q931" i="1" s="1"/>
  <c r="Q930" i="1"/>
  <c r="P930" i="1"/>
  <c r="Q929" i="1"/>
  <c r="P929" i="1"/>
  <c r="Q928" i="1"/>
  <c r="P928" i="1"/>
  <c r="P927" i="1"/>
  <c r="Q927" i="1" s="1"/>
  <c r="Q926" i="1"/>
  <c r="P926" i="1"/>
  <c r="Q925" i="1"/>
  <c r="P925" i="1"/>
  <c r="Q924" i="1"/>
  <c r="P924" i="1"/>
  <c r="P923" i="1"/>
  <c r="Q923" i="1" s="1"/>
  <c r="Q922" i="1"/>
  <c r="P922" i="1"/>
  <c r="Q921" i="1"/>
  <c r="P921" i="1"/>
  <c r="Q920" i="1"/>
  <c r="P920" i="1"/>
  <c r="P919" i="1"/>
  <c r="Q919" i="1" s="1"/>
  <c r="Q918" i="1"/>
  <c r="P918" i="1"/>
  <c r="Q917" i="1"/>
  <c r="P917" i="1"/>
  <c r="Q916" i="1"/>
  <c r="P916" i="1"/>
  <c r="P915" i="1"/>
  <c r="Q915" i="1" s="1"/>
  <c r="Q914" i="1"/>
  <c r="P914" i="1"/>
  <c r="Q913" i="1"/>
  <c r="P913" i="1"/>
  <c r="Q912" i="1"/>
  <c r="P912" i="1"/>
  <c r="P911" i="1"/>
  <c r="Q911" i="1" s="1"/>
  <c r="Q910" i="1"/>
  <c r="P910" i="1"/>
  <c r="Q909" i="1"/>
  <c r="P909" i="1"/>
  <c r="Q908" i="1"/>
  <c r="P908" i="1"/>
  <c r="P907" i="1"/>
  <c r="Q907" i="1" s="1"/>
  <c r="Q906" i="1"/>
  <c r="P906" i="1"/>
  <c r="Q905" i="1"/>
  <c r="P905" i="1"/>
  <c r="Q904" i="1"/>
  <c r="P904" i="1"/>
  <c r="P903" i="1"/>
  <c r="Q903" i="1" s="1"/>
  <c r="Q902" i="1"/>
  <c r="P902" i="1"/>
  <c r="Q901" i="1"/>
  <c r="P901" i="1"/>
  <c r="Q900" i="1"/>
  <c r="P900" i="1"/>
  <c r="P899" i="1"/>
  <c r="Q899" i="1" s="1"/>
  <c r="Q898" i="1"/>
  <c r="P898" i="1"/>
  <c r="Q897" i="1"/>
  <c r="P897" i="1"/>
  <c r="Q896" i="1"/>
  <c r="P896" i="1"/>
  <c r="P895" i="1"/>
  <c r="Q895" i="1" s="1"/>
  <c r="Q894" i="1"/>
  <c r="P894" i="1"/>
  <c r="Q893" i="1"/>
  <c r="P893" i="1"/>
  <c r="Q892" i="1"/>
  <c r="P892" i="1"/>
  <c r="P891" i="1"/>
  <c r="Q891" i="1" s="1"/>
  <c r="Q890" i="1"/>
  <c r="P890" i="1"/>
  <c r="Q889" i="1"/>
  <c r="P889" i="1"/>
  <c r="Q888" i="1"/>
  <c r="P888" i="1"/>
  <c r="P887" i="1"/>
  <c r="Q887" i="1" s="1"/>
  <c r="Q886" i="1"/>
  <c r="P886" i="1"/>
  <c r="Q885" i="1"/>
  <c r="P885" i="1"/>
  <c r="Q884" i="1"/>
  <c r="P884" i="1"/>
  <c r="P883" i="1"/>
  <c r="Q883" i="1" s="1"/>
  <c r="Q882" i="1"/>
  <c r="P882" i="1"/>
  <c r="Q881" i="1"/>
  <c r="P881" i="1"/>
  <c r="Q880" i="1"/>
  <c r="P880" i="1"/>
  <c r="P879" i="1"/>
  <c r="Q879" i="1" s="1"/>
  <c r="Q878" i="1"/>
  <c r="P878" i="1"/>
  <c r="Q877" i="1"/>
  <c r="P877" i="1"/>
  <c r="Q876" i="1"/>
  <c r="P876" i="1"/>
  <c r="P875" i="1"/>
  <c r="Q875" i="1" s="1"/>
  <c r="Q874" i="1"/>
  <c r="P874" i="1"/>
  <c r="Q873" i="1"/>
  <c r="P873" i="1"/>
  <c r="Q872" i="1"/>
  <c r="P872" i="1"/>
  <c r="Q871" i="1"/>
  <c r="P871" i="1"/>
  <c r="Q870" i="1"/>
  <c r="P870" i="1"/>
  <c r="Q869" i="1"/>
  <c r="P869" i="1"/>
  <c r="Q868" i="1"/>
  <c r="P868" i="1"/>
  <c r="Q867" i="1"/>
  <c r="P867" i="1"/>
  <c r="Q866" i="1"/>
  <c r="P866" i="1"/>
  <c r="Q865" i="1"/>
  <c r="P865" i="1"/>
  <c r="Q864" i="1"/>
  <c r="P864" i="1"/>
  <c r="Q863" i="1"/>
  <c r="P863" i="1"/>
  <c r="Q862" i="1"/>
  <c r="P862" i="1"/>
  <c r="Q861" i="1"/>
  <c r="P861" i="1"/>
  <c r="Q860" i="1"/>
  <c r="P860" i="1"/>
  <c r="Q859" i="1"/>
  <c r="P859" i="1"/>
  <c r="Q858" i="1"/>
  <c r="P858" i="1"/>
  <c r="Q857" i="1"/>
  <c r="P857" i="1"/>
  <c r="Q856" i="1"/>
  <c r="P856" i="1"/>
  <c r="Q855" i="1"/>
  <c r="P855" i="1"/>
  <c r="Q854" i="1"/>
  <c r="P854" i="1"/>
  <c r="Q853" i="1"/>
  <c r="P853" i="1"/>
  <c r="Q852" i="1"/>
  <c r="P852" i="1"/>
  <c r="Q851" i="1"/>
  <c r="P851" i="1"/>
  <c r="Q850" i="1"/>
  <c r="P850" i="1"/>
  <c r="Q849" i="1"/>
  <c r="P849" i="1"/>
  <c r="Q848" i="1"/>
  <c r="P848" i="1"/>
  <c r="Q847" i="1"/>
  <c r="P847" i="1"/>
  <c r="Q846" i="1"/>
  <c r="P846" i="1"/>
  <c r="Q845" i="1"/>
  <c r="P845" i="1"/>
  <c r="Q844" i="1"/>
  <c r="P844" i="1"/>
  <c r="Q843" i="1"/>
  <c r="P843" i="1"/>
  <c r="Q842" i="1"/>
  <c r="P842" i="1"/>
  <c r="Q841" i="1"/>
  <c r="P841" i="1"/>
  <c r="Q840" i="1"/>
  <c r="P840" i="1"/>
  <c r="Q839" i="1"/>
  <c r="P839" i="1"/>
  <c r="Q838" i="1"/>
  <c r="P838" i="1"/>
  <c r="Q837" i="1"/>
  <c r="P837" i="1"/>
  <c r="Q836" i="1"/>
  <c r="P836" i="1"/>
  <c r="Q835" i="1"/>
  <c r="P835" i="1"/>
  <c r="Q834" i="1"/>
  <c r="P834" i="1"/>
  <c r="Q833" i="1"/>
  <c r="P833" i="1"/>
  <c r="Q832" i="1"/>
  <c r="P832" i="1"/>
  <c r="Q831" i="1"/>
  <c r="P831" i="1"/>
  <c r="Q830" i="1"/>
  <c r="P830" i="1"/>
  <c r="Q829" i="1"/>
  <c r="P829" i="1"/>
  <c r="Q828" i="1"/>
  <c r="P828" i="1"/>
  <c r="Q827" i="1"/>
  <c r="P827" i="1"/>
  <c r="Q826" i="1"/>
  <c r="P826" i="1"/>
  <c r="Q825" i="1"/>
  <c r="P825" i="1"/>
  <c r="Q824" i="1"/>
  <c r="P824" i="1"/>
  <c r="Q823" i="1"/>
  <c r="P823" i="1"/>
  <c r="Q822" i="1"/>
  <c r="P822" i="1"/>
  <c r="Q821" i="1"/>
  <c r="P821" i="1"/>
  <c r="Q820" i="1"/>
  <c r="P820" i="1"/>
  <c r="Q819" i="1"/>
  <c r="P819" i="1"/>
  <c r="Q818" i="1"/>
  <c r="P818" i="1"/>
  <c r="Q817" i="1"/>
  <c r="P817" i="1"/>
  <c r="Q816" i="1"/>
  <c r="P816" i="1"/>
  <c r="Q815" i="1"/>
  <c r="P815" i="1"/>
  <c r="Q814" i="1"/>
  <c r="P814" i="1"/>
  <c r="Q813" i="1"/>
  <c r="P813" i="1"/>
  <c r="Q812" i="1"/>
  <c r="P812" i="1"/>
  <c r="Q811" i="1"/>
  <c r="P811" i="1"/>
  <c r="Q810" i="1"/>
  <c r="P810" i="1"/>
  <c r="Q809" i="1"/>
  <c r="P809" i="1"/>
  <c r="P808" i="1"/>
  <c r="P807" i="1"/>
  <c r="Q807" i="1" s="1"/>
  <c r="P806" i="1"/>
  <c r="Q806" i="1" s="1"/>
  <c r="P805" i="1"/>
  <c r="Q805" i="1" s="1"/>
  <c r="P804" i="1"/>
  <c r="Q804" i="1" s="1"/>
  <c r="P803" i="1"/>
  <c r="Q803" i="1" s="1"/>
  <c r="P802" i="1"/>
  <c r="Q802" i="1" s="1"/>
  <c r="P801" i="1"/>
  <c r="Q801" i="1" s="1"/>
  <c r="P800" i="1"/>
  <c r="Q800" i="1" s="1"/>
  <c r="P799" i="1"/>
  <c r="Q799" i="1" s="1"/>
  <c r="P798" i="1"/>
  <c r="Q798" i="1" s="1"/>
  <c r="P797" i="1"/>
  <c r="Q797" i="1" s="1"/>
  <c r="P796" i="1"/>
  <c r="Q796" i="1" s="1"/>
  <c r="P795" i="1"/>
  <c r="Q795" i="1" s="1"/>
  <c r="P794" i="1"/>
  <c r="Q794" i="1" s="1"/>
  <c r="P793" i="1"/>
  <c r="Q793" i="1" s="1"/>
  <c r="P792" i="1"/>
  <c r="Q792" i="1" s="1"/>
  <c r="P791" i="1"/>
  <c r="Q791" i="1" s="1"/>
  <c r="P790" i="1"/>
  <c r="Q790" i="1" s="1"/>
  <c r="P789" i="1"/>
  <c r="Q789" i="1" s="1"/>
  <c r="P788" i="1"/>
  <c r="Q788" i="1" s="1"/>
  <c r="P787" i="1"/>
  <c r="Q787" i="1" s="1"/>
  <c r="P786" i="1"/>
  <c r="Q786" i="1" s="1"/>
  <c r="P785" i="1"/>
  <c r="Q785" i="1" s="1"/>
  <c r="P784" i="1"/>
  <c r="Q784" i="1" s="1"/>
  <c r="P783" i="1"/>
  <c r="Q783" i="1" s="1"/>
  <c r="P782" i="1"/>
  <c r="Q782" i="1" s="1"/>
  <c r="P781" i="1"/>
  <c r="Q781" i="1" s="1"/>
  <c r="P780" i="1"/>
  <c r="Q780" i="1" s="1"/>
  <c r="P779" i="1"/>
  <c r="Q779" i="1" s="1"/>
  <c r="P778" i="1"/>
  <c r="Q778" i="1" s="1"/>
  <c r="P777" i="1"/>
  <c r="Q777" i="1" s="1"/>
  <c r="P776" i="1"/>
  <c r="Q776" i="1" s="1"/>
  <c r="P775" i="1"/>
  <c r="Q775" i="1" s="1"/>
  <c r="P774" i="1"/>
  <c r="Q774" i="1" s="1"/>
  <c r="P773" i="1"/>
  <c r="Q773" i="1" s="1"/>
  <c r="P772" i="1"/>
  <c r="Q772" i="1" s="1"/>
  <c r="P771" i="1"/>
  <c r="Q771" i="1" s="1"/>
  <c r="P770" i="1"/>
  <c r="Q770" i="1" s="1"/>
  <c r="P769" i="1"/>
  <c r="Q769" i="1" s="1"/>
  <c r="P768" i="1"/>
  <c r="Q768" i="1" s="1"/>
  <c r="P767" i="1"/>
  <c r="Q767" i="1" s="1"/>
  <c r="P766" i="1"/>
  <c r="Q766" i="1" s="1"/>
  <c r="P765" i="1"/>
  <c r="Q765" i="1" s="1"/>
  <c r="P764" i="1"/>
  <c r="Q764" i="1" s="1"/>
  <c r="P763" i="1"/>
  <c r="Q763" i="1" s="1"/>
  <c r="P762" i="1"/>
  <c r="Q762" i="1" s="1"/>
  <c r="P761" i="1"/>
  <c r="Q761" i="1" s="1"/>
  <c r="P760" i="1"/>
  <c r="Q760" i="1" s="1"/>
  <c r="P759" i="1"/>
  <c r="Q759" i="1" s="1"/>
  <c r="P758" i="1"/>
  <c r="Q758" i="1" s="1"/>
  <c r="P757" i="1"/>
  <c r="Q757" i="1" s="1"/>
  <c r="P756" i="1"/>
  <c r="Q756" i="1" s="1"/>
  <c r="P755" i="1"/>
  <c r="Q755" i="1" s="1"/>
  <c r="P754" i="1"/>
  <c r="Q754" i="1" s="1"/>
  <c r="P753" i="1"/>
  <c r="Q753" i="1" s="1"/>
  <c r="P752" i="1"/>
  <c r="Q752" i="1" s="1"/>
  <c r="P751" i="1"/>
  <c r="Q751" i="1" s="1"/>
  <c r="P750" i="1"/>
  <c r="Q750" i="1" s="1"/>
  <c r="P749" i="1"/>
  <c r="Q749" i="1" s="1"/>
  <c r="P748" i="1"/>
  <c r="Q748" i="1" s="1"/>
  <c r="P747" i="1"/>
  <c r="Q747" i="1" s="1"/>
  <c r="P746" i="1"/>
  <c r="Q746" i="1" s="1"/>
  <c r="P745" i="1"/>
  <c r="Q745" i="1" s="1"/>
  <c r="P744" i="1"/>
  <c r="Q744" i="1" s="1"/>
  <c r="P743" i="1"/>
  <c r="Q743" i="1" s="1"/>
  <c r="P742" i="1"/>
  <c r="Q742" i="1" s="1"/>
  <c r="P741" i="1"/>
  <c r="Q741" i="1" s="1"/>
  <c r="P740" i="1"/>
  <c r="Q740" i="1" s="1"/>
  <c r="P739" i="1"/>
  <c r="Q739" i="1" s="1"/>
  <c r="P738" i="1"/>
  <c r="Q738" i="1" s="1"/>
  <c r="P737" i="1"/>
  <c r="Q737" i="1" s="1"/>
  <c r="P736" i="1"/>
  <c r="Q736" i="1" s="1"/>
  <c r="P735" i="1"/>
  <c r="Q735" i="1" s="1"/>
  <c r="P734" i="1"/>
  <c r="Q734" i="1" s="1"/>
  <c r="P733" i="1"/>
  <c r="Q733" i="1" s="1"/>
  <c r="P732" i="1"/>
  <c r="Q732" i="1" s="1"/>
  <c r="P731" i="1"/>
  <c r="Q731" i="1" s="1"/>
  <c r="P730" i="1"/>
  <c r="Q730" i="1" s="1"/>
  <c r="P729" i="1"/>
  <c r="Q729" i="1" s="1"/>
  <c r="P728" i="1"/>
  <c r="Q728" i="1" s="1"/>
  <c r="P727" i="1"/>
  <c r="Q727" i="1" s="1"/>
  <c r="P726" i="1"/>
  <c r="Q726" i="1" s="1"/>
  <c r="P725" i="1"/>
  <c r="Q725" i="1" s="1"/>
  <c r="P724" i="1"/>
  <c r="Q724" i="1" s="1"/>
  <c r="P723" i="1"/>
  <c r="Q723" i="1" s="1"/>
  <c r="P722" i="1"/>
  <c r="Q722" i="1" s="1"/>
  <c r="P721" i="1"/>
  <c r="Q721" i="1" s="1"/>
  <c r="P720" i="1"/>
  <c r="Q720" i="1" s="1"/>
  <c r="P719" i="1"/>
  <c r="Q719" i="1" s="1"/>
  <c r="P718" i="1"/>
  <c r="Q718" i="1" s="1"/>
  <c r="P717" i="1"/>
  <c r="Q717" i="1" s="1"/>
  <c r="P716" i="1"/>
  <c r="Q716" i="1" s="1"/>
  <c r="P715" i="1"/>
  <c r="Q715" i="1" s="1"/>
  <c r="P714" i="1"/>
  <c r="Q714" i="1" s="1"/>
  <c r="P713" i="1"/>
  <c r="Q713" i="1" s="1"/>
  <c r="P712" i="1"/>
  <c r="Q712" i="1" s="1"/>
  <c r="P711" i="1"/>
  <c r="Q711" i="1" s="1"/>
  <c r="P710" i="1"/>
  <c r="Q710" i="1" s="1"/>
  <c r="P709" i="1"/>
  <c r="Q709" i="1" s="1"/>
  <c r="P708" i="1"/>
  <c r="Q708" i="1" s="1"/>
  <c r="P707" i="1"/>
  <c r="Q707" i="1" s="1"/>
  <c r="P706" i="1"/>
  <c r="Q706" i="1" s="1"/>
  <c r="P705" i="1"/>
  <c r="Q705" i="1" s="1"/>
  <c r="P704" i="1"/>
  <c r="Q704" i="1" s="1"/>
  <c r="P703" i="1"/>
  <c r="Q703" i="1" s="1"/>
  <c r="P702" i="1"/>
  <c r="Q702" i="1" s="1"/>
  <c r="P701" i="1"/>
  <c r="Q701" i="1" s="1"/>
  <c r="P700" i="1"/>
  <c r="Q700" i="1" s="1"/>
  <c r="P699" i="1"/>
  <c r="Q699" i="1" s="1"/>
  <c r="P698" i="1"/>
  <c r="Q698" i="1" s="1"/>
  <c r="P697" i="1"/>
  <c r="Q697" i="1" s="1"/>
  <c r="P696" i="1"/>
  <c r="Q696" i="1" s="1"/>
  <c r="P695" i="1"/>
  <c r="Q695" i="1" s="1"/>
  <c r="P694" i="1"/>
  <c r="Q694" i="1" s="1"/>
  <c r="P693" i="1"/>
  <c r="Q693" i="1" s="1"/>
  <c r="P692" i="1"/>
  <c r="Q692" i="1" s="1"/>
  <c r="P691" i="1"/>
  <c r="Q691" i="1" s="1"/>
  <c r="P690" i="1"/>
  <c r="Q690" i="1" s="1"/>
  <c r="P689" i="1"/>
  <c r="Q689" i="1" s="1"/>
  <c r="P688" i="1"/>
  <c r="Q688" i="1" s="1"/>
  <c r="P687" i="1"/>
  <c r="Q687" i="1" s="1"/>
  <c r="P686" i="1"/>
  <c r="Q686" i="1" s="1"/>
  <c r="P685" i="1"/>
  <c r="Q685" i="1" s="1"/>
  <c r="P684" i="1"/>
  <c r="Q684" i="1" s="1"/>
  <c r="P683" i="1"/>
  <c r="Q683" i="1" s="1"/>
  <c r="P682" i="1"/>
  <c r="Q682" i="1" s="1"/>
  <c r="P681" i="1"/>
  <c r="Q681" i="1" s="1"/>
  <c r="P680" i="1"/>
  <c r="Q680" i="1" s="1"/>
  <c r="P679" i="1"/>
  <c r="Q679" i="1" s="1"/>
  <c r="P678" i="1"/>
  <c r="Q678" i="1" s="1"/>
  <c r="P677" i="1"/>
  <c r="Q677" i="1" s="1"/>
  <c r="P676" i="1"/>
  <c r="Q676" i="1" s="1"/>
  <c r="P675" i="1"/>
  <c r="Q675" i="1" s="1"/>
  <c r="P674" i="1"/>
  <c r="Q674" i="1" s="1"/>
  <c r="P673" i="1"/>
  <c r="Q673" i="1" s="1"/>
  <c r="P672" i="1"/>
  <c r="Q672" i="1" s="1"/>
  <c r="P671" i="1"/>
  <c r="Q671" i="1" s="1"/>
  <c r="P670" i="1"/>
  <c r="Q670" i="1" s="1"/>
  <c r="P669" i="1"/>
  <c r="Q669" i="1" s="1"/>
  <c r="P668" i="1"/>
  <c r="Q668" i="1" s="1"/>
  <c r="P667" i="1"/>
  <c r="Q667" i="1" s="1"/>
  <c r="P666" i="1"/>
  <c r="Q666" i="1" s="1"/>
  <c r="P665" i="1"/>
  <c r="Q665" i="1" s="1"/>
  <c r="P664" i="1"/>
  <c r="Q664" i="1" s="1"/>
  <c r="P663" i="1"/>
  <c r="Q663" i="1" s="1"/>
  <c r="P662" i="1"/>
  <c r="Q662" i="1" s="1"/>
  <c r="P661" i="1"/>
  <c r="Q661" i="1" s="1"/>
  <c r="P660" i="1"/>
  <c r="Q660" i="1" s="1"/>
  <c r="P659" i="1"/>
  <c r="Q659" i="1" s="1"/>
  <c r="P658" i="1"/>
  <c r="Q658" i="1" s="1"/>
  <c r="P657" i="1"/>
  <c r="Q657" i="1" s="1"/>
  <c r="P656" i="1"/>
  <c r="Q656" i="1" s="1"/>
  <c r="P655" i="1"/>
  <c r="Q655" i="1" s="1"/>
  <c r="P654" i="1"/>
  <c r="Q654" i="1" s="1"/>
  <c r="P653" i="1"/>
  <c r="Q653" i="1" s="1"/>
  <c r="P652" i="1"/>
  <c r="Q652" i="1" s="1"/>
  <c r="P651" i="1"/>
  <c r="Q651" i="1" s="1"/>
  <c r="P650" i="1"/>
  <c r="Q650" i="1" s="1"/>
  <c r="P649" i="1"/>
  <c r="Q649" i="1" s="1"/>
  <c r="P648" i="1"/>
  <c r="Q648" i="1" s="1"/>
  <c r="P647" i="1"/>
  <c r="Q647" i="1" s="1"/>
  <c r="P646" i="1"/>
  <c r="Q646" i="1" s="1"/>
  <c r="P645" i="1"/>
  <c r="Q645" i="1" s="1"/>
  <c r="P644" i="1"/>
  <c r="Q644" i="1" s="1"/>
  <c r="P643" i="1"/>
  <c r="Q643" i="1" s="1"/>
  <c r="P642" i="1"/>
  <c r="Q642" i="1" s="1"/>
  <c r="P641" i="1"/>
  <c r="Q641" i="1" s="1"/>
  <c r="P640" i="1"/>
  <c r="Q640" i="1" s="1"/>
  <c r="P639" i="1"/>
  <c r="Q639" i="1" s="1"/>
  <c r="P638" i="1"/>
  <c r="Q638" i="1" s="1"/>
  <c r="P637" i="1"/>
  <c r="Q637" i="1" s="1"/>
  <c r="P636" i="1"/>
  <c r="Q636" i="1" s="1"/>
  <c r="P635" i="1"/>
  <c r="Q635" i="1" s="1"/>
  <c r="P634" i="1"/>
  <c r="Q634" i="1" s="1"/>
  <c r="P633" i="1"/>
  <c r="Q633" i="1" s="1"/>
  <c r="P632" i="1"/>
  <c r="Q632" i="1" s="1"/>
  <c r="P631" i="1"/>
  <c r="Q631" i="1" s="1"/>
  <c r="P630" i="1"/>
  <c r="Q630" i="1" s="1"/>
  <c r="P629" i="1"/>
  <c r="Q629" i="1" s="1"/>
  <c r="P628" i="1"/>
  <c r="Q628" i="1" s="1"/>
  <c r="P627" i="1"/>
  <c r="Q627" i="1" s="1"/>
  <c r="P626" i="1"/>
  <c r="Q626" i="1" s="1"/>
  <c r="P625" i="1"/>
  <c r="Q625" i="1" s="1"/>
  <c r="P624" i="1"/>
  <c r="Q624" i="1" s="1"/>
  <c r="P623" i="1"/>
  <c r="Q623" i="1" s="1"/>
  <c r="P622" i="1"/>
  <c r="Q622" i="1" s="1"/>
  <c r="P621" i="1"/>
  <c r="Q621" i="1" s="1"/>
  <c r="P620" i="1"/>
  <c r="Q620" i="1" s="1"/>
  <c r="P619" i="1"/>
  <c r="Q619" i="1" s="1"/>
  <c r="P618" i="1"/>
  <c r="Q618" i="1" s="1"/>
  <c r="P617" i="1"/>
  <c r="Q617" i="1" s="1"/>
  <c r="P616" i="1"/>
  <c r="Q616" i="1" s="1"/>
  <c r="P615" i="1"/>
  <c r="Q615" i="1" s="1"/>
  <c r="P614" i="1"/>
  <c r="Q614" i="1" s="1"/>
  <c r="P613" i="1"/>
  <c r="Q613" i="1" s="1"/>
  <c r="P612" i="1"/>
  <c r="Q612" i="1" s="1"/>
  <c r="P611" i="1"/>
  <c r="Q611" i="1" s="1"/>
  <c r="P610" i="1"/>
  <c r="Q610" i="1" s="1"/>
  <c r="P609" i="1"/>
  <c r="Q609" i="1" s="1"/>
  <c r="P608" i="1"/>
  <c r="Q608" i="1" s="1"/>
  <c r="P607" i="1"/>
  <c r="Q607" i="1" s="1"/>
  <c r="P606" i="1"/>
  <c r="Q606" i="1" s="1"/>
  <c r="P605" i="1"/>
  <c r="Q605" i="1" s="1"/>
  <c r="P604" i="1"/>
  <c r="Q604" i="1" s="1"/>
  <c r="P603" i="1"/>
  <c r="Q603" i="1" s="1"/>
  <c r="P602" i="1"/>
  <c r="Q602" i="1" s="1"/>
  <c r="P601" i="1"/>
  <c r="Q601" i="1" s="1"/>
  <c r="Q600" i="1"/>
  <c r="P600" i="1"/>
  <c r="P599" i="1"/>
  <c r="Q599" i="1" s="1"/>
  <c r="P598" i="1"/>
  <c r="Q598" i="1" s="1"/>
  <c r="P597" i="1"/>
  <c r="Q597" i="1" s="1"/>
  <c r="Q596" i="1"/>
  <c r="P596" i="1"/>
  <c r="P595" i="1"/>
  <c r="Q595" i="1" s="1"/>
  <c r="P594" i="1"/>
  <c r="Q594" i="1" s="1"/>
  <c r="P593" i="1"/>
  <c r="Q593" i="1" s="1"/>
  <c r="Q592" i="1"/>
  <c r="P592" i="1"/>
  <c r="P591" i="1"/>
  <c r="Q591" i="1" s="1"/>
  <c r="P590" i="1"/>
  <c r="Q590" i="1" s="1"/>
  <c r="P589" i="1"/>
  <c r="Q589" i="1" s="1"/>
  <c r="Q588" i="1"/>
  <c r="P588" i="1"/>
  <c r="P587" i="1"/>
  <c r="Q587" i="1" s="1"/>
  <c r="P586" i="1"/>
  <c r="Q586" i="1" s="1"/>
  <c r="P585" i="1"/>
  <c r="Q585" i="1" s="1"/>
  <c r="Q584" i="1"/>
  <c r="P584" i="1"/>
  <c r="P583" i="1"/>
  <c r="Q583" i="1" s="1"/>
  <c r="P582" i="1"/>
  <c r="Q582" i="1" s="1"/>
  <c r="P581" i="1"/>
  <c r="Q581" i="1" s="1"/>
  <c r="Q580" i="1"/>
  <c r="P580" i="1"/>
  <c r="P579" i="1"/>
  <c r="Q579" i="1" s="1"/>
  <c r="P578" i="1"/>
  <c r="Q578" i="1" s="1"/>
  <c r="P577" i="1"/>
  <c r="Q577" i="1" s="1"/>
  <c r="Q576" i="1"/>
  <c r="P576" i="1"/>
  <c r="P575" i="1"/>
  <c r="Q575" i="1" s="1"/>
  <c r="P574" i="1"/>
  <c r="Q574" i="1" s="1"/>
  <c r="P573" i="1"/>
  <c r="Q573" i="1" s="1"/>
  <c r="Q572" i="1"/>
  <c r="P572" i="1"/>
  <c r="P571" i="1"/>
  <c r="Q571" i="1" s="1"/>
  <c r="P570" i="1"/>
  <c r="Q570" i="1" s="1"/>
  <c r="P569" i="1"/>
  <c r="Q569" i="1" s="1"/>
  <c r="Q568" i="1"/>
  <c r="P568" i="1"/>
  <c r="P567" i="1"/>
  <c r="Q567" i="1" s="1"/>
  <c r="P566" i="1"/>
  <c r="Q566" i="1" s="1"/>
  <c r="P565" i="1"/>
  <c r="Q565" i="1" s="1"/>
  <c r="Q564" i="1"/>
  <c r="P564" i="1"/>
  <c r="P563" i="1"/>
  <c r="Q563" i="1" s="1"/>
  <c r="P562" i="1"/>
  <c r="Q562" i="1" s="1"/>
  <c r="P561" i="1"/>
  <c r="Q561" i="1" s="1"/>
  <c r="Q560" i="1"/>
  <c r="P560" i="1"/>
  <c r="P559" i="1"/>
  <c r="Q559" i="1" s="1"/>
  <c r="P558" i="1"/>
  <c r="Q558" i="1" s="1"/>
  <c r="P557" i="1"/>
  <c r="Q557" i="1" s="1"/>
  <c r="Q556" i="1"/>
  <c r="P556" i="1"/>
  <c r="P555" i="1"/>
  <c r="Q555" i="1" s="1"/>
  <c r="P554" i="1"/>
  <c r="Q554" i="1" s="1"/>
  <c r="P553" i="1"/>
  <c r="Q553" i="1" s="1"/>
  <c r="Q552" i="1"/>
  <c r="P552" i="1"/>
  <c r="P551" i="1"/>
  <c r="Q551" i="1" s="1"/>
  <c r="P550" i="1"/>
  <c r="Q550" i="1" s="1"/>
  <c r="P549" i="1"/>
  <c r="Q549" i="1" s="1"/>
  <c r="Q548" i="1"/>
  <c r="P548" i="1"/>
  <c r="P547" i="1"/>
  <c r="Q547" i="1" s="1"/>
  <c r="P546" i="1"/>
  <c r="Q546" i="1" s="1"/>
  <c r="P545" i="1"/>
  <c r="Q545" i="1" s="1"/>
  <c r="Q544" i="1"/>
  <c r="P544" i="1"/>
  <c r="P543" i="1"/>
  <c r="Q543" i="1" s="1"/>
  <c r="P542" i="1"/>
  <c r="Q542" i="1" s="1"/>
  <c r="P541" i="1"/>
  <c r="Q541" i="1" s="1"/>
  <c r="Q540" i="1"/>
  <c r="P540" i="1"/>
  <c r="P539" i="1"/>
  <c r="Q539" i="1" s="1"/>
  <c r="P538" i="1"/>
  <c r="Q538" i="1" s="1"/>
  <c r="P537" i="1"/>
  <c r="Q537" i="1" s="1"/>
  <c r="Q536" i="1"/>
  <c r="P536" i="1"/>
  <c r="P535" i="1"/>
  <c r="Q535" i="1" s="1"/>
  <c r="P534" i="1"/>
  <c r="Q534" i="1" s="1"/>
  <c r="P533" i="1"/>
  <c r="Q533" i="1" s="1"/>
  <c r="Q532" i="1"/>
  <c r="P532" i="1"/>
  <c r="P531" i="1"/>
  <c r="Q531" i="1" s="1"/>
  <c r="P530" i="1"/>
  <c r="Q530" i="1" s="1"/>
  <c r="P529" i="1"/>
  <c r="Q529" i="1" s="1"/>
  <c r="Q528" i="1"/>
  <c r="P528" i="1"/>
  <c r="P527" i="1"/>
  <c r="Q527" i="1" s="1"/>
  <c r="P526" i="1"/>
  <c r="Q526" i="1" s="1"/>
  <c r="P525" i="1"/>
  <c r="Q525" i="1" s="1"/>
  <c r="Q524" i="1"/>
  <c r="P524" i="1"/>
  <c r="P523" i="1"/>
  <c r="Q523" i="1" s="1"/>
  <c r="P522" i="1"/>
  <c r="Q522" i="1" s="1"/>
  <c r="P521" i="1"/>
  <c r="Q521" i="1" s="1"/>
  <c r="Q520" i="1"/>
  <c r="P520" i="1"/>
  <c r="P519" i="1"/>
  <c r="Q519" i="1" s="1"/>
  <c r="P518" i="1"/>
  <c r="Q518" i="1" s="1"/>
  <c r="P517" i="1"/>
  <c r="Q517" i="1" s="1"/>
  <c r="Q516" i="1"/>
  <c r="P516" i="1"/>
  <c r="P515" i="1"/>
  <c r="Q515" i="1" s="1"/>
  <c r="P514" i="1"/>
  <c r="Q514" i="1" s="1"/>
  <c r="P513" i="1"/>
  <c r="Q513" i="1" s="1"/>
  <c r="Q512" i="1"/>
  <c r="P512" i="1"/>
  <c r="P511" i="1"/>
  <c r="Q511" i="1" s="1"/>
  <c r="Q510" i="1"/>
  <c r="P510" i="1"/>
  <c r="P509" i="1"/>
  <c r="Q509" i="1" s="1"/>
  <c r="Q508" i="1"/>
  <c r="P508" i="1"/>
  <c r="P507" i="1"/>
  <c r="Q507" i="1" s="1"/>
  <c r="Q506" i="1"/>
  <c r="P506" i="1"/>
  <c r="P505" i="1"/>
  <c r="Q505" i="1" s="1"/>
  <c r="P504" i="1"/>
  <c r="Q504" i="1" s="1"/>
  <c r="P503" i="1"/>
  <c r="Q503" i="1" s="1"/>
  <c r="P502" i="1"/>
  <c r="Q502" i="1" s="1"/>
  <c r="P501" i="1"/>
  <c r="Q501" i="1" s="1"/>
  <c r="P500" i="1"/>
  <c r="Q500" i="1" s="1"/>
  <c r="P499" i="1"/>
  <c r="Q499" i="1" s="1"/>
  <c r="Q498" i="1"/>
  <c r="P498" i="1"/>
  <c r="P497" i="1"/>
  <c r="Q497" i="1" s="1"/>
  <c r="Q496" i="1"/>
  <c r="P496" i="1"/>
  <c r="P495" i="1"/>
  <c r="Q495" i="1" s="1"/>
  <c r="Q494" i="1"/>
  <c r="P494" i="1"/>
  <c r="P493" i="1"/>
  <c r="Q493" i="1" s="1"/>
  <c r="Q492" i="1"/>
  <c r="P492" i="1"/>
  <c r="P491" i="1"/>
  <c r="Q491" i="1" s="1"/>
  <c r="Q490" i="1"/>
  <c r="P490" i="1"/>
  <c r="P489" i="1"/>
  <c r="Q489" i="1" s="1"/>
  <c r="P488" i="1"/>
  <c r="Q488" i="1" s="1"/>
  <c r="P487" i="1"/>
  <c r="Q487" i="1" s="1"/>
  <c r="P486" i="1"/>
  <c r="Q486" i="1" s="1"/>
  <c r="P485" i="1"/>
  <c r="Q485" i="1" s="1"/>
  <c r="P484" i="1"/>
  <c r="Q484" i="1" s="1"/>
  <c r="P483" i="1"/>
  <c r="Q483" i="1" s="1"/>
  <c r="P482" i="1"/>
  <c r="Q481" i="1"/>
  <c r="P481" i="1"/>
  <c r="Q480" i="1"/>
  <c r="P480" i="1"/>
  <c r="Q479" i="1"/>
  <c r="P479" i="1"/>
  <c r="P478" i="1"/>
  <c r="Q478" i="1" s="1"/>
  <c r="Q477" i="1"/>
  <c r="P477" i="1"/>
  <c r="Q476" i="1"/>
  <c r="P476" i="1"/>
  <c r="Q475" i="1"/>
  <c r="P475" i="1"/>
  <c r="P474" i="1"/>
  <c r="Q474" i="1" s="1"/>
  <c r="Q473" i="1"/>
  <c r="P473" i="1"/>
  <c r="Q472" i="1"/>
  <c r="P472" i="1"/>
  <c r="Q471" i="1"/>
  <c r="P471" i="1"/>
  <c r="P470" i="1"/>
  <c r="Q470" i="1" s="1"/>
  <c r="Q469" i="1"/>
  <c r="P469" i="1"/>
  <c r="Q468" i="1"/>
  <c r="P468" i="1"/>
  <c r="Q467" i="1"/>
  <c r="P467" i="1"/>
  <c r="P466" i="1"/>
  <c r="Q466" i="1" s="1"/>
  <c r="Q465" i="1"/>
  <c r="P465" i="1"/>
  <c r="Q464" i="1"/>
  <c r="P464" i="1"/>
  <c r="Q463" i="1"/>
  <c r="P463" i="1"/>
  <c r="P462" i="1"/>
  <c r="Q462" i="1" s="1"/>
  <c r="Q461" i="1"/>
  <c r="P461" i="1"/>
  <c r="Q460" i="1"/>
  <c r="P460" i="1"/>
  <c r="Q459" i="1"/>
  <c r="P459" i="1"/>
  <c r="P458" i="1"/>
  <c r="Q458" i="1" s="1"/>
  <c r="Q457" i="1"/>
  <c r="P457" i="1"/>
  <c r="Q456" i="1"/>
  <c r="P456" i="1"/>
  <c r="Q455" i="1"/>
  <c r="P455" i="1"/>
  <c r="P454" i="1"/>
  <c r="Q454" i="1" s="1"/>
  <c r="Q453" i="1"/>
  <c r="P453" i="1"/>
  <c r="P452" i="1"/>
  <c r="Q451" i="1"/>
  <c r="P451" i="1"/>
  <c r="P450" i="1"/>
  <c r="Q450" i="1" s="1"/>
  <c r="P449" i="1"/>
  <c r="Q449" i="1" s="1"/>
  <c r="P448" i="1"/>
  <c r="Q448" i="1" s="1"/>
  <c r="P447" i="1"/>
  <c r="Q447" i="1" s="1"/>
  <c r="P446" i="1"/>
  <c r="Q446" i="1" s="1"/>
  <c r="P445" i="1"/>
  <c r="Q445" i="1" s="1"/>
  <c r="P444" i="1"/>
  <c r="Q444" i="1" s="1"/>
  <c r="Q443" i="1"/>
  <c r="P443" i="1"/>
  <c r="P442" i="1"/>
  <c r="Q442" i="1" s="1"/>
  <c r="Q441" i="1"/>
  <c r="P441" i="1"/>
  <c r="P440" i="1"/>
  <c r="Q440" i="1" s="1"/>
  <c r="Q439" i="1"/>
  <c r="P439" i="1"/>
  <c r="P438" i="1"/>
  <c r="Q438" i="1" s="1"/>
  <c r="Q437" i="1"/>
  <c r="P437" i="1"/>
  <c r="P436" i="1"/>
  <c r="Q436" i="1" s="1"/>
  <c r="Q435" i="1"/>
  <c r="P435" i="1"/>
  <c r="P434" i="1"/>
  <c r="Q434" i="1" s="1"/>
  <c r="P433" i="1"/>
  <c r="Q433" i="1" s="1"/>
  <c r="P432" i="1"/>
  <c r="Q432" i="1" s="1"/>
  <c r="P431" i="1"/>
  <c r="Q431" i="1" s="1"/>
  <c r="Q430" i="1"/>
  <c r="P430" i="1"/>
  <c r="Q429" i="1"/>
  <c r="P429" i="1"/>
  <c r="Q428" i="1"/>
  <c r="P428" i="1"/>
  <c r="P427" i="1"/>
  <c r="Q427" i="1" s="1"/>
  <c r="Q426" i="1"/>
  <c r="P426" i="1"/>
  <c r="Q425" i="1"/>
  <c r="P425" i="1"/>
  <c r="Q424" i="1"/>
  <c r="P424" i="1"/>
  <c r="P423" i="1"/>
  <c r="Q423" i="1" s="1"/>
  <c r="Q422" i="1"/>
  <c r="P422" i="1"/>
  <c r="Q421" i="1"/>
  <c r="P421" i="1"/>
  <c r="Q420" i="1"/>
  <c r="P420" i="1"/>
  <c r="P419" i="1"/>
  <c r="Q419" i="1" s="1"/>
  <c r="Q418" i="1"/>
  <c r="P418" i="1"/>
  <c r="Q417" i="1"/>
  <c r="P417" i="1"/>
  <c r="Q416" i="1"/>
  <c r="P416" i="1"/>
  <c r="P415" i="1"/>
  <c r="Q415" i="1" s="1"/>
  <c r="Q414" i="1"/>
  <c r="P414" i="1"/>
  <c r="Q413" i="1"/>
  <c r="P413" i="1"/>
  <c r="Q412" i="1"/>
  <c r="P412" i="1"/>
  <c r="P411" i="1"/>
  <c r="Q411" i="1" s="1"/>
  <c r="Q410" i="1"/>
  <c r="P410" i="1"/>
  <c r="Q409" i="1"/>
  <c r="P409" i="1"/>
  <c r="Q408" i="1"/>
  <c r="P408" i="1"/>
  <c r="P407" i="1"/>
  <c r="Q407" i="1" s="1"/>
  <c r="Q406" i="1"/>
  <c r="P406" i="1"/>
  <c r="Q405" i="1"/>
  <c r="P405" i="1"/>
  <c r="Q404" i="1"/>
  <c r="P404" i="1"/>
  <c r="P403" i="1"/>
  <c r="Q403" i="1" s="1"/>
  <c r="Q402" i="1"/>
  <c r="P402" i="1"/>
  <c r="Q401" i="1"/>
  <c r="P401" i="1"/>
  <c r="Q400" i="1"/>
  <c r="P400" i="1"/>
  <c r="P399" i="1"/>
  <c r="Q399" i="1" s="1"/>
  <c r="Q398" i="1"/>
  <c r="P398" i="1"/>
  <c r="Q397" i="1"/>
  <c r="P397" i="1"/>
  <c r="Q396" i="1"/>
  <c r="P396" i="1"/>
  <c r="P395" i="1"/>
  <c r="Q395" i="1" s="1"/>
  <c r="Q394" i="1"/>
  <c r="P394" i="1"/>
  <c r="Q393" i="1"/>
  <c r="P393" i="1"/>
  <c r="Q392" i="1"/>
  <c r="P392" i="1"/>
  <c r="P391" i="1"/>
  <c r="Q391" i="1" s="1"/>
  <c r="Q390" i="1"/>
  <c r="P390" i="1"/>
  <c r="Q389" i="1"/>
  <c r="P389" i="1"/>
  <c r="Q388" i="1"/>
  <c r="P388" i="1"/>
  <c r="P387" i="1"/>
  <c r="Q387" i="1" s="1"/>
  <c r="Q386" i="1"/>
  <c r="P386" i="1"/>
  <c r="Q385" i="1"/>
  <c r="P385" i="1"/>
  <c r="Q384" i="1"/>
  <c r="P384" i="1"/>
  <c r="P383" i="1"/>
  <c r="Q383" i="1" s="1"/>
  <c r="Q382" i="1"/>
  <c r="P382" i="1"/>
  <c r="Q381" i="1"/>
  <c r="P381" i="1"/>
  <c r="Q380" i="1"/>
  <c r="P380" i="1"/>
  <c r="P379" i="1"/>
  <c r="Q379" i="1" s="1"/>
  <c r="Q378" i="1"/>
  <c r="P378" i="1"/>
  <c r="Q377" i="1"/>
  <c r="P377" i="1"/>
  <c r="Q376" i="1"/>
  <c r="P376" i="1"/>
  <c r="P375" i="1"/>
  <c r="Q375" i="1" s="1"/>
  <c r="Q374" i="1"/>
  <c r="P374" i="1"/>
  <c r="Q373" i="1"/>
  <c r="P373" i="1"/>
  <c r="Q372" i="1"/>
  <c r="P372" i="1"/>
  <c r="P371" i="1"/>
  <c r="Q371" i="1" s="1"/>
  <c r="Q370" i="1"/>
  <c r="P370" i="1"/>
  <c r="Q369" i="1"/>
  <c r="P369" i="1"/>
  <c r="P368" i="1"/>
  <c r="Q367" i="1"/>
  <c r="P367" i="1"/>
  <c r="Q366" i="1"/>
  <c r="P366" i="1"/>
  <c r="P365" i="1"/>
  <c r="Q365" i="1" s="1"/>
  <c r="P364" i="1"/>
  <c r="Q364" i="1" s="1"/>
  <c r="Q363" i="1"/>
  <c r="P363" i="1"/>
  <c r="Q362" i="1"/>
  <c r="P362" i="1"/>
  <c r="P361" i="1"/>
  <c r="Q361" i="1" s="1"/>
  <c r="P360" i="1"/>
  <c r="Q360" i="1" s="1"/>
  <c r="Q359" i="1"/>
  <c r="P359" i="1"/>
  <c r="Q358" i="1"/>
  <c r="P358" i="1"/>
  <c r="P357" i="1"/>
  <c r="Q357" i="1" s="1"/>
  <c r="P356" i="1"/>
  <c r="Q356" i="1" s="1"/>
  <c r="Q355" i="1"/>
  <c r="P355" i="1"/>
  <c r="Q354" i="1"/>
  <c r="P354" i="1"/>
  <c r="P353" i="1"/>
  <c r="Q353" i="1" s="1"/>
  <c r="P352" i="1"/>
  <c r="Q352" i="1" s="1"/>
  <c r="Q351" i="1"/>
  <c r="P351" i="1"/>
  <c r="Q350" i="1"/>
  <c r="P350" i="1"/>
  <c r="P349" i="1"/>
  <c r="Q349" i="1" s="1"/>
  <c r="P348" i="1"/>
  <c r="Q348" i="1" s="1"/>
  <c r="Q347" i="1"/>
  <c r="P347" i="1"/>
  <c r="Q346" i="1"/>
  <c r="P346" i="1"/>
  <c r="P345" i="1"/>
  <c r="Q345" i="1" s="1"/>
  <c r="P344" i="1"/>
  <c r="Q344" i="1" s="1"/>
  <c r="Q343" i="1"/>
  <c r="P343" i="1"/>
  <c r="Q342" i="1"/>
  <c r="P342" i="1"/>
  <c r="P341" i="1"/>
  <c r="Q341" i="1" s="1"/>
  <c r="P340" i="1"/>
  <c r="Q340" i="1" s="1"/>
  <c r="Q339" i="1"/>
  <c r="P339" i="1"/>
  <c r="Q338" i="1"/>
  <c r="P338" i="1"/>
  <c r="P337" i="1"/>
  <c r="Q337" i="1" s="1"/>
  <c r="P336" i="1"/>
  <c r="Q336" i="1" s="1"/>
  <c r="Q335" i="1"/>
  <c r="P335" i="1"/>
  <c r="Q334" i="1"/>
  <c r="P334" i="1"/>
  <c r="P333" i="1"/>
  <c r="Q333" i="1" s="1"/>
  <c r="P332" i="1"/>
  <c r="Q332" i="1" s="1"/>
  <c r="Q331" i="1"/>
  <c r="P331" i="1"/>
  <c r="Q330" i="1"/>
  <c r="P330" i="1"/>
  <c r="P329" i="1"/>
  <c r="Q329" i="1" s="1"/>
  <c r="P328" i="1"/>
  <c r="Q328" i="1" s="1"/>
  <c r="Q327" i="1"/>
  <c r="P327" i="1"/>
  <c r="Q326" i="1"/>
  <c r="P326" i="1"/>
  <c r="P325" i="1"/>
  <c r="Q325" i="1" s="1"/>
  <c r="P324" i="1"/>
  <c r="Q324" i="1" s="1"/>
  <c r="Q323" i="1"/>
  <c r="P323" i="1"/>
  <c r="Q322" i="1"/>
  <c r="P322" i="1"/>
  <c r="P321" i="1"/>
  <c r="Q321" i="1" s="1"/>
  <c r="P320" i="1"/>
  <c r="Q320" i="1" s="1"/>
  <c r="Q319" i="1"/>
  <c r="P319" i="1"/>
  <c r="P318" i="1"/>
  <c r="Q317" i="1"/>
  <c r="P317" i="1"/>
  <c r="Q316" i="1"/>
  <c r="P316" i="1"/>
  <c r="Q315" i="1"/>
  <c r="P315" i="1"/>
  <c r="P314" i="1"/>
  <c r="Q314" i="1" s="1"/>
  <c r="Q313" i="1"/>
  <c r="P313" i="1"/>
  <c r="Q312" i="1"/>
  <c r="P312" i="1"/>
  <c r="Q311" i="1"/>
  <c r="P311" i="1"/>
  <c r="P310" i="1"/>
  <c r="Q310" i="1" s="1"/>
  <c r="Q309" i="1"/>
  <c r="P309" i="1"/>
  <c r="Q308" i="1"/>
  <c r="P308" i="1"/>
  <c r="Q307" i="1"/>
  <c r="P307" i="1"/>
  <c r="P306" i="1"/>
  <c r="Q306" i="1" s="1"/>
  <c r="Q305" i="1"/>
  <c r="P305" i="1"/>
  <c r="Q304" i="1"/>
  <c r="P304" i="1"/>
  <c r="Q303" i="1"/>
  <c r="P303" i="1"/>
  <c r="P302" i="1"/>
  <c r="Q302" i="1" s="1"/>
  <c r="Q301" i="1"/>
  <c r="P301" i="1"/>
  <c r="Q300" i="1"/>
  <c r="P300" i="1"/>
  <c r="Q299" i="1"/>
  <c r="P299" i="1"/>
  <c r="P298" i="1"/>
  <c r="Q298" i="1" s="1"/>
  <c r="Q297" i="1"/>
  <c r="P297" i="1"/>
  <c r="Q296" i="1"/>
  <c r="P296" i="1"/>
  <c r="Q295" i="1"/>
  <c r="P295" i="1"/>
  <c r="P294" i="1"/>
  <c r="Q294" i="1" s="1"/>
  <c r="Q293" i="1"/>
  <c r="P293" i="1"/>
  <c r="Q292" i="1"/>
  <c r="P292" i="1"/>
  <c r="Q291" i="1"/>
  <c r="P291" i="1"/>
  <c r="P290" i="1"/>
  <c r="Q290" i="1" s="1"/>
  <c r="Q289" i="1"/>
  <c r="P289" i="1"/>
  <c r="Q288" i="1"/>
  <c r="P288" i="1"/>
  <c r="Q287" i="1"/>
  <c r="P287" i="1"/>
  <c r="P286" i="1"/>
  <c r="Q286" i="1" s="1"/>
  <c r="Q285" i="1"/>
  <c r="P285" i="1"/>
  <c r="Q284" i="1"/>
  <c r="P284" i="1"/>
  <c r="Q283" i="1"/>
  <c r="P283" i="1"/>
  <c r="P282" i="1"/>
  <c r="Q282" i="1" s="1"/>
  <c r="Q281" i="1"/>
  <c r="P281" i="1"/>
  <c r="Q280" i="1"/>
  <c r="P280" i="1"/>
  <c r="Q279" i="1"/>
  <c r="P279" i="1"/>
  <c r="P278" i="1"/>
  <c r="Q278" i="1" s="1"/>
  <c r="Q277" i="1"/>
  <c r="P277" i="1"/>
  <c r="Q276" i="1"/>
  <c r="P276" i="1"/>
  <c r="Q275" i="1"/>
  <c r="P275" i="1"/>
  <c r="P274" i="1"/>
  <c r="Q274" i="1" s="1"/>
  <c r="Q273" i="1"/>
  <c r="P273" i="1"/>
  <c r="Q272" i="1"/>
  <c r="P272" i="1"/>
  <c r="Q271" i="1"/>
  <c r="P271" i="1"/>
  <c r="P270" i="1"/>
  <c r="Q270" i="1" s="1"/>
  <c r="Q269" i="1"/>
  <c r="P269" i="1"/>
  <c r="Q268" i="1"/>
  <c r="P268" i="1"/>
  <c r="Q267" i="1"/>
  <c r="P267" i="1"/>
  <c r="P266" i="1"/>
  <c r="Q266" i="1" s="1"/>
  <c r="Q265" i="1"/>
  <c r="P265" i="1"/>
  <c r="Q264" i="1"/>
  <c r="P264" i="1"/>
  <c r="Q263" i="1"/>
  <c r="P263" i="1"/>
  <c r="P262" i="1"/>
  <c r="Q262" i="1" s="1"/>
  <c r="Q261" i="1"/>
  <c r="P261" i="1"/>
  <c r="Q260" i="1"/>
  <c r="P260" i="1"/>
  <c r="Q259" i="1"/>
  <c r="P259" i="1"/>
  <c r="P258" i="1"/>
  <c r="Q258" i="1" s="1"/>
  <c r="Q257" i="1"/>
  <c r="P257" i="1"/>
  <c r="Q256" i="1"/>
  <c r="P256" i="1"/>
  <c r="Q255" i="1"/>
  <c r="P255" i="1"/>
  <c r="P254" i="1"/>
  <c r="Q254" i="1" s="1"/>
  <c r="Q253" i="1"/>
  <c r="P253" i="1"/>
  <c r="Q252" i="1"/>
  <c r="P252" i="1"/>
  <c r="Q251" i="1"/>
  <c r="P251" i="1"/>
  <c r="P250" i="1"/>
  <c r="Q250" i="1" s="1"/>
  <c r="Q249" i="1"/>
  <c r="P249" i="1"/>
  <c r="Q248" i="1"/>
  <c r="P248" i="1"/>
  <c r="Q247" i="1"/>
  <c r="P247" i="1"/>
  <c r="P246" i="1"/>
  <c r="Q246" i="1" s="1"/>
  <c r="Q245" i="1"/>
  <c r="P245" i="1"/>
  <c r="Q244" i="1"/>
  <c r="P244" i="1"/>
  <c r="Q243" i="1"/>
  <c r="P243" i="1"/>
  <c r="P242" i="1"/>
  <c r="Q242" i="1" s="1"/>
  <c r="Q241" i="1"/>
  <c r="P241" i="1"/>
  <c r="Q240" i="1"/>
  <c r="P240" i="1"/>
  <c r="Q239" i="1"/>
  <c r="P239" i="1"/>
  <c r="P238" i="1"/>
  <c r="Q238" i="1" s="1"/>
  <c r="Q237" i="1"/>
  <c r="P237" i="1"/>
  <c r="Q236" i="1"/>
  <c r="P236" i="1"/>
  <c r="Q235" i="1"/>
  <c r="P235" i="1"/>
  <c r="P234" i="1"/>
  <c r="Q234" i="1" s="1"/>
  <c r="Q233" i="1"/>
  <c r="P233" i="1"/>
  <c r="Q232" i="1"/>
  <c r="P232" i="1"/>
  <c r="Q231" i="1"/>
  <c r="P231" i="1"/>
  <c r="P230" i="1"/>
  <c r="Q230" i="1" s="1"/>
  <c r="Q229" i="1"/>
  <c r="P229" i="1"/>
  <c r="Q228" i="1"/>
  <c r="P228" i="1"/>
  <c r="Q227" i="1"/>
  <c r="P227" i="1"/>
  <c r="P226" i="1"/>
  <c r="Q226" i="1" s="1"/>
  <c r="Q225" i="1"/>
  <c r="P225" i="1"/>
  <c r="Q224" i="1"/>
  <c r="P224" i="1"/>
  <c r="Q223" i="1"/>
  <c r="P223" i="1"/>
  <c r="P222" i="1"/>
  <c r="Q222" i="1" s="1"/>
  <c r="Q221" i="1"/>
  <c r="P221" i="1"/>
  <c r="Q220" i="1"/>
  <c r="P220" i="1"/>
  <c r="Q219" i="1"/>
  <c r="P219" i="1"/>
  <c r="P218" i="1"/>
  <c r="Q218" i="1" s="1"/>
  <c r="Q217" i="1"/>
  <c r="P217" i="1"/>
  <c r="Q216" i="1"/>
  <c r="P216" i="1"/>
  <c r="Q215" i="1"/>
  <c r="P215" i="1"/>
  <c r="P214" i="1"/>
  <c r="Q214" i="1" s="1"/>
  <c r="Q213" i="1"/>
  <c r="P213" i="1"/>
  <c r="Q212" i="1"/>
  <c r="P212" i="1"/>
  <c r="Q211" i="1"/>
  <c r="P211" i="1"/>
  <c r="P210" i="1"/>
  <c r="Q210" i="1" s="1"/>
  <c r="Q209" i="1"/>
  <c r="P209" i="1"/>
  <c r="Q208" i="1"/>
  <c r="P208" i="1"/>
  <c r="Q207" i="1"/>
  <c r="P207" i="1"/>
  <c r="P206" i="1"/>
  <c r="Q206" i="1" s="1"/>
  <c r="Q205" i="1"/>
  <c r="P205" i="1"/>
  <c r="Q204" i="1"/>
  <c r="P204" i="1"/>
  <c r="Q203" i="1"/>
  <c r="P203" i="1"/>
  <c r="P202" i="1"/>
  <c r="Q202" i="1" s="1"/>
  <c r="Q201" i="1"/>
  <c r="P201" i="1"/>
  <c r="Q200" i="1"/>
  <c r="P200" i="1"/>
  <c r="Q199" i="1"/>
  <c r="P199" i="1"/>
  <c r="P198" i="1"/>
  <c r="Q198" i="1" s="1"/>
  <c r="Q197" i="1"/>
  <c r="P197" i="1"/>
  <c r="Q196" i="1"/>
  <c r="P196" i="1"/>
  <c r="Q195" i="1"/>
  <c r="P195" i="1"/>
  <c r="P194" i="1"/>
  <c r="Q194" i="1" s="1"/>
  <c r="Q193" i="1"/>
  <c r="P193" i="1"/>
  <c r="Q192" i="1"/>
  <c r="P192" i="1"/>
  <c r="Q191" i="1"/>
  <c r="P191" i="1"/>
  <c r="P190" i="1"/>
  <c r="Q190" i="1" s="1"/>
  <c r="Q189" i="1"/>
  <c r="P189" i="1"/>
  <c r="Q188" i="1"/>
  <c r="P188" i="1"/>
  <c r="Q187" i="1"/>
  <c r="P187" i="1"/>
  <c r="P186" i="1"/>
  <c r="Q186" i="1" s="1"/>
  <c r="Q185" i="1"/>
  <c r="P185" i="1"/>
  <c r="Q184" i="1"/>
  <c r="P184" i="1"/>
  <c r="Q183" i="1"/>
  <c r="P183" i="1"/>
  <c r="P182" i="1"/>
  <c r="Q182" i="1" s="1"/>
  <c r="Q181" i="1"/>
  <c r="P181" i="1"/>
  <c r="Q180" i="1"/>
  <c r="P180" i="1"/>
  <c r="Q179" i="1"/>
  <c r="P179" i="1"/>
  <c r="P178" i="1"/>
  <c r="Q178" i="1" s="1"/>
  <c r="Q177" i="1"/>
  <c r="P177" i="1"/>
  <c r="Q176" i="1"/>
  <c r="P176" i="1"/>
  <c r="Q175" i="1"/>
  <c r="P175" i="1"/>
  <c r="P174" i="1"/>
  <c r="Q174" i="1" s="1"/>
  <c r="Q173" i="1"/>
  <c r="P173" i="1"/>
  <c r="Q172" i="1"/>
  <c r="P172" i="1"/>
  <c r="Q171" i="1"/>
  <c r="P171" i="1"/>
  <c r="P170" i="1"/>
  <c r="Q170" i="1" s="1"/>
  <c r="Q169" i="1"/>
  <c r="P169" i="1"/>
  <c r="Q168" i="1"/>
  <c r="P168" i="1"/>
  <c r="Q167" i="1"/>
  <c r="P167" i="1"/>
  <c r="P166" i="1"/>
  <c r="Q166" i="1" s="1"/>
  <c r="Q165" i="1"/>
  <c r="P165" i="1"/>
  <c r="Q164" i="1"/>
  <c r="P164" i="1"/>
  <c r="Q163" i="1"/>
  <c r="P163" i="1"/>
  <c r="P162" i="1"/>
  <c r="Q162" i="1" s="1"/>
  <c r="Q161" i="1"/>
  <c r="P161" i="1"/>
  <c r="Q160" i="1"/>
  <c r="P160" i="1"/>
  <c r="Q159" i="1"/>
  <c r="P159" i="1"/>
  <c r="P158" i="1"/>
  <c r="Q158" i="1" s="1"/>
  <c r="Q157" i="1"/>
  <c r="P157" i="1"/>
  <c r="Q156" i="1"/>
  <c r="P156" i="1"/>
  <c r="Q155" i="1"/>
  <c r="P155" i="1"/>
  <c r="P154" i="1"/>
  <c r="Q154" i="1" s="1"/>
  <c r="Q153" i="1"/>
  <c r="P153" i="1"/>
  <c r="Q152" i="1"/>
  <c r="P152" i="1"/>
  <c r="Q151" i="1"/>
  <c r="P151" i="1"/>
  <c r="P150" i="1"/>
  <c r="Q150" i="1" s="1"/>
  <c r="Q149" i="1"/>
  <c r="P149" i="1"/>
  <c r="Q148" i="1"/>
  <c r="P148" i="1"/>
  <c r="Q147" i="1"/>
  <c r="P147" i="1"/>
  <c r="P146" i="1"/>
  <c r="Q146" i="1" s="1"/>
  <c r="Q145" i="1"/>
  <c r="P145" i="1"/>
  <c r="Q144" i="1"/>
  <c r="P144" i="1"/>
  <c r="Q143" i="1"/>
  <c r="P143" i="1"/>
  <c r="P142" i="1"/>
  <c r="Q141" i="1"/>
  <c r="P141" i="1"/>
  <c r="P140" i="1"/>
  <c r="Q140" i="1" s="1"/>
  <c r="P139" i="1"/>
  <c r="Q139" i="1" s="1"/>
  <c r="Q138" i="1"/>
  <c r="P138" i="1"/>
  <c r="Q137" i="1"/>
  <c r="P137" i="1"/>
  <c r="P136" i="1"/>
  <c r="Q136" i="1" s="1"/>
  <c r="P135" i="1"/>
  <c r="Q135" i="1" s="1"/>
  <c r="Q134" i="1"/>
  <c r="P134" i="1"/>
  <c r="Q133" i="1"/>
  <c r="P133" i="1"/>
  <c r="P132" i="1"/>
  <c r="Q132" i="1" s="1"/>
  <c r="P131" i="1"/>
  <c r="Q131" i="1" s="1"/>
  <c r="Q130" i="1"/>
  <c r="P130" i="1"/>
  <c r="Q129" i="1"/>
  <c r="P129" i="1"/>
  <c r="P128" i="1"/>
  <c r="Q128" i="1" s="1"/>
  <c r="P127" i="1"/>
  <c r="Q127" i="1" s="1"/>
  <c r="Q126" i="1"/>
  <c r="P126" i="1"/>
  <c r="Q125" i="1"/>
  <c r="P125" i="1"/>
  <c r="P124" i="1"/>
  <c r="Q124" i="1" s="1"/>
  <c r="P123" i="1"/>
  <c r="Q123" i="1" s="1"/>
  <c r="Q122" i="1"/>
  <c r="P122" i="1"/>
  <c r="Q121" i="1"/>
  <c r="P121" i="1"/>
  <c r="P120" i="1"/>
  <c r="Q120" i="1" s="1"/>
  <c r="P119" i="1"/>
  <c r="Q119" i="1" s="1"/>
  <c r="Q118" i="1"/>
  <c r="P118" i="1"/>
  <c r="P117" i="1"/>
  <c r="Q116" i="1"/>
  <c r="P116" i="1"/>
  <c r="Q115" i="1"/>
  <c r="P115" i="1"/>
  <c r="Q114" i="1"/>
  <c r="P114" i="1"/>
  <c r="P113" i="1"/>
  <c r="Q113" i="1" s="1"/>
  <c r="Q112" i="1"/>
  <c r="P112" i="1"/>
  <c r="Q111" i="1"/>
  <c r="P111" i="1"/>
  <c r="Q110" i="1"/>
  <c r="P110" i="1"/>
  <c r="P109" i="1"/>
  <c r="Q109" i="1" s="1"/>
  <c r="Q108" i="1"/>
  <c r="P108" i="1"/>
  <c r="Q107" i="1"/>
  <c r="P107" i="1"/>
  <c r="Q106" i="1"/>
  <c r="P106" i="1"/>
  <c r="P105" i="1"/>
  <c r="Q105" i="1" s="1"/>
  <c r="Q104" i="1"/>
  <c r="P104" i="1"/>
  <c r="Q103" i="1"/>
  <c r="P103" i="1"/>
  <c r="Q102" i="1"/>
  <c r="P102" i="1"/>
  <c r="P101" i="1"/>
  <c r="Q101" i="1" s="1"/>
  <c r="Q100" i="1"/>
  <c r="P100" i="1"/>
  <c r="Q99" i="1"/>
  <c r="P99" i="1"/>
  <c r="Q98" i="1"/>
  <c r="P98" i="1"/>
  <c r="P97" i="1"/>
  <c r="Q97" i="1" s="1"/>
  <c r="Q96" i="1"/>
  <c r="P96" i="1"/>
  <c r="Q95" i="1"/>
  <c r="P95" i="1"/>
  <c r="Q94" i="1"/>
  <c r="P94" i="1"/>
  <c r="P93" i="1"/>
  <c r="Q93" i="1" s="1"/>
  <c r="Q92" i="1"/>
  <c r="P92" i="1"/>
  <c r="Q91" i="1"/>
  <c r="P91" i="1"/>
  <c r="Q90" i="1"/>
  <c r="P90" i="1"/>
  <c r="P89" i="1"/>
  <c r="Q89" i="1" s="1"/>
  <c r="Q88" i="1"/>
  <c r="P88" i="1"/>
  <c r="Q87" i="1"/>
  <c r="P87" i="1"/>
  <c r="Q86" i="1"/>
  <c r="P86" i="1"/>
  <c r="P85" i="1"/>
  <c r="Q85" i="1" s="1"/>
  <c r="Q84" i="1"/>
  <c r="P84" i="1"/>
  <c r="Q83" i="1"/>
  <c r="P83" i="1"/>
  <c r="Q82" i="1"/>
  <c r="P82" i="1"/>
  <c r="P81" i="1"/>
  <c r="Q81" i="1" s="1"/>
  <c r="Q80" i="1"/>
  <c r="P80" i="1"/>
  <c r="Q79" i="1"/>
  <c r="P79" i="1"/>
  <c r="Q78" i="1"/>
  <c r="P78" i="1"/>
  <c r="P77" i="1"/>
  <c r="Q77" i="1" s="1"/>
  <c r="Q76" i="1"/>
  <c r="P76" i="1"/>
  <c r="Q75" i="1"/>
  <c r="P75" i="1"/>
  <c r="Q74" i="1"/>
  <c r="P74" i="1"/>
  <c r="P73" i="1"/>
  <c r="Q73" i="1" s="1"/>
  <c r="Q72" i="1"/>
  <c r="P72" i="1"/>
  <c r="Q71" i="1"/>
  <c r="P71" i="1"/>
  <c r="Q70" i="1"/>
  <c r="P70" i="1"/>
  <c r="P69" i="1"/>
  <c r="Q69" i="1" s="1"/>
  <c r="Q68" i="1"/>
  <c r="P68" i="1"/>
  <c r="Q67" i="1"/>
  <c r="P67" i="1"/>
  <c r="Q66" i="1"/>
  <c r="P66" i="1"/>
  <c r="P65" i="1"/>
  <c r="Q65" i="1" s="1"/>
  <c r="Q64" i="1"/>
  <c r="P64" i="1"/>
  <c r="Q63" i="1"/>
  <c r="P63" i="1"/>
  <c r="Q62" i="1"/>
  <c r="P62" i="1"/>
  <c r="P61" i="1"/>
  <c r="Q61" i="1" s="1"/>
  <c r="Q60" i="1"/>
  <c r="P60" i="1"/>
  <c r="Q59" i="1"/>
  <c r="P59" i="1"/>
  <c r="Q58" i="1"/>
  <c r="P58" i="1"/>
  <c r="P57" i="1"/>
  <c r="Q57" i="1" s="1"/>
  <c r="Q56" i="1"/>
  <c r="P56" i="1"/>
  <c r="Q55" i="1"/>
  <c r="P55" i="1"/>
  <c r="Q54" i="1"/>
  <c r="P54" i="1"/>
  <c r="P53" i="1"/>
  <c r="Q53" i="1" s="1"/>
  <c r="Q52" i="1"/>
  <c r="P52" i="1"/>
  <c r="Q51" i="1"/>
  <c r="P51" i="1"/>
  <c r="Q50" i="1"/>
  <c r="P50" i="1"/>
  <c r="P49" i="1"/>
  <c r="Q49" i="1" s="1"/>
  <c r="Q48" i="1"/>
  <c r="P48" i="1"/>
  <c r="Q47" i="1"/>
  <c r="P47" i="1"/>
  <c r="Q46" i="1"/>
  <c r="P46" i="1"/>
  <c r="P45" i="1"/>
  <c r="Q45" i="1" s="1"/>
  <c r="Q44" i="1"/>
  <c r="P44" i="1"/>
  <c r="Q43" i="1"/>
  <c r="P43" i="1"/>
  <c r="Q42" i="1"/>
  <c r="P42" i="1"/>
  <c r="P41" i="1"/>
  <c r="Q41" i="1" s="1"/>
  <c r="Q40" i="1"/>
  <c r="P40" i="1"/>
  <c r="Q39" i="1"/>
  <c r="P39" i="1"/>
  <c r="Q38" i="1"/>
  <c r="P38" i="1"/>
  <c r="P37" i="1"/>
  <c r="Q37" i="1" s="1"/>
  <c r="Q36" i="1"/>
  <c r="P36" i="1"/>
  <c r="Q35" i="1"/>
  <c r="P35" i="1"/>
  <c r="Q34" i="1"/>
  <c r="P34" i="1"/>
  <c r="P33" i="1"/>
  <c r="Q33" i="1" s="1"/>
  <c r="Q32" i="1"/>
  <c r="P32" i="1"/>
  <c r="Q31" i="1"/>
  <c r="P31" i="1"/>
  <c r="Q30" i="1"/>
  <c r="P30" i="1"/>
  <c r="P29" i="1"/>
  <c r="Q29" i="1" s="1"/>
  <c r="Q28" i="1"/>
  <c r="P28" i="1"/>
  <c r="Q27" i="1"/>
  <c r="P27" i="1"/>
  <c r="Q26" i="1"/>
  <c r="P26" i="1"/>
  <c r="P25" i="1"/>
  <c r="Q25" i="1" s="1"/>
  <c r="Q24" i="1"/>
  <c r="P24" i="1"/>
  <c r="Q23" i="1"/>
  <c r="P23" i="1"/>
  <c r="Q22" i="1"/>
  <c r="P22" i="1"/>
  <c r="P21" i="1"/>
  <c r="Q21" i="1" s="1"/>
  <c r="Q20" i="1"/>
  <c r="P20" i="1"/>
  <c r="Q19" i="1"/>
  <c r="P19" i="1"/>
  <c r="Q18" i="1"/>
  <c r="P18" i="1"/>
  <c r="P17" i="1"/>
  <c r="Q17" i="1" s="1"/>
  <c r="Q16" i="1"/>
  <c r="P16" i="1"/>
  <c r="Q15" i="1"/>
  <c r="P15" i="1"/>
  <c r="Q14" i="1"/>
  <c r="P14" i="1"/>
  <c r="P13" i="1"/>
  <c r="Q13" i="1" s="1"/>
  <c r="Q12" i="1"/>
  <c r="P12" i="1"/>
  <c r="Q11" i="1"/>
  <c r="P11" i="1"/>
  <c r="Q10" i="1"/>
  <c r="P10" i="1"/>
  <c r="P9" i="1"/>
  <c r="Q9" i="1" s="1"/>
  <c r="Q8" i="1"/>
  <c r="P8" i="1"/>
  <c r="Q7" i="1"/>
  <c r="P7" i="1"/>
  <c r="Q6" i="1"/>
  <c r="P6" i="1"/>
  <c r="P5" i="1"/>
  <c r="Q5" i="1" s="1"/>
  <c r="Q4" i="1"/>
  <c r="P4" i="1"/>
  <c r="Q3" i="1"/>
  <c r="P3" i="1"/>
  <c r="Q2" i="1"/>
  <c r="P2" i="1"/>
</calcChain>
</file>

<file path=xl/sharedStrings.xml><?xml version="1.0" encoding="utf-8"?>
<sst xmlns="http://schemas.openxmlformats.org/spreadsheetml/2006/main" count="27011" uniqueCount="5584">
  <si>
    <t>Good</t>
  </si>
  <si>
    <t>2021-03</t>
  </si>
  <si>
    <t>CARP DV# 2021-02-0246</t>
  </si>
  <si>
    <t>TE claim during  assistance in profilling of MSMEs affected by TD vicky on January 27, 2021 in Veruela, Agusan del /sur</t>
  </si>
  <si>
    <t>SDD</t>
  </si>
  <si>
    <t>2021-04</t>
  </si>
  <si>
    <t>Fuel expense during the transport of products to parrticipate during the Buy Cara By Caraga Women OTOPrenerurs Tyrade Fair in Butuan City March 24, and March 31, 2021</t>
  </si>
  <si>
    <t>CARP DV# 2021-03-0393</t>
  </si>
  <si>
    <t>Negosyo Center COS / JO Salaries_Feb 16-28, 2021</t>
  </si>
  <si>
    <t>Van rental for 2 days re Project Proposal-Making on Feb 18-19, 2021 in Bangayan, Kitcharao</t>
  </si>
  <si>
    <t>Meals &amp; Snacks for 15 pax re Project Proposal-Making on Feb 18-19, 2021 in Bangayan, Kitcharao</t>
  </si>
  <si>
    <t>Van rental for 2 days re Monitoring &amp; TNA to assisted ARBO-MSMEs on Feb 9 &amp; 16 in Las Nieves,AND</t>
  </si>
  <si>
    <t>reimb of TEV - Jan 29-March 5, 2021</t>
  </si>
  <si>
    <t>2762531</t>
  </si>
  <si>
    <t>Meals &amp; Snacks for 15 pax re Entrepreneurial Dev't thru BES Training on Feb 5, 2021</t>
  </si>
  <si>
    <t>Meals &amp; Snacks for 45 pax re Provincial Visit on Feb 4, 2021</t>
  </si>
  <si>
    <t>Van rental for 2 days during the Entrepreneurial Dev't thru BEST on Jan 29 &amp; Feb 5, 2021 in Bangayan, Jabonga</t>
  </si>
  <si>
    <t>reimb of expenses_Tokens &amp; Cellcards re Productivity Training on GMP on Feb 17, 2021</t>
  </si>
  <si>
    <t>Training supplies_Seminar on MSME Going Digital on Mar 5&amp;11, 2021 in Las Nieves</t>
  </si>
  <si>
    <t>Van rental re Productivity Training on GMP on Feb 17, 2021 in Buenavista, AND</t>
  </si>
  <si>
    <t>Meals &amp; Snacks for 15 pax for 2 days re WS on Business Planning on March 11-12 in Tubay,AND</t>
  </si>
  <si>
    <t>Meals &amp; Snacks for 15 pax re Productivity Training on GMP on Feb 17, 2021 in Buenavista,AND</t>
  </si>
  <si>
    <t>Meals &amp; Snacks for 15 pax during the Seminar on MSME Going Digital on Mar 11, 2021 in Las Nieves,AND</t>
  </si>
  <si>
    <t>Apr-May Cellcards for CARP use</t>
  </si>
  <si>
    <t>TEV - March 18-30, 2021</t>
  </si>
  <si>
    <t>COS / JO Salaries_Mar 16-31, 2021</t>
  </si>
  <si>
    <t>Mar-Apr Office supplies for CARP</t>
  </si>
  <si>
    <t>Meals &amp; Snacks for 15 pax for 2 days re Training WS on Business Plan Preparation on Mar 18-19 in Las Nieves,AND</t>
  </si>
  <si>
    <t>Meals &amp; Snacks for 15 pax for Training on Technology Tools : E-payments on March 17 in Manapa, Buenavista,AND</t>
  </si>
  <si>
    <t>Mar-Apr Office Supplies for CARP</t>
  </si>
  <si>
    <t>CARP DV# 2021-03-0575</t>
  </si>
  <si>
    <t>Payment- of supplies For the conduct of Facebook Marketing and Management Enchancement Seminar for selected ARBO's in SDN on February 16-18, 2021; For the replacement of defective keyboard for the DTI-SDN Finance and Admin. Unit use.</t>
  </si>
  <si>
    <t>IDU</t>
  </si>
  <si>
    <t>Payment- of supplies for the 1st quarter of 2021.</t>
  </si>
  <si>
    <t>SDU</t>
  </si>
  <si>
    <t>Payment for DTI- SDN vehicle (SKE-294 Mitsubishi Adventure) Property #SDNMV-001 - fuel consumption for the month of February 2021.</t>
  </si>
  <si>
    <t>Reimbursement-TEV- for month of January &amp; February 2021.</t>
  </si>
  <si>
    <t>Reimbursement-TEV- facilitated the conduct of Skills Training on Romblon Handicraft Making on March 16, 2021 at Brgy. Panatao, Claver, SDN; Facilitated the conduct of Skills Training on Handicraft Mking for IP Women of Tagbasingan on March 17, 2021 at Sitio Tagbasingan, Mat-i Surigao City; Falicitated the conduct of Reorientation of VMOSA to KAPAPROCO at Brgy. Panatao, Claver, SDN.</t>
  </si>
  <si>
    <t>Reimbursemennt-TEV- Facilitated SDN participation to  Buy Caraga by Caraga: Women OTOPreneur Trade Fair on March 23-27, 2021 at SM City Butuan.</t>
  </si>
  <si>
    <t>2021-02</t>
  </si>
  <si>
    <t>CPD MUST DV# 2021-02-0244</t>
  </si>
  <si>
    <t>Payment of wages for service providers for the period January 16-31, 2021</t>
  </si>
  <si>
    <t>CPD</t>
  </si>
  <si>
    <t>Payment of wages for service providers for the period February 1-15, 2021</t>
  </si>
  <si>
    <t>Fuel expense to ferry CPD Staff to conduct briefing for new staff in San Francisco, Agusan del Sur on Feb. 01, 2021</t>
  </si>
  <si>
    <t>Payment of wages for service providers for the period February 16-28, 2021</t>
  </si>
  <si>
    <t>TE claim during the Price and Fair Trade Laws Monitoring for the period of February 2021</t>
  </si>
  <si>
    <t>Fuel expense to ferry DTI Staff from San Francisco, Agusan del Sur to Provincial Office on Feb. 05, 2021 and ferry CPD staff to conduct Fair Trade Laws in San Francisco, Agusan del Sur on February 05, 2021</t>
  </si>
  <si>
    <t>Payment of loadcards to be use as token for the online Q and A, the 7R uploaders and 2 CPD staff during the celebration of World Consumer Rights Day on March 2021</t>
  </si>
  <si>
    <t>Payment for printing of tarpaulin for posting at the Provincial Office and the Negosyo Center in celebration of World Consumer Rights Day on March 2021</t>
  </si>
  <si>
    <t>TE claim incurred while conducting functions in the Consumer Protection Unit and as Information Officer-Designate</t>
  </si>
  <si>
    <t>Payment of wages for service providers for the period March 1-15, 2021</t>
  </si>
  <si>
    <t>Payment of 1st quarter office supplies for Consumer Protection Unit</t>
  </si>
  <si>
    <t>TE claim for the month of March 2021</t>
  </si>
  <si>
    <t>Payment of wages for service providers for the period March 16-31, 2021</t>
  </si>
  <si>
    <t>Fuel expense to ferry CPD Staff to conduct Capability Building Seminar in Mabe's Savory Place, San Francisco, Agusan del Sur on March 29, 2021</t>
  </si>
  <si>
    <t>Payment of wages for service providers for the period April 1-15, 2021</t>
  </si>
  <si>
    <t>127554</t>
  </si>
  <si>
    <t>CPD MUST DV# 2021-02-0247</t>
  </si>
  <si>
    <t>payment for the diesel fuel to collect OTOP Products and conduct Price Monitoring in the Municipality of Libjo, Tubajon, and Loreto on Jan. 27, 2021</t>
  </si>
  <si>
    <t>127573</t>
  </si>
  <si>
    <t>service fees of DTI-PDI Job Orders for the period Feb. 16-28, 2021</t>
  </si>
  <si>
    <t>127576</t>
  </si>
  <si>
    <t>payment for the meals and snacks for the conduct Reorganization of Dinagatnong Konsumador cum Strengthening &amp; Capacity Building Training on Feb. 17, 2021 at Brgy. Justiniana Function Hall, San Jose, PDI</t>
  </si>
  <si>
    <t>127578</t>
  </si>
  <si>
    <t>payment for the prepaid load card for the conduct Reorganization of Dinagatnong Konsumador cum Strengthening &amp; Capacity Building Training on Feb. 17, 2021 at Brgy. Justiniana Function Hall, San Jose, PDI</t>
  </si>
  <si>
    <t>127580</t>
  </si>
  <si>
    <t>payment for the venue rental and sound system air-conditioned of BLGU Justiniana Edera during the Reorganization of Dinagatnong Konsumador cum Strengthening &amp; Capacity Building Training on Feb. 17, 2021 at Brgy. Justiniana Function Hall, San Jose, PDI</t>
  </si>
  <si>
    <t>127581</t>
  </si>
  <si>
    <t>payment for token for the conduct Reorganization of Dinagatnong Konsumador cum Strengthening &amp; Capacity Building Training on Feb. 17, 2021 at Brgy. Justiniana Function Hall, San Jose, PDI</t>
  </si>
  <si>
    <t>127588</t>
  </si>
  <si>
    <t>payment for the prepaid load card for the conduct of the Consumer Advocacy on Air every Friday of the Month starting Feb. 19, 2021 up to March 2021</t>
  </si>
  <si>
    <t>127598</t>
  </si>
  <si>
    <t>payment for the tarpaulin  for the conduct of the 2021 World Consumer Rights Celebration on March 15, 2021 in San Jose, PDI</t>
  </si>
  <si>
    <t>127600</t>
  </si>
  <si>
    <t>paymnet for the prepaid load card for the conduct of the 2021 World Consumer Rights Celebration on March 15, 2021 in San Jose, PDI</t>
  </si>
  <si>
    <t>127617</t>
  </si>
  <si>
    <t>payment for the internet bill of DTI-PDI for the period March 1-31, 2021 with the 50mbps connection with account number FT20190095</t>
  </si>
  <si>
    <t>127618</t>
  </si>
  <si>
    <t>payment for the 25 pax poloshirt during the conduct of the 2021 World Consumer Rights Day Celebration on March 15, 2021 in San Jose, PDI</t>
  </si>
  <si>
    <t>127619</t>
  </si>
  <si>
    <t>payment for flash drive 32Gb for the conduct of 2021 World Consumer Rights Day Celebration on March 15, 2021 in San Jose, PDI</t>
  </si>
  <si>
    <t>127620</t>
  </si>
  <si>
    <t>payment for token during the conduct of 2021 World Consumer Rights Day Celebration on March 15, 2021 in San Jose, PDI</t>
  </si>
  <si>
    <t>127621</t>
  </si>
  <si>
    <t>payment for the meals and snacks during the conduct of the 2021 World Consumer Rights Day Celebration on March 15, 2021 in San Jose, PDI</t>
  </si>
  <si>
    <t>127622</t>
  </si>
  <si>
    <t>payment for the snacks during the conduct of Capability Training for Municipal Price Coordinating Council in the Municipality of San Jose on March 15, 2021</t>
  </si>
  <si>
    <t>127627</t>
  </si>
  <si>
    <t>payment for the prepaid load card for the conduct of the Consumer Advocacy on Air every Friday of the month starting March 19, 2021 up to December 31, 2021</t>
  </si>
  <si>
    <t>127570</t>
  </si>
  <si>
    <t>Realignment of Fund Charging: payment for the internet bill of DTI-PDI for the period February 1-28, 2021 with the 50mbps connection with account number FT20190095</t>
  </si>
  <si>
    <t>Realignment of Fund Charging: service fees of DTI-PDI Job Orders for the period Feb. 16-28, 2021</t>
  </si>
  <si>
    <t>CPD MUST DV# 2021-03-0392</t>
  </si>
  <si>
    <t>Negosyo Center COS / JO Salaries_March 1 -15, 2021</t>
  </si>
  <si>
    <t>CPD MUST DV# 2021-03-0525</t>
  </si>
  <si>
    <t>reimb of expenses_Tarpaulin re World Consumer Rights Day</t>
  </si>
  <si>
    <t>gasoline &amp; other petroleum for Feb 2021</t>
  </si>
  <si>
    <t>Mar-Apr Office Supplies for CPD</t>
  </si>
  <si>
    <t>reimb of expenses_petty fare - Feb 2021</t>
  </si>
  <si>
    <t>reimb of expenses_TEV from Feb 5-23, 2021</t>
  </si>
  <si>
    <t>Mar-Apr Office supplies for CPD</t>
  </si>
  <si>
    <t>Training Supplies_BES for SM tenants</t>
  </si>
  <si>
    <t>CA for Business Education Seminar for SM tenants on April 14, 2021 at SM Mall Butuan City.</t>
  </si>
  <si>
    <t>CPD MUST DV# 2021-03-0526</t>
  </si>
  <si>
    <t>Payment- of load card for OIC Elmer M. Natad communication allowance for the month of February 2021(MOOE- 1,718); For the provision of load card for communication and monitoring activities of Negosyo Center staff for February 2021(NC- 6,764); For weekly price monitoring on BNPC's and Construction Materials, Fair Trade Laws (FTLs) Monitoring and other related activities amid the COVID-19 crisis for February 2021( CPD- 1433); For the conduct of SSF and ICE assisted Mes monitoring of February 2021( IDD - 2,913).</t>
  </si>
  <si>
    <t>FAU</t>
  </si>
  <si>
    <t>Reimbursement-TEV- conducted FTL Monitoring in Mainit last Feb. 01, 2021; in Claver last Feb. 17, 2021 and in Alegria last Feb. 19, 2021.</t>
  </si>
  <si>
    <t>Payment for DTI- SDN vehicle (SKE-294 Mitsubishi Adventure) Property # SDNMV-001 fuel consumption &amp; maintenance for the month of January 2021.</t>
  </si>
  <si>
    <t>CPU</t>
  </si>
  <si>
    <t>Payment- for load card For OIC Elmer M. Natad communication allowance for the month of March 2021; For the provision of load card for communication and monitoring activities of Negosyo Center staff for March-June 2021; For Internet use of Negosyo Center General Luna for 2nd quarter; For weekly price monitoring on BNPC's and Construction Materials, Fair Trade Laws (FTLs) Monitoring and other related activities amid the COVID-19 crisis for March-June 2021; For the conduct of SSF and ICE assisted Mes monitoring of March-June 2021.</t>
  </si>
  <si>
    <t>Payment for load card for Consumer Advocacy 6th Annual General Assembly Cum Election of Officers on March 11, 2021.</t>
  </si>
  <si>
    <t>Reimbursment-TEV-Conducted price monitoring on BNPCs and Monitoring on Product Standards for various construction materials, electronic &amp; electrical materials last February 1, 17, &amp; 19, 2021 and March 9, 2021.; SBG's visit @ Mainit on Feb. 25, 2021.</t>
  </si>
  <si>
    <t>Payment- of meals for 2 days (Lunch, AM &amp; PM snacks) for the conduct of Functional Team Meetig (Regional) Consumer Protection Division on February 2-3, 2021 in Surigao City.</t>
  </si>
  <si>
    <t>Payment- of meals (snacks) for the 1st Provincial Construction Industry Meeting on March 9, 2021.</t>
  </si>
  <si>
    <t>Payment- for the conduct of WORLD CONSUMER RIGHTS DAY 2021 Celebration with the theme "Tackling Plastic Pollution" on March 1-15, 2021; for the conduct of DTI-SDN Provincial Visit on Feb. 24, 2021 in Surigao City; for te conduct of 2021 CMCI Roll-out and 2020 Recognition of Performing LGUs in SDN.</t>
  </si>
  <si>
    <t>Reimbursement of vehicle rental for the conduct of physical clean-up drive in Celebration of the world Consumer Rights Day 2021 with the theme "Tackling Plastic Pollution" on March 12, 2021 at Brgy. Lipata, Surigao City Attendees will be ferried through the two hired multicabs.</t>
  </si>
  <si>
    <t>Payment- of meals (snacks) for the conduct of Consumer Advocacy / 6th Annual General Assembly Cum Election of Officers on March 11, 2021.</t>
  </si>
  <si>
    <t>Payment- for tarpaulin printing for Consumer Advocacy / 6th Annual General Assembly Cum Election of Officers on March 11, 2021.; for the 2021 Women's Month Celebration.</t>
  </si>
  <si>
    <t>Payment- of meals (snacks) for the conduct of World Consumer Rights Day 2021 celebration with the theme "Tackling Plastic Polution" clean up drive on March 12, 2021.</t>
  </si>
  <si>
    <t>Payment- for sna cks for the 1st quarter "Kapihan Para sa Karajawan" on February 12, 2021 @ DTI SDN office, Surigao City.</t>
  </si>
  <si>
    <t>Payment- of ink refill for 1st quarter IT supplies 2021.</t>
  </si>
  <si>
    <t>Cash Advance- for my official travel to Socorro on April 21-23, 2021 for the conduct of Physical monitoring on FTLs, price and supply and SAP compliance.</t>
  </si>
  <si>
    <t>FAD Meeting (DV# 2021-01-0049)</t>
  </si>
  <si>
    <t>Payment of catering services for 2021 Finance and Administrative Division Functional Team Meeting on January 25, 2021 via zoom</t>
  </si>
  <si>
    <t>FAD</t>
  </si>
  <si>
    <t>Reimbursement payment of catering services for DTI-ADS Finance and Administrative Division meeting on February 05, 2021</t>
  </si>
  <si>
    <t>FAD Meeting (DV# 2021-01-0050)</t>
  </si>
  <si>
    <t>Reimbursement- for job assignment for the month of January and February 2021; Notarial fee for Contract of Lease of Simtoco; Meals for FAD functional meeting.</t>
  </si>
  <si>
    <t>Payment- of meals (Lunch, Dinner and AM &amp; PM snacks) for DTI-SDN FAU Functional meeting 2021 via Zoom Meeting on Jan. 25, 2021 in Surigao City.</t>
  </si>
  <si>
    <t>Reimbursment-TEV-</t>
  </si>
  <si>
    <t>Reimbursment-TEV- Scoputed Gcash/Paymaya merchant for the upcoming Business One Stop Shop(BOSS) in the Municipality of San Isidro, Burgos and Sta. Monica, Siargao Island, SDN ON January 2021.</t>
  </si>
  <si>
    <t>127574</t>
  </si>
  <si>
    <t>FAD Meeting (DV# 2021-01-0052)</t>
  </si>
  <si>
    <t>payment for the meals for the conduct of 2021 Finance and Administrative Division Functional Team Meeting via Zoom Webinar on Jan. 25, 2021</t>
  </si>
  <si>
    <t>127583</t>
  </si>
  <si>
    <t>payment for the postage and deliveries services for the month of February 2021</t>
  </si>
  <si>
    <t>127596</t>
  </si>
  <si>
    <t>reimbursement for the TEV to follow up SSF, NC, PPG, RPSB, SDD, IDD and other admin matters in the Regional Office on Feb. 15-19, 2021</t>
  </si>
  <si>
    <t>2762538</t>
  </si>
  <si>
    <t>FAD Meeting (DV# 2021-01-0053)</t>
  </si>
  <si>
    <t>reimb of expenses_Tokens re Provincial Visit on Feb 4, 2021</t>
  </si>
  <si>
    <t>2762555</t>
  </si>
  <si>
    <t>Meals for 7 pax re FAD Functional Team Meeting on Jan 25, 2021</t>
  </si>
  <si>
    <t>2762556</t>
  </si>
  <si>
    <t>reimb of expenses_Snacks for 7 pax re FAD Functional Team Meeting on Jan 25, 2021</t>
  </si>
  <si>
    <t>Supplies for FAD use</t>
  </si>
  <si>
    <t>GAD MUST DV# 2021-03-0552</t>
  </si>
  <si>
    <t>Tarp re Women's Month Celebration</t>
  </si>
  <si>
    <t>Training supplies_ST on Fashion Jewelry Making on Apr 15-16, 2021 in Buenavista,AND</t>
  </si>
  <si>
    <t>Meals &amp; Snacks for 26 pax during the 2021 Womens Summit on March 8</t>
  </si>
  <si>
    <t>reimb of expenses_Meals &amp; Snacks of NC Staff during the 2021 Women's Summit on Mar 8</t>
  </si>
  <si>
    <t>Rental of exhibition lights for the Positivity Ad Beyond Visual Arts Exhibit at SM on Mar 12-April 12, 2021</t>
  </si>
  <si>
    <t>GAD MUST DV# 2021-03-0553</t>
  </si>
  <si>
    <t>Payment of assorted tokens to be used as token for guests &amp; resource person for the Womens Month Culmination program on March 31, 2021</t>
  </si>
  <si>
    <t>Payment of bouquet to be used as token for women honorees for the Womens Month Culmination Program on March 31, 2021</t>
  </si>
  <si>
    <t>Payment of loadcard for activity coordination during the Women's Month Culmination Program on March 31, 2021 in DTI-ADS Provincial Office</t>
  </si>
  <si>
    <t>Payment of catering services during the National Women's Month Summit on March 08, 2021 in DTI-ADS Provincial Office, Prosperidad, Agusan del Sur</t>
  </si>
  <si>
    <t>GAD MUST DV# 2021-03-0554</t>
  </si>
  <si>
    <t>Payment- van rental for the participation to Buy Caraga by Caraga: Women OTOPrenuer Trade Fair in Butuan City on March 23-27, 2021.</t>
  </si>
  <si>
    <t>127601</t>
  </si>
  <si>
    <t>GAD MUST DV# 2021-03-0555</t>
  </si>
  <si>
    <t>payment for the tarpaulin for the conduct of 2021 Women's Summit on March 8, 2021</t>
  </si>
  <si>
    <t>127602</t>
  </si>
  <si>
    <t>payment for the 1pc plaque for the conduct of 2021 Women's Summit on March 8, 2021</t>
  </si>
  <si>
    <t>127616</t>
  </si>
  <si>
    <t>reimbursement for the token, bouquet, and load card for the conduct of 2021 Women's Summit on March 8, 2021</t>
  </si>
  <si>
    <t>127672</t>
  </si>
  <si>
    <t>payment for the meals and snacks for awardee and DTI-PDI staff in celebration of 2021 Women's Summit on March 8, 2021</t>
  </si>
  <si>
    <t>127673</t>
  </si>
  <si>
    <t xml:space="preserve">payment for the sports equipment paraphernalias for  DTI-PDI Health and Wellness Activities </t>
  </si>
  <si>
    <t>2762491</t>
  </si>
  <si>
    <t>IDD MOOE DV# 2021-02-0136</t>
  </si>
  <si>
    <t>Reproduction Cost - Jan 2021</t>
  </si>
  <si>
    <t>2762508</t>
  </si>
  <si>
    <t>Q1 Office Supplies for SDD,IDD,FAU</t>
  </si>
  <si>
    <t>2762509</t>
  </si>
  <si>
    <t>gasoline &amp; other petroleum for Jan 2021</t>
  </si>
  <si>
    <t>2762528</t>
  </si>
  <si>
    <t>Printer toners for IDD, SDD &amp; FAU</t>
  </si>
  <si>
    <t>2762551</t>
  </si>
  <si>
    <t>Office supplies for Feb - March</t>
  </si>
  <si>
    <t>2762552</t>
  </si>
  <si>
    <t>reimb of expenses_Vehicle rental for 4 days re Field Visit &amp; Project Maintenance of SSF Projects for 2013-2014 &amp; 2018-2019 in AND municipalities on Feb 10,16,18 &amp; 19, 2021</t>
  </si>
  <si>
    <t>Feb-Mar Office Supplies for RAPID</t>
  </si>
  <si>
    <t>Office supplies_LED Bulbs for DTI-AND Office use</t>
  </si>
  <si>
    <t xml:space="preserve">Office cleaning supplies </t>
  </si>
  <si>
    <t xml:space="preserve">Feb-Mar Office Cleaning Supplies </t>
  </si>
  <si>
    <t>COS / JO Salaries_Feb 16 - 28, 2021</t>
  </si>
  <si>
    <t>Tel bill for Tel#341-5221 - January 2020</t>
  </si>
  <si>
    <t>newspaper subsciption - Feb 2021</t>
  </si>
  <si>
    <t>Van rental (2 units) re Benchmarking cum Selling Mission to Amparita Mftg,SDS for Coconut products on Feb 26, 2021</t>
  </si>
  <si>
    <t>Cancelled Check #2762508 dated Feb 18, 2021 issued to Procurement Service with DV#2021-02-0184  due to unavailability of stocks, Q1 Office Supplies for SDD,IDD,FAU</t>
  </si>
  <si>
    <t>Technical Consultancy / Repair of Defective SSF Equipment (Granular Packaging Machine)</t>
  </si>
  <si>
    <t>COS / JO Salaries_Mar 1 -15, 2021</t>
  </si>
  <si>
    <t>Meals &amp; Snacks for 30 pax during the ST on Basket Making on Mar 19, 2021 in Nasipit,AND</t>
  </si>
  <si>
    <t xml:space="preserve">LED Lamp for IDD &amp; NC office </t>
  </si>
  <si>
    <t>CA for Starter kit for Training on Fashion Jewelry (Beads Accessories) Making on April 15-16, 2021 in Buenavista,AND</t>
  </si>
  <si>
    <t>Meals &amp; Snacks for 15 pax during the IDD Functional Team Meeting on Jan 26, 2021</t>
  </si>
  <si>
    <t>Mar 16-31 Salaries as JBC of NC Nasipit</t>
  </si>
  <si>
    <t>Mar 16-31 Janitorial Services in NC Tubay</t>
  </si>
  <si>
    <t>Snacks for 200 pax re BDC Mtg for LSP-NSB in Butuan City on Feb 23-24, 2021</t>
  </si>
  <si>
    <t>reimb of expenses_Transportation expense during the LSP-NSB BDC Mtg in RTR on March 9 and Magallanes on Mar 16, 2021</t>
  </si>
  <si>
    <t>IDD MOOE DV# 2021-02-0137</t>
  </si>
  <si>
    <t>Fuel expense to ferry SSF Staff to facilitate signing of canvass for the repair of Oil Palm Harvester in  Bayugan 2, San Francisco, Agusan del Sur on Feb. 09, 2021</t>
  </si>
  <si>
    <t>IDD</t>
  </si>
  <si>
    <t>Payment of catering services for the perticipants during the Audio Visual Preparation Oil Palm Industry Cluster in Agusan del Sur on January 29, 2021 in San Francisco, Agusan del Sur</t>
  </si>
  <si>
    <t>TE claim for the month of February 2021</t>
  </si>
  <si>
    <t>Payment of courier expense for the month of February 2021</t>
  </si>
  <si>
    <t>Payment of room accomodation of ASEC Contreras and team last January 21-22, 2021</t>
  </si>
  <si>
    <t>Payment of acrylic for DTI-ADS office use</t>
  </si>
  <si>
    <t>IDD MOOE DV# 2021-02-0138</t>
  </si>
  <si>
    <t>Payment- for IDU Support Staff for the period of February 1-15, 2021.</t>
  </si>
  <si>
    <t>Reimbursement-TEV- Jan. 14-15, 2021 Attended Regional Cacao Graders Training Module 1; Jan. 20-21, 2021  Attended Regional Cacao Graders Training Module II; Jan. 28, 2021 Attended and facilitate first step stage of fermentation under Regional Cacao Graders Training Moldule III; Feb. 01, 2021 conducted monitoring with the fermentation process as actual training of cacao bean fermentation under Regional Cacao Graders Training Module III.</t>
  </si>
  <si>
    <t>Payment- of  Meals (lunch with AM &amp; PM snacks ) for the conduct of IDD Functional Team Meeting on January 26, 2021</t>
  </si>
  <si>
    <t>Reimbursement of van hire for the Regional Cacao Graders Training on January 20-21, 2021 at Rosario Agusan Del Sur. (IDD)</t>
  </si>
  <si>
    <t>Reimbursement- of frames for certificate of Commendation in Frame to be given to CMCI Focal Person during the conduct of capability Building/2021 Roll-out Briefing and Awarding of 2020 CMCI Winners on February 16, 2021.</t>
  </si>
  <si>
    <t>Reimbursement-TEV- 1. Consult with LGU Alegria and personally hand-in the letter  re; Status concerns of SSF  on Bamboo Slat Production and their action plan for  the said  SSF  as well as conduct SSF Monitoring in Gigaquit, and Bacuag  on January 7, 2021. ; 2. Conduct SSF Monitoring and meeting with SSF on Bamboo Slat production cooperator (TEFFA) re status of non-operational pole cutter  in Malimono on January 11, 2021.; 3. Accompany technician/machine expert to check the condiction of machine for pole cutter (SSF on Bamboo Slat production) in Brgy. Tinago, Malimono on January 27, 2021.; 4. Attend/assist in the first step/stage of cacao fermentation process and visit selected farms of cacao growers in Mainit, SDN on January 28, 2021.; 5. Visit/follow-up LGU Tagana-an re submission of MOA, usufruct agreement for their SSF on Norwegian Cage/Mariculture platform, follow-up LGU Alegria on their SSF Action plan as required by RO and pick-up the machine for bamboo pole cutter  in Malimono, SDN on January 29, 2021.; 6. Personally hand-in the follow-up letter to LGU Alegria regarding their response to the 2 letters given to them regarding their action plan for their non-operational SSF on Bamboo Slat Production,; confirm with LGU Gigaquit regarding their schedule nipa wine and sugar processing enhancement and rinstallation of replaced boiler/tank as well as personnaly hand-in the invitation letters for 2021 CMCI roll-out/briefing on February 16, 2021 in Malimono, San francisco, Sison, Tubod, Mainit, Alegria, Gigaquit, Bacuag and Taganaan, SDN on February 9, 2021.; 7. Conduct Productivity Enhancement Training on Nipa wine and sugar processing and installation of repaired boiler/tant of the said SSF on Nipa Wine and Sugar processing in Gigaquit, SDN on february 23, 2021.</t>
  </si>
  <si>
    <t>Reimbursement-TEV-</t>
  </si>
  <si>
    <t>Reimbursement-TEV- Conducted SSF Monitoring in Alegria, Malimono,SDN and consulted with the LGU Alegria and personally hand in the letter re: SSF status concerns dated Jan. 7-11, 2021. On Jan. 11, 2021. Participated the conduct of BOSS on Jan. 13 &amp; 22, 2021 at Malimono, SDN. Facilitated Business name reg. during the BOSS at Gigaquit, SDN dated Jan. 14-15 &amp; 18-20, 2021. Fetched SDN participants of Regional Cacao Graders Training from Agusan del Sur dated Jan. 21-22, 2021. Assited during the area visit (in preparaton for FDA-LTO application) activity in Bacuag, SDN dated Jan.26, 2021. Site Visit to cacao plantation in Mainit, SDN dated Jan. 28, 2021. Follow up Alegria on Their response to letter sent on Nov. 13, 2020 &amp; jan. 8, 2021 re their plans for the SSF on Bamboo Slat Production Operationalizations dated Jan. 29, 2021. Conducted monitoring on Fair Trade Laws(FTLs) and BNPCs in Mainit, Claver &amp; Alegria dated Feb. 1, 17 &amp; 19, 2021. Attended the DTI- Caraga Media and CSO Briefing and to ferry PD/OIC to their official destination dated Feb. 3, 2021. Personally hand-in invitation letter to mainland LGU of Malimono and Gigaquit, SDN, aslo Arranged/Confirmed with LGU Gigaquit re; SSF on Nipa Wine and Sugar Processing tank reinstallation and Enhancement Training scheduled Feb. 23, 2021 dated Feb. 9, 2021. Attended Visioning Workshop on Comprehensive Land Use Plan(CLUP) of the municipality of Claver at the Functional Hall, 3rd flr of Claver Municipal Building dated Feb 16, 2021. Attended a consultative meeting with Mayor Chandru Bonite for IP product dev. activities dated Feb. 22, 2021. Conducted machine enhancement/repair and technology training on SSF on Nipa Sugar and Nipa Wine Processing in Gigaquit , SDN dated Feb. 23, 2021. ferry the staff for the conduct of DTI Programs particularly PPG Program and profiling  of PPG MSME Benefaciaries during the SBGs visit in Malimono, SDN dated Feb. 25, 2021.</t>
  </si>
  <si>
    <t>FAU/ SDU/IDU/CPU</t>
  </si>
  <si>
    <t>Reimbursement- for the purchase of 5 sets tokens for the conduct of PPG info drive during SBG's visit in Surigao Del Norte on February 2021.</t>
  </si>
  <si>
    <t>Reimbursement-TEV- Conducted price monitoring on BNPCs and Monitoring on Product Standards for various construction materials, electronic &amp; electrical materials last February 1, 17, &amp; 19, 2021 and March 9, 2021.</t>
  </si>
  <si>
    <t>Reimbursement-TEV- Facilitate during the Business One Stop Shop at Gigaquit, SDN and Tagana-an, SDN on January 12, 14,15,18-20, 22, 2021.</t>
  </si>
  <si>
    <t>Reimbursement-TEV- Participate Business One Stop Shop in LGU San Benito on January 20-22, 2021.</t>
  </si>
  <si>
    <t>Payment- for frosting of glass for DTI-SDN Office of the Provincial Director ; tarpaulin printing for the 2021 DTI Caraga Provincial Visit on February 24, 2021.</t>
  </si>
  <si>
    <t>Payment- for alcohol dispenser for (10) Negosyo Center .</t>
  </si>
  <si>
    <t>Payment- of meals and venue for the conduct of capability building/2021 Roll out Briefing for CMCI Focal Persons and Awarding of 2020 CMCI Winners on February 16, 2021.</t>
  </si>
  <si>
    <t>Reimbursement-TEV- Conduct attend/assist in the machine enhancement/repair &amp; technology training on SSF on Nipa Sugar &amp; Nipa wine Processing in Gigaquit, SDN. Consultative Meeting with Mainit Cacao Producers Association re RTWGs decision on their applied SSF on cacao Bean processing. Conduct site in Mainit w/ DTI Caraga RO staff, in preparation for the FDA-ready building construction of MCPA for cacao Processing. &amp; Meeting with LGU Mainit regarding potential red tilapia aquaculture production in the area.Conduct site visit to Red Tilapia Hatchery in kitcharao, Agusan Del Norte.</t>
  </si>
  <si>
    <t>Payment- meals (lunch w/ AM &amp; PM snacks ) for the conduct of Coconut Stakeholders Meeting on March 23, 2021 @ NC Surigao City, SDN.</t>
  </si>
  <si>
    <t>127552</t>
  </si>
  <si>
    <t>IDD MOOE DV# 2021-02-0140</t>
  </si>
  <si>
    <t>payment for the diesel fuel for the conduct of SSF Meeting with Magsaysay Farmers Association at Brgy. Magsaysay, Dinagat and LGU &amp; MLGU Basilisa on Jan. 21 &amp; 22, 2021</t>
  </si>
  <si>
    <t>127553</t>
  </si>
  <si>
    <t>payment for the diesel fuel to facilitate meeting with the SSF Cooperators on Mangrove Crab Hatchery Facility at Brgy. Imelda, Tubajon, PDI on Feb. 2, 2021</t>
  </si>
  <si>
    <t>payment for the internet bill of DTI-PDI for the period February 1-28, 2021 with the 50mbps connection with account number FT20190095</t>
  </si>
  <si>
    <t>127572</t>
  </si>
  <si>
    <t>payment for the postage and deliveries services for the month of January 2021 including shipping of replenishment of products for OTOP Dinagat Kiosk and office supplies from Surigao City</t>
  </si>
  <si>
    <t>Realignment of Fund Charging: payment for the diesel fuel for the conduct of SSF Meeting with Magsaysay Farmers Association at Brgy. Magsaysay, Dinagat and LGU &amp; MLGU Basilisa on Jan. 21 &amp; 22, 2021</t>
  </si>
  <si>
    <t>Realignment of Fund Charging: payment for the diesel fuel to facilitate meeting with the SSF Cooperators on Mangrove Crab Hatchery Facility at Brgy. Imelda, Tubajon, PDI on Feb. 2, 2021</t>
  </si>
  <si>
    <t>Realignment of Fund Charging: payment for the postage and deliveries services for the month of January 2021 including shipping of replenishment of products for OTOP Dinagat Kiosk and office supplies from Surigao City</t>
  </si>
  <si>
    <t>Realignment of Fund Charging: reimbursement for the TEV to follow up SSF, NC, PPG, RPSB, SDD, IDD and other admin matters in the Regional Office on Feb. 15-19, 2021</t>
  </si>
  <si>
    <t>127643</t>
  </si>
  <si>
    <t>payment for the electric bill of DTI-PDI office for the month of March 2021</t>
  </si>
  <si>
    <t>127661</t>
  </si>
  <si>
    <t>reimbursement for the TEV to attend the ManCom and MRB Meeting; to attend Consultation Meeting with Regional Account Officers as Regional Industry Cluster Managers on March 19, 2021 in Butuan City</t>
  </si>
  <si>
    <t>IDD MOOE DV# 2021-02-0141</t>
  </si>
  <si>
    <t xml:space="preserve">Materials for the repair of Photocopier with Property #AN-SSF-023 </t>
  </si>
  <si>
    <t>Snacks for 40 pax re BDC Mtg for LSP-NSB in Brgy Simbalan &amp; Lower Olave, Buenavista</t>
  </si>
  <si>
    <t>petty fare expenses_Feb</t>
  </si>
  <si>
    <t>Cellcards re LSP-NSB Launching in Butuan City</t>
  </si>
  <si>
    <t>Supplies for LSP-NSB Launching in Butuan City</t>
  </si>
  <si>
    <t>IDD MOOE DV# 2021-02-0143</t>
  </si>
  <si>
    <t>Cash Advance- for the purchase of raw materials and moulders for the conduct of IP Artisans Skills Enchancement Training on March 22-24, 2021.</t>
  </si>
  <si>
    <t>Payment- of meals for 2 days (Lunch, AM &amp; PM snacks) for the conduct of Fuunctional Team Meetig (Regional) Consumer Protection Division on February 2-3, 2021 in Surigao City.</t>
  </si>
  <si>
    <t>Payment- of tokens for the conduct of DTI-SDN Provincial Visit on February 24, 2021.</t>
  </si>
  <si>
    <t>IDD MOOE DV# 2021-02-0145</t>
  </si>
  <si>
    <t>127575</t>
  </si>
  <si>
    <t>payment for the electric bill of Negosyo Center Libjo for the month of February 2021</t>
  </si>
  <si>
    <t>127584</t>
  </si>
  <si>
    <t>reimbursemnet for the motorfare to conduct LSP-NSB Briefing to Barangay Officials of Brgy. Llamera, Libjo, PID vv on Feb. 15, 2021</t>
  </si>
  <si>
    <t>127585</t>
  </si>
  <si>
    <t>payment for the supplies for the participation to Valentines Trunk Show 2021</t>
  </si>
  <si>
    <t>127586</t>
  </si>
  <si>
    <t>payment for the registration fee  for the participation to Valentines Trunk Show 2021</t>
  </si>
  <si>
    <t>127587</t>
  </si>
  <si>
    <t>reimbursemnet for the motorfare to conduct LSP-NSB Briefing to Barangay Officials of Brgy. Kanihaan, Libjo, PID vv on Feb. 15, 2021</t>
  </si>
  <si>
    <t>127590</t>
  </si>
  <si>
    <t>payment for the prepaid load card for the participation to Valentines Trunk Show 2021</t>
  </si>
  <si>
    <t>127591</t>
  </si>
  <si>
    <t>payment for the preapaid load card for the participation to Virtual National Trade Fair 2021</t>
  </si>
  <si>
    <t>Realignment of Fund Charging: payment for the electric bill of Negosyo Center Libjo for the month of February 2021</t>
  </si>
  <si>
    <t>Realignment of Fund Charging: reimbursemnet for the motorfare to conduct LSP-NSB Briefing to Barangay Officials of Brgy. Llamera, Libjo, PID vv on Feb. 15, 2021</t>
  </si>
  <si>
    <t>Realignment of Fund Charging: payment for the supplies for the participation to Valentines Trunk Show 2021</t>
  </si>
  <si>
    <t>Realignment of Fund Charging: payment for the registration fee  for the participation to Valentines Trunk Show 2021</t>
  </si>
  <si>
    <t>Realignment of Fund Charging: reimbursemnet for the motorfare to conduct LSP-NSB Briefing to Barangay Officials of Brgy. Kanihaan, Libjo, PID vv on Feb. 15, 2021</t>
  </si>
  <si>
    <t>Realignment of Fund Charging: payment for the prepaid load card for the participation to Valentines Trunk Show 2021</t>
  </si>
  <si>
    <t>Realignment of Fund Charging: payment for the preapaid load card for the participation to Virtual National Trade Fair 2021</t>
  </si>
  <si>
    <t>IDD MOOE DV# 2021-03-0587</t>
  </si>
  <si>
    <t>Participation fee for the Kadaugan Food Fair and Lenten Show on March 28, 2021</t>
  </si>
  <si>
    <t>LSP-NSB DV# 2021-02-0219</t>
  </si>
  <si>
    <t>Reimburse traveling expense for the month of February 2021</t>
  </si>
  <si>
    <t>Fuel expense to ferry SDD Staff to conduct LSP NSB orientation on Feb. 17, 2021 in Borbon, San Francisco, Agusan del Sur and on Feb. 24, 2021 in Bunawan, Agusan del Sur</t>
  </si>
  <si>
    <t>Fuel expense to ferry SDD Staff to conduct LSP NSB orientation on March 03, 2021 in Mt. Carmel, Bayugan City, Agusan del Sur; on March 08, 2021 in New Salem, Bayugan City, Agusan del Sur and on March 11, 2021 in Zillovia, Talacogon, Agusan del Sur</t>
  </si>
  <si>
    <t>Fuel expense to ferry SDD Staff to conduct LSP-NSB orientation on March 01, 2021 in Marfil, Rosario, Agusan del Sur; on March 10, 202 in San Teodoro, Bunawan, Agusan del Sur and on March 15, 2021 in New Visayas, San Francisco, Agusan del Sur</t>
  </si>
  <si>
    <t>TE  claim for the month of March 2021</t>
  </si>
  <si>
    <t>Payment of catering services during the LSP-NSB launching cum Entrepreneurial Mind-Setting Seminar on March 10, 2021 in San TeodorO, Bunawan, Agusan del Sur</t>
  </si>
  <si>
    <t xml:space="preserve">catering services during LSP-NSB Launching and Entrepreneurial Mindsetting Seminar in Brgy. Kioya, Sibagat, Agusan del Sur last March 30, 2021 </t>
  </si>
  <si>
    <t xml:space="preserve">catering services  during LSP NSB Launching cum Entrepreneurial Mind Setting Seminar last March 15, 2021 in New Visayas, San Francisco, Agusan del Sur </t>
  </si>
  <si>
    <t>127605</t>
  </si>
  <si>
    <t>LSP-NSB DV# 2021-03-0391</t>
  </si>
  <si>
    <t>payment for the customized poloshirts for the conduct of 2021 Launching of Livelihood Seeding Program-Negosyo Serbisyo sa Barangay in the 26 Identified Barangays in the Province of Dinagat Islands</t>
  </si>
  <si>
    <t>127606</t>
  </si>
  <si>
    <t>payment for tarpaulin for the conduct of 2021 Launching of Livelihood Seeding Program-Negosyo Serbisyo sa Barangay in the 26 Identified Barangays in the Province of Dinagat Islands</t>
  </si>
  <si>
    <t>127607</t>
  </si>
  <si>
    <t>payment for the meals and snacks for the conduct of LSP-NSB Launching cum Entrepreneurial and Financial Literacy Seminar in Brgy. San Antonio, Libjo, Dinagat Islands on March 3, 2021</t>
  </si>
  <si>
    <t>127608</t>
  </si>
  <si>
    <t>payment for the meals and snacks for the conduct of LSP-NSB Launching cum Entrepreneurial and Financial Literacy Seminar in Brgy. Llamera, Libjo, Dinagat Islands on March 9, 2021</t>
  </si>
  <si>
    <t>127610</t>
  </si>
  <si>
    <t>payment for the snacks for the conduct of Livelihood Seeding Program-Negosyo Serbisyo sa Barangay (LS-NSB) Briefing at Brgy. Navarro, Brgy. Imelda, and Brgy. San Vicente, Tubajon, PDI on Feb. 15-17 and 22, 2021</t>
  </si>
  <si>
    <t>127612</t>
  </si>
  <si>
    <t>payment for the meals and snacks for the conduct of Livelihood Seeding Program-Negosyo Serbisyo sa Barangay (LSP-NSB) Launching at Brgy. Don Ruben, San Jose, PDI on March 4, 2021</t>
  </si>
  <si>
    <t>127613</t>
  </si>
  <si>
    <t>payment for the meals and snacks for the conduct of Livelihood Seeding Program-Negosyo Serbisyo sa Barangay (LSP-NSB) Launching at Brgy. Wilson, San Jose, PDI on March 5, 2021</t>
  </si>
  <si>
    <t>127623</t>
  </si>
  <si>
    <t>payment for the meals and snacks for the conduct of Livelihood Seeding Program-Negosyo Serbisyo sa Barangay Launching cum Best Idea Assessment and Business Management Development Seminar in Brgy. Tigbao, Cagdianao, Dinagat Islands on March 9, 2021</t>
  </si>
  <si>
    <t>127624</t>
  </si>
  <si>
    <t>payment for the snacks for the conduct of LSP-NSB Briefing at Brgy. Wilson, Brgy. Don Ruben, Brgy. Cuarinta, and Brgy. Justiniana, San Jose, PDI on Feb. 17, 22, 23, and 24, 2021</t>
  </si>
  <si>
    <t>127630</t>
  </si>
  <si>
    <t>payment for the supplies for the conduct of 2021 Launching of Livelihood Seeding Program-Negosyo Serbisyo sa Barangay in the 26 Identified Barangays in the Province of Dinagat Islands</t>
  </si>
  <si>
    <t>127640</t>
  </si>
  <si>
    <t>payment for meals and snacks for the conduct of Livelihood Seeding Program-Negosyo Serbisyo sa Barangay Launching on March 16, 2021 at Brgy. Sta. Monica, Basilisa, PDI</t>
  </si>
  <si>
    <t>127641</t>
  </si>
  <si>
    <t>payment for meals and snacks for the conduct of Livelihood Seeding Program-Negosyo Serbisyo sa Barangay Launching on March 18, 2021 at Brgy. Geotina, Basilisa, PDI</t>
  </si>
  <si>
    <t>127644</t>
  </si>
  <si>
    <t>reimbursement for the motorfare to conduct Launching of LSP-NSB in Barangay San Jose, Libjo, PDI</t>
  </si>
  <si>
    <t>127645</t>
  </si>
  <si>
    <t>reimbursement for the boat fare  to conduct Launching of LSP-NSB in Barangay Kanihaan, Libjo, PDI</t>
  </si>
  <si>
    <t>127646</t>
  </si>
  <si>
    <t>reimbursement for the TEV  to conduct Launching of LSP-NSB in Barangay Kanihaan, Libjo, PDI</t>
  </si>
  <si>
    <t>127647</t>
  </si>
  <si>
    <t>payment for the prepaid load card for the conduct of Livelihood Seeding Program-Negosyo Serbisyo sa Barangay Launching on March 15, 2021 at Brgy. Imelda, Tubajon, PDI</t>
  </si>
  <si>
    <t>127648</t>
  </si>
  <si>
    <t>payment for the prepaid load card  for the conduct of Livelihood Seeding Program-Negosyo Serbisyo sa Barangay Launching on March 12, 2021 at Brgy.San Vicente, Tubajon, PDI</t>
  </si>
  <si>
    <t>127649</t>
  </si>
  <si>
    <t>payment for the prepaid load card for the conduct of Livelihood Seeding Program-Negosyo Serbisyo sa Barangay Launching on March 11, 2021 at Brgy.Navarro, Tubajon, PDI</t>
  </si>
  <si>
    <t>127650</t>
  </si>
  <si>
    <t>payment for the prepaid load  card for the conduct of Livelihood Seeding Program-Negosyo Serbisyo sa Barangay Launching cum Entrepreneurial and Financial Literacy Seminar to Brgy. San Antonio, Brgy. Llamera, and Brgy. Kanihaan, Libjo, PDI on March 3, 9, &amp; 18, 2021</t>
  </si>
  <si>
    <t>127651</t>
  </si>
  <si>
    <t>payment for the prepaid load card for the conduct of Livelihood Seeding Program-Negosyo Serbisyo sa Barangay Launching cum Business Idea Assessment and Business Management Development Seminar at Brgy. R. Ecleo, Brgy. Maatas, and Brgy. Tigbao, Cagdianao, PDI on March 4, 5 &amp; 9, 2021</t>
  </si>
  <si>
    <t>127652</t>
  </si>
  <si>
    <t>payment for the prepaid load card for the conduct of Livelihood Seeding Program-Negosyo Serbisyo sa Barangay Launching on March 12, 2021 at Brgy. Santiago, Loreto, PDI</t>
  </si>
  <si>
    <t>127653</t>
  </si>
  <si>
    <t>payment for the prepaid load card for the conduct of Livelihood Seeding Program-Negosyo Serbisyo sa Barangay Launching on March 9, 2021 at Brgy. Navarro, Basilisa, PDI</t>
  </si>
  <si>
    <t>127654</t>
  </si>
  <si>
    <t>payment for the prepaid load  card for the conduct of Livelihood Seeding Program-Negosyo Serbisyo sa Barangay Launching cum Entrepreneurial and Financial Literacy Seminar to Brgy. Gen. Aguinaldo, Brgy. San Jose, and Brgy. Arellano, Libjo, PDI on March 4, 11 &amp; 16, 2021</t>
  </si>
  <si>
    <t>127657</t>
  </si>
  <si>
    <t>payment for the prepaid load card for the conduct of Livelihood Seeding Program-Negosyo Serbisyo sa Barangay Launching (lsp-nsb) on March 12, 2021 at Brgy. Don Ruben, Brgy. Cuarinta, Brgy. Wilson, and Brgy. Justiniana on March 4, 5, 10 &amp; 24, 2021</t>
  </si>
  <si>
    <t>127663</t>
  </si>
  <si>
    <t>reimbursement for the motorfare to conduct Launching of LSP-NSB in Barangay New Nazareth, Basilisa, PDI</t>
  </si>
  <si>
    <t>LSP-NSB DV# 2021-03-0517</t>
  </si>
  <si>
    <t>Payment- for IDU Support Staff for the month of February 16-28, 2021.</t>
  </si>
  <si>
    <t>Payment- of LSP NSB Tarpaulin for SBG visit  &amp; Blessing of NC - San Francisco.</t>
  </si>
  <si>
    <t>Payment- for IDU Support Staff for the month for March 1-12, 2021.</t>
  </si>
  <si>
    <t>Payment- for IDU Support Staff for the period of March 15-31, 2021.</t>
  </si>
  <si>
    <t>Payment- for the snacks for the conduct of LSP-NSB of Negosyo Center Socorro, Brgy. Estrella and Brgy. Honrado, Socorro, SDN on March 24-25, 2021.</t>
  </si>
  <si>
    <t>Payment- of snacks for the conduct of LSP-NSB of NC Surigao City in Brgy. Trinidad and Brgy. Washington, Surigao City on March 19 &amp; 29, 2021.</t>
  </si>
  <si>
    <t>Payment- of IDU Support Staff for the period of April 1-15, 2021.</t>
  </si>
  <si>
    <t>LSP-NSB DV# 2021-03-0590</t>
  </si>
  <si>
    <t>Activity Supplies - NSB Program Launching-cum-Financial Management/March 4, 2021/Brgy. Sudlon, Barobo, SdS/PO#02-0030/February 26, 2021</t>
  </si>
  <si>
    <t>Meals &amp; Snacks - NSB Program Launching-cum-Financial management/March 4, 2021/Brgy Sudlon,. Barobo, SdS/PO#02-0031/February 26, 2021</t>
  </si>
  <si>
    <t>Meal &amp; Snacks (AM) - LSP-NSB Launching-Cum-Financial Management Seminar &amp; SAP/NC Cantilan/March 8, 2021/Sibahay, Lanuza, SDS/PO#03-0036/March 1, 2021</t>
  </si>
  <si>
    <t>Activity Supplies - LSP-NSB Distribution/Buntod, Tandag City, SdS/PO#11-0471B/November 23, 2020/DR#044455/November 28, 2020 (php1,968); LSP-NSB Distribution/Mabua, Tandag City, SdS/PO#11-0472/November 23, 2021/DR#044451/November 27, 2020 (php1,968); LSP-NSB Distribution/Poblacion, San Miguel, SdS/PO#11-0453/November 23, 2021/DR#043748/November 25, 2020 (php1,722); LSP-NSB Distribution/Tina, San Miguel, SdS/PO#11-0457/November 23, 2020/DR#043747/November 25, 2020 (php1,968); LSP-NSB Distribution/Gamut, Tago, SdS/PO#11-0471/November 23, 2020/DR#043749/November 27, 2020 (php1,476); LSP-NSB Distribution/Sumo-Sumo, Tago, SdS/Po#11-0476/November 23, 2020/DR#044452/November 27, 2020 (php1,968); LSP-NSB Distribution/Awasian, Tandag City, SdS/PO#11-0478/November 23, 2020/DR#044453/November 27, 2020 (php1,968); LSP-NSB Distribution/Tigao, Cortes, SdS/PO#11-0479/November 23, 2020/DR#044454/November 27, 2020 (php1,968); LSP-NSB Kits Distribution/Purisima, Tago, SDS/PO#11-0474/November 23, 2020/DR#043750/November 27, 2020 (Php1,968.00)</t>
  </si>
  <si>
    <t>Pack Lunch - For Distribution of Livelihood Kit for MSME affected by TS Auring/March 5, 2021/Tandag City, SdS/PO#03-0040/March 1, 2021</t>
  </si>
  <si>
    <t>Meal &amp; Snacks (AM) - LSP-NSB Launching Cum-Financial Management Seminar &amp; SAP/March 9,2021/Buntalid, Cantilan, SdS/PO#02-0033/February 26, 2021 (Php9,000.00); Meal &amp; Snacks (AM) - LSP-NSB Launching Cum-Financial Management Seminar &amp; SAP/March 10,2021/Tigabong, Cantilan, SdS/PO#02-0034/February 26, 2021 (Php9,000.00)</t>
  </si>
  <si>
    <t xml:space="preserve">Reimbursement - Travel Expenses - January 7, 14-15, 2021;/Tandag City; San Miguel, SDS; Marihatag; Carmen/PPG Profiling (Php1,500.00); February 2-3, 2021/tandag to Cagwait, SDS/SDD Planning Workshop (Php1,770.00) </t>
  </si>
  <si>
    <t>Activity Supplies - For Distribution of Kits to MSME affected by TS Auring/March 5, 2021/tandag City, SDS/PO#03-0098/March 2, 2021</t>
  </si>
  <si>
    <t>Tarpaulin (3x8ft) -  LSP-NSB Launching &amp; Financial Management/March 17,2021/Bioto, Tandag city, SdS/PO#03-0068/March 11, 2021/DR#014053/March 15, 2021</t>
  </si>
  <si>
    <t>Tarpaulin (3x8ft) - LSP-NSB Implementation in Brgy. Buhisan/March 22, 2021/Buhisan, San Agustin, SDS/PO#03-0078/March 12, 2021/DR#014074</t>
  </si>
  <si>
    <t>Activity Supplies - LSP-NSB Implementation in Brgy Buhisan/March 22, 2021/Buhisan, San Agustin, SDS/PO#03-0079/March 12, 2021/DR#001483</t>
  </si>
  <si>
    <t>2762460</t>
  </si>
  <si>
    <t>NC CAPITAL OUTLAY DV# 2021-02-0177</t>
  </si>
  <si>
    <t>18 pcs Display Rack (for local MSME-assisted products display)</t>
  </si>
  <si>
    <t>2762504</t>
  </si>
  <si>
    <t>COS / JO Salaries_Jan 5-31, 2021</t>
  </si>
  <si>
    <t>2762524</t>
  </si>
  <si>
    <t>reimb of expenses_Snacks &amp; Tokens re IPR Briefing on Feb 17, 2021</t>
  </si>
  <si>
    <t>2762525</t>
  </si>
  <si>
    <t>Participation fee for the Valentine's Day Trunk Show / Bazaar on Feb 14, 2021</t>
  </si>
  <si>
    <t>2762526</t>
  </si>
  <si>
    <t>reimb of expenses_Cellcards re Mtg with OTOPreneurs on Jan 28, 2021</t>
  </si>
  <si>
    <t>2762527</t>
  </si>
  <si>
    <t xml:space="preserve">Meals &amp; Snacks for 45 pax re Meeting with Selected OTOPreneurs </t>
  </si>
  <si>
    <t>2762536</t>
  </si>
  <si>
    <t>Supplies for LSP-NSB BDC Meeting in AND</t>
  </si>
  <si>
    <t>2762542</t>
  </si>
  <si>
    <t>COS / JO Salaries_Feb 1 - 15, 2021</t>
  </si>
  <si>
    <t>2762544</t>
  </si>
  <si>
    <t>Negosyo Center COS / JO Salaries_Feb 1-15, 2021</t>
  </si>
  <si>
    <t xml:space="preserve">Pet Basket Prototypes Product Execution (DCP- Provided designs) </t>
  </si>
  <si>
    <t>ICT Parts &amp; Supplies for the upgrading of ICT Equipment of Negosyo Centers</t>
  </si>
  <si>
    <t>1060503000</t>
  </si>
  <si>
    <t>ICT Eqpt (1 unit Laptop &amp; 3 units UPS) for Negosyo Centers</t>
  </si>
  <si>
    <t>Cancelled Check #2762536 dated Feb 22, 2021 issued to Procurement Service with DV#2021-02-0214  due to unavailability of stocks, Supplies for LSP-NSB BDC Meeting in AND</t>
  </si>
  <si>
    <t>1 unit split-type airconditioner</t>
  </si>
  <si>
    <t>1060502000</t>
  </si>
  <si>
    <t xml:space="preserve">2 units Split-type aircon </t>
  </si>
  <si>
    <t>NC CAPITAL OUTLAY DV# 2021-02-0179</t>
  </si>
  <si>
    <t>Payment- of electricity bill @2nd floor Simtoco Building for the period of January 23, 2021 - February 23, 2021.</t>
  </si>
  <si>
    <t>Payment- of electricity bill @ NC Placer, SDN  for the period of January 24, 2021 - February 24, 2021.</t>
  </si>
  <si>
    <t>Payment- for NC Business Counselor for the month of February 1-15, 2021.</t>
  </si>
  <si>
    <t>Payment- for NC Support Staff for the month of February 16-28, 2021.</t>
  </si>
  <si>
    <t>SDU/FAU</t>
  </si>
  <si>
    <t>Payment- for NC Janitorial/Messengerial for the month of February 16-28, 2021.</t>
  </si>
  <si>
    <t>Payment- of office rental for the month of February 2021.</t>
  </si>
  <si>
    <t>Payment- for rental stock room of DTI SDN for the month of February 2021.</t>
  </si>
  <si>
    <t>Payment for NC Del Carmen, SDN Globe internet for the period of Jan. 16, 2021 - Feb. 15, 2021</t>
  </si>
  <si>
    <t>Payment- tarpaulin printing for DTI-SDN USE (SDN map w/ legend and kapihan para sa Karajawan.</t>
  </si>
  <si>
    <t>Payment- of office rental of NC Placer, SDN for the month of February 2021.</t>
  </si>
  <si>
    <t>Payment- for NC Business Counselor for the month of February 16-28, 2021.</t>
  </si>
  <si>
    <t>Payment- for load card for the conduct of Question and Answer segment through Posting in social media platforms like facebook in Celebration of the World Consumer Rights Day 2021 with the theme "Tackling Plastic Pollution" which will start on March 1, 2021 and ends on March 15, 2021</t>
  </si>
  <si>
    <t>SCPU</t>
  </si>
  <si>
    <t>Payment- of office supplies for 11 Negosyo Center for the 1st quarter.</t>
  </si>
  <si>
    <t>Payment- for ONG Technical Staff for the month of February 16-28, 2021.</t>
  </si>
  <si>
    <t>Payment- for DTI SDN Janitorial/Messengerial for the month of February 16-28, 2021</t>
  </si>
  <si>
    <t>Payment- for NC Business Counselor for the month of February 1-28, 2021.</t>
  </si>
  <si>
    <t>Payment of telephone bills &amp; DSL connections of DTI-SDN for the period of February 2021 for Account # : 229878786, 229835513, 196937773, 250807899.</t>
  </si>
  <si>
    <t>Reimbursement- of transportation and other expenses during Business-One-Stop-Shop in the City on January 1-29, 2021.</t>
  </si>
  <si>
    <t>Payment- of meals (Lunch, Dinner and AM &amp; PM snacks for the conduct of DTI-SDN Provincial visit on February 24, 2021 in Surigao City.</t>
  </si>
  <si>
    <t>Cash Advance- for the transfer and blessing ceremony of new Negosyo Center San Francisco.</t>
  </si>
  <si>
    <t>Payment- of office furniture for NC San Francisco new office.</t>
  </si>
  <si>
    <t>Payment- for NC Claver SDN office space rent for the period of February 2021.</t>
  </si>
  <si>
    <t>Payment- of telephone bills &amp; DSL connections (813-0080) for the month of Feb. 1-28, 2021 in NC Mainit.</t>
  </si>
  <si>
    <t>Payment- for NC Dapa, SDN Globe internet subscription from Jan. 16 - Feb. 15, 2021.</t>
  </si>
  <si>
    <t>Payment- for NC Socorro, SDN Globe internet subscription from Jan. 13 - Feb. 12, 2021.</t>
  </si>
  <si>
    <t>Payment- for electricity bill @NC Dapa, SDN for the perid of Jan. 26 - Feb. 26, 2021.</t>
  </si>
  <si>
    <t>Payment- of delivery expenses freight &amp; handling charges for the month of February 2021.</t>
  </si>
  <si>
    <t>Payment- for DTI-SDN Multicab w/ plate no. SKK-644 Tire change 2021 use.</t>
  </si>
  <si>
    <t>Payment- for NC Business Counselor for the period of February 16-28, 2021.</t>
  </si>
  <si>
    <t>Payment- for meals for the conduct of OTOP PH Hub Butuan Product evaluation on January 9, 2021 at DTI-SDN Conference Room.</t>
  </si>
  <si>
    <t>Payment- of meals (Lunch, AM &amp; PM snacks) for the conduct of Facebook Management Enchancement Seminar for selected ARBOs in SDN on Feb. 16, 2021 in Brgy. Panatao Claver and Feb. 17, 2021 at Brgy. Honrado, San Francisco and Feb. 18, 2021 at Brgy. Trinnidad, Surigao City.</t>
  </si>
  <si>
    <t>Payment- of suppplies and materials (office table) for Office of the Provincial Director</t>
  </si>
  <si>
    <t>Payment- for television (65inches) for the Negosyo Center Conference room.</t>
  </si>
  <si>
    <t>Payment- for television (50inches) for the Office of the Provincial Director.</t>
  </si>
  <si>
    <t>2762473</t>
  </si>
  <si>
    <t>NC MOOE DV# 2021-02-0177</t>
  </si>
  <si>
    <t>DSL Subsc for NC Cabadbaran- Jan 2021_Accnt #0247735968</t>
  </si>
  <si>
    <t>2762474</t>
  </si>
  <si>
    <t>DSL Subsc for NC Buenavista - Jan 2021_Accnt #0260287575</t>
  </si>
  <si>
    <t>2762475</t>
  </si>
  <si>
    <t>DSL Subsc for NC Nas - Jan 2021_Accnt #247716971</t>
  </si>
  <si>
    <t>2762476</t>
  </si>
  <si>
    <t>DSL Subsc for NC Jab - Jan 2021_Accnt #</t>
  </si>
  <si>
    <t>2762477</t>
  </si>
  <si>
    <t>DSL Subsc for NC Cabadbaran- Feb 2021_Accnt #0247735968</t>
  </si>
  <si>
    <t>2762478</t>
  </si>
  <si>
    <t>DSL subsc for NC Tubay- Feb 2021</t>
  </si>
  <si>
    <t>2762479</t>
  </si>
  <si>
    <t>Electric bill for Jan 2021_Accnt# 11210035</t>
  </si>
  <si>
    <t>2762481</t>
  </si>
  <si>
    <t>water bill_Jan 2020_Training Room (Account No.1309-22-0045)</t>
  </si>
  <si>
    <t>2762482</t>
  </si>
  <si>
    <t>water bill_Jan 2020_NC Btn (Acct No. 1309-32-0055)</t>
  </si>
  <si>
    <t>2762488</t>
  </si>
  <si>
    <t xml:space="preserve">Jan 5-15, 2021 Salaries as Senior Buiness Counselor of NC Buenavista </t>
  </si>
  <si>
    <t>2762489</t>
  </si>
  <si>
    <t>Jan 1-31, 2021 Janitorial Services at NC Tubay</t>
  </si>
  <si>
    <t>Reproduction Cost of BN Docs- Jan 2021</t>
  </si>
  <si>
    <t>Reproduction Cost of PBG Docs- Jan 2021</t>
  </si>
  <si>
    <t>2762492</t>
  </si>
  <si>
    <t>Jan 1-31, 2021 Janitorial Services at NC Magallanes</t>
  </si>
  <si>
    <t>2762495</t>
  </si>
  <si>
    <t>Negosyo Center COS / JO Salaries_Jan 5 - 31, 2021</t>
  </si>
  <si>
    <t>2762497</t>
  </si>
  <si>
    <t>water bill_Feb 2020_Training Room (Account No.1309-22-0045)</t>
  </si>
  <si>
    <t>2762498</t>
  </si>
  <si>
    <t>water bill_Feb 2020_NC Btn (Acct No. 1309-32-0055)</t>
  </si>
  <si>
    <t>2762506</t>
  </si>
  <si>
    <t>Due to GLAD MPC _January 5-31 COS / JO payroll deduction</t>
  </si>
  <si>
    <t>2762513</t>
  </si>
  <si>
    <t>Jan Office Space rental - OPD / Training Room</t>
  </si>
  <si>
    <t>2762516</t>
  </si>
  <si>
    <t>Jan 1-31, 2021 Janitorial Services at NC Nasipit</t>
  </si>
  <si>
    <t>2762530</t>
  </si>
  <si>
    <t>Q1 Office Supplies for NC</t>
  </si>
  <si>
    <t>2762532</t>
  </si>
  <si>
    <t>Feb 1-15, 2021 Janitorial Services at NC Tubay</t>
  </si>
  <si>
    <t>2762533</t>
  </si>
  <si>
    <t>Feb 1-15, 2021 Janitorial Services at NC Magallanes</t>
  </si>
  <si>
    <t>2762534</t>
  </si>
  <si>
    <t>reimb of expenses_Fare from Jan 11-29, 2021</t>
  </si>
  <si>
    <t>2762535</t>
  </si>
  <si>
    <t>Feb 1-15, 2021 Janitorial Services at NC Carmen</t>
  </si>
  <si>
    <t>2762539</t>
  </si>
  <si>
    <t>reimb of expenses_Fare from Jan 20-29, 2021</t>
  </si>
  <si>
    <t>2762545</t>
  </si>
  <si>
    <t>reimb of expenses_Fare from Jan 4 - Feb 9, 2021</t>
  </si>
  <si>
    <t>2762549</t>
  </si>
  <si>
    <t>Feb 1-15, 2021 Janitorial Services at NC Nasipit</t>
  </si>
  <si>
    <t>2762550</t>
  </si>
  <si>
    <t>Cleaning Supplies for NC Butuan</t>
  </si>
  <si>
    <t>2762553</t>
  </si>
  <si>
    <t>reimb of expenses_Fare from Jan 20 - 29, 2021</t>
  </si>
  <si>
    <t>Electric bill for Feb 2021_Accnt# 11210035</t>
  </si>
  <si>
    <t>reimb of expenses_Jan TEV</t>
  </si>
  <si>
    <t>reimb of expenses_petty fare - Jan 5-29, 2021</t>
  </si>
  <si>
    <t>Cellcards re IPO Briefing on Feb 17, 2021</t>
  </si>
  <si>
    <t>DSL Subsc for NC Jab - Feb 2021_Accnt #</t>
  </si>
  <si>
    <t>DSL Subsc for NC Buenavista - Feb 2021_Accnt #0260287575</t>
  </si>
  <si>
    <t>Due to GLAD MPC _Februrary 1-15 COS / JO payroll deduction</t>
  </si>
  <si>
    <t>Feb 16-28, 2021 Salaries for NC Nasipit JBC</t>
  </si>
  <si>
    <t>reimb of expenses_petty fare - Feb 1 - 26, 2021</t>
  </si>
  <si>
    <t>Feb 1 - 28, 2021 Janitorial Services at NC Carmen</t>
  </si>
  <si>
    <t>Feb 1 - 28, 2021 Janitorial Services at NC Magallanes</t>
  </si>
  <si>
    <t>Water bill - Feb 2021_NC Nasipit</t>
  </si>
  <si>
    <t>DSL subsc for NC Tubay- Mar 2021</t>
  </si>
  <si>
    <t>DSL Subsc for NC Nas - Feb 2021_Accnt #247716971</t>
  </si>
  <si>
    <t>Feb 16-28, 2021 Janitorial Services at NC Tubay</t>
  </si>
  <si>
    <t>reimb of expenses_petty fare - Jan 4 to Feb 5, 2021</t>
  </si>
  <si>
    <t>reimb of expenses_Feb TEV</t>
  </si>
  <si>
    <t>reimb of expenses_TEV on Feb 9, 2021</t>
  </si>
  <si>
    <t>Cellcards for LSP-NSB BDC Meeting in Butuan City &amp; AND</t>
  </si>
  <si>
    <t>reimb of expenses_petty fare from Feb 8-24, 2021</t>
  </si>
  <si>
    <t>Feb 16-28, 2021 Janitorial Services at NC Nasipit</t>
  </si>
  <si>
    <t>Supplies for LSP-NSB Launching in AND</t>
  </si>
  <si>
    <t>Cancelled Check #2762530 dated Feb 22, 2021 issued to Procurement Service with DV#2021-02-0208  due to unavailability of stocks, Q1 Office Supplies for NC</t>
  </si>
  <si>
    <t>Cancelled Check #2762550 dated Feb 24, 2021 issued to Procurement Service with DV#2021-02-0228  due to unavailability of stocks, Cleaning Supplies for NC Butuan</t>
  </si>
  <si>
    <t>Cellcards re IPR Briefing on March 17</t>
  </si>
  <si>
    <t>Mar 1-15, 2021 Janitorial Services at NC Tubay</t>
  </si>
  <si>
    <t>Mar 1-15, 2021 Salaries for NC Nasipit JBC</t>
  </si>
  <si>
    <t>Mar 1-15, 2021 Janitorial Services at NC Carmen</t>
  </si>
  <si>
    <t>Mar 1-15, 2021 Janitorial Services at NC Magallanes</t>
  </si>
  <si>
    <t>Mar 1-15, 2021 Janitorial Services at NC Nasipit</t>
  </si>
  <si>
    <t>reimb of expenses_eLoad used by NC Tubay during BOSS on Jan 5-25, 2021</t>
  </si>
  <si>
    <t>Feb-Mar Office supplies for NCs</t>
  </si>
  <si>
    <t>NC MOOE DV# 2021-02-0178</t>
  </si>
  <si>
    <t>Payment of salary for service providers of Negosyo Centers for the period of January 4-15, 2021</t>
  </si>
  <si>
    <t>Payment of aircon repair of Negosyo Center Talacogon</t>
  </si>
  <si>
    <t>Payment of services rendered as Administrative Aide of Negosyo Provincial Hub for the period of January 16-31, 2021</t>
  </si>
  <si>
    <t>Payment of salary for service providers of Negosyo Centers for the period of January 16-31, 2021</t>
  </si>
  <si>
    <t>Payment of notarization of contracts of Negosyo Center Service Providers for the period January 5-June 30, 2021</t>
  </si>
  <si>
    <t>TE claim for the month of January 2021</t>
  </si>
  <si>
    <t>Payment of sanitary alcohol for Negosyo Centers in response to COVID-19 Public Health Emergency</t>
  </si>
  <si>
    <t>Payment of office rental of NC Bayugan City for the month of January 2021</t>
  </si>
  <si>
    <t>Payment of utility expense (electricity) of NC Bunawan for the month of January 2021</t>
  </si>
  <si>
    <t>Payment of office rental of NC Bunawan for the month of January 2021</t>
  </si>
  <si>
    <t>Payment of communication expense (internet) of NC San Francisco for the month of January 2021</t>
  </si>
  <si>
    <t>Payment of utility expense (water) of NC Bayugan City for the month of January 2021</t>
  </si>
  <si>
    <t>Payment of the ugrade of internet connection of NC Talacogon</t>
  </si>
  <si>
    <t>Payment of product display rack for Negosyo Center- Santa Josefa</t>
  </si>
  <si>
    <t>Payment of salary for service providers of Negosyo Centers for the period of February 1-15, 2021</t>
  </si>
  <si>
    <t>Fuel expense to ferry DTI staff to attend AIC's activities in the following municipalities: La Paz, Agusan del Sur on Jan. 23, 2021; Talacogon, Agusan del Sur on /jan. 26, 2021; Veruela and Trento, Agusan del Sur on Jan. 27, 2021</t>
  </si>
  <si>
    <t>Payment of utility expense (electricity) of NC Bayugan City for the month of January 2021</t>
  </si>
  <si>
    <t>Payment of Negosyo Center printer supplies for 1st quarter</t>
  </si>
  <si>
    <t>Payment of catering services and venue rental during the Negosyo Center Planning 2021 on January 8, 2021</t>
  </si>
  <si>
    <t>Payment of BN and BMBE supplies for 1st quarter</t>
  </si>
  <si>
    <t>Payment of flower arrangement fot the blessing ceremony of NC- Santa Josefa on February 22, 2021 in Santa Josefa, Agusan del Sur</t>
  </si>
  <si>
    <t xml:space="preserve">Fuel expense to ferry SDD Staff to attend AICs actfeb. 11, 2021ivities in San Vicente, Prosperidad, Agusan del Sur on </t>
  </si>
  <si>
    <t>Payment of utility expense (electricity) of NC San Francisco for the month of January 2021</t>
  </si>
  <si>
    <t>Payment of Services rendered as Senior Business Councelor of NC - Prosperidad for the period of February 1-15, 2021</t>
  </si>
  <si>
    <t>Reimburse traveling expense &amp; per diem for the month of February 2021</t>
  </si>
  <si>
    <t>Fuel expense to ferry SDD Staff to attend AICs activity &amp; PPG profilling in Sta. Cruz, Rosario, Agusan del Sur on Feb. 12, 2021</t>
  </si>
  <si>
    <t>NC MOOE DV# 2021-02-0179</t>
  </si>
  <si>
    <t>Payment- of office rental for the month of January 2021.</t>
  </si>
  <si>
    <t>Payment- for stock room of DTI-SDN for the month of January 2021.</t>
  </si>
  <si>
    <t>Payment- for NC Surigao City janitorial/messengerial for the period of January 5-31, 2021.</t>
  </si>
  <si>
    <t>Payment- for ONG Technical Staff for the period of January 5-31, 2021.</t>
  </si>
  <si>
    <t>Payment- for NC Support Staff for the period of January 5-31, 2021.</t>
  </si>
  <si>
    <t>Payment- for NC Business Counselor for the period of January 5-31, 2021.</t>
  </si>
  <si>
    <t>Payment- for NC Business Counselor for the period of January 5-15, 2021.</t>
  </si>
  <si>
    <t>Payment- of office space rental of NC Placer for the month of January 2021.</t>
  </si>
  <si>
    <t>Payment- of water bill of NC Placer for the period of February 2021.</t>
  </si>
  <si>
    <t>Payment- for NC Claver SDN office rent for the period of January 2021.</t>
  </si>
  <si>
    <t>Payment- of Notarial Fee for Job Orders of Negosyo Center and DTI-SDN staff.</t>
  </si>
  <si>
    <t>Payment- for NC Surigao City janitorial/messengerial for the period of February 1-15, 2021.</t>
  </si>
  <si>
    <t>Payment- for NC Support Staff for the period of February 1-15, 2021.</t>
  </si>
  <si>
    <t>Payment- for ONG Technical Staff for the period of Febraury 1-15, 2021.</t>
  </si>
  <si>
    <t>Payment- for NC Business Counselor for the period of February 1-15, 2021.</t>
  </si>
  <si>
    <t>Payment- of application of the fidelity bond of Provincial Director Arnold D. Faelnar.</t>
  </si>
  <si>
    <t>NC MOOE DV# 2021-02-0180</t>
  </si>
  <si>
    <t>Wages - Senior Business Counsellor - January 16-31, 2021 / (VL 00-00-00), NC Carrascal</t>
  </si>
  <si>
    <t>Wages - NC Senior Business Counsellor - January 16-31, 2021/ (UTS 0-00-00), Barobo, SDS</t>
  </si>
  <si>
    <t>Wages - Senior Business Counsellor - January 16-31, 2021/ (VL 00-00-00), Bislig City, SDS</t>
  </si>
  <si>
    <t>EISDD</t>
  </si>
  <si>
    <t>Wages - Senior Business Counsellor - January 16-31,2021 / (UTS 0-00-00), Cantilan, SDS</t>
  </si>
  <si>
    <t>Wages - Junior Business Counsellor - January 16-31, 2021 / (UTS 0-00-00), Cantilan, SDS</t>
  </si>
  <si>
    <t>Wages - FAD Support staff - January 16-31, 2021 / (TDS 00-04-12) Tandag City</t>
  </si>
  <si>
    <t xml:space="preserve">Wages - Senior Business Counsellor - January 16-31, 2021 /(UTS 0-00-00), Hinatuan, SDS </t>
  </si>
  <si>
    <t>Wages - Junior Business Counsellor - January 16-31, 2021 (VL 02-00-00) (UTS 00-00-13), Tandag City</t>
  </si>
  <si>
    <t>Wages - Junior Business Counsellor -  January 16-31, 2021 / (TDS 0-00-29) Tandag City</t>
  </si>
  <si>
    <t>Wages - Senior Business Counsellor - January 16-31, 2021 / (TDS 0-00-01), Tandag City</t>
  </si>
  <si>
    <t>Wages - Senior Business Cousellor -  January 16-31, 2021 / (UTS 0-00-00), Cagwait, SDS</t>
  </si>
  <si>
    <t>Internet/WIFI - Acct#869549586/NC Bislig City/December 27, 2020 to January 26, 2021</t>
  </si>
  <si>
    <t>Internet/WIFI - Acct#869117962/DTI Bislig City/December 27, 2020 to January 26, 2021 (with previous balance: 2,012.61)</t>
  </si>
  <si>
    <t>Internet/WIFI - Acct#868480974/NC Tandag City/December 27, 2020 to January 26, 2021</t>
  </si>
  <si>
    <t>Internet &amp; Telephone Bill - 2143065 -  Telephone &amp; DSL Service/Acct#010048516/December 24, 2020 to January 23, 2021</t>
  </si>
  <si>
    <t>Wages - Senior Business Counsellor - February 1-15, 2021 / (VL 00-00-00), NC Carrascal</t>
  </si>
  <si>
    <t>Wages - NC Senior Business Counsellor - February 1-15, 2021/ (UTS 0-00-00), Barobo, SDS</t>
  </si>
  <si>
    <t>Wages - Junior Business Counsellor - February 1-15, 2021 / (UTS 0-00-00), Cantilan, SDS</t>
  </si>
  <si>
    <t>Wages - FAD Support staff - February 1-15, 2021 / (TDS 00-00-00) Tandag City</t>
  </si>
  <si>
    <t>Wages - Junior Business Counsellor -  February 1-15, 2021 / (TDS 0-00-15) Tandag City</t>
  </si>
  <si>
    <t>Wages - Senior Business Counsellor - February 1-15, 2021 / (TDS 0-00-00), Tandag City</t>
  </si>
  <si>
    <t>Wages - Senior Business Counsellor - February 1-15, 2021 / (UTS 0-00-21), Cantilan, SDS</t>
  </si>
  <si>
    <t>Wages - Junior Business Counsellor -  February 1-15, 2021 / (TDS 0-00-21) Tandag City</t>
  </si>
  <si>
    <t>Wages - Senior Business Counsellor - February 1-15, 2021/ (VL 00-00-00), Bislig City, SDS</t>
  </si>
  <si>
    <t>Water Bill - January 3 - February 3/(720-707=13.0cu.m)/ Penalty P0.00</t>
  </si>
  <si>
    <t>Wages - Junior Business Counsellor -  February 2-15, 2021 / (TDS 0-00-0) Barobo, SDS</t>
  </si>
  <si>
    <t xml:space="preserve">Wages - Senior Business Counsellor - February 1-15, 2021 /(UTS 0-00-00), Hinatuan, SDS </t>
  </si>
  <si>
    <t>Wages - Junior Business Counsellor -February 1-15, 2021 (VL 02-04-00) (UTS 00-02-00), Tandag City</t>
  </si>
  <si>
    <t>Wages - Senior Business Counsellor - February 16-31, 2021 / (VL 00-00-00), NC Carrascal</t>
  </si>
  <si>
    <t>Wages - Senior Business Counsellor - February 16-28, 2021 / (UTS 0-00-00), Cantilan, SDS</t>
  </si>
  <si>
    <t>Wages - Junior Business Counsellor - February 16-28, 2021 / (UTS 0-00-00), Cantilan, SDS</t>
  </si>
  <si>
    <t>Wages - Junior Business Counsellor -  February 16-28, 2021 / (TDS 0-00-04) Tandag City</t>
  </si>
  <si>
    <t>Wages - Junior Business Counsellor -  February 16-28, 2021 / (TDS 0-00-0) Barobo, SDS</t>
  </si>
  <si>
    <t>Wages - NC Senior Business Counsellor - February 16-28, 2021/ (UTS 0-00-00), Barobo, SDS</t>
  </si>
  <si>
    <t>Wages - Junior Business Counsellor -February 16-28, 2021 (VL 02-00-00) (UTS 00-00-02), (TDS 00-00-29) Tandag City</t>
  </si>
  <si>
    <t>Wages - Senior Business Counsellor - February 16-28, 2021 / (VL 01-00-00)(TDS 0-00-01), Tandag City</t>
  </si>
  <si>
    <t>Wages - FAD Support staff - February 16-28, 2021 / (TDS 00-00-00) Tandag City</t>
  </si>
  <si>
    <t>Wages - Senior Business Counsellor - February 16-28, 2021/ (VL 00-00-00), Bislig City, SDS</t>
  </si>
  <si>
    <t xml:space="preserve">Wages - Senior Business Counsellor - February 16-28, 2021 /(UTS 0-00-00), Hinatuan, SDS </t>
  </si>
  <si>
    <t>Wages - Junior Business Counsellor -  February 16-28, 2021 / (TDS 0-00-00) Tandag City</t>
  </si>
  <si>
    <t>Reimbursement - Activity expenses/Token for the guests during ASEC. Reveree Nino C. Contreras visit to Surigao del Sur/January 7, 2021/Tandag City, SdS/PPG Assistance for TS Vicky</t>
  </si>
  <si>
    <t>Water Bill - February 3 - March 3/(730-720=10.0cu.m)/ Penalty P0.00</t>
  </si>
  <si>
    <t>Activity Supplies - Supplies for LSP-NSB Monitoring &amp; Evaluation (NC-Hinatuan)/PO#12-0741/December 10, 2020</t>
  </si>
  <si>
    <t>Activity Supplies - Supplies for LSP-NSB Monitoring &amp; Evaluation (NC-Hinatuan)/PO#12-0739/December 10, 2020</t>
  </si>
  <si>
    <t>Activity Supplies - Supplies for LSP-NSB Monitoring &amp; Evaluation (NC Hinatuan)/PO#12-0740/December 10, 2020</t>
  </si>
  <si>
    <t>Diesel/Gasoline - January 6, 2021, 2020/DR#135742/January 6, 2021/Assessment on Flood Victims for PPG</t>
  </si>
  <si>
    <t>Diesel/Gasoline - January 15, 2021/DR#136123/January 15, 2021/Assessment on Flood Victims for PPG</t>
  </si>
  <si>
    <t>Diesel/Gasoline - January 14, 2021/DR#136097/December 14, 2021/Assessment on Flood Victims for PPG</t>
  </si>
  <si>
    <t>Internet &amp; Telephone Bill - 2143065 -  Telephone &amp; DSL Service/Acct#010048516/January 24 to February 23, 2021</t>
  </si>
  <si>
    <t>Internet/WIFI - Acct#868480974/NC Tandag City/January 27 to February 26, 2021</t>
  </si>
  <si>
    <t>Internet/WIFI - Acct#871856182/NC Barobo/January 1-31 (Php1,398.00) &amp; February 1-28, 2021 (1,398.00)</t>
  </si>
  <si>
    <t>Internet/WIFI - Acct#869117962/DTI Bislig City/January 27 to February 26, 2021</t>
  </si>
  <si>
    <t>Petty cash expenses - NC Carrascal/As of January 31, 2021</t>
  </si>
  <si>
    <t>Reimbursement - Travel Expenses - January 22, 2021/Mangagoy to Lingig v.v./To attend Business One Stop Shop</t>
  </si>
  <si>
    <t>Reimbursement - Travel Expenses - February 2-3, 2021/Cantilan to Tandag; Tandag to Cagwait v.v./Attended SDD Planning &amp; Workshop</t>
  </si>
  <si>
    <t xml:space="preserve">Reimbursement - Travel Expenses - January 25, February 2-3, 15, 24, March 2, 2021/Cantilan, lanuza, Tandag, Cagwait, CanMadCarLan, Sibahay, Lanuza/Served RFQ, Communication Letter for NSB, BDC Meeting, 2021 SDD Annual planning &amp; BOSS Activity </t>
  </si>
  <si>
    <t>Reimbursement - Travel Expenses - February 2-3, 2021/Carrascal to Tandag to Cagwait v.v/Attended SDD Planning &amp; Workshop</t>
  </si>
  <si>
    <t>Reimbursement - Travel Expenses - January 13-14, 20,28, February 7,2021/Tandag to Gamut, Tago/Poblacion, Cortes/Tina, San Miguel/Carmen, SdS/Facilitated BN Registration for Boss to Gamut, Tago &amp; Poblacion, Cortes/Advocate DTI Programs &amp; Profile MSME for PPG Beneficiaries/</t>
  </si>
  <si>
    <t>Cable Subscription - January &amp; February/NC Cantilan</t>
  </si>
  <si>
    <t>Cable Subscription - January &amp; February/NC Carrascal</t>
  </si>
  <si>
    <t>Cable &amp; Internet Subscription -January-March 2021 / NC Hinatuan</t>
  </si>
  <si>
    <t>Cable Subscription - Advanced Payment for CAMPCO Cable - Internet System / CAMPCO Fiber - Shared Commercial</t>
  </si>
  <si>
    <t>Cable Subscription - January 2021</t>
  </si>
  <si>
    <t xml:space="preserve">Drinking Water - January 2021 (19 containers x Php30.00 = Php570.00); February 2021 (12 containers x Php30.00 = 360.00) </t>
  </si>
  <si>
    <t>Snacks - Financial Management Seminar/February 16, 2021/Bislig City, SdS</t>
  </si>
  <si>
    <t>Tarpaulin (3x6ft) - For SDD Planning Activity/February 2-3, 2021/Cagwait, SdS/PO#01-0010/January 28, 2021/DR#013944</t>
  </si>
  <si>
    <t>Activity Supplies - For SDD Planning Activity/February 2-3, 2021/Cagwait, SdS/PO#01-0009/January 28, 2021/DR#044572/February 1, 2021</t>
  </si>
  <si>
    <t>Activity Supplies - Consultative meeting with Hinatuan Business Club/February 15, 2021/Hinatuan, SdS/PO#02-0013/February 11, 2021 /DR#001165</t>
  </si>
  <si>
    <t>Afternoon Snacks - Financing Forum /February 26, 2021/Brgy. Mangagoy, Bislig City/PO#02-0029/February 24, 2021/DR#0466/February 24, 2021</t>
  </si>
  <si>
    <t>Activity Supplies - For Distribution of Livelihood Kit for MSME affected by TS Auring/March 5, 2021/Tandag City, SdS/PO#03-0039/March 1, 2021/DR#001454</t>
  </si>
  <si>
    <t>Activity Supplies - For Distribution of Livelihood Kit for MSME affected by TS Auring/March 5, 2021/Tandag City, SdS/PO#02-0044/February 26, 2021/DR#044486/March 4, 2021</t>
  </si>
  <si>
    <t>Tarpaulin (4x8ft) - For Distribution of Livelihood Kit for MSME affected by TS Auring/March 5, 2021/Tandag City, SdS/PO#03-0038/March 1,2021</t>
  </si>
  <si>
    <t>Meal &amp; Snacks (AM &amp; PM) - SME Development Division (SDD) Functional Meeting/January 19, 2021/Tandag City, SdS/PO#01-0002/January 18, 2021/DR#72589</t>
  </si>
  <si>
    <t>Tarpaulin (5.7x5ft) - PPG Activity/PO#02-0025/February 5, 2021</t>
  </si>
  <si>
    <t>Wages - Junior Business Counsellor -  March 1-15, 2021 / (TDS 0-00-0) Barobo, SDS</t>
  </si>
  <si>
    <t xml:space="preserve">Wages - Senior Business Counsellor - March 1-15, 2021 /(UTS 0-00-00), Hinatuan, SDS </t>
  </si>
  <si>
    <t>Wages - Senior Business Counsellor - March 1-15, 2021 / (UTS 0-00-00), Cantilan, SDS</t>
  </si>
  <si>
    <t>Wages - Junior Business Counsellor - March 1-15, 2021 / (UTS 0-00-00), Cantilan, SDS</t>
  </si>
  <si>
    <t>Wages - Junior Business Counsellor -  March 1-15, 2021 / (TDS 0-00-02) Tandag City</t>
  </si>
  <si>
    <t>Wages - Senior Business Counsellor - March 1-15, 2021 / (VL 00-00-00), NC Carrascal</t>
  </si>
  <si>
    <t>Wages - Senior Business Counsellor - March 1-15, 2021/ (VL 00-04-00), Bislig City, SDS</t>
  </si>
  <si>
    <t>Wages - Senior Business Counsellor - March 1-15, 2021 / (TDS 0-00-20), Tandag City</t>
  </si>
  <si>
    <t>Wages - FAD Support staff - March 1-15, 2021 / (TDS 00-00-03) Tandag City</t>
  </si>
  <si>
    <t>Wages - NC Senior Business Counsellor - March 1-15, 2021/ (UTS 0-00-00), Barobo, SDS</t>
  </si>
  <si>
    <t>Wages - Junior Business Counsellor - March 1-15, 2021 / (TDS 0-00-21) Tandag City</t>
  </si>
  <si>
    <t xml:space="preserve">Realignment: Reimbursement - Travel Expenses - January 25, February 2-3, 15, 24, March 2, 2021/Cantilan, lanuza, Tandag, Cagwait, CanMadCarLan, Sibahay, Lanuza/Served RFQ, Communication Letter for NSB, BDC Meeting, 2021 SDD Annual planning &amp; BOSS Activity </t>
  </si>
  <si>
    <t>Realignment: Reimbursement - Travel Expenses - January 13-14, 20,28, February 7,2021/Tandag to Gamut, Tago/Poblacion, Cortes/Tina, San Miguel/Carmen, SdS/Facilitated BN Registration for Boss to Gamut, Tago &amp; Poblacion, Cortes/Advocate DTI Programs &amp; Profile MSME for PPG Beneficiaries/</t>
  </si>
  <si>
    <t>Realignment: Meal &amp; Snacks (AM &amp; PM) - SME Development Division (SDD) Functional Meeting/January 19, 2021/Tandag City, SdS/PO#01-0002/January 18, 2021/DR#72589</t>
  </si>
  <si>
    <t>Realignment: Tarpaulin (5.7x5ft) - PPG Activity/PO#02-0025/February 5, 2021</t>
  </si>
  <si>
    <t>Realignment: Wages - Junior Business Counsellor -  March 1-15, 2021 / (TDS 0-00-0) Barobo, SDS</t>
  </si>
  <si>
    <t xml:space="preserve">Realignment: Wages - Senior Business Counsellor - March 1-15, 2021 /(UTS 0-00-00), Hinatuan, SDS </t>
  </si>
  <si>
    <t>Realignment: Wages - Senior Business Counsellor - March 1-15, 2021 / (UTS 0-00-00), Cantilan, SDS</t>
  </si>
  <si>
    <t>Realignment: Wages - Junior Business Counsellor - March 1-15, 2021 / (UTS 0-00-00), Cantilan, SDS</t>
  </si>
  <si>
    <t>Realignment: Wages - Junior Business Counsellor -  March 1-15, 2021 / (TDS 0-00-02) Tandag City</t>
  </si>
  <si>
    <t>Realignment: Wages - Senior Business Counsellor - March 1-15, 2021 / (VL 00-00-00), NC Carrascal</t>
  </si>
  <si>
    <t>Realignment: Wages - Senior Business Counsellor - March 1-15, 2021/ (VL 00-04-00), Bislig City, SDS</t>
  </si>
  <si>
    <t>Realignment: Wages - Senior Business Counsellor - March 1-15, 2021 / (TDS 0-00-20), Tandag City</t>
  </si>
  <si>
    <t>Realignment: Wages - FAD Support staff - March 1-15, 2021 / (TDS 00-00-03) Tandag City</t>
  </si>
  <si>
    <t>Realignment: Wages - NC Senior Business Counsellor - March 1-15, 2021/ (UTS 0-00-00), Barobo, SDS</t>
  </si>
  <si>
    <t>Realignment: Wages - Junior Business Counsellor - March 1-15, 2021 / (TDS 0-00-21) Tandag City</t>
  </si>
  <si>
    <t>127501</t>
  </si>
  <si>
    <t>NC MOOE DV# 2021-02-0181</t>
  </si>
  <si>
    <t>service fees of  DTI-PDI Job Orders for the period Jan. 5-31, 2021</t>
  </si>
  <si>
    <t>127505</t>
  </si>
  <si>
    <t>service fee for the period of January 5-31, 2021</t>
  </si>
  <si>
    <t>127506</t>
  </si>
  <si>
    <t>127507</t>
  </si>
  <si>
    <t>payment for the electric bill od DTI-PDI office for the month of January 2021</t>
  </si>
  <si>
    <t>127509</t>
  </si>
  <si>
    <t>payment for the electric bill of Negosyo Center Libjo for the month of January 2021</t>
  </si>
  <si>
    <t>127512</t>
  </si>
  <si>
    <t>payment of cable TV bill of San Jose Negosyo Center for the month of January 2021</t>
  </si>
  <si>
    <t>127532</t>
  </si>
  <si>
    <t>payment for the prepaid load card for the conduct of BOSS 2021 in the Province of Dinagat Islands</t>
  </si>
  <si>
    <t>127537</t>
  </si>
  <si>
    <t>service fee for the period Feb. 1-15, 2021</t>
  </si>
  <si>
    <t>127538</t>
  </si>
  <si>
    <t>127539</t>
  </si>
  <si>
    <t>127540</t>
  </si>
  <si>
    <t>127541</t>
  </si>
  <si>
    <t>127544</t>
  </si>
  <si>
    <t>127545</t>
  </si>
  <si>
    <t>127546</t>
  </si>
  <si>
    <t>127547</t>
  </si>
  <si>
    <t>127548</t>
  </si>
  <si>
    <t>127549</t>
  </si>
  <si>
    <t>127550</t>
  </si>
  <si>
    <t>127551</t>
  </si>
  <si>
    <t>payment for the diesel fuel for the conduct of site visit in Negosyo Centers and facilitate transport of office equipment and supplies on Feb. 10, 2021</t>
  </si>
  <si>
    <t>127555</t>
  </si>
  <si>
    <t>initial service fee for the period Feb. 2-15, 2021</t>
  </si>
  <si>
    <t>127556</t>
  </si>
  <si>
    <t>payment for the toner cartridge for HP Laserjet Pro MFP M426fdw for office use</t>
  </si>
  <si>
    <t>127557</t>
  </si>
  <si>
    <t>payment for cable TV bill of Cagdianao Negosyo Center for the month of January 2021</t>
  </si>
  <si>
    <t>127560</t>
  </si>
  <si>
    <t>payment for the space rental of OTOP Dinagat Islands Kiosk as SM Butuan City for the period Jan. 1-31, 2021</t>
  </si>
  <si>
    <t>127599</t>
  </si>
  <si>
    <t>payment for the electric bill of DTI-PDI office for the month of February 2021</t>
  </si>
  <si>
    <t>127603</t>
  </si>
  <si>
    <t>payment for the prepaid load card for the month of January to February 2021 for 6 Negosyo Center use</t>
  </si>
  <si>
    <t>127604</t>
  </si>
  <si>
    <t>payment for cable TV bill of Basilisa Negosyo Center for the month of January 2021</t>
  </si>
  <si>
    <t>127614</t>
  </si>
  <si>
    <t>payment for the meals and snacks for the conduct of 2021 1Q DTI-PDI SME Development Unit Meeting on March 1, 2021 at San Jose Negosyo Center Function Hall, Sta. Cruz, San Jose, PDI</t>
  </si>
  <si>
    <t>127615</t>
  </si>
  <si>
    <t>service fees of DTI-PDI Job Orders for the period March 1-15, 2021</t>
  </si>
  <si>
    <t>Realignment of Fund Charging: service fee for the period Feb. 1-15, 2021</t>
  </si>
  <si>
    <t>Realignment of Fund Charging: payment for the diesel fuel to collect OTOP Products and conduct Price Monitoring in the Municipality of Libjo, Tubajon, and Loreto on Jan. 27, 2021</t>
  </si>
  <si>
    <t>Realignment of Fund Charging: payment for the space rental of OTOP Dinagat Islands Kiosk as SM Butuan City for the period Jan. 1-31, 2021</t>
  </si>
  <si>
    <t>NC MOOE DV# 2021-03-0580</t>
  </si>
  <si>
    <t>Payment of catering services during the NC-Sibagat Stakeholder's Meeting on March 05, 2021 in Barangay Poblacion, Sibagat, Agusan del Sur</t>
  </si>
  <si>
    <t>Payment of communication expense (internet) of NC Sibagat for the period of February 16-March 15, 2021</t>
  </si>
  <si>
    <t>Payment of communication expense (internet) of NC Esperanza for the period of February 16-March 15, 2021</t>
  </si>
  <si>
    <t>Payment of loadcard for all NCs Staff for the activity : Financing Forum for the Micro Entrepreneurs</t>
  </si>
  <si>
    <t>Payment of catering services during the seminar on Taxation for the MSMEs on March 02, 2021 in Talacogon, Agusan del Sur</t>
  </si>
  <si>
    <t>Payment for catering services and venue rental during the Financing Forum on March 16, 2021 in PLC, Patin-ay, Prosperidad, Agusan del Sur</t>
  </si>
  <si>
    <t>Payment of snacks for the Financial Forum for Micro-Entrepreneurs on March 16, 2021</t>
  </si>
  <si>
    <t>Payment of catering services during the Financing Forum on March 16, 2021 in NC-Bayugan City, Agusan del Sur</t>
  </si>
  <si>
    <t>Payment of catering services during the Financing Forum on March 16, 2021 in Esperanza, Agusan del Sur</t>
  </si>
  <si>
    <t>Payment of protective facemask and sanitary alcohol,70% solution in response to COVID-19 public health emergency</t>
  </si>
  <si>
    <t>Payment of communication expense (internet) of NC Bayugan City for the period of February 27-March 26, 2021</t>
  </si>
  <si>
    <t>Payment of utility expense (electricity) of  NC Bunawan for the month of March 2021</t>
  </si>
  <si>
    <t>Payment of load for the internet connection of the following Negosyo Centers: Bunawan, La Paz, Prosperidad, Santa Josefa and Talacogon for the month of April 2021</t>
  </si>
  <si>
    <t>Payment for catering services during the Financial Forum on March 16, 2021 in Negosyo Center-Talacogon, Agusan del Sur</t>
  </si>
  <si>
    <t>Payment of catering services for the conduct of Financial Forum on March 16, 2021 at Negosyo Center-Trento, Poblacion, Trento, Agusan del Sur</t>
  </si>
  <si>
    <t xml:space="preserve">Payment of catering services and venue rental during the Financing Forum  on March 16, 2021 in Prosperidad, Agusan del Sur </t>
  </si>
  <si>
    <t>Payment of office supplies for Negosyo Centers for the 1st quarter of year 2021</t>
  </si>
  <si>
    <t>Payment of janitorial supplies for Negosyo Centers for the 1st quarter of year 2021</t>
  </si>
  <si>
    <t>Payment of office space rental of  NC Bayugan City for the month of March 2021</t>
  </si>
  <si>
    <t>Payment of office space rental of  NC Bunawan City for the month of March 2021</t>
  </si>
  <si>
    <t>Payment of snacks during Financial Forum on March 16, 2021</t>
  </si>
  <si>
    <t>Payment of catering services during the Blessing/Turn-Over Ceremony of NC Santa Josefa on February 22, 2021 in Barangay Poblacion, Santa Josefa, Agusan del Sur</t>
  </si>
  <si>
    <t>Payment of catering services for the conduct of Frontline Service Management seminar on March 18, 2021 in NC Trento, Poblacion, Trento, Agusan del Sur</t>
  </si>
  <si>
    <t>Payment of snacks during the Financing Forum at NC San Francisco, Agusan del Sur on March 16, 2021</t>
  </si>
  <si>
    <t>To payment of pm snacks during the Stakeholders Meeting on March 24, 2021</t>
  </si>
  <si>
    <t xml:space="preserve">payment of catering services during the Financing Forum for Micro Entrepreneurs lasr March 16, 2021 in Sibagat </t>
  </si>
  <si>
    <t>Catering services during Financial Literacy Seminar at Brgy. Kioya, Sibagat, Agusan del Sur March 30, 2021</t>
  </si>
  <si>
    <t>snacks during Financial Forum  at Brgy. Hall Brgy. San Teodoro, Bunawan, Agusan del Sur last March 16, 2021</t>
  </si>
  <si>
    <t>Ink supplies for NCs for the First Qtr. Of 2021</t>
  </si>
  <si>
    <t>First Quarter supplies for Negosyo Centers</t>
  </si>
  <si>
    <t>NC MOOE DV# 2021-03-0581</t>
  </si>
  <si>
    <t>Payment- for load card for the conduct of Facebook Marketing and Management Enchancement Seminar for selected ARBOs in SDN on the above mentioned dates Feb. 16-18, 2021(CARP).</t>
  </si>
  <si>
    <t>Reimbursement-TEV- To attend a consultative meeting with Mayor Chandru Bonite for IP product development activities, Facilitate in the presentation of DTI Programs particularly PPG program on February 22, 25, 2021.</t>
  </si>
  <si>
    <t>Payment- of Smart Communications connections (0803003246) NC-Placer for the period of Jan.9, 2021 - Feb. 08, 2021.</t>
  </si>
  <si>
    <t>Reimbursement-TEV- attending the workshop on Comprehensive Land use Plan (CLUP) in Claver, SDN  on Feb. 16, 2021 and to facilitate the presentation of DTI Programs and Profiling of PPG benefeciaries during SBG's visit on on Feb. 25, 2021 in Malimono, SDN.</t>
  </si>
  <si>
    <t>Payment- for NC Del Carmen, SDN Globe for internet connection from February 16, 2021 - March 15, 2021.</t>
  </si>
  <si>
    <t>Payment- of telephone bills &amp; DSL connections (827-3129) NC San Francisco for the months of February &amp; March 2021.</t>
  </si>
  <si>
    <t>Payment- for flower wreath for the late Mrs. Rhona A. Galindo KMME assisted owner of Rhona's Homemade ice Cream.</t>
  </si>
  <si>
    <t>Reimbursement-TEV- participated BOSS in the Municipality of San Isidro and Burgos, Siargao Island on January 18-20, 2021; Participated in the NC monthly meeting and Provincial visit in Surigao City on February 23-25, 2021; Conducted talk show on air at Radio Kabakhawan, Del Carmen. Confrred with the LGU Sta. Monica, Burgos and San Isidro to know their upcoming activities./programs for the year 2021 intended to their MEs. Conducted Simplified Bookkeeping to the DSWD Beneficiaries of Livilihood Assistance Grant (LAG) in Sta. Monica, San Benito on March 2, 8 &amp; 9, 2021. (TEV-6630) (TRANSPO-600)</t>
  </si>
  <si>
    <t>Reimbursement-TEV- To submit/update BN and BMBE Documents to DTI PO on January 22-23, 2021 and participated NC monhtly meeting and P;rovincial visit on February 23-25, 2021. (TEV-4436) (TRANSPO-120)</t>
  </si>
  <si>
    <t>Payment- for NC Support Staff for the month of March 1-12, 2021.</t>
  </si>
  <si>
    <t>Payment- for NC Business Counselor for the month of March 1-12, 2021.</t>
  </si>
  <si>
    <t>Payment- for NC Socorro, SDN Globe for internet connection from February 13, 2021 - March 12, 2021.</t>
  </si>
  <si>
    <t>Payment- for NC Bacuag and NC Claver, SDN  Globe for internet connection from February 06, 2021 - March 05, 2021.</t>
  </si>
  <si>
    <t>Payment- for NC Dapa, SDN  Globe for internet connection from February 16, 2021 - March 15, 2021.</t>
  </si>
  <si>
    <t>sDU</t>
  </si>
  <si>
    <t>Payment- of electricity bill @ 2nd floor Simtoco bldg. for the period of February 23, 2021 - March 25, 2021.</t>
  </si>
  <si>
    <t>Payment- of office rental for the month of March 2021.</t>
  </si>
  <si>
    <t>Payment- for rental of stock room  of DTI SDN for the monht of March 2021.</t>
  </si>
  <si>
    <t>Payment- for 1st quarter for janitorial supplies 2021.</t>
  </si>
  <si>
    <t>Payment- of IT supplies for NC Surigao City operation use and for Eleven (11) Negosyo Center use.</t>
  </si>
  <si>
    <t>Payment- of electrical supplies for Negosyo Center Socorro, Bacuag, Claver and San Francisco offce use.</t>
  </si>
  <si>
    <t>Reimbursement-TEV- for January - March 2021(5,600) ; Transportation for January (120)</t>
  </si>
  <si>
    <t>Reimbursement-TEV- for month of January, February &amp; March 2021.</t>
  </si>
  <si>
    <t>Reimbursement-TEV- for month of January &amp; February 2021.(2,020); Transportation expense for January &amp; February 2021.(2,440)</t>
  </si>
  <si>
    <t>Payment- for NC Support Staff for the periof of March 15-31, 2021.</t>
  </si>
  <si>
    <t>Payment- for NC Business Counselor for the period of March 15-31, 2021.</t>
  </si>
  <si>
    <t>Payment- for snacks for the 1st quarter "Kapihan Para sa Karajawan" on February 12, 2021 @ DTI SDN office, Surigao City.</t>
  </si>
  <si>
    <t>Payment- of electricity bill @Negosyo Center PLACER. Sdn for the period of Feb. 24, 2021 - March 21, 2021.</t>
  </si>
  <si>
    <t>Payment- for rental of NC Placer for the month of March 2021.</t>
  </si>
  <si>
    <t>Payment- for NC Surigao City jantorial/messengerial for the period of March 9-31, 2021.</t>
  </si>
  <si>
    <t>Refund of Cash Advance for the transfer and blessing ceremony of NC San Francisco with DV no. 101-21-03-125 dtd March 09, 2021 with check no.3268198</t>
  </si>
  <si>
    <t>Reimbursement-TEV-  Consult meeting with Mainit Cacao Producers Association RTWG's discusion on their applied SSF ON Cacao Bean processing on March 19, 2021; To attend the launching for Mamanwa Binaloay Livelihood project on March 24, 2021; Attend launching activity of Cacao Processing Center owned by Lisbos Cacao Trading on March 25, 2021; To participate / facilitate in the presentation of DTI Program PPG and profiling MME beneficiaries in the conduct of Distribution of assistance to TD Auring Victims on March 26, 2021.</t>
  </si>
  <si>
    <t>Payment- of water bill for the month of April 2021.</t>
  </si>
  <si>
    <t>Payment- aircon cleaning 2021 of DTI-SDN for Carrier 2HP Optima Fixed Speed Hi -Wall  Property# SDN-RU-OE-003A; Koppel 3TR Floor Mounted Property# SDN-NC-OPPE-001; Carrier 3Tons Floor Mounted Property# SDN-OPPE-AC-012;  Kolin 2 HP Wall-mounted Split type Property #: SDN-BRC-OE-003A.</t>
  </si>
  <si>
    <t>Payment- of Smart Communications connections (080300326) NC Placer, SDN for the mnonth of January - March 2021.</t>
  </si>
  <si>
    <t>Payment- of NC Claver office space rent for the period of March 2021.</t>
  </si>
  <si>
    <t>Payment- of Electricity bill @NC Dapa, SDN for the period of Feb. 26, 2021 - March 26, 2021.</t>
  </si>
  <si>
    <t>Payment- for NC Bacuag and NC Claver, SDN Globe internet connection from Mar. 06, 2021 - Apr. 5, 2021.</t>
  </si>
  <si>
    <t>Payment- for NC Socorro, SDN Globe internet connection from Mar. 13, 2021 - Apr. 14, 2021.</t>
  </si>
  <si>
    <t>Payment- of telephone bills &amp; DSL coonections (827-3129) NC-San Francisco for the month of months of April 1-30, 2021.</t>
  </si>
  <si>
    <t>Payment- of NC Support Staff for the period of April 1-15, 2021.</t>
  </si>
  <si>
    <t>Payment- of NC Business Counselor for the April 1-15, 2021.</t>
  </si>
  <si>
    <t>Payment- of NC Surigao City Janitoria/Messengerial for the April 1-15, 2021.</t>
  </si>
  <si>
    <t>NC MOOE DV# 2021-03-0586</t>
  </si>
  <si>
    <t>Petty cash expenses - NC Carrascal/As of February 28, 2021</t>
  </si>
  <si>
    <t>Wages - Junior Business Counsellor -March 1-15, 2021 (VL 00-04-00) (TDS 00-00-03),  Tandag City</t>
  </si>
  <si>
    <t>Internet/WIFI - Acct#869549586/NC Bislig City/January 27 to February 26, 2021</t>
  </si>
  <si>
    <t>Internet/WIFI - Acct#871481736/NC Carrascal/January 16-February 15, 2021 (Php1,398.00) &amp; February 16-March 15, 2021 (Php2,796.00)</t>
  </si>
  <si>
    <t>Internet/WIFI - Acct#867223020/NC-Cantilan/January 16-February 15, 2021 (Php1,813.27) &amp; February 16-march 15, 2021 (Php1,898.00)</t>
  </si>
  <si>
    <t>Reimbursement - Travel Expenses - February 2-3, 2021/Tandag City to Cagwait, SDS v.v/SME Development Division 2021 Planning Workshop</t>
  </si>
  <si>
    <t>Activity Supplies - Financial Forum/token/February 26, 2021/Mangagoy, Bislig City, SDS/PO#02-0049/February 24, 2021</t>
  </si>
  <si>
    <t>Diesel/Gasoline - February 11, 2021/Ferry Staff to cantilan/BuB Meeting/DR#136905/February 11, 2021 (Php1,414.55); February 26, 2021/Ferry Staff to Tagbina/LSP-NSB Launching/DR#137182/February 26, 2021 (Php1,182.07); February 2, 2021/Ferry Staff to cagwait, SDS/SDD Planning/DR#136577 (Php1,887.60); February 2, 2021</t>
  </si>
  <si>
    <t>Wages - Senior Business Counsellor - March 16-31, 2021 / (VL 00-00-00), NC Carrascal</t>
  </si>
  <si>
    <t>Wages - Senior Business Counsellor - March 16-31, 2021/ (TDS 00-00-02), Bislig City, SDS</t>
  </si>
  <si>
    <t xml:space="preserve">Reimbursement - Travel Expenses - February 2-3, 2021/Tandag to Cagwait v.v/SME Development Division 2021 Planning Workshop </t>
  </si>
  <si>
    <t>Reimbursement - Travel Expenses - March 8,9,10,16,18, 2021/Cantilan to Tandag; Cantilan to San Roque; Cantilan to Tigabong; Cantilan to Buntalid; Cantilan to Sibahay v.v/LSP-NSB Launching/Fin Man Seminar/Firm Level consultation &amp; Provincial visit 2021</t>
  </si>
  <si>
    <t>Reimbursement - Travel Expenses - March 18, 2021/Cantilan to Tandag v.v./Streamlining FAD Process &amp; Provincial Visit</t>
  </si>
  <si>
    <t>Reimbursement - Travel Expenses - March 18, 2021/Carrascal to Cantilan to Tandag v.v./Streamlining FAD Process &amp; Provincial Visit 2021</t>
  </si>
  <si>
    <t>Cable Subscription - March/NC Cantilan</t>
  </si>
  <si>
    <t>Cable Subscription - March/NC Carrascal</t>
  </si>
  <si>
    <t>Reimbursement - Office Expense of NC Cantilan</t>
  </si>
  <si>
    <t>Wages - Junior Business Counsellor - March 16-31, 2021 / (UTS 0-00-00), Cantilan, SDS</t>
  </si>
  <si>
    <t>Wages - Senior Business Counsellor -March 16-31, 2021 / (UTS 0-00-00), Cantilan, SDS</t>
  </si>
  <si>
    <t>Wages - Senior Business Counsellor - March 16-31, 2021 / (TDS 0-00-00), Tandag City</t>
  </si>
  <si>
    <t>Reimbursement - DSL Installation</t>
  </si>
  <si>
    <t>Wages - Junior Business Counsellor -  March 16-31, 2021 / (TDS 0-00-00) Tandag City</t>
  </si>
  <si>
    <t>Wages - FAD Support staff - March 16-31, 2021  (UTS 00-05-28) Tandag City</t>
  </si>
  <si>
    <t>Cancelled Check</t>
  </si>
  <si>
    <t>Wages - Junior Business Counsellor - March 16-31, 2021 (VL 01-00-00) (TDS 00-00-12),  (UTS 00-01-58) Tandag City</t>
  </si>
  <si>
    <t xml:space="preserve">Wages - Senior Business Counsellor - March 16-31, 2021 /(UTS 0-00-00), Hinatuan, SDS </t>
  </si>
  <si>
    <t>Wages - Junior Business Counsellor - March 16-31, 2021 / (TDS 0-00-0) Barobo, SDS</t>
  </si>
  <si>
    <t>Wages - Junior Business Counsellor - March 16-31, 2021 / (TDS 0-00-25) Tandag City</t>
  </si>
  <si>
    <t>Wages - NC Senior Business Counsellor - March 16-31, 2021/ (UTS 0-00-00), Barobo, SDS</t>
  </si>
  <si>
    <t>Activity Supplies -Awareness Seminar on Business Continuity Plan/March 16, 2021/Poblacion, San Miguel, SdS/PO#03-0070/March 11, 2021/DR#001474 (414.00); Activity Supplies - Awareness Seminar on Business Continuity Plan/March 17, 2021/Cagwait, SDS/PO#03-0089/March 12, 2021/DR#001536 (Php236.00)</t>
  </si>
  <si>
    <t>Office Supplies - NC Cantilan Office use/PO#02-0045/February 26, 2021</t>
  </si>
  <si>
    <t>Water Bill - March 3 to April 3, 2021/(741-730=11.0cu.m)/ Penalty P0.00</t>
  </si>
  <si>
    <t>Internet/WIFI - Acct#869117962/DTI Bislig City/February 27 to March 26, 2021</t>
  </si>
  <si>
    <t>Internet/WIFI - Acct#868480974/NC Tandag City/February 27 to March 26, 2021</t>
  </si>
  <si>
    <t xml:space="preserve">Internet/WIFI - Acct#869549586/NC Bislig City/February 27 to March 26, 2021 </t>
  </si>
  <si>
    <t>Cable Subscription - March 2021</t>
  </si>
  <si>
    <t>Activity Supplies - Consultative Meeting with Cagwait, Business Club/March 17, 2021/Cagwait, SDS/PO#03-0091/March 12, 2021/DR#044739/March 15, 2021</t>
  </si>
  <si>
    <t>Internet &amp; Telephone Bill - 2143065 -  Telephone &amp; DSL Service/Acct#010048516/February 24 to March 23, 2021</t>
  </si>
  <si>
    <t>Drinking Water - March 2021 (20 containers x Php30.00 = Php600.00)</t>
  </si>
  <si>
    <t>Meal &amp; Snacks (AM &amp; PM) - For SDD Planning Activity/February 2-3, 2021/Cagwait, Sd/PO#-01-0007/January 28, 2021</t>
  </si>
  <si>
    <t>Wages - FAD Support staff - April 1-15, 2021 / (TDS 00-00-00) Tandag City</t>
  </si>
  <si>
    <t>Wages - Junior Business Counsellor - April 1-15, 2021 / (UTS 0-00-00), Cantilan, SDS</t>
  </si>
  <si>
    <t>Wages - Senior Business Counsellor - April 1-15, 2021 / (UTS 0-00-00), Cantilan, SDS</t>
  </si>
  <si>
    <t>Wages - Junior Business Counsellor -  April 1-15 1-15, 2021 / (TDS 0-00-0) Barobo, SDS</t>
  </si>
  <si>
    <t>Wages - NC Senior Business Counsellor - April 1-15, 2021/ (UTS 0-00-00), Barobo, SDS</t>
  </si>
  <si>
    <t>Wages - Junior Business Counsellor -  April 1-15, 2021 / (VL 01-00-00) Tandag City</t>
  </si>
  <si>
    <t xml:space="preserve">Wages - Senior Business Counsellor - April 1-15, 2021 /(UTS 0-00-00), Hinatuan, SDS </t>
  </si>
  <si>
    <t>Wages - Senior Business Counsellor - April 1-15, 2021 / (TDS 0-00-00), Tandag City</t>
  </si>
  <si>
    <t>Wages - Junior Business Counsellor - April 1-15, 2021 / (TDS 0-00-24) Tandag City</t>
  </si>
  <si>
    <t>Wages - Senior Business Counsellor - April 1-15, 2021 / (VL 00-00-00), NC Carrascal</t>
  </si>
  <si>
    <t>Wages - Senior Business Counsellor - April 1-15, 2021/ (VL 00-00-00), Bislig City, SDS</t>
  </si>
  <si>
    <t>Wages - Junior Business Counsellor -April 1-15, 2021 (VL 02-00-00) (TDS 00-04-02),  Tandag City</t>
  </si>
  <si>
    <t>OTOP NG DV# 2021-03-0582</t>
  </si>
  <si>
    <t>reimb of TEV - March 10</t>
  </si>
  <si>
    <t>Supplies for IPR Briefing on March 17, 2021</t>
  </si>
  <si>
    <t>reimb of expenses_Snacks re IPR Briefing on March 17, 2021</t>
  </si>
  <si>
    <t>reimb of expenses_Tokens re IPR Briefing on March 17, 2021</t>
  </si>
  <si>
    <t>OTOP NG DV# 2021-03-0583</t>
  </si>
  <si>
    <t>Payment- of meals and snacks for the conduct of OTOP HUB Butuan Orientation on Product Evaluation.</t>
  </si>
  <si>
    <t>Cash Advance for the participation to Buy Caraga by Caraga Women OTOPreneur Trade Fair in Butuan City.</t>
  </si>
  <si>
    <t>Payment- for ONG Technical Staff for the month of March 1-12, 2021.</t>
  </si>
  <si>
    <t>Payment- for ONG Technical Staff for the periof of March 15-31, 2021.</t>
  </si>
  <si>
    <t>Reimbursement-TEV- Facilitate the conduct of skills training on Romblon Handicrafts production on March 16, 2021; Attend launching activity of Cacao Processing Center own's by Lisbos Cacao Trading on Mrch 25, 2021; Facilitate the egress of Buy Caraga by Caraga Womens OTOPreneur Trade Fair on March 31, 2021.</t>
  </si>
  <si>
    <t>Payment- of  Meals (lunch with AM &amp; PM snacks ) for the conduct of Coconut Stakeholders Meeting on March 23, 2021 at Negosyo Center, Surigao City, SDN</t>
  </si>
  <si>
    <t>Payment- of snacks for the Artisans Consultative Meeting on March 16, 2021.</t>
  </si>
  <si>
    <t>Payment- of ONG Technical Staff for the period of April 1-15, 2021.</t>
  </si>
  <si>
    <t>Payment- of meals (AM &amp; PM snacks) for the conduct of Skills Training on Romblon Handicraft Production on March 16, 2021.</t>
  </si>
  <si>
    <t>OTOP NG DV# 2021-03-0584</t>
  </si>
  <si>
    <t>127629</t>
  </si>
  <si>
    <t>payment for the space rental of OTOP Dinagat Kiosk at SM City Butuan for the month of February 2021</t>
  </si>
  <si>
    <t>127632</t>
  </si>
  <si>
    <t>reimbursement for the various expenses for participation to Buy Caraga by Caraga: Women OTOPreneur Trade Fair 2021</t>
  </si>
  <si>
    <t>127639</t>
  </si>
  <si>
    <t>reimbursement for the TEV to attend the Buy Caraga By Caraga: Women OTOPreneur Trade Fair on March 23-31, 2021 in Butuan City</t>
  </si>
  <si>
    <t>127655</t>
  </si>
  <si>
    <t>reimbursement for the TEV to facilitate urgent repair and maintenance of DTI-PDI service vehicle; to transport products for the upcoming SM Trade Fair Exhibit on Mar. 23-31, 2021; and to attend the Buy Caraga By Caraga: Women OTOPreneur Trade Fair on March 23-31, 2021 in Butuan City</t>
  </si>
  <si>
    <t>127656</t>
  </si>
  <si>
    <t>payment for the freight and hauling (logistics) charges of DTI vehicle to transport products for the upcoming SM Trade Fair Exhibit on Mar. 23-31, 2021 and to attend the Buy Caraga by Caraga: Women OTOPreneur Trade Fair on March 23-31, 2021 in Butuan City</t>
  </si>
  <si>
    <t>127659</t>
  </si>
  <si>
    <t>payment for the diesel fuel to facilitate urgent repair and maintenance of DTI-PDI service vehicle; to transport products for the upcoming SM Trade Fair Exhibit on Mar. 23-31, 2021</t>
  </si>
  <si>
    <t>127660</t>
  </si>
  <si>
    <t>payment for the diesel fuel to attend Buy Caraga by Caraga: Women OTOPreneur Trade Fair on March 23-31, 2021 in Butuan City</t>
  </si>
  <si>
    <t>127666</t>
  </si>
  <si>
    <t>service fees of DTI-PDI Job Orders for the period March 16-31, 2021</t>
  </si>
  <si>
    <t>127669</t>
  </si>
  <si>
    <t>service fees of DTI-PDI Job Orders for the period April 1-15, 2021</t>
  </si>
  <si>
    <t>REGULAR MOOE 2020 DV# 2021-03-0512</t>
  </si>
  <si>
    <t>post paid plan of PD BBC_Jan-Feb 2021</t>
  </si>
  <si>
    <t>post paid plan of CTIDS SLK_Feb 11-Mar 10</t>
  </si>
  <si>
    <t>Due to GLAD MPC _March 1-15, 2021 COS / JO payroll deduction</t>
  </si>
  <si>
    <t>Mar 1-15, 2021 salary as JO/COS assigned to FAU</t>
  </si>
  <si>
    <t>DSL Subsc for DTI-ADN - March 2021_Accnt #0255167537</t>
  </si>
  <si>
    <t>DSL Subsc for NC Cabadbaran- March 2021_Accnt #0247735968</t>
  </si>
  <si>
    <t>DSL Subsc for NC Buenavista - March 2021_Accnt #0260287575</t>
  </si>
  <si>
    <t>DSL Subsc for NC Nas - March 2021_Accnt #247716971</t>
  </si>
  <si>
    <t>Electric bill for March 2021-Accnt# 001-090-1474 (Operations Group Office)</t>
  </si>
  <si>
    <t>Electric bill for March 2021_Accnt# 11210030 (FAD/IDD Office)</t>
  </si>
  <si>
    <t>water bill_Mar 2021_IDD,FAD (Acct No. 1309-42-0046)</t>
  </si>
  <si>
    <t>Cable subscription_March 2021</t>
  </si>
  <si>
    <t>10 books Commercial Checks for CA#0362-1131-72</t>
  </si>
  <si>
    <t>Aircon Cleaning &amp; Servicing - Q1</t>
  </si>
  <si>
    <t>water bill_Mar 2021_Training Room (Account No.1309-22-0045)</t>
  </si>
  <si>
    <t>water bill_Mar 2021_NC Btn (Acct No. 1309-32-0055)</t>
  </si>
  <si>
    <t>Feb Office Space rental - SDD group</t>
  </si>
  <si>
    <t>Feb Office Space rental - CPD group</t>
  </si>
  <si>
    <t>Feb Office space rental - IDD/FAD/RAPID Office</t>
  </si>
  <si>
    <t>newspaper subsciption - March 2021</t>
  </si>
  <si>
    <t>COS / JO Salaries (CPD)_Mar 16-31, 2021</t>
  </si>
  <si>
    <t>March Office Space rental - SDD group</t>
  </si>
  <si>
    <t>March Office Space rental - CPD group</t>
  </si>
  <si>
    <t>March Office space rental - IDD/FAD/RAPID Office</t>
  </si>
  <si>
    <t>DSL Subsc for NC Cabadbaran- April 2021_Accnt #0247735968</t>
  </si>
  <si>
    <t>Mar 16-31, 2021 Janitorial Services-NC Magallanes</t>
  </si>
  <si>
    <t>April Office Space rental - SDD group</t>
  </si>
  <si>
    <t>April Office Space rental - CPD group</t>
  </si>
  <si>
    <t>April Office space rental - IDD/FAD/RAPID Office</t>
  </si>
  <si>
    <t>Feb 21-March 20 Postpaid plan of CTIDS Arcily Gonzaga</t>
  </si>
  <si>
    <t>reimb of expenses_Snacks for 30 pax re LSP-NSB BDC Meeting on Feb 22, 2021 in Brgy Cahayagan,Carmen,AND</t>
  </si>
  <si>
    <t>Snacks for 100 pax re LSP-NSB BDC Meetings in Santiago, Tubay &amp; Cabadbaran</t>
  </si>
  <si>
    <t>Feb-Mar Office Cleaning supplies for NCs</t>
  </si>
  <si>
    <t>Reproduction Cost of various BN documents</t>
  </si>
  <si>
    <t>Computer supplies for ICT Upgrading of NCs</t>
  </si>
  <si>
    <t>Internet Subscription of NC Magallanes - Jan - April 2021</t>
  </si>
  <si>
    <t>Internet Subscription of NC Magallanes - December 2020</t>
  </si>
  <si>
    <t>Internet Subscription of NC Carmen_Mar - Apr 2021</t>
  </si>
  <si>
    <t>DSL Subsc for NC Jabonga - April 2021_Accnt #</t>
  </si>
  <si>
    <t>DSL Subsc for NC Buenavista - April 2021_Accnt #0260287575</t>
  </si>
  <si>
    <t>DSL subsc for NC Tubay- April 2021</t>
  </si>
  <si>
    <t>DSL Subsc for NC Nas - April 2021_Accnt #247716971</t>
  </si>
  <si>
    <t>Apr 1-15, 2021 salary as JO/COS assigned to FAU</t>
  </si>
  <si>
    <t>TEV - March 2021</t>
  </si>
  <si>
    <t>Potable water for staff - MAr, 2021</t>
  </si>
  <si>
    <t>petty fare expenses_March</t>
  </si>
  <si>
    <t>Security Services - March 1 -31, 2021</t>
  </si>
  <si>
    <t>R&amp;M of Split-type aircon of NC Buenavista, Property No. AN-NC-BUE-002</t>
  </si>
  <si>
    <t>1 unit Epson L3110 printer</t>
  </si>
  <si>
    <t>printer ink for L3110 printer</t>
  </si>
  <si>
    <t>Snacks for 40 pax re BDC Mtg for LSP-NSB in RTR &amp; Magallanes on March 9 &amp; 16, 2021</t>
  </si>
  <si>
    <t>Potable water for staff - Feb, 2021</t>
  </si>
  <si>
    <t>REGULAR MOOE 2020 DV# 2021-03-0513</t>
  </si>
  <si>
    <t>Payment of electricity expense for DTI-ADS Provincial Office for the month of February 2021</t>
  </si>
  <si>
    <t>Payment of monthly water expense for DTI-ADS Provincial Office for the period Jan. 20-Feb. 20, 2021</t>
  </si>
  <si>
    <t>Payment of DTI-ADS service vehicle repair and maintenance SKE-287 (Adventure) on February 26, 2021</t>
  </si>
  <si>
    <t>Payment of office cabinet for DTI-ADS office use</t>
  </si>
  <si>
    <t xml:space="preserve"> Reimbursement payment of labor for repelacement of cylinder head gasket for DTI-ADS vehicle ( Multicab SKK-664) repair and maintenance </t>
  </si>
  <si>
    <t>Fuel expense used to pay creditors in Butuan City on March 12, 2021 and ferry OIC-Provincial Director to attend MANCOM in Butuan City on March 16, 2021 on March 16, 2021</t>
  </si>
  <si>
    <t>Payment of emmission test for DTI-ADS service vehicle SKK-664 (Multicab)</t>
  </si>
  <si>
    <t>Payment of vehicle ceiling upholstery for DTI-ADS service vehicle SKE-287 ( Adventure) repair and maintenance</t>
  </si>
  <si>
    <t>Payment for catering services &amp; venue rental during the conduct of the Provincial Visit on March 19, 2021</t>
  </si>
  <si>
    <t>Payment of LTO registration renewal of DTI-ADS service vehicle (SKK-664) multicab for 2021</t>
  </si>
  <si>
    <t>Payment of aircon repair of DTI-ADS provincial officce</t>
  </si>
  <si>
    <t>Payment of fluorescent tube for DTI-ADS provincial office</t>
  </si>
  <si>
    <t>Payment of DTI-ADS service vehicle repair and maintenance SKK-664 (Multicab) on March 24, 2021</t>
  </si>
  <si>
    <t>Payment of e-bamboo plank to be used as material for plaque of recognition/token to top performing LGUs on April 12, 2021</t>
  </si>
  <si>
    <t>Fuel expense to ferry DTI Staff to attend Provincial Visit with Regional Director Edwin Banquerigo in San Francisco, Agusan del Sur on March 19, 2021</t>
  </si>
  <si>
    <t>water expense for period Feb. 20-March 20, 2021</t>
  </si>
  <si>
    <t>power expense of the provincial office for the month of March 2021</t>
  </si>
  <si>
    <t>courier expense for the month of March 2021</t>
  </si>
  <si>
    <t>Internet expense of the provincial office  for the month of April 2021</t>
  </si>
  <si>
    <t>REGULAR MOOE 2020 DV# 2021-03-0514</t>
  </si>
  <si>
    <t>Payment- for Administrative Services Aide for the month of March 1-12, 2021.</t>
  </si>
  <si>
    <t>Payment- for Administrative Services Aide for the month of March 1-13, 2021.</t>
  </si>
  <si>
    <t>Payment- for Driver for DTI-SDN for the month of March 1-12, 2021.</t>
  </si>
  <si>
    <t>Payment- for the messengerial/janitorial for the month of March 1-13, 2021.</t>
  </si>
  <si>
    <t>Payment- for Price Monitor for the month of March 1-12, 2021.</t>
  </si>
  <si>
    <t>Reimbursement- of various office expenses.</t>
  </si>
  <si>
    <t>Payment- of vehicle registration of Mitsubishi Adventure GX 2 Wagon, Plate no. 294 (Property No. SDNMV-001).</t>
  </si>
  <si>
    <t>Payment- of Telephone bills &amp; DSL connections of DTI-SDN for the period of March 2021.</t>
  </si>
  <si>
    <t>Reimbursement-TEV- to attend the Management Committee Meeting on March 17, 2021.</t>
  </si>
  <si>
    <t>Payment- fot DTI-SDN Globe internet subscription from August 2020 - February 2021.</t>
  </si>
  <si>
    <t>Payment- for DTI-SDN (Mitsubishi Adventure) Sevice Vehicle Tire Change 2021 use.</t>
  </si>
  <si>
    <t>Payment- for Ink refill for 1st quarter IT supplies 2021.</t>
  </si>
  <si>
    <t>To set up Petty Cash fund for the year 2021.</t>
  </si>
  <si>
    <t>Payment of meals (Lunch, Dinner and AM &amp; PM snacks) for the conduct of DTI-SDN 1st quarter Assesment and Workshop on March 12, 2021 in Surigao City.</t>
  </si>
  <si>
    <t>Payment- for Administrative Service Aide for the period of March 16-31. 2021</t>
  </si>
  <si>
    <t>Payment- for DTI-SDN Driver for the period of March 16-31, 2021.</t>
  </si>
  <si>
    <t>Payment- for DTI-SDN janitorial/messengerial for the period of March 16-31, 2021.</t>
  </si>
  <si>
    <t>Payment- for Price Monitor for the period of March 16-31, 2021.</t>
  </si>
  <si>
    <t>Payment- of  Steel Signage for DTI-SDN garrage for reserved parking space for DTI-SDN vehicle/ clients.</t>
  </si>
  <si>
    <t>Cash Advance- for the repair and improvement of the office of the Provincial Director.</t>
  </si>
  <si>
    <t>Payment- of water bill for the period of March 01, 2021 - April 01, 2021.</t>
  </si>
  <si>
    <t>Reimbursement-TEV- To ferry staff to deliver training supplies, equipments in Bacuag, SDN on March 4, 2021; to conduct SSF monitoring and LGU consultation re SSF concern on March 5, 2021; conduct monitoring on Product Standard and Basic Necessities and Prime Commodities on March 9, 2021; Consult meeting with Mainit Cacao Producers Association RTWG's discusion on their applied SSF ON Cacao Bean processing on March 19, 2021; To attend the launching for Mamanwa Binaloay Livelihood project on March 24, 2021; Attend launching activity of Cacao Processing Center owned by Lisbos Cacao Trading on March 25, 2021; To participate / facilitate in the presentation of DTI Program PPG and profiling MME beneficiaries in the conduct of Distribution of assistance to TD Auring Victims on March 26, 2021; To discuss the following topics during conduct of LSP-NSB on March 30, 2021.</t>
  </si>
  <si>
    <t>Payment- of communications expenses freight and handling charges for the month of March 2021.</t>
  </si>
  <si>
    <t>Replenishment of petty cash.</t>
  </si>
  <si>
    <t>Payment- of worn out blades of DTI SDN installation adventure with vehicle plate4 no. SKE-294.</t>
  </si>
  <si>
    <t>Payment- of horn &amp; brake pad for DTI-SDN vehicle (Adventure) plate no. SKE 294.</t>
  </si>
  <si>
    <t>Payment- for the Globe plan of PD Arnold D. Faelnar with mobile number 09177757070 for the period March 6, 2021 to April 5, 2021.</t>
  </si>
  <si>
    <t>Payment of telephone bills &amp; DSL connections of DTI-SDN for the period of April 2021 Account #: 229878786, 229835513, 196937773, 250807899.</t>
  </si>
  <si>
    <t>Payment- of Administrative Service Aide for the period of April 1-15, 2021.</t>
  </si>
  <si>
    <t>Payment- of Driver for the period of April 1-15, 2021.</t>
  </si>
  <si>
    <t>Payment- of Price Monitor for the April 1-15, 2021.</t>
  </si>
  <si>
    <t>Payment- of DTI-SDN Janitoria/Messengerial for the April 1-15, 2021.</t>
  </si>
  <si>
    <t>REGULAR MOOE 2020 DV# 2021-03-0515</t>
  </si>
  <si>
    <t>Pouch Services - February, 2021/Bislig City</t>
  </si>
  <si>
    <t>Water Bill -  December 16 - January 15, 2021/BFO</t>
  </si>
  <si>
    <t>Meal &amp; Snacks (AM &amp; PM) - Consumer Protection Unit Provincial Planning Workshop/February 18, 2021/Barobo, SdS/PO#02-0016/February 16, 2021</t>
  </si>
  <si>
    <t>Replenishment - Petty Cash Fund/January 14 to February 17, 2021</t>
  </si>
  <si>
    <t>Tarpaulin (5x7ft) - Streamlining FAD Process &amp; Provincial visit/March 18, 2021/Tandag City, SdS/PO#03-0060/March 8, 2021/DR#014075</t>
  </si>
  <si>
    <t>Tarpaulin (5x8ft) - World Consumers Rights Day/PO#03-0048/March 8, 2021</t>
  </si>
  <si>
    <t>Tarpaulin (5.7x5ft) - WCRD Advocacy on Consumerism cum Coastal Clean up Activity/March 12, 2021/Bislig City, SDS/PO#03-0054/March 5, 2021</t>
  </si>
  <si>
    <t>Tarpaulin (5x8ft) -  Skills Training on dyeing technique/March 16, 2021/Barobo, SdS/ &amp; March  17, 2021/Madrid, SDS/PO#03-0057/March 5, 2021/DR#014054/March 15, 2021</t>
  </si>
  <si>
    <t>Activity Supplies - Skills Training on dyeing technique/March 16, 2021/Barobo, SdS/ &amp; March  17, 2021/Madrid, SDS/PO#03-0058/March 5, 2021/DR#044666/March 12, 2021</t>
  </si>
  <si>
    <t>Meal &amp; Snacks - CO (Konsumo Bislig) 1st Quarter Meeting cum Advocacy Seminar on Consumerism/March 4, 2021/Bislig City, SdS/PO#03-0035/March 1, 2021/DR#0932/March 4, 2021</t>
  </si>
  <si>
    <t>Reimbursement - Travel Expenses - January 28, February 4, 11, 18, 24, 2021/CARCANMADCARLAN; Barobo; Lianga; Marihatag; Cagwait; Tandag; San Miguel/FTL &amp; Price Monitoring/Attend CPD Planning</t>
  </si>
  <si>
    <t>Reimbursement - Travel Expenses - February 2-3, 2021/Tandag to Cagwait/SME Development Division 2021 Planning Workshop (Php1,770.00); March 4 &amp; 11-12, 2021/Tandag; Cagwait; Adlay, Carrascal; Cantilan/Attendance to the Focus  Group Discussion on issues &amp; concerns of identified barangays under NTF-ELCAC; Facilitate Entrepreneurship-cum-BEST Game to ADISFAMCO (Php2,830.00);  March 16-17, 2021/Tandag City; Barobo; Madrid/Conduct of Skills Training on Dyeing Technique (Php2,130.00);</t>
  </si>
  <si>
    <t>Reimbursement - Travel Expenses - February 2-3, 8, 10, 11, 16, 17, 2021/Tandag to Cagwait, Bangsud Tago, Adlay Carrascal, Maticdum Tandag City, Baucawe Lianga/Attend SDD Planning Workshop/Meeting with Balilaycar Farmers Marketing Association &amp; Adaly ISF MPC; Facilitate Market matching/Prospecting; Monitoring; meeting &amp; Pick-up products from MAFAMCO fro Regional CARP Video Collateral; Consultative Meeting with BARBCO &amp; DAR</t>
  </si>
  <si>
    <t>Office Supplies - CPD Office Supplies/PO#03-0047/March 1, 2021/DR#001472</t>
  </si>
  <si>
    <t xml:space="preserve">Activity Supplies - Streamlining FAD Process &amp; Provincial Visit/March 18, 2021/Tandag City, SdS/PO#030067/March 8, 2021/DR#001473 </t>
  </si>
  <si>
    <t>Reimbursement - Travel Expenses - March 8-10, 2021/Tandag to Sibahay, Lanuza v.v; Tandag to Buntalid, Cantilan v.v.; Tigabong, Cantilan to Tandag City v.v/To conduct consumer advocacy &amp; business education seminar</t>
  </si>
  <si>
    <t>Activity Supplies - Entrepreneurship-cum-best-game/March 12, 2021/Adlay, Carrascal, SdS/PO#02-0053/February 26, 2021/DR#044487/March 10, 2021 (Php1,1556.00); Entrepreneurship-cum-best-game/March 12, 2021/Adlay, Carrascal, SdS/PO#02-0052/February 26, 2021/DR#044711/March 11, 2021 (Php240.00)</t>
  </si>
  <si>
    <t>Meal &amp; Snacks - WCRD Advocacy on Consumerism cum Coastal Clean Up Activity/March 12, 2021/Bislig City, SdS/PO#03-0051/March 5, 2021/DR#3707/March 12, 2021</t>
  </si>
  <si>
    <t>Replenishment - Petty Cash Fund/March 2021</t>
  </si>
  <si>
    <t>Reimbursement - Activity expenses/WCRD Advocacy on Consumerism cum Coastal Clean-up Activity/March 12, 2021/Bislig City, SdS/DR#18980 (Php200) DR#0153 (Php450)</t>
  </si>
  <si>
    <t>Reimbursement - Travel Expenses - February 18,2021/Tandag to Barobo v.v/To attend CPD Functional Meeting/Planning Workshop; March 15-17, 2021/Tandag to Madrid v.v; Tandag to San Miguel v.v; Tandag to Cagwait v.v/To attend Sangguniang Bayan Council Meeting/ To conduct Consumer Advocacy &amp; business Education Seminar</t>
  </si>
  <si>
    <t>Van Rentals  - Two days service (March 16-17, 2021)/Butuan to Barobo, Tandag, Madrid &amp; back to Butuan/Skill Training on Dyeing technique (March 16, 2021/Barobo, SDS &amp; March 17, 2021/Madrid, SdS)PO#03-0095/March2, 2021</t>
  </si>
  <si>
    <t>Van Rentals  - One day service (March 18, 2021) / Tandag City to any point in Surigao del Sur &amp; v.v.</t>
  </si>
  <si>
    <t>Reimbursement - Travel Expenses - March 9-10, 12, 15,16, 22-23, 2021/Tandag to CARCANMADCARLAN; Cortes; Bislig; San Miguel; Impuesto to Sateo Marketing; Barobo; Lianga; San Agustin; Marihatag; Aras-Asan; Bayabas; Sumo-sumo</t>
  </si>
  <si>
    <t>Diesel/Gasoline - January 28, 2021/Ferry Staff to Carrascal (CARCANMADCARLAN) Cortes; FTL  Monitoring/DR#136442 (Php891.04)/January 28, 2021; February 4, 2021/Ferry Staff to Barobo/FTL Monitoring/DR#136650 (Php812.15)/February 4, 2021; February 23, 2021/Ferry Staff to Cantilan, Carrascal, Tandag/FTL Monitoring/DR#137129/February 23, 2021 (Php1552.65); February 17, 2021/Ferry Staff to Barobo/CPD Functional meeting/DR#137042 (Php1,387.35)/February 17, 2021;</t>
  </si>
  <si>
    <t>Diesel/Gasoline - January 25, 2021/Tandag Proper/DR#136337 (Php2,158.64)/Office errands</t>
  </si>
  <si>
    <t>Reimbursement - Travel Expenses - March 23-24, 2021/Tandag to Barobo; Lianga; San Agustin; Marihatag; Aras asan; Bayabas; Sumo sumo/Ferry Staff for POST FTL &amp; Price Monitoring (Php640.00); March 25, 2021/Tandag to Barobo to Tagbina/Ferry Staff for FTL Monitoring  (Php320.00)</t>
  </si>
  <si>
    <t>Reimbursement - Travel Expenses - March 22, 2021/Tandag to Tagbina to Bislig v.v/Ferry Staff to Tagbina/Bislig for Cacao GAD Training &amp; Coffee IC PCQC</t>
  </si>
  <si>
    <t>Reimbursement - Travel Expenses - March 11-12, 16, 19, 2021/Tandag to Adlay, Carrascal v.v.; Maticdum, Tandag City; Mabahin, Cortes to Tandag v.v./Entrepreneurship Seminar-cum-BEST Game to ADISFAMCO; Awareness Seminar on Business Continuity Plan to MAFAMCO; Meeting/Monitoring with MAFAMCO</t>
  </si>
  <si>
    <t>Electric Bill -  February 26 to March 26, 2021 (48213 - 46427 = 1786KWH)/Penalty: 0</t>
  </si>
  <si>
    <t>Electric Bill - February 26 to March 26, 2021 (10149.0-9709.0=440.00.00KWH)</t>
  </si>
  <si>
    <t xml:space="preserve">Office Rental - March 2021 </t>
  </si>
  <si>
    <t>Water Bill -  February 14, 2021 to March 16, 2021 /BFO</t>
  </si>
  <si>
    <t>Wages -Division/OPTOPNG Support Staff -March 16-31, 2021 (VL 02-00-00), Tandag City</t>
  </si>
  <si>
    <t>Reimbursement - Travel Expenses - March 9, 10, 12, 15, 16, 2021/Tandag to Carmen; Cantilan; Madrid; Bislig; San Miguel/Ferry Staff to Madrid; World Consumer Rights Day; Ferry Staff to conduct Consumer Advocacy</t>
  </si>
  <si>
    <t>Reimbursement - Travel Expenses - February 17, 2021/tandag to Butuan v.v./Ferry DTI Officials to Butuan City (Mancom)</t>
  </si>
  <si>
    <t>Reimbursement - Travel Expenses - March 11, 2021/Tandag to Adlay, Carrascal &amp; Cantilan/Ferry Staff to Adlay Carrascal to conduct BEST GAME</t>
  </si>
  <si>
    <t>Activity Supplies - OTOP NEXT GEN Intensify Product Development, Market Access &amp; Development &amp; Capacity Building/Costing (IMAC)/Food Samples (14) -Alamag, Buko Pie, Kalamansi Juice, Coconut Blossom Tea, Coco Nectar, Coco Aminos, Chocolito Tablea, Biscotcho, Garlic Stick, Turmeric Drink, Moringa Drink, Angsohan, Turmeric &amp; Egg Pie/November-December 2020</t>
  </si>
  <si>
    <t xml:space="preserve">Wages - FAD Support staff - March 16-31, 2021 / Tandag City </t>
  </si>
  <si>
    <t>Wages - Janitress/Utility - March 16-31, 2021/ (TDS 00-00-011) Tandag City</t>
  </si>
  <si>
    <t>Wages - EGIP/Price Monitoring Staff -  March 16-31, 2021 / (TDS 00-01-15), (VL 01-00-00)  (UTS 00-04-00)Bislig City</t>
  </si>
  <si>
    <t xml:space="preserve">Wages - FAD Support staff - March 16-31, 2021 / (TDS 00-00-17) Bislig City </t>
  </si>
  <si>
    <t>Wages - Utility -  March 16-31, 2021  / (VL 01-00-00), Bislig City</t>
  </si>
  <si>
    <t>Wages - EGIP/Price Monitoring Staff - March 16-31, 2021 (UTS 00-04-00), Tandag City</t>
  </si>
  <si>
    <t xml:space="preserve">Wages - FAD Support staff - March 16-31, 2021 / (TDS 0-00-39)Tandag City </t>
  </si>
  <si>
    <t>Wages - Driver - March 16-31 , 2021/ (UTS 0-00-00), Tandag City</t>
  </si>
  <si>
    <t>Replenishment - Petty Cash Fund/February 17 to March 23, 2021</t>
  </si>
  <si>
    <t>Snacks (AM &amp; PM) &amp; Lunch  - Business Matching Activity/January 21, 2021/Tandag City, SdS/PO#01-0004/January 18, 2021</t>
  </si>
  <si>
    <t>Meal &amp; Snacks (AM &amp; PM) - Business Continuity Plan Seminar/February 11, 2021/Brgy Villaverde, Tagbina, SDS/PO#02-0026/February 5, 2021/DR#005592</t>
  </si>
  <si>
    <t>Pay for Contract of Service - Skill Training on dyeing technique/March 16, 2021 Barobo, SdS &amp; March 17, 2021 Madrid, SDS/PO#03-0085/March 2, 2021</t>
  </si>
  <si>
    <t>Reimbursement - Travel Expenses - March 22-25, 2021/Tandag to Poblacion, Cantilan; Union, Cantilan; Butuan City; San Francisco ADS; v.v./Attendance to the product Development &amp; Skills Training on rattan handicrafts, seashells crafts &amp; souvenier bags (Php4,520.00); March 29-31, 2021/Tandag; Poblacion, Carmen; Hinapoyan, Carmen; Butuan City/Buy Caraga by Caraga; Women OTOPreneur Trade fair, Facilitation of Packaging, Labelling &amp; Pricing Seminar (Php4,560.00)</t>
  </si>
  <si>
    <t xml:space="preserve">Tarpaulin (3x5ft) - Women OTOPreneur Trade Fair/March 23-31, 2021/SM Mall, Butuan City, Agusan del Norte/PO#03-0083/March 18, 2021/DR#014113 </t>
  </si>
  <si>
    <t>Activity Supplies - DTI - SDS/Gender &amp; Development Initiatives/Women's Month Celebration/March 2021/Tandag City, SDS/PO#03-0097/March 5, 2021</t>
  </si>
  <si>
    <t>Reimbursement - Travel Expenses - Tandag City to Butuan City/February 17, 2021/Attend the ManCom Meeting</t>
  </si>
  <si>
    <t>Reimbursement - Travel Expenses - March 18, 2021/Tandag City to Bislig City/To attend Streamlining FAD process &amp; Provincial visit</t>
  </si>
  <si>
    <t>Meals &amp; Snacks (AM &amp; PM) - Financial Management &amp; Investment Sourcing Seminar/February 16, 2021/Hinatuan, SdS/PO#02-0055/February 12, 2021</t>
  </si>
  <si>
    <t>Activity Supplies - Awareness Seminar on BCP/March 16,2021/Maticdum, Tandag City, SdS/PO#03-0059/March 1, 2021/DR#001467</t>
  </si>
  <si>
    <t>Activity Supplies - Women OTOPreneur Trade Fair/March 23-31/SM Mall, Butuan City, Agusan del Norte/PO#03-0084/March 18, 2021/DR#044491/March 23, 2021</t>
  </si>
  <si>
    <t>Activity Supplies -Skill Training on dyeing technique/March 16, 2021 Barobo, SDS &amp; March 17, 2021 Madrid, SDS/PO#03-0088/March 2, 2021/DR#001532</t>
  </si>
  <si>
    <t>Office Supplies -DTI Office use/PD Allowance for the 1st &amp; 2nd Quarter 2021/PO#03-0086/March 12, 2021/DR#001530</t>
  </si>
  <si>
    <t>Tarpaulin (11x4ft) - 2021 National Women's Month Celebration Streamer/March 2021/Tandag City/PO#03-0042/March 2, 2021/DR#014001</t>
  </si>
  <si>
    <t>Pouch Services -March 2021/Tandag City</t>
  </si>
  <si>
    <t>Internet Bill - 8621410428 -  DSL Service/Acct#0200008585/February 24 to March 23, 2021</t>
  </si>
  <si>
    <t>Internet &amp; Telephone Bill - 2113029 - Account Number: 0100023029/Telephone &amp; DSL Service/February 24 to March 23, 2021</t>
  </si>
  <si>
    <t>Service Vehicle Maintenance - Mitsubishi Adventure - SKN 232/PO#03-0099/March 2, 2021/DR#06906/April 9, 2021/Repair/Replace &amp; Maintenance of Service Vehicle</t>
  </si>
  <si>
    <t>Meal &amp; Snacks (AM &amp; PM) - Entrepreneurship seminar-cum-best-game/March 12, 2021/Brgy. Adlay, Carrascal, SdS/PO#02-0032/February 8, 2021</t>
  </si>
  <si>
    <t>Reimbursement - Travel Expenses - February 11, 15-16, 2021/Tandag City to Cantilan, SdS; Barobo, SdS; Hinatuan, SdS; Mangagoy, Bislig City/BuB meeting with municipal mayor &amp; accountant; YEP consultative meetings; Financial Management Seminars; Consultative meetings with Hinatuan Business Club &amp; Bislig Chamber; Meeting with Bislg City Cooperative Development Officer</t>
  </si>
  <si>
    <t>Reimbursement - Travel Expenses - March 29-31, 2021/Tandag City to Butuan City v.v./Participation to DTI Buy Caraga by Caraga Women OTOPreneur Trade Fair</t>
  </si>
  <si>
    <t>Meals &amp; Snacks - Streamlining FAD Process &amp; Provincial visit/March 18, 2021/Tandag City, SdS/PO#03-0076/March 6, 2021</t>
  </si>
  <si>
    <t>Wages - Janitress/Utility - April 1-15, 2021/ (TDS 00-00-06) Tandag City</t>
  </si>
  <si>
    <t>Wages - Utility -  April 1-15, 2021  / (UTS 0-00-00), Bislig City</t>
  </si>
  <si>
    <t>Wages - EGIP/Price Monitoring Staff - April 1-15, 2021 (TDS 00-00-00), Tandag City</t>
  </si>
  <si>
    <t xml:space="preserve">Wages - FAD Support staff - April 1-15, 2021 / (TDS 00-00-29) Bislig City </t>
  </si>
  <si>
    <t>Wages -Division/OPTOPNG Support Staff -April 1-15, 2021 (VL 01-00-00), Tandag City</t>
  </si>
  <si>
    <t xml:space="preserve">Wages - FAD Support staff - April 1-15, 2021 / (TDS 0-00-19) Tandag City </t>
  </si>
  <si>
    <t>Wages - EGIP/Price Monitoring Staff -  April 1-15, 2021 / (TDS 00-00-34), (VL 01-00-00)Bislig City</t>
  </si>
  <si>
    <t xml:space="preserve">Wages - FAD Support staff - April 1-15, 2021 / (TDS 00-00-01) Tandag City </t>
  </si>
  <si>
    <t>Wages - Driver - April 1-15 , 2021/ (UTS 0-00-00), Tandag City</t>
  </si>
  <si>
    <t>Meals &amp; Accomodation - Skill Training on dyeing Technique/March 16-17, 2021/Tandag City, SdS/PO#03-0065/March 2, 2021</t>
  </si>
  <si>
    <t>Van Rentals  - One day service (March 23, 2021) / Pick-up of products in Bislig, Hinatuan, Barobo, Tandag &amp; Cantilan then deliver to SM Butuan City/PO#03-0108/March 19, 2021/Buy Caraga by Caraga : Women OTOPreneur Trade Fair/March 23, 2021/SM Mall Butuan City</t>
  </si>
  <si>
    <t>Meals &amp; Snacks (AM) - DTI-SdS 2021 Gender &amp; Development Initiatives / Women's Month Celebration/March 2021/Tandag City, SdS/PO#03-0113/March 3,2021</t>
  </si>
  <si>
    <t>Polo Shirt with print; color violet - DTI-SdS 2021 Gender &amp; Development Initiatives/Women's Month Celebration/March 2021/Tandag City, SdS/PO#03-0110/March 2, 2021/DR#000087</t>
  </si>
  <si>
    <t>REGULAR MOOE 2020 DV# 2021-03-0516</t>
  </si>
  <si>
    <t>127658</t>
  </si>
  <si>
    <t>payment for the repair of aircon and replacement of evaporator of DTI-PDI service vehicle</t>
  </si>
  <si>
    <t>127662</t>
  </si>
  <si>
    <t>payment for the provision of replacement of brakepad/PMS Heavy and pad kit for DTI-PDI vehicle use</t>
  </si>
  <si>
    <t>127667</t>
  </si>
  <si>
    <t>payment for the office supplies use for the month of April 2021</t>
  </si>
  <si>
    <t>127675</t>
  </si>
  <si>
    <t>payment for the postage and delivery services of documents to Butuan City for the month of March 2021</t>
  </si>
  <si>
    <t>REGULAR MOOE 2020 DV# 2021-03-0548</t>
  </si>
  <si>
    <t>Reimbursement- of flower pot for DTI-SDN use.</t>
  </si>
  <si>
    <t>Reimbursement-of supplies for the provision of packaging and labels for selected ARB Products in preparation for the Karajawan Nan Surigao Trade Expo - Christmas Edition.</t>
  </si>
  <si>
    <t>Reimbursement- of actual expenses for the supplies and materials during the conduct of Karajawan Nan Surigao Provincial Trade Expo 2020 on September 9-10 , 2020 at 3rd floor of Simtoco Bldg. Burgos St. Surigao City.</t>
  </si>
  <si>
    <t>Payment- for NC Business Counselor for the period of December 16-31, 2020.</t>
  </si>
  <si>
    <t>Payment- of repair for Acer laptop used in CPU and Planning Unit.</t>
  </si>
  <si>
    <t>Payment- of communication equipment (Portable Speaker) of Negosyo Center Surigao City Office use.</t>
  </si>
  <si>
    <t>Payment- of Wireless microphone system for the DTI-SDN Conference room use.</t>
  </si>
  <si>
    <t>REGULAR MOOE 2020 DV# 2021-03-0549</t>
  </si>
  <si>
    <t>Service vehicle maintenance - SV Tire/Mitsubishi Adventure - SKN232/Tire 185x80 R14use for service vehicle/PO#03-0082/march 11, 2021</t>
  </si>
  <si>
    <t>Meals &amp; Room Accoomodation - Amakan Production Training/December 14-15, 2020/Barobo, SdS/PO#12-0778/December 11, 2020</t>
  </si>
  <si>
    <t>Service Vehicle Maintenance &amp; RepairPO#12-0727/December 1, 2020/DR#001062</t>
  </si>
  <si>
    <t>For SV Maintenance/DTI -PO/PO#01-0001/January 7,2021/DR#007740/January 6, 2021</t>
  </si>
  <si>
    <t>Diesel/Gasoline - December 20, 2020/DR#135454 (Php1,615.92)/December 20, 2020/Office Errands/ Diesel/Gasoline - December 17, 2020/DR#135342 (Php1,197.42)/December 18, 2020/Investment info &amp; planning workshop for oil palm industry/Barobo, SDS/December 18, 2020</t>
  </si>
  <si>
    <t>Office Rental - December 2020</t>
  </si>
  <si>
    <t>Meal &amp; Snacks - Level 0 Planning/December 7, 2020/DTI PO &amp; NC Offices, SDS/PO#12-0743/December 4, 2020</t>
  </si>
  <si>
    <t>Pouch Services -December 2020/Tandag City</t>
  </si>
  <si>
    <t>Pouch Services - December 2020/Bislig City</t>
  </si>
  <si>
    <t>Service Vehicle Maintenance - Mitsubishi Adventure - SKN 232/PO#12-0780/December 21, 2020</t>
  </si>
  <si>
    <t>Reimbursement - Travel Expenses - December 16, 2020/Tandag to San Agustin/To attend GAD Awareness &amp; sensi seminar cum famday &amp; team building activity</t>
  </si>
  <si>
    <t>Reimbursement - Travel Expenses - July 15, August 7, August 20, 2020/Bislig City; Lingig; Lingig Proper; Pagtilian, Lingig; Hinatuan/Site visit &amp; Consultative Meeting to Pagtilaan Coconut Famers Ass'n production area; Assist MAFISCO in their learning visit to Amparitas Integrated Farm; Profiling of CACAO IC (KAPCO) &amp; COCONUT IC (TAGASAKA) (Php3,180.00); December 16-17, 2020; Bislig City to San Agustin SdS/DTI-SdS Year-end Assessment (Php1,100.00)</t>
  </si>
  <si>
    <t>Reimbursement - Travel Expenses - December 16-17, 2020/Bislig City to San Agustin v.v./DTI-SDS Year-end Assessment</t>
  </si>
  <si>
    <t>Reimbursement - Travel Expenses - December 16-17, 2020/Tandag to San Agustin v.v/GAD Awareness &amp; Sensitization Seminar cum Family day &amp; Team Building Activity</t>
  </si>
  <si>
    <t>Activity Supplies - DTI-SDS Assessment/Planning Workshops &amp; office MR meetings/December 7, 2020/Tandag City, SDS/PO#12-0655/December 4, 2020/DR#001140</t>
  </si>
  <si>
    <t>Aircon Repair &amp; Maintenance (Office Use)/PO#12-0729/December 1, 2020/DR#1014</t>
  </si>
  <si>
    <t>Meal &amp; Snacks (PM) - 4th Quarter CO Enforcement &amp; Market Inspection/December 9, 2020/Bislig City, SdS/PO#12-0570/December 4, 2020/DR#0917</t>
  </si>
  <si>
    <t>Meal &amp; Snacks - Banana IC Planning Workshop (RAPID &amp; IDD)/December 21, 2020/Tandag City/PO#12-0612/December 11, 2020</t>
  </si>
  <si>
    <t>Cable Subscription &amp; Crawl Adds - December 2020</t>
  </si>
  <si>
    <t>Activity Supplies - Amakan Production Training/December 14-15, 2020/Barobo, SdS/PO#12-0584/December 11, 2020 (Php1,905.00); Activity Supplies - Business Opportunity Seminar-cum-planning for Cacao; Coconut; &amp; Palm Oil Industry Cluster/Mangagoy, Bislig City/PO#11-0497/November 27, 2020 (Php3,384.00); Activity Supplies - (Tarpaulin 3x5ft &amp; Paper bag) : Business Opportunity Seminar-cum-Planning for Cacao Industry Cluster/December 9, 2020/Bislig City, SDS/PO#12-0534/December 4, 2020 (Php375.00); Activity Supplies - Amakan Production Training/December 14-15, 2020/Barobo, SdS/PO#12-0582/December 9, 2020 (Php300.00)</t>
  </si>
  <si>
    <t>127633</t>
  </si>
  <si>
    <t>REGULAR MOOE 2020 DV# 2021-03-0550</t>
  </si>
  <si>
    <t>payment for the supply of 14 units Full HD Webvam for use during webinars and meetings attended by DTI-PDI staff</t>
  </si>
  <si>
    <t>127634</t>
  </si>
  <si>
    <t>payment for the 4 units CISS Printer for DTI-PDI office use</t>
  </si>
  <si>
    <t>127638</t>
  </si>
  <si>
    <t>payment for the treadmill for DTI-PDI Health and Wellness activities purposes</t>
  </si>
  <si>
    <t>1060513000</t>
  </si>
  <si>
    <t>127665</t>
  </si>
  <si>
    <t>payment for the desktop computer set for newly hired DTI-PDI regular staff</t>
  </si>
  <si>
    <t>2762432</t>
  </si>
  <si>
    <t>REGULAR MOOE DV# 2021-02-0146</t>
  </si>
  <si>
    <t>DSL Subsc for DTI-ADN - Jan 2021_Accnt #0255167537</t>
  </si>
  <si>
    <t>2762436</t>
  </si>
  <si>
    <t>Standees &amp; Signages for CW Establishment</t>
  </si>
  <si>
    <t>2762445</t>
  </si>
  <si>
    <t>Electric bill-Dec _Account No. 1901474</t>
  </si>
  <si>
    <t>2762470</t>
  </si>
  <si>
    <t>Plant rentals - Jan 2021</t>
  </si>
  <si>
    <t>2762480</t>
  </si>
  <si>
    <t>Electric bill for Jan 2021_Accnt# 11210030</t>
  </si>
  <si>
    <t>2762483</t>
  </si>
  <si>
    <t>water bill_Jan 2020_IDD,FAD (Acct No. 1309-42-0046)</t>
  </si>
  <si>
    <t>2762484</t>
  </si>
  <si>
    <t>newspaper subsciption - Jan 2021</t>
  </si>
  <si>
    <t>2762485</t>
  </si>
  <si>
    <t>cable subs for Jan 2021</t>
  </si>
  <si>
    <t>2762486</t>
  </si>
  <si>
    <t>Security Services for Jan 2021</t>
  </si>
  <si>
    <t>2762496</t>
  </si>
  <si>
    <t>Reimb of expenses_hiring of laborers during 5S</t>
  </si>
  <si>
    <t>2762499</t>
  </si>
  <si>
    <t>water bill_Feb 2020_IDD,FAD (Acct No. 1309-42-0046)</t>
  </si>
  <si>
    <t>2762507</t>
  </si>
  <si>
    <t>Q1 Office Cleaning Supplies for DTI-AND</t>
  </si>
  <si>
    <t>2762512</t>
  </si>
  <si>
    <t>Jan Office Space rental - SDD group</t>
  </si>
  <si>
    <t>2762514</t>
  </si>
  <si>
    <t>Jan Office Space rental - CPD group</t>
  </si>
  <si>
    <t>2762515</t>
  </si>
  <si>
    <t>Jan Office space rental - IDD/FAD/RAPID Office</t>
  </si>
  <si>
    <t>2762517</t>
  </si>
  <si>
    <t>post paid plan of CTDS SLK - Jan</t>
  </si>
  <si>
    <t>2762529</t>
  </si>
  <si>
    <t>Printer toners for CPD &amp; FAU</t>
  </si>
  <si>
    <t>COS / JO Salaries (CPD)_Feb 1 - 15, 2021</t>
  </si>
  <si>
    <t>2762548</t>
  </si>
  <si>
    <t>Set-up of Y2021 Petty Cash Fund</t>
  </si>
  <si>
    <t>electric bill for Jan 2021-Accnt# 001-090-1474</t>
  </si>
  <si>
    <t>Electric bill for Feb 2021_Accnt# 11210030</t>
  </si>
  <si>
    <t>cable subs for Feb 2021</t>
  </si>
  <si>
    <t>DSL Subsc for DTI-ADN - Feb 2021_Accnt #0255167537</t>
  </si>
  <si>
    <t>2671545</t>
  </si>
  <si>
    <t>Stale Check issued on Oct 21, 2020_Water bill for Sept 2020</t>
  </si>
  <si>
    <t>Feb 1 -5, 2021 Salaries as CPD Staff</t>
  </si>
  <si>
    <t>COS / JO Salaries (CPD)_Feb 16 - 28, 2021</t>
  </si>
  <si>
    <t>Potable water for staff - Jan 4 - 29, 2021</t>
  </si>
  <si>
    <t>Security Services - Feb 1-28, 2021</t>
  </si>
  <si>
    <t>Cancelled Check #2762507 dated Feb 18, 2021 issued to Procurement Service with DV#2021-02-0189  due to unavailability of stocks, Q1 Office Cleaning Supplies for DTI-ADN</t>
  </si>
  <si>
    <t>COS / JO Salaries_CPD_Mar 1 -15, 2021</t>
  </si>
  <si>
    <t>Registration fee of Renato S. Corvera to the CSC Online Course on Coaching &amp; Mentoring on April 20-30, 2021</t>
  </si>
  <si>
    <t>REGULAR MOOE DV# 2021-02-0147</t>
  </si>
  <si>
    <t>Payment for reimbursement of labor for replacement of rear wheel cylinders for DTI-ADS vehicle (Multicab SKK-664) repair and maintenance</t>
  </si>
  <si>
    <t>Fuel expense to submit liquidation report in Butuan City on January 07, 2021, pay creditors in Trento, Veruela and Sta. Josefa, Agusan del Sur on Jan. 12, 2021 ; to pay creditors and submit liquidation reports in Butuan City on Jan. 19, 2021 and to conduct monitoring of inventory per Negosyo Center in Talacogon, La Paz, Sibagat, Esperanza and San Francisco on Jan. 21, 2021</t>
  </si>
  <si>
    <t>Reimbursement payment of rear wheel hub assy parts dor DTI-ADS service vehicle repair and maintenance (Multicab SKK-664)</t>
  </si>
  <si>
    <t>Payment of registration fee for the attendance of CSC-Caraga training on "Online Course on Coaching and Mentoring" on April 20,27 and 30, 2021</t>
  </si>
  <si>
    <t>Payment of notarization services for DTI-ADS Jos and Cos contract renewal for 2021</t>
  </si>
  <si>
    <t>Payment of bond renewal of the DTI-ADS fiscal clerk designate for the year 2021</t>
  </si>
  <si>
    <t xml:space="preserve">Payment of internet expense for DTI-ADS Provincial Office for the month of February </t>
  </si>
  <si>
    <t>Payment of courier expense for the month of January 2021</t>
  </si>
  <si>
    <t>Payment of bond application of the DTI-ADS Supply Officer-Designate for the year 2021</t>
  </si>
  <si>
    <t>Fuel expense to ferry DTI staff to conduct inventory monitoring per Negosyo Center in Sta. Josefa, Trento and Bunawan, Agusan del Sur on Jan. 18, 2021; pay creditors in San Francisco, Agusan del Sur on Jan. 26, 2021; to submit liquidation report and pay creditors in Butuan City, Agusan del Norte on Feb. 01, 2021 and ferry DTI-ADS OIC provincial director in Butuan City to attend Media Briefing on Feb. 03, 2021</t>
  </si>
  <si>
    <t>Reimbursement payment of brake master cylinder parts for DTI-ADS service vehicle (Multicab SKK-664) repair and maintenance on January 20, 2021</t>
  </si>
  <si>
    <t>Payment of DTI-ADS service vehicle (Multican=b SKK-664) repair and maintenance on January 26, 2021</t>
  </si>
  <si>
    <t>Reimbursement payment of labor for repair of brake master cylinders for DTI-ADS vehicle (Multicab SKK-664) repair and maintenance on January 24, 2021</t>
  </si>
  <si>
    <t>Payment of electricity expense for DTI-ADS Provincial Office for the month of January 2021</t>
  </si>
  <si>
    <t>Payement of 1st quarter office supplies for DTI-ADS Provincial Office use</t>
  </si>
  <si>
    <t>Payment of 1st quarter ink supplies for DTI-ADS Provincial Office</t>
  </si>
  <si>
    <t>Payment of catering services during the SDD Functional Team Meeting on January 19, 2021</t>
  </si>
  <si>
    <t>Payment of DTI-ADS repair and maintenance SKE-287 (Adventure)  on January 27, 2021</t>
  </si>
  <si>
    <t>Payment of office chair dor DTI-ADS OIC Provincial Director use</t>
  </si>
  <si>
    <t>Payment of monthly water expense for DTI-ADS Provincial Office for the period Dec. 20, 2020- Jan. 20, 2021</t>
  </si>
  <si>
    <t>Payment of risograph service of DTI-ADS Client Satisfaction Feedback form</t>
  </si>
  <si>
    <t>Payment of fire extinguisher refill and new tank for DTI-ADS office use</t>
  </si>
  <si>
    <t>Payment of DTI-ADS service vehicle (Multicab SKK-664) insurance premium renewal</t>
  </si>
  <si>
    <t>Payment of internet expense for DTI-ADS Provincial Office (0264361265) for the month of March 2021</t>
  </si>
  <si>
    <t>Payment of DTI-ADS service vehicle (Multicab SKK-664) repair/maintenance on March 02, 2021</t>
  </si>
  <si>
    <t>Reimbursement payment of zoom application account subscription for the period Feb. 7- March 6, 2021 for DTI-ADS official video conference and meetings</t>
  </si>
  <si>
    <t>Payment of tarpaulin printing fot the National Womens Month /celebration</t>
  </si>
  <si>
    <t>Payment of bond renewal of the DTI-ADS Admin Officer II for the year 2021</t>
  </si>
  <si>
    <t>Pettycash replenishment for the period of January 13-March 12, 2021</t>
  </si>
  <si>
    <t>REGULAR MOOE DV# 2021-02-0148</t>
  </si>
  <si>
    <t>Payment- for supplies of DTI-SDN Office use.(Notebook Planner 2021)</t>
  </si>
  <si>
    <t>Payment- for Electricity for DTI-SDN for the period of December 24, 2020 - January 23, 2021.</t>
  </si>
  <si>
    <t>Payment- of IT supplies( webcam) for unitheads ,ONG staff and CARP Provincial Coordinators use in the conduct of webinars and other web meetings as part of the new norma</t>
  </si>
  <si>
    <t>Reimbursement- of various office expenses of November - December 2020.</t>
  </si>
  <si>
    <t>Payment- of supplies for 3rd quarter of 2020.</t>
  </si>
  <si>
    <t xml:space="preserve">Debit Memo- 5 Check Books </t>
  </si>
  <si>
    <t>Payment- for Administrative Service Aide for the period of January 5-31, 2021.</t>
  </si>
  <si>
    <t>Payment- for Price Monitor for the period of January 5-31, 2021.</t>
  </si>
  <si>
    <t>Payment- for Driver of DTI--SDN for the period of January 5-31, 2021.</t>
  </si>
  <si>
    <t>Payment- for janitorial/messengerial of DTI--SDN for the period of January 4-22, 2021.</t>
  </si>
  <si>
    <t>Payment- for janitorial/messengerial of DTI--SDN for the period of January 25-31, 2021.</t>
  </si>
  <si>
    <t>Payment- of water bill for the period of January 02, 2021 - February 01, 2021.</t>
  </si>
  <si>
    <t>Payment- communications express freight &amp; handling charges for the month of January 2021.</t>
  </si>
  <si>
    <t>Payment- for Price Monitor for the period of February 1-15, 2021.</t>
  </si>
  <si>
    <t>Payment- for Administrative Service Aide for the period of February 1-15, 2021.</t>
  </si>
  <si>
    <t>Payment- for janitorial/messengerial of DTI--SDN for the period of February 1-15, 2021.</t>
  </si>
  <si>
    <t>Payment- for Driver of DTI--SDN for the period of February 1-15, 2021.</t>
  </si>
  <si>
    <t>Reimbursement- for load card allowances for the month of January 2021 and transportation expenses incurred during the conduct of price monitoring.</t>
  </si>
  <si>
    <t>Payment- of vehicle insurance of Mitsubishi Adventure GX 2 Wagon from 4/12/2021 to 4/12/2022.</t>
  </si>
  <si>
    <t>Payment- of vehicle insurance of Suzuki Multicab plate # SKK644 from 5/12/2021 to 5/12/2022.</t>
  </si>
  <si>
    <t>Payment- for Price Monitor for the month of February 16-28, 2021.</t>
  </si>
  <si>
    <t>Payment- for Administrative Services Aide for the month of February 16-28, 2021.</t>
  </si>
  <si>
    <t>Payment- for Driver of DTI-SDN for the period of February 16-28, 2021.</t>
  </si>
  <si>
    <t>Payment- of smoke test of Mitsubishi Adventure GX 2 Wagon, Plate no. 294 (Property No.SDNMV-001).</t>
  </si>
  <si>
    <t>Payment- of water bill for the period of February 02, 2021 - March 01, 2021.</t>
  </si>
  <si>
    <t>Payment- for book binder for DTI-SDN use.</t>
  </si>
  <si>
    <t>Payment- for the 1st quarter office supplies 2021.</t>
  </si>
  <si>
    <t>Payment- of supplies and materials for the 2021 DTI-Caraga Provincial Visit on February 24, 2021.</t>
  </si>
  <si>
    <t>REGULAR MOOE DV# 2021-02-0149</t>
  </si>
  <si>
    <t xml:space="preserve">Wages - FAD Support staff - January 16-31, 2021 / (TDS 00-00-38), Bislig City </t>
  </si>
  <si>
    <t>Wages - Utility -  January 16-31, 2021  / (UTS 0-00-00), Bislig City</t>
  </si>
  <si>
    <t>Wages - Janitress/Utility - January 16-31, 2021/ (TDS 00-00-09) Tandag City</t>
  </si>
  <si>
    <t>Wages - EGIP/Price Monitoring Staff -  January 16-31 / (TDS 00-00-40) (VL 01-00-00), Bislig City</t>
  </si>
  <si>
    <t>Wages - EGIP/Price Monitoring Staff - January 16-31, 2021 (TDS 00-00-08), Tandag City</t>
  </si>
  <si>
    <t>Wages - Driver - January 16-31, 2021/ (UTS 0-00-09), Tandag City</t>
  </si>
  <si>
    <t>Wages - FAD Support staff -  January 16-31, 2021 / (TDS 00-00-22) (VL 00-04-00)  Tandag City</t>
  </si>
  <si>
    <t>Electric Bill -  December 26, 2020 to January 26, 2021 (45063-43709 = 1354KWH)/Penalty: 224.00</t>
  </si>
  <si>
    <t>Wages - Janitress/Utility - February 1-15, 2021/ (TDS 00-00-01) Tandag City</t>
  </si>
  <si>
    <t xml:space="preserve">Wages - FAD Support staff - February 1-15, 2021 / (TDS 00-00-40),(VL 00-04-00) Bislig City </t>
  </si>
  <si>
    <t>Wages - Utility -  February 1-15, 2021  / (UTS 0-00-00), Bislig City</t>
  </si>
  <si>
    <t>Wages - EGIP/Price Monitoring Staff - February 1-15, 2021 (TDS 00-00-06), Tandag City</t>
  </si>
  <si>
    <t>Wages - EGIP/Price Monitoring Staff -  February 1-15 / (TDS 00-00-53) (VL 01-00-00), Bislig City</t>
  </si>
  <si>
    <t>Wages - Driver - February 1-15, 2021/ (UTS 0-00-08), Tandag City</t>
  </si>
  <si>
    <t>Wages - EGIP/Price Monitoring Staff - February 16-28, 2021 (TDS 00-00-00), Tandag City</t>
  </si>
  <si>
    <t>Wages - Janitress/Utility - February 16-28, 2021/ (TDS 00-00-03) Tandag City</t>
  </si>
  <si>
    <t xml:space="preserve">Wages - FAD Support staff - February 16-28, 2021 / Tandag City </t>
  </si>
  <si>
    <t xml:space="preserve">Wages - FAD Support staff - February 16-28, 2021 / (TDS 00-00-11) Bislig City </t>
  </si>
  <si>
    <t>Wages - Utility -  February 16-28, 2021  / (UTS 0-00-00), Bislig City</t>
  </si>
  <si>
    <t>Wages - EGIP/Price Monitoring Staff -  February 16-28 / (TDS 00-00-44), Bislig City</t>
  </si>
  <si>
    <t>Reimbursement - Notarial Fee Of Contract of Service &amp; Income Payee's/OR#048256, 048325, 048477, 048326, 048483, 048494</t>
  </si>
  <si>
    <t>Electric Bill - January 26, 2021 to February 26, 2021 (9709.0-9191.0=518.00.00KWH)</t>
  </si>
  <si>
    <t>Electric Bill -  January 26 to February 26, 2021 (46427-45063 = 1364KWH)/Penalty: 0</t>
  </si>
  <si>
    <t>Reimbursement - Activity expenses/token/For AMAKAN Production Training/December 14-15, 2020</t>
  </si>
  <si>
    <t>Water Bill -  January 16, 2021 to February 13, 2021/BFO</t>
  </si>
  <si>
    <t>Cash Advance - Petty Cash Fund</t>
  </si>
  <si>
    <t>Internet Bill - 8621410428 -  DSL Service/Acct#0200008585/January 24 to February 23, 2021</t>
  </si>
  <si>
    <t>Internet &amp; Telephone Bill - 2113029 - Account Number: 0100023029/Telephone &amp; DSL Service/January 24 to February 23, 2021</t>
  </si>
  <si>
    <t>Reimbursement - Travel Expenses - January 28, February 4, 11, 18, 24, 2021/CarCanMadCarLan, Barobo, Lianga, Marihatag, Cagwait, San Miguel, Tandag/FTL &amp; Price Monitoring</t>
  </si>
  <si>
    <t>Reimbursement - Travel Expenses - January 28, February 4, 18, 24, 2021/CarCanMadCarLan, Barobo, Lianga, Marihatag, Cagwait, Tandag/Ferry CPD Staff</t>
  </si>
  <si>
    <t>Pouch Services - January (4,427.50) &amp; February (3,975.50), 2021/Tandag City</t>
  </si>
  <si>
    <t>Pouch Services - January, 2021/Bislig City</t>
  </si>
  <si>
    <t>Office Rental - January &amp; February 2021</t>
  </si>
  <si>
    <t>Meal &amp; Snacks (AM &amp; PM) - 2021 Finance &amp; Admin Division Functional Team Meeting (Virtual)/January 25, 2021/Tandag City, SdS/PO#01-0003/January 22, 2021/DR#72590</t>
  </si>
  <si>
    <t>Service Vehicle Renewal of Registration to LTO and GSIS Insurance (Mitsubishi Adventure SKN 232)</t>
  </si>
  <si>
    <t>Replenishment - Petty Cash Fund/January to February 2021</t>
  </si>
  <si>
    <t>Activity Supplies - YEP Consultative Meeting with Hinatuan &amp; Bislig Potential &amp; Existing Youth Entrepreneurs/February 15, 2021/Hinatuan, SDS &amp; February 16, 2021/Bislig City, SDS/PO#02-0014/February 11, 2021/DR#001166</t>
  </si>
  <si>
    <t>Office Supplies - KCS Use/PO#12-0768/December 9, 2020/DR#001825</t>
  </si>
  <si>
    <t>Office Supplies - DTI - Office Maintenance/PO#01-0011/February 4, 2021/DR#7420/February 5, 2021</t>
  </si>
  <si>
    <t>Subscription - as of January to February/BFO Bislig City</t>
  </si>
  <si>
    <t>Advertisements - Junior Business Counselor (JBC) advertisement in DTI-Bislig City/January 15-17, 2021/Php145 per day</t>
  </si>
  <si>
    <t>Reimbursement - Travel Expenses - Meeting with Mayor for NC establishment in San Agustin, SDS/January 29, 2021/San Agustin, SDS</t>
  </si>
  <si>
    <t>Wages - Janitress/Utility - March 1-15, 2021/ (TDS 00-00-05) Tandag City</t>
  </si>
  <si>
    <t xml:space="preserve">Wages - FAD Support staff - March 1-15, 2021 / (TDS 00-00-43) Bislig City </t>
  </si>
  <si>
    <t>Wages - Utility -  March 1-15, 2021  / (UTS 0-00-00), Bislig City</t>
  </si>
  <si>
    <t>Wages - EGIP/Price Monitoring Staff -  March 1-15, 2021 / (TDS 00-02-33), (VL 00-04-00)Bislig City</t>
  </si>
  <si>
    <t>Wages - EGIP/Price Monitoring Staff - March 1-15, 2021 (TDS 00-00-00), Tandag City</t>
  </si>
  <si>
    <t xml:space="preserve">Wages - FAD Support staff - March 1-15, 2021 / Tandag City </t>
  </si>
  <si>
    <t>Van Rentals  - One day Service (Tandag to Bislig &amp; v.v.) - For PPG Kits Distribution in Bislig City/March 4, 2021/Bislig City, SdS/PO#03-0072/March 2, 2021</t>
  </si>
  <si>
    <t>102499</t>
  </si>
  <si>
    <t>REGULAR MOOE DV# 2021-02-0150</t>
  </si>
  <si>
    <t>initial service fee for the period of January 4-15, 2021</t>
  </si>
  <si>
    <t>102500</t>
  </si>
  <si>
    <t>initial service fee for the period of January 19-31, 2021</t>
  </si>
  <si>
    <t>127502</t>
  </si>
  <si>
    <t>service fee for the period of January 16-31, 2021</t>
  </si>
  <si>
    <t>127503</t>
  </si>
  <si>
    <t>payment for the insurance premium of the DTI-PDI service vehicle ISUZU DMAX 4x2 LT MT Pick-up with Motor No. 4JK1MZ1737 and Chassis no. PABTFR86DF2000488</t>
  </si>
  <si>
    <t>127504</t>
  </si>
  <si>
    <t>payment for the renewal fee of registration of the DTI-PDI service vehicle ISUZU DMAX 4x2 LT MT Pick-up with Motor No. 4JK1MZ1737 and Chassis no. PABTFR86DF2000488</t>
  </si>
  <si>
    <t>127508</t>
  </si>
  <si>
    <t>payment for the water bill of DTI-PDI for the month of January 2021</t>
  </si>
  <si>
    <t>127510</t>
  </si>
  <si>
    <t>payment for application of Ms. Richelle Joy P. Malawi as DTI-PDI Fiscal Clerk for 2021</t>
  </si>
  <si>
    <t>127516</t>
  </si>
  <si>
    <t>payment for the mineral water of DTI-PDI for the period Dec. 9, 2020-Feb. 10, 2021</t>
  </si>
  <si>
    <t>127533</t>
  </si>
  <si>
    <t>127534</t>
  </si>
  <si>
    <t>127535</t>
  </si>
  <si>
    <t>127536</t>
  </si>
  <si>
    <t>127542</t>
  </si>
  <si>
    <t>127543</t>
  </si>
  <si>
    <t>127558</t>
  </si>
  <si>
    <t>payment for the Globe plan of PD Arnold Faelnar with mobile number 09177757070 for the period Jan. 6, 2020 to Feb. 5, 2021</t>
  </si>
  <si>
    <t>127563</t>
  </si>
  <si>
    <t>set up petty cash fund for the DTI-PDI Special Disbursing Officer</t>
  </si>
  <si>
    <t>127565</t>
  </si>
  <si>
    <t>payment for the water bill of DTI-PDI for the month of February 2021</t>
  </si>
  <si>
    <t>127567</t>
  </si>
  <si>
    <t>payment for the internet bill of DTI-PDI for the period January 1-31, 2021 with the 50mbps connection with account number FT20190095</t>
  </si>
  <si>
    <t>127568</t>
  </si>
  <si>
    <t>payment for the internet bill of Negosyo Center San Jose for the period Jan. 1-31, 2021 with the 30mbps connection with account number FT20200233</t>
  </si>
  <si>
    <t>127569</t>
  </si>
  <si>
    <t>payment for the internet bill of Negosyo Center San Jose for the period February 1-28, 2021 with the 30mbps connection with account number FT20200233</t>
  </si>
  <si>
    <t>127592</t>
  </si>
  <si>
    <t>payment for application of the Fidelity Bond of OIC Elmer Natad as Officer in Charge of DTI-PDI for 2021</t>
  </si>
  <si>
    <t>127593</t>
  </si>
  <si>
    <t xml:space="preserve">payment for the Globe plan of PD Arnold Faelnar with mobile number 09177757070 for the period February 6, 2021 </t>
  </si>
  <si>
    <t>127609</t>
  </si>
  <si>
    <t>payment for the globe plan of DTI-PDI with mobile number 09178177806 for the period Jan. 27-Feb. 26, 2021</t>
  </si>
  <si>
    <t>127626</t>
  </si>
  <si>
    <t>reimbursement for the freight and handling charges of DTI service vehicle to facilitate urgent repair and maintenance of DTI-PDI service vehicle in Butuan City</t>
  </si>
  <si>
    <t>127628</t>
  </si>
  <si>
    <t>CA, for the conduct of 2021 DTI-PDI 1st Quarter Assessment cum Negosyo Center Quarterly Assessment on April 5-6, 2021 in Libjo, PDI</t>
  </si>
  <si>
    <t>Realignment of Fund Charging: initial service fee for the period of January 19-31, 2021</t>
  </si>
  <si>
    <t>Realignment of Fund Charging: payment for the internet bill of Negosyo Center San Jose for the period Jan. 1-31, 2021 with the 30mbps connection with account number FT20200233</t>
  </si>
  <si>
    <t>Realignment of Fund Charging: payment for the internet bill of Negosyo Center San Jose for the period February 1-28, 2021 with the 30mbps connection with account number FT20200233</t>
  </si>
  <si>
    <t>127635</t>
  </si>
  <si>
    <t>payment for the registration fee of Jardynne R. Narvasa for the Online Course on Coaching and Mentoring on April 20, 27 &amp; 30, 2021</t>
  </si>
  <si>
    <t>127636</t>
  </si>
  <si>
    <t>payment for the registration fee of Saira Shade G. Yaco for the Public Service Values in Times of Adversities on June 8, 10, 15, 17, 22 &amp; 24, 2021</t>
  </si>
  <si>
    <t>127642</t>
  </si>
  <si>
    <t>payment for the water bill of DTI-PDI for the month of March 2021</t>
  </si>
  <si>
    <t>SDD OO3 DV# 2021-03-0543</t>
  </si>
  <si>
    <t>Tel bill (Tel #341-5221)_Jan 16-Feb 15, 2021</t>
  </si>
  <si>
    <t>DSL Subsc for NC Jab - March 2021_Accnt #</t>
  </si>
  <si>
    <t>DSL subsc for NC Tubay- March 2021</t>
  </si>
  <si>
    <t>Internet Subscription of NC Carmen_Jan - Feb 2021</t>
  </si>
  <si>
    <t>Electric bill for March 2021_Accnt# 11210035 (Training Room/OPD Office)</t>
  </si>
  <si>
    <t>Feb Office Space rental - OPD / Training Room</t>
  </si>
  <si>
    <t>March Office Space rental - OPD / Training Room</t>
  </si>
  <si>
    <t>Mar 16-31, 2021 Janitorial Services-NC Carmen</t>
  </si>
  <si>
    <t>March 2021 Water bill for NC Nasipit</t>
  </si>
  <si>
    <t>April Office Space rental - OPD / Training Room</t>
  </si>
  <si>
    <t>NC COS / JO Salaries_Mar 16-31, 2021</t>
  </si>
  <si>
    <t>SDD OO3 DV# 2021-03-0544</t>
  </si>
  <si>
    <t>Reimbursement for travelling expense incurred as an exhibitor of the BuyCaraga By Caraga: Women OTOPreneurs Trade Fair in SM Butuan City, March 16-24, 2021 inclusive of ingress/egress and travel time</t>
  </si>
  <si>
    <t>Payment of signanges for the OTOP.Ph Hub establishment in San Francisco, Agusan del Sur</t>
  </si>
  <si>
    <t>Payment of materials and supplies to be used for the  Seminar on Pricing Consideration and Pricing Strategies</t>
  </si>
  <si>
    <t>Fuel expense to ferry SDD Staff to conduct PPG validation and GMP &amp; Skills Training on Ketchup Making in La Paz, Agusan del Sur on March 17, 2021</t>
  </si>
  <si>
    <t>127597</t>
  </si>
  <si>
    <t>SDD OO3 DV# 2021-03-0547</t>
  </si>
  <si>
    <t>payment for the cable TV bill of San Jose Negosyo Center for the month of February 2021</t>
  </si>
  <si>
    <t>127631</t>
  </si>
  <si>
    <t>payment for the internet bill of NC San Jose for the period March 1-31, 2021 with the 30mbps connection with account number FT20200233</t>
  </si>
  <si>
    <t>127668</t>
  </si>
  <si>
    <t>payment for the office supplies for Negosyo Center use for the month of April 2021</t>
  </si>
  <si>
    <t>127670</t>
  </si>
  <si>
    <t>payment for the diesel fuel to attend Courtesy Call with Mayor and NC Monitoring at Municipality of Loreto, PDI on April 7, 2021</t>
  </si>
  <si>
    <t>127671</t>
  </si>
  <si>
    <t>payment for the supplies for the conduct of Skills Training on Lemon Processing cum Packaging and Labeling via Zoom on April 7-8, 2021 at Loreto, Dinagat Islands</t>
  </si>
  <si>
    <t>127674</t>
  </si>
  <si>
    <t>reimbursement for the motor fare to attend NC Coordination Meeting at NC San Jose, Sta. Cruz, San Jose, PDI</t>
  </si>
  <si>
    <t>127676</t>
  </si>
  <si>
    <t>payment for the electric bill of Negosyo Center Libjo for the month of March 2021</t>
  </si>
  <si>
    <t>SSF DV# 2021-02-0245</t>
  </si>
  <si>
    <t>Payment- for SSF Support Staff for the period of January 5-31, 2021.</t>
  </si>
  <si>
    <t>Reimbursement-TEV-  1.) Consult with LGU Alegria and personally hand in the letter re: SSF status concerns and conduct SSF Monitoring on January 7, 2021. 2.) Facilitate in the conduct of coco sugar production enhancement training and site visit in the newly installed mobile mariculture platform on January 20-22, 2021 in Del Carmen and Dapa, SDN. 3.) Accompany the technician to check the condition of the SSF equipment on January 27, 2021 in Malimono, SDN. 4.) Site visit to cacao plantation of selected cacao growers as potential SSF Cooperator and attend the first step of fermentation process on January 28, 2021 in Mainit, SDN. 5.) Follow up LGU Alegria on their responses to the letters sent and re: their plans for the SSF operationalization and pick up the machine of SSF equipment for repair on January 29, 2021 in Malimono, SDN; Rapid Antigeb test of Trainor for the conduct of Coco Sugar Production Echancement Training in Del Carmen, SDN on January 20-21, 2021.</t>
  </si>
  <si>
    <t>Payment- for SSF Support Staff for the month of February 1-28, 2021.</t>
  </si>
  <si>
    <t>Payment- of meals (Lunch) for the conduct of PTWG Derliberation/Meeting on March 2, 2021 in Surigao City.</t>
  </si>
  <si>
    <t>Payment- of meals (Lunch, AM &amp; PM snacks) for the conduct of machine equipment and technology training on Nipa Sugar and Nipa wine Processing on Feb. 23, 2021 I Gigaquit, Surigao Del Norte.</t>
  </si>
  <si>
    <t>Payment- for honorarium Resource Person in connection with the conduct of machine enchancement/repair and Technology training on Sugar and Nipa Wine Processing on Feb. 19, 2021 in Gigaquit, SDN.</t>
  </si>
  <si>
    <t>SSF DV# 2021-03-0390</t>
  </si>
  <si>
    <t>Reimbursement of supplies during the conduct of Technology Demonstration on Proper Sewing Machine Operation on February 24, 2021 in Brgy, Poblacion, La Paz, Agusan del Sur</t>
  </si>
  <si>
    <t>Payment of professional fee as resource speaker on the conduct of Technology Demonstration on Proper Sewing Machine Operation on February 24, 2021 in La Paz, Agusan del Sur</t>
  </si>
  <si>
    <t>TE claim for the month of Febuary 2021</t>
  </si>
  <si>
    <t>Fuel expense use to fetch the resource person for the conduct of Techno Demo on Proper Sewing Machine Operation in La Paz, Agusan del Sur on Feb. 24, 2021</t>
  </si>
  <si>
    <t>Payment of Shared Service Facilities (SSF) Office Supplies for the 1st quarter</t>
  </si>
  <si>
    <t>Payment of catering services for the conduct of DTI-Caraga Industry Cluster Division Functional Team Meeting on Jnauary 26, 2021 via teleconferencing</t>
  </si>
  <si>
    <t>catering services during the conduct of Seminar about SSF ON Crude Palm Oil Processingg Project and LSP-NSB March 5, 2021 (On Air)</t>
  </si>
  <si>
    <t>SSF DV# 2021-03-0528</t>
  </si>
  <si>
    <t>CA_Meals &amp; Snacks for 6 pax re hauling of SSF Equipment for repair in Davao City on March 26, 2021</t>
  </si>
  <si>
    <t>Meals &amp; Snacks for 20 pax during PTWG SSF Project Deliberation on Mar 4, 2021</t>
  </si>
  <si>
    <t>Meals &amp; Snacks for 25 pax during Consultative Mtg to Eligible Cooperator for Turn-over (5 pax) on Feb 11 and General Cooperators Consultative Mtg (20 pax) on Mar 5, 2021</t>
  </si>
  <si>
    <t>Meals &amp; Snacks re PTWG &amp; RTWG Project Deliberation on March 19 &amp; 24, 2021</t>
  </si>
  <si>
    <t>reimb of expenses_Vehicle rental during hauling of Defective SSF Equipment in Davao City on March 26, 2021</t>
  </si>
  <si>
    <t>TEV - Jan 15 to March 23, 2021</t>
  </si>
  <si>
    <t>REFUND from C/A, check# 2762654 dtd 03/23/2021, DV#2021-03-0325, re: CA_Meals &amp; Snacks for 6 pax re hauling of SSF Equipment for repair in Davao City on March 26, 2021</t>
  </si>
  <si>
    <t>SSF DV# 2021-03-0530</t>
  </si>
  <si>
    <t>Reimbursement- of meals expense incurred during the conduct of RTWG Deliberation/Meeting on March 10, 2021.</t>
  </si>
  <si>
    <t>Payment- for SSF Support Staff for the month of March 1-12, 2021.</t>
  </si>
  <si>
    <t>Payment- for SSF Support Staff for the month March 15-31, 2021.</t>
  </si>
  <si>
    <t>Reimbursement-TEV- Conducted SSF Monitoring in Gigaquit, SDN and LGU Alegria Consultation re: SSF concerns on March 5, 2021. Consultative meeting with Mainit Cacao Producers Association (MCPA) re: RTWG decision on their applied SSF on Cacao Bean Processing on March 19, 2021. Conducted SSF Monitoring in Socorro, Surigao del Norte and site validation of SOEMCO's proposed project for Mobile Mariculture Platform in Socorro,  Surigao del NorTE. Conducted Financial Literacy and Management Training to SSF Cooperators in Socorro, Surigao del Norte on March 25, 2021.</t>
  </si>
  <si>
    <t>Payment- of Notarial Fee for the notarization of SSF Documents (MOA, Usufruct Agreement and Deed of Donations)</t>
  </si>
  <si>
    <t>Payment- of meals (Lunch with AM &amp; PM snacks) for the conduct of Financial Literacy and Management Training to SSF Cooperators on March 25, 2021 in Socorro,SDN</t>
  </si>
  <si>
    <t>SSF DV# 2021-03-0531</t>
  </si>
  <si>
    <t>SSF DV# 2021-03-0591</t>
  </si>
  <si>
    <t>Reimbursement - Travel Expenses - February 16 &amp; 24, 2021/Tandag to Lanuza to Cantilan v.v/Met with Focal Person of SSF-LGU Lanuza, Meet with SSF SDSSU re: Action Plan 2021 (Php1,500.00); March 10, 11,19, 22, 26 &amp; 30/Tandag to Cantilan; Carrascal; Bajao, Tago; Bislig City; San Francisco, ADS v.v/Meet with LGU Cantilanon W &amp; H IC Training/Profile Coco Weaver ; Profiling and invitation to W &amp; H IC Training; Met with Golden Grains Irrigators' Assso; Met with MAIPA re: PCQC entry; Met with Mun Tourism office &amp; SDSSU re: Bamboo Trainings; Met with NPCO/PCU DIP Team on DIP Preparation (Php4,400.00)</t>
  </si>
  <si>
    <t>2762471</t>
  </si>
  <si>
    <t>SSF MOOE DV# 2021-02-0135</t>
  </si>
  <si>
    <t>reimb of expenses_Meals for 10 pax re AIM Caraga Learning Visit to MAFISCO in Bislig,SDS on Jan 15, 2021</t>
  </si>
  <si>
    <t>2762472</t>
  </si>
  <si>
    <t>reimb of expenses_Van rental re AIM Caraga Learning Visit to MAFISCO in Bislig,SDS on Jan 15, 2021</t>
  </si>
  <si>
    <t>2762547</t>
  </si>
  <si>
    <t>CA_Meals &amp; Cellcards re Selling Mission to Amparita's Manufacturing, SDS on Feb 26, 2021</t>
  </si>
  <si>
    <t>Tel bill for Tel#341-5221 - Nov 16-Dec 15, 2020</t>
  </si>
  <si>
    <t>check date</t>
  </si>
  <si>
    <t>check number</t>
  </si>
  <si>
    <t>is_cancelled</t>
  </si>
  <si>
    <t>Withdrawals / Payments</t>
  </si>
  <si>
    <t>vat</t>
  </si>
  <si>
    <t>expanded</t>
  </si>
  <si>
    <t>Particulars</t>
  </si>
  <si>
    <t>object_code</t>
  </si>
  <si>
    <t>res_center</t>
  </si>
  <si>
    <t>payee</t>
  </si>
  <si>
    <t>fund_source</t>
  </si>
  <si>
    <t>reporting_period</t>
  </si>
  <si>
    <t>ADN</t>
  </si>
  <si>
    <t>2762288</t>
  </si>
  <si>
    <t>01-0001</t>
  </si>
  <si>
    <t>2021-01</t>
  </si>
  <si>
    <t>CPD MUST (DV# 2020-12-1898)</t>
  </si>
  <si>
    <t>LBP - Butuan</t>
  </si>
  <si>
    <t>COS / JO Salaries_Dec 16 - 30, 2020</t>
  </si>
  <si>
    <t>Other Professional Services</t>
  </si>
  <si>
    <t>NC (DV# 2020-12-1918)</t>
  </si>
  <si>
    <t>LSP-NSB (DV# 2020-07-1115)</t>
  </si>
  <si>
    <t>SSF (DV# 2020-12-1930)</t>
  </si>
  <si>
    <t>OTOP Next Gen (DV# 2020-06-917)</t>
  </si>
  <si>
    <t>2762289</t>
  </si>
  <si>
    <t>01-0002</t>
  </si>
  <si>
    <t>RAPID LP (DV# LP-2020-07-0064)</t>
  </si>
  <si>
    <t>Payroll for RAPID Staff_Dec 16 - 30, 2020</t>
  </si>
  <si>
    <t>2762290</t>
  </si>
  <si>
    <t>01-0003</t>
  </si>
  <si>
    <t>PY Funds for Recon (ADN)</t>
  </si>
  <si>
    <t>Negosyo Center COS / JO Salaries_Dec 16 - 30, 2020</t>
  </si>
  <si>
    <t>2762291</t>
  </si>
  <si>
    <t>12-1481</t>
  </si>
  <si>
    <t>GAD MUST (DV# 2020-11-1825)</t>
  </si>
  <si>
    <t>Kaizen Enterprises</t>
  </si>
  <si>
    <t>Hiring of expert for the ST on Abaka Tinagak Making on Nov 18-19 in RTR</t>
  </si>
  <si>
    <t>2762292</t>
  </si>
  <si>
    <t>01-0006</t>
  </si>
  <si>
    <t>Metchelo L. Gocotano</t>
  </si>
  <si>
    <t>Janitorial servs for NC-Buenavista _Dec 16-30</t>
  </si>
  <si>
    <t>Janitorial Services</t>
  </si>
  <si>
    <t>2762293</t>
  </si>
  <si>
    <t>01-0007</t>
  </si>
  <si>
    <t>Joshua Jay C. Linogao</t>
  </si>
  <si>
    <t>Salary_NC Cab JBC_Dec 16-30</t>
  </si>
  <si>
    <t>2762294</t>
  </si>
  <si>
    <t>01-0008</t>
  </si>
  <si>
    <t>Sharmaine T. Estose</t>
  </si>
  <si>
    <t>Janitorial servs for NC Magallanes_Dec 16 - 30</t>
  </si>
  <si>
    <t>2762295</t>
  </si>
  <si>
    <t>01-0009</t>
  </si>
  <si>
    <t>Rom Jhones L. Galado</t>
  </si>
  <si>
    <t>Janitorial servs for NC-Nasipit _Dec 16 - 30</t>
  </si>
  <si>
    <t>2762296</t>
  </si>
  <si>
    <t>01-0010</t>
  </si>
  <si>
    <t>Sheryl S. Aurio</t>
  </si>
  <si>
    <t>janitorial servs for NC-Tubay_Dec 16-30</t>
  </si>
  <si>
    <t>2762297</t>
  </si>
  <si>
    <t>01-0011</t>
  </si>
  <si>
    <t>Roque S. Ortiz</t>
  </si>
  <si>
    <t>Janitorial servs for NC Carmen_Dec 16 - 30</t>
  </si>
  <si>
    <t>2762298</t>
  </si>
  <si>
    <t>01-0012</t>
  </si>
  <si>
    <t>Keth Francis J. Gonzales</t>
  </si>
  <si>
    <t>Salary_IT Staff_ Dec 16-30</t>
  </si>
  <si>
    <t>2762299</t>
  </si>
  <si>
    <t>12-1480</t>
  </si>
  <si>
    <t>CARP MOOE (DV# 2020-07-1098)</t>
  </si>
  <si>
    <t>CJ Millare Design and Consultancy</t>
  </si>
  <si>
    <t>Full payment_consulting servs (35%,15%) for the ProDev on Ideal and Trendy Food Packaging</t>
  </si>
  <si>
    <t>2762300</t>
  </si>
  <si>
    <t>11-1180</t>
  </si>
  <si>
    <t>Anino Roadside Eatery</t>
  </si>
  <si>
    <t>Meals &amp; Snacks_Launching of LSP-NSB Program at Brgy Mahaba, Cabadbaran on Aug 28</t>
  </si>
  <si>
    <t>Representation Expenses</t>
  </si>
  <si>
    <t>2762301</t>
  </si>
  <si>
    <t>12-1345</t>
  </si>
  <si>
    <t>LSP-NSB (DV# 2020-08-1215)</t>
  </si>
  <si>
    <t>Caraga Butuan Transport Service Cooperative</t>
  </si>
  <si>
    <t>Van rental for 7 days re Briefing and Launching of LSP-NSB Program in 9 brgys in Butuan City</t>
  </si>
  <si>
    <t>Rents - Motor Vehicles</t>
  </si>
  <si>
    <t>2762302</t>
  </si>
  <si>
    <t>12-1485</t>
  </si>
  <si>
    <t>Stephen L. Kintanar</t>
  </si>
  <si>
    <t>Meals &amp; PM Snacks_BDC Meeting re LSP-NSB Program cum Orientation of DTI &amp; NC Services on Aug 28 in Las Nieves,AND</t>
  </si>
  <si>
    <t>Printing and Publication Expenses</t>
  </si>
  <si>
    <t>2762303</t>
  </si>
  <si>
    <t>12-1369</t>
  </si>
  <si>
    <t>OTOP Next Gen (DV# 2020-05-846)</t>
  </si>
  <si>
    <t>DN Enterprise</t>
  </si>
  <si>
    <t>Delivery Services during the Xmas Bazaar Virtual Trade Fair on Nov 16-Dec 15</t>
  </si>
  <si>
    <t>Transportation and Delivery Expenses</t>
  </si>
  <si>
    <t>2762304</t>
  </si>
  <si>
    <t>12-1486</t>
  </si>
  <si>
    <t>Rinografix Printshop Enterprise</t>
  </si>
  <si>
    <t>Tarpaulin printing (SSF)</t>
  </si>
  <si>
    <t>2762305</t>
  </si>
  <si>
    <t>12-1483</t>
  </si>
  <si>
    <t>Valentina Rose O. Orbita</t>
  </si>
  <si>
    <t>Meals &amp; Snacks during the Pre FDA Registration Diagnostic Session on Nov 26-27, 2020</t>
  </si>
  <si>
    <t>2762306</t>
  </si>
  <si>
    <t>12-1484</t>
  </si>
  <si>
    <t>Carlo Boneto C. Becera</t>
  </si>
  <si>
    <t>reimb of TEV - Oct 27 to Nov 26, 2020</t>
  </si>
  <si>
    <t>Traveling Expenses - Local</t>
  </si>
  <si>
    <t>2762307</t>
  </si>
  <si>
    <t>12-1492</t>
  </si>
  <si>
    <t>Meals &amp; Snacks during the Product Devt Clinic on Nov 17, 2020</t>
  </si>
  <si>
    <t>2762308</t>
  </si>
  <si>
    <t>12-1488</t>
  </si>
  <si>
    <t>Michael Louie Sagarino</t>
  </si>
  <si>
    <t>reimb of petty fare_Oct 9 - Nov 26, 2020</t>
  </si>
  <si>
    <t>2762309</t>
  </si>
  <si>
    <t>12-1489</t>
  </si>
  <si>
    <t>Ma. Queenie May L. Palingcod</t>
  </si>
  <si>
    <t>reimb of petty fare_Oct 7 - 29, 2020</t>
  </si>
  <si>
    <t>Brenda B. Corvera</t>
  </si>
  <si>
    <t>REFUND from C/A, check# 2762128 dtd 12/11/2020, DV#2020-12-1347</t>
  </si>
  <si>
    <t>Other Supplies and Materials Expenses</t>
  </si>
  <si>
    <t>PBG (DV# 2020-08-1210)</t>
  </si>
  <si>
    <t>Training Expenses</t>
  </si>
  <si>
    <t>2762310</t>
  </si>
  <si>
    <t>01-0013</t>
  </si>
  <si>
    <t>United Furniture Makers of Butuan MPC</t>
  </si>
  <si>
    <t>2 pcs Cabinet for RAPID Files</t>
  </si>
  <si>
    <t>Semi-Expendable Furniture and Fixtures</t>
  </si>
  <si>
    <t>2762311</t>
  </si>
  <si>
    <t>01-0014</t>
  </si>
  <si>
    <t>reimb of expenses_Transportation/hauling services during distibution of PBG livelihood kits</t>
  </si>
  <si>
    <t>2762312</t>
  </si>
  <si>
    <t>01-0015</t>
  </si>
  <si>
    <t>John Paul O. Bacolod</t>
  </si>
  <si>
    <t>reimb of expenses_Meals &amp; Snacks re Training on GAP on Cacao Prod'n &amp; Post Harvest on Aug 18-19</t>
  </si>
  <si>
    <t>2762313</t>
  </si>
  <si>
    <t>01-0016</t>
  </si>
  <si>
    <t>reimb of TEV - Oct 16 to Dec 22, 2020</t>
  </si>
  <si>
    <t>2762314</t>
  </si>
  <si>
    <t>01-0017</t>
  </si>
  <si>
    <t>Lyneluz A. Magramo</t>
  </si>
  <si>
    <t>reimb of petty fare_Oct 13 - Dec 11, 2020</t>
  </si>
  <si>
    <t>2762315</t>
  </si>
  <si>
    <t>01-0018</t>
  </si>
  <si>
    <t>reimb of expenses_Meals &amp; Snacks for the OTOP Manlilikha Designer's Collaboration with MSMEs on Oct 29, 2020</t>
  </si>
  <si>
    <t>2762316</t>
  </si>
  <si>
    <t>01-0019</t>
  </si>
  <si>
    <t>Kimson Commercial</t>
  </si>
  <si>
    <t>supplies re LSP NSB cum Entrep Mindsetting Seminar on Nov 25</t>
  </si>
  <si>
    <t>Office Supplies Inventory</t>
  </si>
  <si>
    <t>2762317</t>
  </si>
  <si>
    <t>01-0020</t>
  </si>
  <si>
    <t>reimb of expenses_Snacks during BDC Meeting re LSP NSB Program at Brgy Katipunan, LN</t>
  </si>
  <si>
    <t>2762318</t>
  </si>
  <si>
    <t>01-0021</t>
  </si>
  <si>
    <t>reimb of expenses_LSP NSB Livelihood kits for beneficiaries from Brgy Sto Rosario, Magallanes</t>
  </si>
  <si>
    <t>2762319</t>
  </si>
  <si>
    <t>12-1487</t>
  </si>
  <si>
    <t>Ramabe D. Montilla</t>
  </si>
  <si>
    <t>reimb of TEV - Oct 22 to Dec 16, 2020</t>
  </si>
  <si>
    <t>2762320</t>
  </si>
  <si>
    <t>01-0022</t>
  </si>
  <si>
    <t>reimb of expenses_LSP NSB Livelihood kits for beneficiaries from Poblacion 1, RTR</t>
  </si>
  <si>
    <t>2762321</t>
  </si>
  <si>
    <t>12-1482</t>
  </si>
  <si>
    <t>reimb of expenses_Tarpaulin printing re GAP Training on Cacao Prodn on Nov 11-18</t>
  </si>
  <si>
    <t>2762322</t>
  </si>
  <si>
    <t>01-0023</t>
  </si>
  <si>
    <t>reimb of expenses_LSP NSB Livelihood kits for beneficiaries from Tubay, Jabonga &amp; Kitcharao</t>
  </si>
  <si>
    <t>2762323</t>
  </si>
  <si>
    <t>01-0024</t>
  </si>
  <si>
    <t>reimb of expenses_LSP NSB Livelihood kits for beneficiaries from Balangbalang, RTR</t>
  </si>
  <si>
    <t>2762324</t>
  </si>
  <si>
    <t>01-0025</t>
  </si>
  <si>
    <t>reimb of expenses_Tarpaulin printing re PBG Program</t>
  </si>
  <si>
    <t>2762325</t>
  </si>
  <si>
    <t>01-0026</t>
  </si>
  <si>
    <t>K &amp; S Enterprises</t>
  </si>
  <si>
    <t xml:space="preserve">LSP-NSB Livelihood Kit for beneficiaries from Brgy Abilan, Buenavista </t>
  </si>
  <si>
    <t>2762326</t>
  </si>
  <si>
    <t>01-0027</t>
  </si>
  <si>
    <t>VJ's Sportsbar N' Ihaw-ihaw</t>
  </si>
  <si>
    <t>PM Snacks for 60 pax Food Panda Membership Drive cum Financing Forum on Feb 11, 2020</t>
  </si>
  <si>
    <t>2762327</t>
  </si>
  <si>
    <t>01-0028</t>
  </si>
  <si>
    <t>Companero Commercial</t>
  </si>
  <si>
    <t>supplies re LSP NSB Program use</t>
  </si>
  <si>
    <t>2762328</t>
  </si>
  <si>
    <t>01-0029</t>
  </si>
  <si>
    <t>Sungold Commercial</t>
  </si>
  <si>
    <t>supplies re LSP NSB cum Entrep Mindsetting Seminar in Brgy Aclan, Nasipit on Nov 20</t>
  </si>
  <si>
    <t>2762329</t>
  </si>
  <si>
    <t>01-0030</t>
  </si>
  <si>
    <t>YEP (DV# 2020-10-1549)</t>
  </si>
  <si>
    <t>reimb of expenses_Token re ST on Coco Sugar Processing on Dec 21-22 in Tubay,AND</t>
  </si>
  <si>
    <t>2762330</t>
  </si>
  <si>
    <t>01-0031</t>
  </si>
  <si>
    <t xml:space="preserve">reimb of expenses_Meals &amp; Snacks during LSP-NSB Livelihood Kits distribution in Brgy Bangonay,Jabonga,and on Dec 17 </t>
  </si>
  <si>
    <t>2762331</t>
  </si>
  <si>
    <t>01-0032</t>
  </si>
  <si>
    <t xml:space="preserve">reimb of expenses_Hiring of motorcycle during the LSP-NSB Livelihood Kits distribution in Brgy Bangonay,Jabonga,and on Dec 17 </t>
  </si>
  <si>
    <t>2762332</t>
  </si>
  <si>
    <t>01-0033</t>
  </si>
  <si>
    <t>Happy Enterprise &amp; Resources Inc</t>
  </si>
  <si>
    <t>PBG Livelihood Kit for beneficiaries in Brgy Mahogany</t>
  </si>
  <si>
    <t>2762333</t>
  </si>
  <si>
    <t>01-0034</t>
  </si>
  <si>
    <t>Juanderful Delights Food Corner or Lester Jan N. Virtudazo</t>
  </si>
  <si>
    <t>Meals &amp; Snacks during LSP-NSB Livelihood Kits distribution in Brgy Aclan, Nasipit on Nov 25</t>
  </si>
  <si>
    <t>2762334</t>
  </si>
  <si>
    <t>01-0035</t>
  </si>
  <si>
    <t>Project Moi Restaurant</t>
  </si>
  <si>
    <t>Meals &amp; Snacks during  Writeshop on FDA LTO and Online Application on Nov 24 in Nasipit</t>
  </si>
  <si>
    <t>2671758</t>
  </si>
  <si>
    <t>11- 1266</t>
  </si>
  <si>
    <t>CANCELLED</t>
  </si>
  <si>
    <t>ADJUSTMENT due to payee's request for change of payee's name , Chk # 2671758 dtd 11/27/2020 ; Replace with Chk #2762335 dtd 01/13/21</t>
  </si>
  <si>
    <t>Accumulated Surplus/(Deficit)</t>
  </si>
  <si>
    <t>2762335</t>
  </si>
  <si>
    <t>PEP Business Solutions &amp; Consultancy / Cheryll P. Elicano</t>
  </si>
  <si>
    <t>Hiring of BDS Provider on the conduct of Productivity Training on Acctg Mngt System Software on Nov 12-13</t>
  </si>
  <si>
    <t>12-1292</t>
  </si>
  <si>
    <t>ADJUSTMENT due to payee's request for change of payee's name , Chk # 2762137 dtd 12/14/2020 ; Replace with Chk #2762336 dtd 01/13/21</t>
  </si>
  <si>
    <t>2762336</t>
  </si>
  <si>
    <t>Top One Store / Maria Riza P. Ledesma</t>
  </si>
  <si>
    <t>LSP-NSB Livelihood Kit for beneficiaries in Brgy Manoligao,Carmen (Bigasan and Bakery Kit)</t>
  </si>
  <si>
    <t>REFUND from C/A, check# 2762240 dtd 12/23/2020, DV#2020-12-1434</t>
  </si>
  <si>
    <t>2762337</t>
  </si>
  <si>
    <t>01-0036</t>
  </si>
  <si>
    <t xml:space="preserve">meals&amp;snacks for 15 pax re ST on Handicraft Making utilizing WM on Oct 27-29 in Cabadbaran,ADN </t>
  </si>
  <si>
    <t>2762338</t>
  </si>
  <si>
    <t>01-0037</t>
  </si>
  <si>
    <t>PLDT Inc</t>
  </si>
  <si>
    <t>DSL Subsc for NC Jab - DeC 2020_Accnt #</t>
  </si>
  <si>
    <t>Internet Subscription Expenses</t>
  </si>
  <si>
    <t>2762339</t>
  </si>
  <si>
    <t>01-0038</t>
  </si>
  <si>
    <t>DSL Subsc for NC Nas - Dec 2020_Accnt #0247716971</t>
  </si>
  <si>
    <t>2762340</t>
  </si>
  <si>
    <t>01-0039</t>
  </si>
  <si>
    <t>DSL Subsc for NC Bue - Dec 2020_Accnt #0260287575</t>
  </si>
  <si>
    <t>2762341</t>
  </si>
  <si>
    <t>01-0040</t>
  </si>
  <si>
    <t>REGULAR MOOE (DV# 2020-12-1984)</t>
  </si>
  <si>
    <t>Globe Telecom Inc</t>
  </si>
  <si>
    <t>post paid plan of PD BBC - Nov</t>
  </si>
  <si>
    <t>Mobile</t>
  </si>
  <si>
    <t>2762342</t>
  </si>
  <si>
    <t>01-0041</t>
  </si>
  <si>
    <t>JMN Multimedia Sales &amp; Services</t>
  </si>
  <si>
    <t>PBG Livelihood Kit for beneficiaries with PesoNet business</t>
  </si>
  <si>
    <t>2762343</t>
  </si>
  <si>
    <t>01-0042</t>
  </si>
  <si>
    <t>Dawna Gladys Z. Cotejo</t>
  </si>
  <si>
    <t>reimb of petty fare_Nov - Dec 2020</t>
  </si>
  <si>
    <t>2762344</t>
  </si>
  <si>
    <t>01-0043</t>
  </si>
  <si>
    <t>Zara A. Sanchez</t>
  </si>
  <si>
    <t>reimb of petty fare_Aug 14 - Dec 29, 2020</t>
  </si>
  <si>
    <t>2762345</t>
  </si>
  <si>
    <t>01-0044</t>
  </si>
  <si>
    <t>DSL Subsc - Dec 2020_Accnt No. 0255167537</t>
  </si>
  <si>
    <t>2762346</t>
  </si>
  <si>
    <t>01-0045</t>
  </si>
  <si>
    <t>Katherine C. Torralba</t>
  </si>
  <si>
    <t>reimb of petty fare_Oct 13 to Dec 12, 2020</t>
  </si>
  <si>
    <t>2762347</t>
  </si>
  <si>
    <t>01-0046</t>
  </si>
  <si>
    <t>Busa Interbiz Center</t>
  </si>
  <si>
    <t>newspaper subsciption - Dec 2020</t>
  </si>
  <si>
    <t>Subscription Expenses</t>
  </si>
  <si>
    <t>2762348</t>
  </si>
  <si>
    <t>01-0047</t>
  </si>
  <si>
    <t>Lime and Zest Kitchen</t>
  </si>
  <si>
    <t xml:space="preserve">Meals &amp; Snacks for 20 pax re YEP - AND Launching on Sept 3, 2020 </t>
  </si>
  <si>
    <t>2762349</t>
  </si>
  <si>
    <t>01-0048</t>
  </si>
  <si>
    <t>LSP-NSB Livelihood Kit for beneficiaries from Brgy Baan, BC</t>
  </si>
  <si>
    <t>2762350</t>
  </si>
  <si>
    <t>01-0051</t>
  </si>
  <si>
    <t>reimb of expenses_Van rental for 1 day re LSP-NSB Livelihood kit distribution in Poblacion,RTR on Dec 28</t>
  </si>
  <si>
    <t>2762351</t>
  </si>
  <si>
    <t>01-0052</t>
  </si>
  <si>
    <t>reimb of expenses_Van rental for 1 day re LSP-NSB Livelihood kit distribution in Nasipit,AND on Nov 25</t>
  </si>
  <si>
    <t>2762352</t>
  </si>
  <si>
    <t>01-0053</t>
  </si>
  <si>
    <t>ZENERGY Cable TV network Inc</t>
  </si>
  <si>
    <t>cable subs for Dec 2020</t>
  </si>
  <si>
    <t>Cable, Satellite, Telegraph and Radio Expenses</t>
  </si>
  <si>
    <t>2762353</t>
  </si>
  <si>
    <t>01-0054</t>
  </si>
  <si>
    <t>REGULAR MOOE (DV# 2020-12-2169)</t>
  </si>
  <si>
    <t>Sapphire Security Agency</t>
  </si>
  <si>
    <t>Security Services for Dec 01 - 31, 2020</t>
  </si>
  <si>
    <t>Other General Services</t>
  </si>
  <si>
    <t>2762354</t>
  </si>
  <si>
    <t>01-0055</t>
  </si>
  <si>
    <t>reimb of expenses_Notarial fee for SSF MOA and Usifruct Agreement</t>
  </si>
  <si>
    <t>Legal Services</t>
  </si>
  <si>
    <t>2762355</t>
  </si>
  <si>
    <t>01-0056</t>
  </si>
  <si>
    <t>Kingkiang's Bar &amp; Restaurant or Ana Marie T. Fang</t>
  </si>
  <si>
    <t>Meals &amp; Snacks for 40 pax for 2 days re Cacao Fermentation and Drying Techniques Training on Jan 5-6,2021 in Santiago,AND</t>
  </si>
  <si>
    <t>2762356</t>
  </si>
  <si>
    <t>12-1356</t>
  </si>
  <si>
    <t>Caraga Realty Corp</t>
  </si>
  <si>
    <t>Sept Office Space rental - SDD group</t>
  </si>
  <si>
    <t>Rents - Buildings and Structures</t>
  </si>
  <si>
    <t>2762357</t>
  </si>
  <si>
    <t>12-1357</t>
  </si>
  <si>
    <t>REGULAR MOOE (DV# 2020-11-1765)</t>
  </si>
  <si>
    <t>Sept Office Space rental - CPD group</t>
  </si>
  <si>
    <t>2762358</t>
  </si>
  <si>
    <t>12-1358</t>
  </si>
  <si>
    <t>Sept Office Space rental - OPD / Training Room</t>
  </si>
  <si>
    <t>2762359</t>
  </si>
  <si>
    <t>12-1360</t>
  </si>
  <si>
    <t>Oct Office Space rental - SDD group</t>
  </si>
  <si>
    <t>2762360</t>
  </si>
  <si>
    <t>12-1361</t>
  </si>
  <si>
    <t>Oct Office Space rental - CPD group</t>
  </si>
  <si>
    <t>2762361</t>
  </si>
  <si>
    <t>12-1362</t>
  </si>
  <si>
    <t>Oct Office Space rental - OPD / Training Room</t>
  </si>
  <si>
    <t>2762362</t>
  </si>
  <si>
    <t>12-1364</t>
  </si>
  <si>
    <t>Barangay 27 - Bayanihan</t>
  </si>
  <si>
    <t>Waste Disposal fee - Nov-Dec</t>
  </si>
  <si>
    <t>2762363</t>
  </si>
  <si>
    <t>12-1491</t>
  </si>
  <si>
    <t>reimb of expenses_RAPID Test fee of NC Staff</t>
  </si>
  <si>
    <t>2762364</t>
  </si>
  <si>
    <t>12-1450</t>
  </si>
  <si>
    <t>Alba's Copy Center &amp; Office Supplies</t>
  </si>
  <si>
    <t>Reproduction cost of various docs -Nov 4</t>
  </si>
  <si>
    <t>2762365</t>
  </si>
  <si>
    <t>12-1462</t>
  </si>
  <si>
    <t>Nov Office Space rental - SDD group</t>
  </si>
  <si>
    <t>2762366</t>
  </si>
  <si>
    <t>12-1463</t>
  </si>
  <si>
    <t>Nov Office Space rental - OPD / Training Room</t>
  </si>
  <si>
    <t>2762367</t>
  </si>
  <si>
    <t>12-1464</t>
  </si>
  <si>
    <t>Nov Office Space rental - CPD group</t>
  </si>
  <si>
    <t>2762368</t>
  </si>
  <si>
    <t>12-1465</t>
  </si>
  <si>
    <t>Nov Office space rental - IDD/FAD/RAPID Office</t>
  </si>
  <si>
    <t>2762369</t>
  </si>
  <si>
    <t>12-1467</t>
  </si>
  <si>
    <t>Dec Office Space rental - OPD / Training Room</t>
  </si>
  <si>
    <t>2762370</t>
  </si>
  <si>
    <t>12-1468</t>
  </si>
  <si>
    <t>Dec Office Space rental - CPD group</t>
  </si>
  <si>
    <t>2762371</t>
  </si>
  <si>
    <t>12-1469</t>
  </si>
  <si>
    <t>Dec Office space rental - IDD/FAD/RAPID Office</t>
  </si>
  <si>
    <t>2762372</t>
  </si>
  <si>
    <t>01-0059</t>
  </si>
  <si>
    <t>Mid-town Computers &amp; Services</t>
  </si>
  <si>
    <t>supplies re ST Training on Coconut Homemade Product Processing on Nov 18-19 in Buenavista,AND</t>
  </si>
  <si>
    <t>2762373</t>
  </si>
  <si>
    <t>01-0066</t>
  </si>
  <si>
    <t>reimb of expenses_Van rental for 1 day re LSP-NSB Livelihood kit distribution in Brgy Bonifacio &amp; Brgy Katipunan,LN</t>
  </si>
  <si>
    <t>2762374</t>
  </si>
  <si>
    <t>01-0063</t>
  </si>
  <si>
    <t>Meals &amp; Snacks during the Gender Sensitivity Training on Dec 22 for BueNasCar NCs</t>
  </si>
  <si>
    <t>2762375</t>
  </si>
  <si>
    <t>01-0065</t>
  </si>
  <si>
    <t>reimb of expenses_Meals &amp; Snacks duringLSP NSB livelihood kit distribution in Brgy San Isidro, Kitcharao on Dec 17</t>
  </si>
  <si>
    <t>2762376</t>
  </si>
  <si>
    <t>01-0071</t>
  </si>
  <si>
    <t>CA_Benchmarking &amp; Study Mission on Multi-format Coffee House Operation Management in Coffee Shop Market</t>
  </si>
  <si>
    <t>CA_Notarial fees for Jan - June COS Contracts - 5 pax</t>
  </si>
  <si>
    <t>CA_Notarial fees for Jan - June COS Contracts - 27 pax</t>
  </si>
  <si>
    <t>CA_Notarial fee for Jan - June COS Contract - 1 pax</t>
  </si>
  <si>
    <t>CA_Notarial fees for Jan - June COS Contracts - 2 pax</t>
  </si>
  <si>
    <t>2762377</t>
  </si>
  <si>
    <t>01-0050</t>
  </si>
  <si>
    <t>Northern Mindanao Broadcasting System Inc</t>
  </si>
  <si>
    <t>Full payment (50% of Contract price) on Hiring of expert in Docm'n of Local Products of BC &amp; AND for the Virtual Trade Fair</t>
  </si>
  <si>
    <t>2762378</t>
  </si>
  <si>
    <t>01-0057</t>
  </si>
  <si>
    <t>reimb of expenses_Meals of organizing staff for the PBG Livelihood kit distribution</t>
  </si>
  <si>
    <t>2762379</t>
  </si>
  <si>
    <t>01-0060</t>
  </si>
  <si>
    <t>Butuan Metro Hardware Inc</t>
  </si>
  <si>
    <t>Training materials_ST on Handicraft Making on Dec 8-10 in Tubay</t>
  </si>
  <si>
    <t>2762380</t>
  </si>
  <si>
    <t>01-0061</t>
  </si>
  <si>
    <t>Yu Yek Dy Hardware &amp; Auto Spare Parts Supply Inc</t>
  </si>
  <si>
    <t>2762381</t>
  </si>
  <si>
    <t>01-0062</t>
  </si>
  <si>
    <t>Butuan Express Hardware Workshop Inc</t>
  </si>
  <si>
    <t>2762382</t>
  </si>
  <si>
    <t>-</t>
  </si>
  <si>
    <t>2762383</t>
  </si>
  <si>
    <t>01-0067</t>
  </si>
  <si>
    <t>supplies re Bagwis Awardees Capability Building Seminar on Nov 20</t>
  </si>
  <si>
    <t>2762384</t>
  </si>
  <si>
    <t>01-0068</t>
  </si>
  <si>
    <t>Meals &amp; Snacks_Launching of LSP-NSB Program at Brgy Bayabas, Cabadbaran on Oct 14</t>
  </si>
  <si>
    <t>2762385</t>
  </si>
  <si>
    <t>01-0069</t>
  </si>
  <si>
    <t>Meals &amp; Snacks_ST on Handicraft Making on Dec 8-10 in Tubay</t>
  </si>
  <si>
    <t>2762386</t>
  </si>
  <si>
    <t>01-0070</t>
  </si>
  <si>
    <t>Van rental during the Firm Site Consultation of Coconut Stakeholders cum Profiling &amp; Business Matching on Nov 17 in Del Pilar, Cabadbaran</t>
  </si>
  <si>
    <t>2762387</t>
  </si>
  <si>
    <t>01-0073</t>
  </si>
  <si>
    <t>reimb of expenses_Meals during the LSP-NSB Livelihood kit distribution in Brgy Sto Rosario, Magallanes on Dec 29</t>
  </si>
  <si>
    <t>2762388</t>
  </si>
  <si>
    <t>01-0074</t>
  </si>
  <si>
    <t>reimb of expenses_Meals during the ST on Coco Sugar Processing on Dec 22-23 in Tubay</t>
  </si>
  <si>
    <t>2762389</t>
  </si>
  <si>
    <t>01-0075</t>
  </si>
  <si>
    <t>reimb of expenses_Meals &amp; Snacks during the Level 0 Planning on Dec 3-4</t>
  </si>
  <si>
    <t>2762390</t>
  </si>
  <si>
    <t>01-0064</t>
  </si>
  <si>
    <t>reimb of expenses_Tokens for the Gender Sensitivity Training on Dec 22</t>
  </si>
  <si>
    <t>2762391</t>
  </si>
  <si>
    <t>01-0077</t>
  </si>
  <si>
    <t>supplies for CMEP / FTL Monitoring</t>
  </si>
  <si>
    <t>2762392</t>
  </si>
  <si>
    <t>01-0078</t>
  </si>
  <si>
    <t>2762393</t>
  </si>
  <si>
    <t>01-0079</t>
  </si>
  <si>
    <t>supplies for CPD use</t>
  </si>
  <si>
    <t>2762394</t>
  </si>
  <si>
    <t>01-0080</t>
  </si>
  <si>
    <t>Ervine Aircon/Ref Service Center</t>
  </si>
  <si>
    <t>Q4 Aircon Cleaning and Servicing</t>
  </si>
  <si>
    <t>2762395</t>
  </si>
  <si>
    <t>01-0081</t>
  </si>
  <si>
    <t>Van rental re ST on Coffee Rejuvenation &amp; Rehabilitation Program on Dec 15-16 at Del Pilar, Cabadbaran</t>
  </si>
  <si>
    <t>2762396</t>
  </si>
  <si>
    <t>01-0082</t>
  </si>
  <si>
    <t>Meals &amp; Snacks_Launching of LSP-NSB Program cum Orientation of DTI &amp; NC Services at Brgy Curva,Santiago on Oct 28</t>
  </si>
  <si>
    <t>2762397</t>
  </si>
  <si>
    <t>01-0083</t>
  </si>
  <si>
    <t>Meals &amp; Snacks_Launching of LSP-NSB Program cum Orientation of DTI &amp; NC Services at Brgy E. Morgado, Santiago</t>
  </si>
  <si>
    <t>2762398</t>
  </si>
  <si>
    <t>01-0005</t>
  </si>
  <si>
    <t>PLDT INC</t>
  </si>
  <si>
    <t>DSL subs for NC Tubay- Dec 2020</t>
  </si>
  <si>
    <t>2762399</t>
  </si>
  <si>
    <t>01-0058</t>
  </si>
  <si>
    <t>TEV reimb - Oct 16 to Dec 15</t>
  </si>
  <si>
    <t>2762400</t>
  </si>
  <si>
    <t>01-0072</t>
  </si>
  <si>
    <t>Arvin Mike L. Avenido</t>
  </si>
  <si>
    <t>TEV reimb - July 16 to Nov 27</t>
  </si>
  <si>
    <t>2762401</t>
  </si>
  <si>
    <t>01-0084</t>
  </si>
  <si>
    <t>LSP-NSB Livelihood Kit for beneficiaries from Butuan City &amp; Magallanes</t>
  </si>
  <si>
    <t>2762402</t>
  </si>
  <si>
    <t>01-0085</t>
  </si>
  <si>
    <t>Dreamworqz Computer Services or Gary Zaldy C. Ybañez, Jr</t>
  </si>
  <si>
    <t>Lay-out &amp; printing services of RAPID Product Brief Board</t>
  </si>
  <si>
    <t>2762403</t>
  </si>
  <si>
    <t>01-0086</t>
  </si>
  <si>
    <t>reimb of petty fare_Dec 3-28, 2020</t>
  </si>
  <si>
    <t>2762404</t>
  </si>
  <si>
    <t>cancelled</t>
  </si>
  <si>
    <t>2762405</t>
  </si>
  <si>
    <t>01-0088</t>
  </si>
  <si>
    <t>Kuya Migz Eatery &amp; Catering Services</t>
  </si>
  <si>
    <t>Meals &amp; Snacks for 25 pax during LSP-NSB Livelihood Kit distribution in Pob 1 &amp; Balangbalang,RTR</t>
  </si>
  <si>
    <t>2762406</t>
  </si>
  <si>
    <t>01-0089</t>
  </si>
  <si>
    <t>Supplies for Bagwis Capability Seminar</t>
  </si>
  <si>
    <t>2762407</t>
  </si>
  <si>
    <t>01-0090</t>
  </si>
  <si>
    <t>PBG Livelihood Kit for Butuan &amp; Magallanes beneficiaries</t>
  </si>
  <si>
    <t>2762408</t>
  </si>
  <si>
    <t>01-0091</t>
  </si>
  <si>
    <t>2762409</t>
  </si>
  <si>
    <t>01-0092</t>
  </si>
  <si>
    <t xml:space="preserve">reimb of expenses_PBG Livelihood kit (E-Loading Business) </t>
  </si>
  <si>
    <t>2762410</t>
  </si>
  <si>
    <t>01-0093</t>
  </si>
  <si>
    <t>reimb of expenses_Hauling services on Dec 9-10 of products displayed re Xmas Bazaar Trade Fair</t>
  </si>
  <si>
    <t>2762411</t>
  </si>
  <si>
    <t>01-0094</t>
  </si>
  <si>
    <t>Van rental for 2 days re ST on Coffee Rejuvenation &amp; Rehabilitation Program on Dec 14-15 at Taligaman, BC</t>
  </si>
  <si>
    <t>2762412</t>
  </si>
  <si>
    <t>01-0095</t>
  </si>
  <si>
    <t>reimb of expenses_Van Rental for 2 days re OTOP Manlilikha Designers Collboration with MSME on Dec 16-17 in ADN municipalities</t>
  </si>
  <si>
    <t>2762413</t>
  </si>
  <si>
    <t>01-0096</t>
  </si>
  <si>
    <t>Meals &amp; Snacks for 20 pax for 3 days re Coffee Shop Operation Mngt Training on Jan 6-8 in Santiago</t>
  </si>
  <si>
    <t>2762414</t>
  </si>
  <si>
    <t>01-0097</t>
  </si>
  <si>
    <t>GAD MUST (DV# 2020-12-2035)</t>
  </si>
  <si>
    <t>Meals &amp; Snacks for 13 pax re Gender Sensitivity Trng on Dec 22</t>
  </si>
  <si>
    <t>2762415</t>
  </si>
  <si>
    <t>01-0098</t>
  </si>
  <si>
    <t>Supplies re ST on Handicraft Making on Dec 8-10 in Tubay</t>
  </si>
  <si>
    <t>01-0087</t>
  </si>
  <si>
    <t>2762149</t>
  </si>
  <si>
    <t>12-1294</t>
  </si>
  <si>
    <t>Need Ink Sales &amp; Servs</t>
  </si>
  <si>
    <t>8 pc toner for FAU use - December</t>
  </si>
  <si>
    <t>2762102</t>
  </si>
  <si>
    <t>12-1302</t>
  </si>
  <si>
    <t>Hininang Tu</t>
  </si>
  <si>
    <t>Hiring of Expert on ST on Handicraft Making utilizing Waste Materials on Oct 27-29</t>
  </si>
  <si>
    <t>2671233</t>
  </si>
  <si>
    <t>07- 0735</t>
  </si>
  <si>
    <t>jul &amp; aug supplies</t>
  </si>
  <si>
    <t>2671242</t>
  </si>
  <si>
    <t>07- 0744</t>
  </si>
  <si>
    <t>june &amp; july supplies</t>
  </si>
  <si>
    <t>2671259</t>
  </si>
  <si>
    <t>07- 0763</t>
  </si>
  <si>
    <t>supplies for midyr assessment dtd july 24 &amp; 27</t>
  </si>
  <si>
    <t>2671265</t>
  </si>
  <si>
    <t>07- 0767</t>
  </si>
  <si>
    <t>KIMSON Comml</t>
  </si>
  <si>
    <t xml:space="preserve">July to August supplies </t>
  </si>
  <si>
    <t>2671269</t>
  </si>
  <si>
    <t>07- 0772</t>
  </si>
  <si>
    <t>office supplies (july-Aug) -NC</t>
  </si>
  <si>
    <t>2671270</t>
  </si>
  <si>
    <t>07- 0773</t>
  </si>
  <si>
    <t>June &amp; july suppliies</t>
  </si>
  <si>
    <t>2671293</t>
  </si>
  <si>
    <t>07- 0795</t>
  </si>
  <si>
    <t>Butuan City Water Dist</t>
  </si>
  <si>
    <t>bill for aug 2020</t>
  </si>
  <si>
    <t>2671294</t>
  </si>
  <si>
    <t>07- 0794</t>
  </si>
  <si>
    <t>2671263</t>
  </si>
  <si>
    <t>07- 0778</t>
  </si>
  <si>
    <t>BRENDA C. CORVERA</t>
  </si>
  <si>
    <t>C/A  for the ff :  PM snacks for the launching of Negosyo Serbisyo sa brgy briefing</t>
  </si>
  <si>
    <t>2671418</t>
  </si>
  <si>
    <t>09- 0908</t>
  </si>
  <si>
    <t>reimb of meals &amp; snacks re 2020 Midyear Assessment cum DTI Anniv on July 24 &amp; 27</t>
  </si>
  <si>
    <t>2671370</t>
  </si>
  <si>
    <t>09- 0871</t>
  </si>
  <si>
    <t>J &amp; M Petron Serv Stn</t>
  </si>
  <si>
    <t>gasoline &amp; other petroleum for june 2020</t>
  </si>
  <si>
    <t>2671371</t>
  </si>
  <si>
    <t>09- 0872</t>
  </si>
  <si>
    <t xml:space="preserve">Moreno Restaurant </t>
  </si>
  <si>
    <t>snacks (100 pax, 70 pax) NSB</t>
  </si>
  <si>
    <t>2671372</t>
  </si>
  <si>
    <t>09- 0873</t>
  </si>
  <si>
    <t>gasoline &amp; other petroleum for July  2020</t>
  </si>
  <si>
    <t>2671385</t>
  </si>
  <si>
    <t>09- 0875</t>
  </si>
  <si>
    <t>gasoline &amp; other petroleum prods for August 2020</t>
  </si>
  <si>
    <t>2671394</t>
  </si>
  <si>
    <t>09- 0885</t>
  </si>
  <si>
    <t>Copylandia office system corp</t>
  </si>
  <si>
    <t>toner for BDD</t>
  </si>
  <si>
    <t>2671448</t>
  </si>
  <si>
    <t>09- 0939</t>
  </si>
  <si>
    <t>Reproduction for Aug 6</t>
  </si>
  <si>
    <t>2671449</t>
  </si>
  <si>
    <t>09- 0940</t>
  </si>
  <si>
    <t>Reproduction for July 7 - 20</t>
  </si>
  <si>
    <t>2671583</t>
  </si>
  <si>
    <t>10- 1071</t>
  </si>
  <si>
    <t>8 pcs toner for SDD june-july 2020</t>
  </si>
  <si>
    <t>2671604</t>
  </si>
  <si>
    <t>10- 1089</t>
  </si>
  <si>
    <t>Caraga Butuan Transport Serv Cooperative</t>
  </si>
  <si>
    <t>Van rental for Staff shuttle and to ferry CPD Staff for Price and SAP Monitoring</t>
  </si>
  <si>
    <t>2671677</t>
  </si>
  <si>
    <t>11- 1165</t>
  </si>
  <si>
    <t>J &amp; M Petron Serv</t>
  </si>
  <si>
    <t>gasoline - September 2 - 30,,2020</t>
  </si>
  <si>
    <t>2671678</t>
  </si>
  <si>
    <t>11- 1166</t>
  </si>
  <si>
    <t>gasoline - October 2 - 30,,2020</t>
  </si>
  <si>
    <t>2762417</t>
  </si>
  <si>
    <t>Gratuity Pay - Y2020_Janitor_NC Carmen</t>
  </si>
  <si>
    <t>2762418</t>
  </si>
  <si>
    <t>Gratuity Pay - Y2020_Janitor_NC-Buenavista</t>
  </si>
  <si>
    <t>2762419</t>
  </si>
  <si>
    <t>Gratuity Pay - Y2020_Janitor_NC-Nasipit</t>
  </si>
  <si>
    <t>2762420</t>
  </si>
  <si>
    <t>Gratuity Pay - Y2020_Janitor_NC-Tubay</t>
  </si>
  <si>
    <t>2762421</t>
  </si>
  <si>
    <t>Gratuity Pay - Y2020_Janitor_NC-Carmen</t>
  </si>
  <si>
    <t>2762422</t>
  </si>
  <si>
    <t>Gratuity Pay - Y2020_COS_CPD Staff</t>
  </si>
  <si>
    <t>Gratuity Pay - Y2020_COS_SSF Staff</t>
  </si>
  <si>
    <t>Gratuity Pay - Y2020_COS_OTOP NG Staff</t>
  </si>
  <si>
    <t>Gratuity Pay - Y2020_COS_F101 &amp; NC Staff</t>
  </si>
  <si>
    <t>Gratuity Pay - Y2020_COS_NC Staff</t>
  </si>
  <si>
    <t>2762423</t>
  </si>
  <si>
    <t>02-0104</t>
  </si>
  <si>
    <t>Evelyn P. Mordeno</t>
  </si>
  <si>
    <t>reimb of fare - July 14 to Dec 17</t>
  </si>
  <si>
    <t>2762424</t>
  </si>
  <si>
    <t>01-0004</t>
  </si>
  <si>
    <t>post paid plan of PD BBC - Dec</t>
  </si>
  <si>
    <t>2762425</t>
  </si>
  <si>
    <t>12-1391</t>
  </si>
  <si>
    <t>Tel bill for Tel#225-3341 - Mar to Dec 2020</t>
  </si>
  <si>
    <t>Landline</t>
  </si>
  <si>
    <t xml:space="preserve">2670990 </t>
  </si>
  <si>
    <t>05- 0500</t>
  </si>
  <si>
    <t>Procurement Service</t>
  </si>
  <si>
    <t>Realignment of Fund Source: Office supplies Inv MAY &amp; juNE</t>
  </si>
  <si>
    <t xml:space="preserve">2670991 </t>
  </si>
  <si>
    <t>05- 0501</t>
  </si>
  <si>
    <t xml:space="preserve">2670992 </t>
  </si>
  <si>
    <t>05- 0502</t>
  </si>
  <si>
    <t>2762126</t>
  </si>
  <si>
    <t>Realignment of Fund Source: Van rental (4 days) re BDC Meeting for the Brgys of Butuan City for the LSP-NSB on Oct 27-30</t>
  </si>
  <si>
    <t>Due to Central Office</t>
  </si>
  <si>
    <t>LSP-NSB (DV# 2020-11-1826)</t>
  </si>
  <si>
    <t>2762426</t>
  </si>
  <si>
    <t>02-0105</t>
  </si>
  <si>
    <t>reimb of exp_Training materials for ST on Coco Sugar Processing on Dec 22-23 in Tubay</t>
  </si>
  <si>
    <t>Other Supplies and Materials Inventory</t>
  </si>
  <si>
    <t>reimb of exp_Van Rental for ST on Coco Sugar Processing on Dec 22-23 in Tubay</t>
  </si>
  <si>
    <t>2762427</t>
  </si>
  <si>
    <t>02-0106</t>
  </si>
  <si>
    <t>Butuan Baulete Corporation</t>
  </si>
  <si>
    <t>Internet Installation fee for NC Las Nieves</t>
  </si>
  <si>
    <t>2762428</t>
  </si>
  <si>
    <t>02-0107</t>
  </si>
  <si>
    <t>Meals &amp; Snacks for 10 pax for 4 days during PBG Livelihood Kit distribution in Butuan City &amp; Magallanes</t>
  </si>
  <si>
    <t>2762429</t>
  </si>
  <si>
    <t>02-0108</t>
  </si>
  <si>
    <t>Meals &amp; Snacks for 25 pax during LSP-NSB Livelihood Kit distribution in Tubay &amp; Santiago on Dec 28</t>
  </si>
  <si>
    <t>2762430</t>
  </si>
  <si>
    <t>02-0109</t>
  </si>
  <si>
    <t>JCB Express Solutions</t>
  </si>
  <si>
    <t>Hiring of Expert on Writeshop on FDA-LTO Documentation &amp; Online Application for CROPMAS</t>
  </si>
  <si>
    <t>2762431</t>
  </si>
  <si>
    <t>02-0110</t>
  </si>
  <si>
    <t>Van rental for 4 days re LSP-NSB Livelihood Kit distribution on Dec 17,18,27 &amp; 28)</t>
  </si>
  <si>
    <t>02-0111</t>
  </si>
  <si>
    <t>2762433</t>
  </si>
  <si>
    <t>02-0112</t>
  </si>
  <si>
    <t>Stories-J. Estore Digital Services</t>
  </si>
  <si>
    <t>AVP re Dev't of Audiovisual IEC materials</t>
  </si>
  <si>
    <t>PBG (DV# 2020-08-1225)</t>
  </si>
  <si>
    <t>2762434</t>
  </si>
  <si>
    <t>02-0113</t>
  </si>
  <si>
    <t>LSP-NSB Livelihood Kit for Brgy Curva,Santiago beneficiaries</t>
  </si>
  <si>
    <t>2762435</t>
  </si>
  <si>
    <t>02-0114</t>
  </si>
  <si>
    <t>LSP-NSB Livelihood Kit for Brgy Doña Telesfora, Tubay beneficiaries</t>
  </si>
  <si>
    <t>02-0115</t>
  </si>
  <si>
    <t>Hi-5 Signages Fabricator</t>
  </si>
  <si>
    <t>2762437</t>
  </si>
  <si>
    <t>02-0116</t>
  </si>
  <si>
    <t>Supplies for NC Butuan use</t>
  </si>
  <si>
    <t>2762438</t>
  </si>
  <si>
    <t>02-0117</t>
  </si>
  <si>
    <t>2762439</t>
  </si>
  <si>
    <t>02-0118</t>
  </si>
  <si>
    <t>Meals &amp; Snacks for 20 pax during LSP-NSB Livelihood Kit distribution in Las Nieves,AND on Dec 28</t>
  </si>
  <si>
    <t>2762440</t>
  </si>
  <si>
    <t>02-0119</t>
  </si>
  <si>
    <t>Meals &amp; Snacks for 30 pax during LSP-NSB BDC Mtg in Brgy Bayabas,Cabadbaran City on Oct 7</t>
  </si>
  <si>
    <t>2762441</t>
  </si>
  <si>
    <t>02-0120</t>
  </si>
  <si>
    <t>reimb of expenses_LSP-NSB Livelihood kit for beneficiaries in Butuan</t>
  </si>
  <si>
    <t>2762442</t>
  </si>
  <si>
    <t>02-0121</t>
  </si>
  <si>
    <t>reimb of expenses_Hauling services on Dec 17-18,27-29 re distribution of LSP-NSB Livelihood kit</t>
  </si>
  <si>
    <t>2762443</t>
  </si>
  <si>
    <t>02-0122</t>
  </si>
  <si>
    <t>2762444</t>
  </si>
  <si>
    <t>02-0123</t>
  </si>
  <si>
    <t>Rosie R. Vellesco</t>
  </si>
  <si>
    <t>reimb of expenses_petty fare on Oct 26-Dec 29</t>
  </si>
  <si>
    <t>reimb of expenses_Medical Cert for Bond application of SDO &amp; Fiscal Clerk on AND</t>
  </si>
  <si>
    <t>Other Maintenance and Operating Expenses</t>
  </si>
  <si>
    <t>reimb of expenses_Registration fee for Leadership Seminar</t>
  </si>
  <si>
    <t>02-0124</t>
  </si>
  <si>
    <t>ANECO</t>
  </si>
  <si>
    <t>Electricity Expenses</t>
  </si>
  <si>
    <t>2762446</t>
  </si>
  <si>
    <t>02-0125</t>
  </si>
  <si>
    <t>Printer for RS Accreditation use</t>
  </si>
  <si>
    <t>Semi-Expendable Office Equipment</t>
  </si>
  <si>
    <t>IDD MUST (DV# 2020-06-938)</t>
  </si>
  <si>
    <t>2762447</t>
  </si>
  <si>
    <t>02-0126</t>
  </si>
  <si>
    <t>Supplies for IC Consultative Mtg</t>
  </si>
  <si>
    <t>2762448</t>
  </si>
  <si>
    <t>02-0127</t>
  </si>
  <si>
    <t>gasoline &amp; other petroleum for Dec 2020</t>
  </si>
  <si>
    <t>Fuel, Oil and Lubricants Expenses</t>
  </si>
  <si>
    <t>2762449</t>
  </si>
  <si>
    <t>02-0128</t>
  </si>
  <si>
    <t>reimb of expenses_petty fare on Aug 05 to Dec 07</t>
  </si>
  <si>
    <t>2762450</t>
  </si>
  <si>
    <t>02-0129</t>
  </si>
  <si>
    <t>reimb of expenses_Training materials for ST on Handicraft Making on Dec 8-10 in Dona Telesfora,Tubay</t>
  </si>
  <si>
    <t>2762451</t>
  </si>
  <si>
    <t>02-0130</t>
  </si>
  <si>
    <t>Valentina Rose o. Orbita</t>
  </si>
  <si>
    <t>reimb of expenses_Prototype production re Manlilikha Designers Collaboration with MSMEs</t>
  </si>
  <si>
    <t>2762452</t>
  </si>
  <si>
    <t>02-0131</t>
  </si>
  <si>
    <t>E &amp; G Store</t>
  </si>
  <si>
    <t>LSP-NSB Livelihood Kit for Brgy Bayabas, Cabadbaran beneficiaries</t>
  </si>
  <si>
    <t>2762453</t>
  </si>
  <si>
    <t>02-0132</t>
  </si>
  <si>
    <t>GD Commercial</t>
  </si>
  <si>
    <t>2762454</t>
  </si>
  <si>
    <t>02-0133</t>
  </si>
  <si>
    <t>Charlie Native Products</t>
  </si>
  <si>
    <t>2762455</t>
  </si>
  <si>
    <t>02-0134</t>
  </si>
  <si>
    <t>2762456</t>
  </si>
  <si>
    <t>02-0135</t>
  </si>
  <si>
    <t>LSP-NSB Livelihood Kit for Brgy Taguibo, BC beneficiaries</t>
  </si>
  <si>
    <t>2762457</t>
  </si>
  <si>
    <t>02-0136</t>
  </si>
  <si>
    <t>2762458</t>
  </si>
  <si>
    <t>02-0137</t>
  </si>
  <si>
    <t>2762459</t>
  </si>
  <si>
    <t>02-0138</t>
  </si>
  <si>
    <t>Consulting Services/Hiring of Expert on ST on Handicraft Making on Dec 8-10 in Dona Telesfora,Tubay</t>
  </si>
  <si>
    <t>02-0139</t>
  </si>
  <si>
    <t>2762461</t>
  </si>
  <si>
    <t>02-0140</t>
  </si>
  <si>
    <t>2762462</t>
  </si>
  <si>
    <t>02-0141</t>
  </si>
  <si>
    <t>2762463</t>
  </si>
  <si>
    <t>02-0142</t>
  </si>
  <si>
    <t>2762464</t>
  </si>
  <si>
    <t>02-0143</t>
  </si>
  <si>
    <t>Nemesio E. Metucua, Jr</t>
  </si>
  <si>
    <t>reimb of TEV - July 28 to Dec 21</t>
  </si>
  <si>
    <t>2762465</t>
  </si>
  <si>
    <t>02-0144</t>
  </si>
  <si>
    <t>A &amp; C Yelo Submarine Corporation</t>
  </si>
  <si>
    <t>Potable water for staff - Dec</t>
  </si>
  <si>
    <t>Water Expenses</t>
  </si>
  <si>
    <t>2762466</t>
  </si>
  <si>
    <t>02-0145</t>
  </si>
  <si>
    <t>Almont Hotel Inc</t>
  </si>
  <si>
    <t>Meals &amp; Snacks 30 pax for 2 days re Capability Building Training on Oct 8-9, 2020</t>
  </si>
  <si>
    <t>2762467</t>
  </si>
  <si>
    <t>02-0146</t>
  </si>
  <si>
    <t>Meals &amp; Snacks for 40 pax for 2 days during the distribution of LSP-NSB Livelihood Kit distribution in Butuan City</t>
  </si>
  <si>
    <t>2762468</t>
  </si>
  <si>
    <t>02-0147</t>
  </si>
  <si>
    <t>Renie A. Adorable</t>
  </si>
  <si>
    <t>reimb of TEV - Aug 06 to Dec 12</t>
  </si>
  <si>
    <t>2762469</t>
  </si>
  <si>
    <t>02-0148</t>
  </si>
  <si>
    <t>Bayan Telecommunications Inc</t>
  </si>
  <si>
    <t>Tel bill for Tel#341-5221 - Feb 04 - Nov 15, 2020</t>
  </si>
  <si>
    <t>02-0149</t>
  </si>
  <si>
    <t>CMIJ Scenery Garden and Accessories</t>
  </si>
  <si>
    <t>02-0150</t>
  </si>
  <si>
    <t>02-0151</t>
  </si>
  <si>
    <t>02-0152</t>
  </si>
  <si>
    <t>02-0153</t>
  </si>
  <si>
    <t>02-0154</t>
  </si>
  <si>
    <t>02-0155</t>
  </si>
  <si>
    <t>02-0156</t>
  </si>
  <si>
    <t>02-0157</t>
  </si>
  <si>
    <t>02-0158</t>
  </si>
  <si>
    <t>02-0159</t>
  </si>
  <si>
    <t>02-0160</t>
  </si>
  <si>
    <t>Butuan City Water District</t>
  </si>
  <si>
    <t>02-0161</t>
  </si>
  <si>
    <t>02-0162</t>
  </si>
  <si>
    <t>02-0163</t>
  </si>
  <si>
    <t>02-0164</t>
  </si>
  <si>
    <t>Zenergy Cable TV network Inc</t>
  </si>
  <si>
    <t>02-0165</t>
  </si>
  <si>
    <t>Security Services</t>
  </si>
  <si>
    <t>2762487</t>
  </si>
  <si>
    <t>02-0166</t>
  </si>
  <si>
    <t>Meals &amp; Snacks for 55 pax for Farm Site Consultation of Coffee Stakeholders cum Farm Entrep Mindsetting and Profiling on Jan 21 in Cabadbaran</t>
  </si>
  <si>
    <t>02-0167</t>
  </si>
  <si>
    <t>Elyn Rose A. Ranario</t>
  </si>
  <si>
    <t>02-0168</t>
  </si>
  <si>
    <t>Maricel C. Pontillas</t>
  </si>
  <si>
    <t>2762490</t>
  </si>
  <si>
    <t>02-0169</t>
  </si>
  <si>
    <t>Office supplies for RAPID</t>
  </si>
  <si>
    <t>02-0170</t>
  </si>
  <si>
    <t>02-0171</t>
  </si>
  <si>
    <t>2762493</t>
  </si>
  <si>
    <t>02-0172</t>
  </si>
  <si>
    <t>Van rental for 2 days re Benchmarking &amp; Study Mission on Multiformat Coffee House Operation Mangt in Mis Or &amp; Bkidnon on Jan 22-23</t>
  </si>
  <si>
    <t>2762494</t>
  </si>
  <si>
    <t>02-0173</t>
  </si>
  <si>
    <t>Interpace Corporation</t>
  </si>
  <si>
    <t>7  units Air cooler for LSP-NSB Trainings &amp; Seminars use</t>
  </si>
  <si>
    <t>02-0174</t>
  </si>
  <si>
    <t>02-0175</t>
  </si>
  <si>
    <t>Arcily C. Gonzaga</t>
  </si>
  <si>
    <t>02-0176</t>
  </si>
  <si>
    <t>02-0177</t>
  </si>
  <si>
    <t>02-0178</t>
  </si>
  <si>
    <t>2762500</t>
  </si>
  <si>
    <t>02-0179</t>
  </si>
  <si>
    <t>John Paul Lanot</t>
  </si>
  <si>
    <t>Hiring of Expert on Mentoring re Tuo Negosyo</t>
  </si>
  <si>
    <t>2762501</t>
  </si>
  <si>
    <t>02-0180</t>
  </si>
  <si>
    <t>Carlo Edmund C. Calimon</t>
  </si>
  <si>
    <t>2762502</t>
  </si>
  <si>
    <t>2762503</t>
  </si>
  <si>
    <t>02-0182</t>
  </si>
  <si>
    <t>Reimb of expenses_Snacks for 14 pax re PTWG SSF Project Deliberation on Dec 02, 2020</t>
  </si>
  <si>
    <t>02-0183</t>
  </si>
  <si>
    <t>2762505</t>
  </si>
  <si>
    <t>02-0181</t>
  </si>
  <si>
    <t>Clarke C. Nebrao</t>
  </si>
  <si>
    <t>02-0188</t>
  </si>
  <si>
    <t>GLAD MPC</t>
  </si>
  <si>
    <t>02-0189</t>
  </si>
  <si>
    <t>02-0184</t>
  </si>
  <si>
    <t>02-0185</t>
  </si>
  <si>
    <t>RAPID LP (DV# LP-2020-12-0123)</t>
  </si>
  <si>
    <t>2762510</t>
  </si>
  <si>
    <t>02-0186</t>
  </si>
  <si>
    <t>CMCI (DV# 2020-07-1020)</t>
  </si>
  <si>
    <t>Supplies for CMCI Virtual LGU Data Validation on Oct 21-30, 2020</t>
  </si>
  <si>
    <t>2762511</t>
  </si>
  <si>
    <t>02-0187</t>
  </si>
  <si>
    <t>Bernie P. Curato</t>
  </si>
  <si>
    <t>reimb of TEV - July 14 to Dec 23</t>
  </si>
  <si>
    <t>02-0195</t>
  </si>
  <si>
    <t>02-0196</t>
  </si>
  <si>
    <t>02-0190</t>
  </si>
  <si>
    <t>02-0191</t>
  </si>
  <si>
    <t>02-0192</t>
  </si>
  <si>
    <t>02-0193</t>
  </si>
  <si>
    <t>2762518</t>
  </si>
  <si>
    <t>02-0194</t>
  </si>
  <si>
    <t>Lerma M. Sangco</t>
  </si>
  <si>
    <t>Hiring of Expert on ST on Coconut Homemade Products Processing on Nov 24-25 in Buenavista,AND</t>
  </si>
  <si>
    <t>2762519</t>
  </si>
  <si>
    <t>02-0197</t>
  </si>
  <si>
    <t>Rosim Commercial</t>
  </si>
  <si>
    <t>2762520</t>
  </si>
  <si>
    <t>02-0198</t>
  </si>
  <si>
    <t>reimb of expenses_Transportation cost to Brgy Katipunan re LSP-NSB Launching on Nov 27</t>
  </si>
  <si>
    <t>2762521</t>
  </si>
  <si>
    <t>02-0199</t>
  </si>
  <si>
    <t>Jovince Educational &amp; Office Supplies &amp; Gen Mdse</t>
  </si>
  <si>
    <t>2762522</t>
  </si>
  <si>
    <t>02-0200</t>
  </si>
  <si>
    <t>LSP-NSB Livelihood Kit for Brgy Mahaba, Cabadbaran beneficiaries</t>
  </si>
  <si>
    <t>2762523</t>
  </si>
  <si>
    <t>02-0201</t>
  </si>
  <si>
    <t>Jinky S. Acero</t>
  </si>
  <si>
    <t>reimb of expenses_Fare from Sept 10 to Oct 30, 2020</t>
  </si>
  <si>
    <t>02-0202</t>
  </si>
  <si>
    <t>Shellah A. Robles</t>
  </si>
  <si>
    <t>02-0203</t>
  </si>
  <si>
    <t>One Closet / Myrna Blancas</t>
  </si>
  <si>
    <t>02-0204</t>
  </si>
  <si>
    <t>02-0205</t>
  </si>
  <si>
    <t>VJ's Sportsbar N'Ihaw-ihaw</t>
  </si>
  <si>
    <t>02-0206</t>
  </si>
  <si>
    <t>Need Ink Sales &amp; Services</t>
  </si>
  <si>
    <t>02-0207</t>
  </si>
  <si>
    <t>02-0208</t>
  </si>
  <si>
    <t>02-0209</t>
  </si>
  <si>
    <t>Bangayan Lakeview Association ARB Cooperative</t>
  </si>
  <si>
    <t>02-0210</t>
  </si>
  <si>
    <t>02-0211</t>
  </si>
  <si>
    <t>02-0212</t>
  </si>
  <si>
    <t>Arnel T. Mission</t>
  </si>
  <si>
    <t>02-0213</t>
  </si>
  <si>
    <t>02-0214</t>
  </si>
  <si>
    <t>2762537</t>
  </si>
  <si>
    <t>02-0216</t>
  </si>
  <si>
    <t>02-0217</t>
  </si>
  <si>
    <t>Jaquilen M. Bucong</t>
  </si>
  <si>
    <t>2762540</t>
  </si>
  <si>
    <t>02-0218</t>
  </si>
  <si>
    <t>reimb of expenses_Fare from Dec 14 - 27, 2020</t>
  </si>
  <si>
    <t>2762541</t>
  </si>
  <si>
    <t>02-0219</t>
  </si>
  <si>
    <t>Geraldine P. Remulta</t>
  </si>
  <si>
    <t>reimb of expenses_Fare from March 4 - Dec 22, 2020</t>
  </si>
  <si>
    <t>02-0220</t>
  </si>
  <si>
    <t>2762543</t>
  </si>
  <si>
    <t>02-0221</t>
  </si>
  <si>
    <t>Participation fee for the Chistmas Pinoy Online Pop-up Bazaar on Dec 11-13, 2020</t>
  </si>
  <si>
    <t>02-0222</t>
  </si>
  <si>
    <t>02-0223</t>
  </si>
  <si>
    <t>Liezl F. Simogan</t>
  </si>
  <si>
    <t>REFUND from C/A, check# 2762376 dtd 01/11/2021, DV#2021-01-0071</t>
  </si>
  <si>
    <t>2762546</t>
  </si>
  <si>
    <t>02-0224</t>
  </si>
  <si>
    <t>Van rental during the Creation of Cacao Graders Training in Rosario, ADS on Jan 19 &amp; 21, 2021</t>
  </si>
  <si>
    <t>02-0225</t>
  </si>
  <si>
    <t>02-0226</t>
  </si>
  <si>
    <t>Petty Cash</t>
  </si>
  <si>
    <t>02-0227</t>
  </si>
  <si>
    <t>02-0228</t>
  </si>
  <si>
    <t>02-0229</t>
  </si>
  <si>
    <t>02-0230</t>
  </si>
  <si>
    <t>02-0231</t>
  </si>
  <si>
    <t>2762554</t>
  </si>
  <si>
    <t>02-0232</t>
  </si>
  <si>
    <t>Van rental during the Farm Site Consultation of Coffee Stakeholders cum Farm Entrep Mindsetting on Jan 21, 2021 in Cabadbaran</t>
  </si>
  <si>
    <t>02-0233</t>
  </si>
  <si>
    <t>02-0234</t>
  </si>
  <si>
    <t>2762557</t>
  </si>
  <si>
    <t>02-0235</t>
  </si>
  <si>
    <t>Van rental during the Coffee Shop operation Management Training cum Barista ST on Jan 7-8, 2021 in Simbalan, Buenavista</t>
  </si>
  <si>
    <t>DV#2020-10-0968</t>
  </si>
  <si>
    <t>Cancelled Check #2671479 dated Oct 05, 2020 issued to Procurement Service with DV#2020-10-0968  due to non-availability of stocks</t>
  </si>
  <si>
    <t>Oct-Nov Common Off.Supplies for OTOP</t>
  </si>
  <si>
    <t>2671508</t>
  </si>
  <si>
    <t>10- 0997</t>
  </si>
  <si>
    <t>Cancelled Check #2671508 dated Oct 07, 2020 issued to PLDT Inc with DV#2020-10-0997  due to stale check; replaced stale check with Ckeck #2762558 dated Feb 26, 2021</t>
  </si>
  <si>
    <t>Replacement to Check #2671508 re payment for DSL subsc for NC Tubay- Oct 2020</t>
  </si>
  <si>
    <t>02-0236</t>
  </si>
  <si>
    <t>02-0215</t>
  </si>
  <si>
    <t>Rina's Cuisine &amp; Catering Services or Maylanie R. Ampong</t>
  </si>
  <si>
    <t>02-0237</t>
  </si>
  <si>
    <t>02-0238</t>
  </si>
  <si>
    <t>02-0239</t>
  </si>
  <si>
    <t>02-0240</t>
  </si>
  <si>
    <t>02-0241</t>
  </si>
  <si>
    <t>02-0242</t>
  </si>
  <si>
    <t>Columbia Computer Center</t>
  </si>
  <si>
    <t>Office Equipment for OTOP use</t>
  </si>
  <si>
    <t>Information and Communication Technology  Equipment</t>
  </si>
  <si>
    <t>02-0243</t>
  </si>
  <si>
    <t>02-0244</t>
  </si>
  <si>
    <t>10- 1031</t>
  </si>
  <si>
    <t>Nasipit Water DistrIct</t>
  </si>
  <si>
    <t>03-0245</t>
  </si>
  <si>
    <t>03-0246</t>
  </si>
  <si>
    <t>03-0247</t>
  </si>
  <si>
    <t>03-0248</t>
  </si>
  <si>
    <t>Copylandia Office Systems Corp.</t>
  </si>
  <si>
    <t>Repairs and Maintenance - ICT  Equipment</t>
  </si>
  <si>
    <t>03-0249</t>
  </si>
  <si>
    <t>03-0250</t>
  </si>
  <si>
    <t>03-0251</t>
  </si>
  <si>
    <t>03-0252</t>
  </si>
  <si>
    <t>03-0253</t>
  </si>
  <si>
    <t>Dawna Gladys Cotejo</t>
  </si>
  <si>
    <t>03-0254</t>
  </si>
  <si>
    <t>03-0255</t>
  </si>
  <si>
    <t>03-0256</t>
  </si>
  <si>
    <t>Office supplies for DTI-AND Office use</t>
  </si>
  <si>
    <t>03-0257</t>
  </si>
  <si>
    <t xml:space="preserve">Yu Yek Dy Hardware &amp; Auto Spare Parts Supply, Inc </t>
  </si>
  <si>
    <t>03-0258</t>
  </si>
  <si>
    <t>03-0259</t>
  </si>
  <si>
    <t>03-0260</t>
  </si>
  <si>
    <t>03-0261</t>
  </si>
  <si>
    <t>03-0262</t>
  </si>
  <si>
    <t>Feb 16-28, 2021 Salaries for RAPID Staff</t>
  </si>
  <si>
    <t>03-0263</t>
  </si>
  <si>
    <t>03-0264</t>
  </si>
  <si>
    <t>Van rental for 2 days re the Cacao Fermentation and Drying Techniques Training on Jan 5-6, 2021 in Santiago,AND</t>
  </si>
  <si>
    <t>03-0265</t>
  </si>
  <si>
    <t>YEP (DV# 2020-10-1819)</t>
  </si>
  <si>
    <t>Cheerylyn S. Agot</t>
  </si>
  <si>
    <t>03-0266</t>
  </si>
  <si>
    <t>Jason C. Balacuit</t>
  </si>
  <si>
    <t>03-0267</t>
  </si>
  <si>
    <t>03-0269</t>
  </si>
  <si>
    <t>03-0270</t>
  </si>
  <si>
    <t>03-0271</t>
  </si>
  <si>
    <t>Ronah J. Ferraren</t>
  </si>
  <si>
    <t>03-0272</t>
  </si>
  <si>
    <t>03-0273</t>
  </si>
  <si>
    <t>03-0274</t>
  </si>
  <si>
    <t>03-0275</t>
  </si>
  <si>
    <t>03-0276</t>
  </si>
  <si>
    <t>03-0277</t>
  </si>
  <si>
    <t>03-0278</t>
  </si>
  <si>
    <t>03-0279</t>
  </si>
  <si>
    <t>03-0268</t>
  </si>
  <si>
    <t>03-0280</t>
  </si>
  <si>
    <t>03-0281</t>
  </si>
  <si>
    <t>Meals &amp; Snacks for 15 pax for 5 days re EntreFarm Course Training for NC BCs on Feb 9-11 &amp; 18-19,2021</t>
  </si>
  <si>
    <t>03-0282</t>
  </si>
  <si>
    <t>03-0283</t>
  </si>
  <si>
    <t>03-0284</t>
  </si>
  <si>
    <t>03-0285</t>
  </si>
  <si>
    <t>03-0286</t>
  </si>
  <si>
    <t>03-0287</t>
  </si>
  <si>
    <t>03-0288</t>
  </si>
  <si>
    <t>03-0289</t>
  </si>
  <si>
    <t>03-0290</t>
  </si>
  <si>
    <t>03-0291</t>
  </si>
  <si>
    <t>Lime &amp; Zest Kitchen</t>
  </si>
  <si>
    <t>Meals &amp; Snacks for 50 pax re Shark Tank Pitching on Jan 5, 2021</t>
  </si>
  <si>
    <t>03-0292</t>
  </si>
  <si>
    <t>Meals &amp; Snacks for 7 days for 450 pax re LSP-NSB Briefing &amp; Launching in 9 brgys in BC</t>
  </si>
  <si>
    <t>03-0293</t>
  </si>
  <si>
    <t>03-0294</t>
  </si>
  <si>
    <t>03-0295</t>
  </si>
  <si>
    <t>Columbia Computer Center Inc</t>
  </si>
  <si>
    <t>03-0296</t>
  </si>
  <si>
    <t>03-0297</t>
  </si>
  <si>
    <t>reimb of expenses_Snacks during the Webinar  on Essentials &amp; Must-do for Businesses under the New Normal on July 23, 2020</t>
  </si>
  <si>
    <t>reimb of expenses_Honorarium for Resource Speaker for Webinar  on Essentials &amp; Must-do for Businesses under the New Normal on July 23, 2020</t>
  </si>
  <si>
    <t>03-0298</t>
  </si>
  <si>
    <t>03-0299</t>
  </si>
  <si>
    <t>03-0300</t>
  </si>
  <si>
    <t>03-0301</t>
  </si>
  <si>
    <t>Supplies for IC Intervention "Kumustahan"cum Virtual Enablers &amp; Financing Forum on Sept 11 &amp; 15, 2020</t>
  </si>
  <si>
    <t>03-0302</t>
  </si>
  <si>
    <t>03-0303</t>
  </si>
  <si>
    <t>03-0304</t>
  </si>
  <si>
    <t>Cancelled Check # 2762454 dated Feb 11, 2021 issued to Charlie Native Products with DV#2021-02-0133 (owner requested for change of payee's name), LSP-NSB Livelihood Kit for Brgy Bayabas, Cabadbaran beneficiaries</t>
  </si>
  <si>
    <t>Charlie Native Products or Charlie M. Cabañas</t>
  </si>
  <si>
    <t>Replacement to Check #2762454 re payment of LSP-NSB Livelihood Kit for Brgy Bayabas, Cabadbaran beneficiaries</t>
  </si>
  <si>
    <t>Cancelled Check # 2762455 dated Feb 11, 2021 issued to Charlie Native Products with DV#2021-02-0134 (owner requested for change of payee's name), LSP-NSB Livelihood Kit for Brgy Bayabas, Cabadbaran beneficiaries</t>
  </si>
  <si>
    <t>Replacement to Check #2762455 re payment of LSP-NSB Livelihood Kit for Brgy Bayabas, Cabadbaran beneficiaries</t>
  </si>
  <si>
    <t>Cancelled Check # 2762522 dated Feb 22, 2021 issued to Charlie Native Products with DV#2021-02-0200 (owner requested for change of payee's name), LSP-NSB Livelihood Kit for Brgy Mahaba, Cabadbaran beneficiaries</t>
  </si>
  <si>
    <t>Replacement to Check #2762522 re payment of LSP-NSB Livelihood Kit for Brgy Mahaba, Cabadbaran beneficiaries</t>
  </si>
  <si>
    <t>03-0305</t>
  </si>
  <si>
    <t>Amontay Beach Resort</t>
  </si>
  <si>
    <t>Meals &amp; Snacks &amp; Room accomodations for 30 pax during the NC Year-end Assessment on Dec 19-20, 2020</t>
  </si>
  <si>
    <t>03-0306</t>
  </si>
  <si>
    <t>03-0307</t>
  </si>
  <si>
    <t>Shock and Awe Trading</t>
  </si>
  <si>
    <t>03-0308</t>
  </si>
  <si>
    <t>03-0309</t>
  </si>
  <si>
    <t>03-0310</t>
  </si>
  <si>
    <t>CSC Training Fund</t>
  </si>
  <si>
    <t>03-0311</t>
  </si>
  <si>
    <t>03-0312</t>
  </si>
  <si>
    <t>03-0313</t>
  </si>
  <si>
    <t>03-0314</t>
  </si>
  <si>
    <t>03-0315</t>
  </si>
  <si>
    <t>03-0316</t>
  </si>
  <si>
    <t>03-0317</t>
  </si>
  <si>
    <t>Chona Marie L. Grado</t>
  </si>
  <si>
    <t>reimb of expenses_Tarp re World Day Against Trafficking Celebration on July 30, 2020</t>
  </si>
  <si>
    <t>03-0318</t>
  </si>
  <si>
    <t>Mid-Town Computers &amp; Services</t>
  </si>
  <si>
    <t>ICT supplies for OTOP NG use</t>
  </si>
  <si>
    <t>Semi-Expendable Information and Communications Technology Equipment</t>
  </si>
  <si>
    <t>03-0319</t>
  </si>
  <si>
    <t>reimb of expenses_USB Cable for CMCI/IDD use</t>
  </si>
  <si>
    <t>03-0320</t>
  </si>
  <si>
    <t>GML Agri Ventures or Christopher H. Lindo</t>
  </si>
  <si>
    <t>Hiring of Expert on Cacao Fermentation &amp; Dying Techniques Training on Jan 5-6, 2021</t>
  </si>
  <si>
    <t>03-0321</t>
  </si>
  <si>
    <t>Niel John B. Dapat</t>
  </si>
  <si>
    <t>03-0322</t>
  </si>
  <si>
    <t>Maribeth V. Estacion</t>
  </si>
  <si>
    <t>03-0323</t>
  </si>
  <si>
    <t>03-0324</t>
  </si>
  <si>
    <t>03-0325</t>
  </si>
  <si>
    <t>03-0326</t>
  </si>
  <si>
    <t>03-0327</t>
  </si>
  <si>
    <t>03-0328</t>
  </si>
  <si>
    <t>Juliet C. Obani</t>
  </si>
  <si>
    <t>03-0329</t>
  </si>
  <si>
    <t>J &amp; M Petron Service Station</t>
  </si>
  <si>
    <t>03-0330</t>
  </si>
  <si>
    <t>03-0331</t>
  </si>
  <si>
    <t>Internet Subscription of NC Carmen_Oct 16-Dec 15, 2020</t>
  </si>
  <si>
    <t>03-0332</t>
  </si>
  <si>
    <t>03-0333</t>
  </si>
  <si>
    <t>03-0334</t>
  </si>
  <si>
    <t>03-0335</t>
  </si>
  <si>
    <t>03-0336</t>
  </si>
  <si>
    <t>03-0337</t>
  </si>
  <si>
    <t>03-0338</t>
  </si>
  <si>
    <t>03-0339</t>
  </si>
  <si>
    <t>03-0340</t>
  </si>
  <si>
    <t>03-0341</t>
  </si>
  <si>
    <t>03-0342</t>
  </si>
  <si>
    <t>reimb of expenses_procurement of various products as Mktg support to RAPID MSMEs during the RAPID Product Exhibit on Dec 16, 2020</t>
  </si>
  <si>
    <t>03-0343</t>
  </si>
  <si>
    <t>03-0344</t>
  </si>
  <si>
    <t>03-0345</t>
  </si>
  <si>
    <t>03-0346</t>
  </si>
  <si>
    <t xml:space="preserve">Manapa Agrarian Reform Beneficiaries &amp; Community Cooperative </t>
  </si>
  <si>
    <t>03-0347</t>
  </si>
  <si>
    <t>03-0348</t>
  </si>
  <si>
    <t>Zenergy Cable TV Network Inc</t>
  </si>
  <si>
    <t>03-0349</t>
  </si>
  <si>
    <t>Landbank of the Philippines</t>
  </si>
  <si>
    <t>Accountable Forms, Plates and Stickers Inventory</t>
  </si>
  <si>
    <t>03-0350</t>
  </si>
  <si>
    <t>Hi-5 Signages &amp; Fabricator</t>
  </si>
  <si>
    <t>03-0351</t>
  </si>
  <si>
    <t>03-0352</t>
  </si>
  <si>
    <t>03-0353</t>
  </si>
  <si>
    <t>03-0354</t>
  </si>
  <si>
    <t>03-0355</t>
  </si>
  <si>
    <t>03-0356</t>
  </si>
  <si>
    <t>Rina's Cuisine</t>
  </si>
  <si>
    <t>03-0357</t>
  </si>
  <si>
    <t>03-0358</t>
  </si>
  <si>
    <t>03-0359</t>
  </si>
  <si>
    <t>03-0360</t>
  </si>
  <si>
    <t>03-0361</t>
  </si>
  <si>
    <t>White Dove Catering Services</t>
  </si>
  <si>
    <t>03-0362</t>
  </si>
  <si>
    <t>Juanderful Delights / Lester Jan N. Virtudazo</t>
  </si>
  <si>
    <t>03-0363</t>
  </si>
  <si>
    <t>Hitech Refrigeration Services</t>
  </si>
  <si>
    <t>Repairs and Maintenance - Office Equipment</t>
  </si>
  <si>
    <t>03-0364</t>
  </si>
  <si>
    <t>03-0365</t>
  </si>
  <si>
    <t>03-0366</t>
  </si>
  <si>
    <t>04-0367</t>
  </si>
  <si>
    <t>Knownext General Merchandise</t>
  </si>
  <si>
    <t>1 unit GAD Bulletin Board</t>
  </si>
  <si>
    <t>04-0368</t>
  </si>
  <si>
    <t>9 units Prepaid Wifi Modem for NCs</t>
  </si>
  <si>
    <t>04-0369</t>
  </si>
  <si>
    <t>Compañero Commercial</t>
  </si>
  <si>
    <t>04-0370</t>
  </si>
  <si>
    <t>04-0371</t>
  </si>
  <si>
    <t>04-0372</t>
  </si>
  <si>
    <t>04-0373</t>
  </si>
  <si>
    <t>04-0374</t>
  </si>
  <si>
    <t>04-0375</t>
  </si>
  <si>
    <t>04-0376</t>
  </si>
  <si>
    <t>04-0377</t>
  </si>
  <si>
    <t>04-0378</t>
  </si>
  <si>
    <t>Valentina Rose O. Sagrado</t>
  </si>
  <si>
    <t>04-0379</t>
  </si>
  <si>
    <t>04-0380</t>
  </si>
  <si>
    <t>Van rental re ProDev Clinic on Dec 28-29, 2020 in AND Municpalities</t>
  </si>
  <si>
    <t>04-0381</t>
  </si>
  <si>
    <t>04-0382</t>
  </si>
  <si>
    <t>04-0383</t>
  </si>
  <si>
    <t>04-0384</t>
  </si>
  <si>
    <t>04-0385</t>
  </si>
  <si>
    <t>04-0386</t>
  </si>
  <si>
    <t>04-0387</t>
  </si>
  <si>
    <t>04-0388</t>
  </si>
  <si>
    <t>04-0389</t>
  </si>
  <si>
    <t>Nasipit Water District</t>
  </si>
  <si>
    <t>04-0390</t>
  </si>
  <si>
    <t>04-0391</t>
  </si>
  <si>
    <t>04-0392</t>
  </si>
  <si>
    <t>Bureau of the Treasury</t>
  </si>
  <si>
    <t>Reversion of unused 2020 LSP-NSB funds</t>
  </si>
  <si>
    <t>Cash - Treasury/Agency Deposit, Regular</t>
  </si>
  <si>
    <t>04-0394</t>
  </si>
  <si>
    <t>04-0395</t>
  </si>
  <si>
    <t>04-0396</t>
  </si>
  <si>
    <t>04-0397</t>
  </si>
  <si>
    <t>04-0398</t>
  </si>
  <si>
    <t>04-0399</t>
  </si>
  <si>
    <t>04-0400</t>
  </si>
  <si>
    <t>04-0401</t>
  </si>
  <si>
    <t>04-0402</t>
  </si>
  <si>
    <t>04-0403</t>
  </si>
  <si>
    <t>Palmavera Small Coconut Farmer Beneficiaries Cooperative</t>
  </si>
  <si>
    <t>04-0404</t>
  </si>
  <si>
    <t>04-0393</t>
  </si>
  <si>
    <t>04-0405</t>
  </si>
  <si>
    <t>04-0406</t>
  </si>
  <si>
    <t>Ziam Racer Burger</t>
  </si>
  <si>
    <t>04-0407</t>
  </si>
  <si>
    <t>Rina'S Cuisine</t>
  </si>
  <si>
    <t>04-0408</t>
  </si>
  <si>
    <t>04-0409</t>
  </si>
  <si>
    <t>04-0410</t>
  </si>
  <si>
    <t>04-0411</t>
  </si>
  <si>
    <t>04-0412</t>
  </si>
  <si>
    <t>04-0413</t>
  </si>
  <si>
    <t>04-0414</t>
  </si>
  <si>
    <t>04-0415</t>
  </si>
  <si>
    <t>04-0416</t>
  </si>
  <si>
    <t>04-0417</t>
  </si>
  <si>
    <t>04-0418</t>
  </si>
  <si>
    <t>04-0419</t>
  </si>
  <si>
    <t>04-0420</t>
  </si>
  <si>
    <t>04-0421</t>
  </si>
  <si>
    <t>04-0422</t>
  </si>
  <si>
    <t>04-0423</t>
  </si>
  <si>
    <t>04-0424</t>
  </si>
  <si>
    <t>04-0425</t>
  </si>
  <si>
    <t>04-0426</t>
  </si>
  <si>
    <t>04-0427</t>
  </si>
  <si>
    <t>04-0428</t>
  </si>
  <si>
    <t>04-0429</t>
  </si>
  <si>
    <t>04-0430</t>
  </si>
  <si>
    <t>C &amp; G Refrigeration &amp; Airconditioning Service Center</t>
  </si>
  <si>
    <t>Office Equipment</t>
  </si>
  <si>
    <t>04-0432</t>
  </si>
  <si>
    <t>04-0433</t>
  </si>
  <si>
    <t>04-0434</t>
  </si>
  <si>
    <t>04-0435</t>
  </si>
  <si>
    <t>04-0436</t>
  </si>
  <si>
    <t>04-0437</t>
  </si>
  <si>
    <t>04-0438</t>
  </si>
  <si>
    <t>04-0439</t>
  </si>
  <si>
    <t>New Era Audio &amp; Lights Sales &amp; Rentals</t>
  </si>
  <si>
    <t>04-0440</t>
  </si>
  <si>
    <t>04-0441</t>
  </si>
  <si>
    <t>04-0442</t>
  </si>
  <si>
    <t>04-0443</t>
  </si>
  <si>
    <t>04-0444</t>
  </si>
  <si>
    <t>Renato S. Corvera</t>
  </si>
  <si>
    <t>04-0445</t>
  </si>
  <si>
    <t>04-0431</t>
  </si>
  <si>
    <t>ADS</t>
  </si>
  <si>
    <t>101-2020-12-1076</t>
  </si>
  <si>
    <t>REGULAR MOOE (DV# 20-06-888)</t>
  </si>
  <si>
    <t>PRESCYLIN C. LADEMORA</t>
  </si>
  <si>
    <t>Refund of excess CA for the purchase of token during the Level O Planning Last November 2020</t>
  </si>
  <si>
    <t>101-2020-12-1320</t>
  </si>
  <si>
    <t>JERRY BLEZA CALTEX STATION</t>
  </si>
  <si>
    <t xml:space="preserve">Fuel expense to ferry RAPID staff to deliver products for Buy Caraga bu Caraga and pay creditors in Butuan City, Agusan del Norte on December 15, 2020 </t>
  </si>
  <si>
    <t>101-2020-12-1321</t>
  </si>
  <si>
    <t>SSF (DV# 20-11-1763)</t>
  </si>
  <si>
    <t>Fuel expense to ferry IDD staff to pull-out SSF equipment (sewing machine) in Bayugan City, facilitate signing of deed of donation in Esperanza, Agusan del Sur on December 11, 2020; visit SSF project in Trento and Sta. Josefa, Agusan del Sur on December 14, 2020 and facilitate "Skills Training on Handicraft Making using Oil Palm Strps" and visit SSF project in Bunawan and Trento, Agusan del Sur on December 14-15, 2020</t>
  </si>
  <si>
    <t>101-2020-12-1322</t>
  </si>
  <si>
    <t>Fuel expense to ferry SDD staff to attend meeting with BPLO and get document for LSP-NSB livelihood kits and visit NC Loreto proposed location in Loreto, Agusan del Sur on December 11, 2020</t>
  </si>
  <si>
    <t>101-2020-12-1323</t>
  </si>
  <si>
    <t>PBG (DV# 20-08-1226)</t>
  </si>
  <si>
    <t>Fuel expense to ferry DTI personnel to attend SBG Assistance distribution in Talacogon, Agusan del Sur on December 30, 2020</t>
  </si>
  <si>
    <t>101-2020-12-1324</t>
  </si>
  <si>
    <t>RAPID LP (DV# LP-20-07-065)</t>
  </si>
  <si>
    <t>JACKY'S FOOD AND CATERING SERVICES</t>
  </si>
  <si>
    <t>Payment of catering services for the webinar on Business Model Canvass (BMC) held on December 14, 2020 in Negosyo Center- San Francisco, Conference Room, San Francisco, Agusan del Sur</t>
  </si>
  <si>
    <t>101-2020-12-1325</t>
  </si>
  <si>
    <t>CHARLOTT CARL C. PINGOL</t>
  </si>
  <si>
    <t>TE claim for the month of November 2020</t>
  </si>
  <si>
    <t>101-2020-12-1326</t>
  </si>
  <si>
    <t>CERILA P. INSON</t>
  </si>
  <si>
    <t>101-2020-12-1327</t>
  </si>
  <si>
    <t>YEP (DV# 20-11-1818)</t>
  </si>
  <si>
    <t>Payment of fuel expense to ferry SDD personnel to coordinate with GSO for the tents to be used for theselling fair in San Francisco, Agusan del Sur on December 7, 2020; fetch resource person for the Marketing in the New Normal for the Youth on December 17, 2020 and ferry resource speaker to Bancasi Airport, Butuan City on December 22, 2020</t>
  </si>
  <si>
    <t>101-2021-01-01</t>
  </si>
  <si>
    <t>PLDT, INC.</t>
  </si>
  <si>
    <t>Payment of internet expense for DTI-ADS Provincial Office for the month of January 2021</t>
  </si>
  <si>
    <t>101-2020-12-1328</t>
  </si>
  <si>
    <t>JASPER KISSA COMPUTER CENTER</t>
  </si>
  <si>
    <t>Payment of Compact System Camera as Logistic Support for Consumer Advocacy Activities ( online and on field)</t>
  </si>
  <si>
    <t>101-2020-12-1329</t>
  </si>
  <si>
    <t>Payment of repair services inclusive of spare parts for laptop and desktop computer of the Negosyo Center La Paz</t>
  </si>
  <si>
    <t>Repairs and Maintenance-Office Equipment</t>
  </si>
  <si>
    <t>101-2020-12-1330</t>
  </si>
  <si>
    <t>ZABBY ENTERPRISES</t>
  </si>
  <si>
    <t>Payment of cloth face mask with customized print as training supplies for RAPID Growth Project</t>
  </si>
  <si>
    <t>101-2020-12-1331</t>
  </si>
  <si>
    <t>101-2020-12-1332</t>
  </si>
  <si>
    <t>101-2020-12-1333</t>
  </si>
  <si>
    <t>101-2020-12-1334</t>
  </si>
  <si>
    <t>ASELCO</t>
  </si>
  <si>
    <t>Payment of utility expense (electricity) of NC Bunawan for the month of December 2020</t>
  </si>
  <si>
    <t>101-2020-12-1335</t>
  </si>
  <si>
    <t>Payment of utility expense (electricity) of NC San Francisco for the month of December 2020</t>
  </si>
  <si>
    <t>101-2020-12-1336</t>
  </si>
  <si>
    <t>Payment of utility expense (electricity) of NC Bayugan City for the month of December 2020</t>
  </si>
  <si>
    <t>101-2020-12-1337</t>
  </si>
  <si>
    <t>GENEROSO D. BULAQUIÑA JR</t>
  </si>
  <si>
    <t>TE claim for the month of December 2020</t>
  </si>
  <si>
    <t>101-2020-12-1338</t>
  </si>
  <si>
    <t>YEP (DV# 20-12-1893)</t>
  </si>
  <si>
    <t>RECS RJ M. MORENO</t>
  </si>
  <si>
    <t>101-2020-12-1339</t>
  </si>
  <si>
    <t>MARK EDISON A. BOGANI</t>
  </si>
  <si>
    <t>101-2020-12-1340</t>
  </si>
  <si>
    <t>JEBETH B. GINGGO</t>
  </si>
  <si>
    <t>101-2020-12-1341</t>
  </si>
  <si>
    <t>101-2020-12-1342</t>
  </si>
  <si>
    <t>CHERRY ROSE A. CAERMARE</t>
  </si>
  <si>
    <t>101-2020-12-1343</t>
  </si>
  <si>
    <t>MABE'S SAVORY PLACE</t>
  </si>
  <si>
    <t>Payment of catering services for the consultation meeting with the Cacao Micro-processors on december 9, 2020</t>
  </si>
  <si>
    <t>101-2020-12-1344</t>
  </si>
  <si>
    <t>RJ DJ TROY CATERING SERVICES</t>
  </si>
  <si>
    <t>Payment of catering services for the LSP-NSB Barangay Council Orientation on August 19, 2020 in Barangay San Patricio, La Paz, Agusan del Sur</t>
  </si>
  <si>
    <t>101-2020-12-1345</t>
  </si>
  <si>
    <t>ACFI MULTIMEDIA SERVICES</t>
  </si>
  <si>
    <t>Payment of technical services during the  Skills Training on Bila-o Handicraft Making on November 20, 2020 in Barangay Doña Flavia, San Luis, Agsan del Sur</t>
  </si>
  <si>
    <t>101-2020-12-1346</t>
  </si>
  <si>
    <t>A &amp; M COMMERCIAL &amp; GENERAL MERCHANDISE</t>
  </si>
  <si>
    <t>Payment of external hard drive for IDD/SSF use</t>
  </si>
  <si>
    <t>101-2020-12-1347</t>
  </si>
  <si>
    <t>ALDRIN P. ABAPO</t>
  </si>
  <si>
    <t>Payment of professional fee as resource person during the Basics of Costing and Pricing Training on December 11, 2020 in Alegria, San Francisco, Agusan del Sur</t>
  </si>
  <si>
    <t>Consultancy Services</t>
  </si>
  <si>
    <t>101-2020-12-1348</t>
  </si>
  <si>
    <t>GRACE ONG ENTERPRISES</t>
  </si>
  <si>
    <t xml:space="preserve">Payment of manual weighing scale to be distributed as livelihood kit for fire victims </t>
  </si>
  <si>
    <t>101-2020-12-1349</t>
  </si>
  <si>
    <t>ENJING CYCLE PARTS &amp; GENERAL MERCHANDISE</t>
  </si>
  <si>
    <t xml:space="preserve">Payment of materials to be used for the booths during Paghinang Tu Agusanon: Christmas Special Selling Fair 2020 on December 15, 2020 in San Francisco, Agusan del Sur </t>
  </si>
  <si>
    <t>101-2020-12-1350</t>
  </si>
  <si>
    <t xml:space="preserve">Payment of catering services and venue for the seminar on Marketing Under the New Normal on December 18, 2020 in San Francisco,Agusan del Sur </t>
  </si>
  <si>
    <t>CARP-MOOE (DV# 20-05-790)</t>
  </si>
  <si>
    <t>101-2020-12-1351</t>
  </si>
  <si>
    <t>Payment of Digital calculator for IDD/SFF use</t>
  </si>
  <si>
    <t>101-2020-12-1352</t>
  </si>
  <si>
    <t>Payment of materials for water tank installation use</t>
  </si>
  <si>
    <t>101-2020-12-1353</t>
  </si>
  <si>
    <t>Payment of budding knife as training kits on Community-based Calamansi Nursery Establishment to be distributed to Purok 2 Alegria Citrus Farmers Association on December 14, 2020</t>
  </si>
  <si>
    <t>101-2020-12-1354</t>
  </si>
  <si>
    <t>Payment of budding knife as training kits on Propagation Technique of Variegated Calamansi to be distributed to Purok 6 Alegria Flower and Ornamenta Frowers Association on December 11, 2020</t>
  </si>
  <si>
    <t>101-2020-12-1355</t>
  </si>
  <si>
    <t>OTOP NG (DV# 20-05-847)</t>
  </si>
  <si>
    <t>Payment of catering services for the seminar on Marketing Under the New Normal for the Youth Entrepreneurs on December 21, 2020 in San Francisco, Agusan del Sur</t>
  </si>
  <si>
    <t>101-2020-12-1356</t>
  </si>
  <si>
    <t>REGULAR MOOE (DV# 20-05-795)</t>
  </si>
  <si>
    <t>Payment of electricity expense for DTI-ADS Provincial Office for the month of December 2020</t>
  </si>
  <si>
    <t>101-2020-12-1357</t>
  </si>
  <si>
    <t>OFFICE OF THE PROVINCIAL TREASURER</t>
  </si>
  <si>
    <t>Payment of monthly water expense for DTI-ADS Provincial Office for the period Nov. 20-Dec. 20, 2020</t>
  </si>
  <si>
    <t>101-2020-12-1358</t>
  </si>
  <si>
    <t>JRS BUSINESS CORPORATION</t>
  </si>
  <si>
    <t>Payment of courier expense for the month of December 2020</t>
  </si>
  <si>
    <t>Postage and Courier Services</t>
  </si>
  <si>
    <t>101-2020-12-1359</t>
  </si>
  <si>
    <t>RCBI COMMERCIAL CENTER</t>
  </si>
  <si>
    <t>Payment of smartphone for ICC verification in the conduct of Product Standard Monitoring</t>
  </si>
  <si>
    <t>101-2020-12-1360</t>
  </si>
  <si>
    <t>Payment of budding knife as training kits of Community-based Nursery Establishment to be distributed to Calamansi Farmers of Sta, Maria, Trento and Poblacion, Veruela, Agusan del Sur</t>
  </si>
  <si>
    <t>101-2020-12-1361</t>
  </si>
  <si>
    <t>MA. PRESCYLIN C. LADEMORA</t>
  </si>
  <si>
    <t>Reimbursement for payment of computer repair with property no. 223-ASIT-007</t>
  </si>
  <si>
    <t>101-2020-12-1362</t>
  </si>
  <si>
    <t>Payment of catering services during the conduct of Digitization of MSME Operation through Digital Marketing on December 01, 2020 in Ebro, San Francisco, Agusan del Sur</t>
  </si>
  <si>
    <t>101-2020-12-1363</t>
  </si>
  <si>
    <t>CARP-MOOE (DV# 20-07-1099)</t>
  </si>
  <si>
    <t>Payment of catering services during the conduct of Digitization of MSME Operation through Digital Marketing on December 11, 2020 in Poblacion, San Francisco, Agusan del Sur</t>
  </si>
  <si>
    <t>101-2020-12-1364</t>
  </si>
  <si>
    <t>Payment of catering services during the conduct of Digitization of MSME Operation through Digital Marketing on November 25, 2020 in Magsaysay, Prosperidad, Agusan del Sur</t>
  </si>
  <si>
    <t>101-2020-12-1365</t>
  </si>
  <si>
    <t>101-2021-01-02</t>
  </si>
  <si>
    <t>To set up petty cash fund for year 2021</t>
  </si>
  <si>
    <t>101-2020-12-1366</t>
  </si>
  <si>
    <t>LSP-NSB (DV# 20-12-1914)</t>
  </si>
  <si>
    <t>Pyment of plaque of appreciation given to Brgy. Councils during the LSP-NSB Livelihood kits distribution on November 17-December 02, 2020</t>
  </si>
  <si>
    <t>101-2020-12-1367</t>
  </si>
  <si>
    <t>NC (DV# 20-12-1919)</t>
  </si>
  <si>
    <t>CLARKE S. NEBRAO</t>
  </si>
  <si>
    <t>Payment of services rendered s reosurce speaker for the seminar on Web: Branding Oppurtunities during COVID 19 Crisis on June 23, 2020 live-streamed via zoom in Prosperidad, Agusan del Sur</t>
  </si>
  <si>
    <t>101-2020-12-1368</t>
  </si>
  <si>
    <t>Payment of catering services during the Paghinang Tu Agusanon: Christmas Selling Fair and YEP Launching on December 18, 2020 in San Francisco, Agusan del Sur</t>
  </si>
  <si>
    <t>101-2020-12-1369</t>
  </si>
  <si>
    <t>Payment of catering services during the Paghinang Tu Agusanon: Christmas Selling Fair and YEP Launching on December 15, 2020 in San Francisco, Agusan del Sur</t>
  </si>
  <si>
    <t>101-2020-12-1370</t>
  </si>
  <si>
    <t>Payment of catering services for the participants during the Consulttive Meeting with Oil Plm Growers in Agusan del Sur on December 28, 2020</t>
  </si>
  <si>
    <t>101-2021-01-03</t>
  </si>
  <si>
    <t>BUREAU OF THE TREASURY</t>
  </si>
  <si>
    <t>Payment of bond renewal of the DTI-ADS Special Collecting Officers for the year 2021 ( Charmainne Jonine Nabio and Marianne Corazon Togonon)</t>
  </si>
  <si>
    <t>Fidelity Bond Premiums</t>
  </si>
  <si>
    <t>101-2021-01-04</t>
  </si>
  <si>
    <t>INNOVE COMMUNICATIONS, INC.</t>
  </si>
  <si>
    <t>Payment of communication expense (internet) of NC Sibagat for the period of December 16, 2020-January 15, 2021</t>
  </si>
  <si>
    <t>101-2020-12-1372</t>
  </si>
  <si>
    <t>Payment of videography services for the Paghinang Tu Agusanon: Christmas Selling Fair and YEP closing activity on December 21, 2020 in San Francisco, Agusan del Sur</t>
  </si>
  <si>
    <t>101-2020-12-1373</t>
  </si>
  <si>
    <t>REGULAR MOOE (DV# 20-12-1985)</t>
  </si>
  <si>
    <t>Payment of catering services during the conduct of Gender Sensitivity Training cum Business Plan Preparation last December 14-15, 2020 in Brgy. Wasian, Rosario, Agusan del Sur</t>
  </si>
  <si>
    <t>Internet (DV# 20-12-1910)</t>
  </si>
  <si>
    <t>101-2020-12-1374</t>
  </si>
  <si>
    <t>Payment of computer power supply for the replacement of IDD/SSF personal computer</t>
  </si>
  <si>
    <t>101-2020-12-1375</t>
  </si>
  <si>
    <t>Payment of materials used for the booths during the Paghinang Tu Agusanon: Christmas Special Selling Fair 2020 on December 15, 2020 in San Francisco, Agusan del Sur</t>
  </si>
  <si>
    <t>101-2020-12-1376</t>
  </si>
  <si>
    <t>Reimbursement payment of Zoom application account subscription for DTI-ADS official video conference and meetings for the month of December 2020</t>
  </si>
  <si>
    <t>101-2020-12-1377</t>
  </si>
  <si>
    <t>CMCI (DV# 20-07-1021)</t>
  </si>
  <si>
    <t>NEED INK SALES SERVICES</t>
  </si>
  <si>
    <t>Payment of additional ink supplies for DTI-ADS Provincial Office use</t>
  </si>
  <si>
    <t>101-2020-12-1378</t>
  </si>
  <si>
    <t>COPYLANDIA OFFICE SYSTEMS CORPORATION</t>
  </si>
  <si>
    <t>Payment of Toner (TN118) for DTI-ADS Provincial Office for 4th quarter used</t>
  </si>
  <si>
    <t>101-2020-12-1379</t>
  </si>
  <si>
    <t>CHARMAINNE JONINE NABIO</t>
  </si>
  <si>
    <t>Reimbursement for vehicle rental transport livelihood kits and ferry DTI Staff during the distribution of livelihood kits under LSP-NSB on November 26, 2020</t>
  </si>
  <si>
    <t>101-2021-01-05</t>
  </si>
  <si>
    <t>Payment of wages for service providers for the period January 1-15, 2021</t>
  </si>
  <si>
    <t>101-2021-01-06</t>
  </si>
  <si>
    <t>NICALYN E. LAGULAO</t>
  </si>
  <si>
    <t>Payment of wages for utility expense for the period January 4-8, 2021</t>
  </si>
  <si>
    <t>101-2020-12-1380</t>
  </si>
  <si>
    <t>BAÑOSIA LAW OFFICE/ ATTY. FERDINAND MARCUS M. BAÑOSIA</t>
  </si>
  <si>
    <t>Payment of notarization fee of Memorandum of Agreement and Usfruct  Agreement of SSF</t>
  </si>
  <si>
    <t>101-2020-12-1381</t>
  </si>
  <si>
    <t>Payment of notarization fee of Deed of Donation of 14 SSF Projects</t>
  </si>
  <si>
    <t>101-2020-12-1382</t>
  </si>
  <si>
    <t>PRINCITY INC.</t>
  </si>
  <si>
    <t>Payment of grocery supplies to be distributed as livelihood kit to fire victims of the municipality of Prosperidad</t>
  </si>
  <si>
    <t>101-2021-02-07</t>
  </si>
  <si>
    <t>MA. PRESCYLIN C. LADEMORA- DISBURSING OFFICER</t>
  </si>
  <si>
    <t>101-2020-12-1383</t>
  </si>
  <si>
    <t>Payment of CPU upgrading for replacement of non-functional/unserviceable desktop of Negosyo Center San Francisco</t>
  </si>
  <si>
    <t>101-2021-02-08</t>
  </si>
  <si>
    <t>Fuel expense to ferry SDD Staff to visit OTOP store establishment project in San Luis and Prosperidad, Agusan del Sur on January 11, 2021</t>
  </si>
  <si>
    <t>101-2021-02-09</t>
  </si>
  <si>
    <t>SSF (DV# 20-12-1931)</t>
  </si>
  <si>
    <t>Fuel expense to ferry SSF Staff to attend meeting with ASOGPA re: SSF project in San Francisco, Agusan del Sur on Jan. 08, 2021; ferry IDD Staff to pull out SSF equipment in Esperanza, Agusan del Sur on January 13, 2021 and to check/repair palm oil harvester in Rosarion, Agusan del Sur on January 15, 2021</t>
  </si>
  <si>
    <t>101-2020-12-1384</t>
  </si>
  <si>
    <t>LJP REFRIGERATION AND AIRCONDITIONING SERVICES</t>
  </si>
  <si>
    <t>101-2020-12-1385</t>
  </si>
  <si>
    <t>Payment of general aircon cleaning of Provincial Hub and Negosyo Centers for the 4th quarter</t>
  </si>
  <si>
    <t>101-2021-02-11</t>
  </si>
  <si>
    <t>CHRISBERT C. DOÑA</t>
  </si>
  <si>
    <t>101-2021-02-12</t>
  </si>
  <si>
    <t>101-2020-12-1386</t>
  </si>
  <si>
    <t>Payment of wireless presenter pointer remote control powerpoint and one meter (5) HDMI to HDMI cable as tools for presentation for functions/gatherings that requires digital audiovisual aid to get the message across the audience</t>
  </si>
  <si>
    <t>101-2021-02-13</t>
  </si>
  <si>
    <t>101-2021-02-14</t>
  </si>
  <si>
    <t>Repairs and Maintenance - Motor Vehicles</t>
  </si>
  <si>
    <t>101-2021-02-15</t>
  </si>
  <si>
    <t>Payment of communication expense (internet) of NC Bayugan City for the period of December 27, 2020-January 26, 2021</t>
  </si>
  <si>
    <t>101-2020-12-1387</t>
  </si>
  <si>
    <t>Fuel expense to ferry IDD Staff to attend consultation meeting with the LGU OFW re:SSF Balik Probinsya Program in Sibagat and Esperanza, Agusan del Sur on November 17, 2020</t>
  </si>
  <si>
    <t>101-2020-12-1388</t>
  </si>
  <si>
    <t>Fuel expense to ferry DTI Staff to attend distribution of livelihood kits for LSP-NSB in Sibagat and Prosperidad, Agusan del Sur on Dec. 01, 2020</t>
  </si>
  <si>
    <t>101-2020-12-1389</t>
  </si>
  <si>
    <t>Fuel expense to ferry admin staff to attend Level 0 Planning and Program/Project /Assessment in Rosario, Agusan del Sur on Dec. 2-4, 2020</t>
  </si>
  <si>
    <t>101-2020-12-1390</t>
  </si>
  <si>
    <t>Payment of fuel expense to ferry RAPID Staf to attend meeting with Anchor Firm-Janicah &amp; Business provider in Hillsview, Trento, Agusan del Sur on December 2, 2020</t>
  </si>
  <si>
    <t>101-2021-02-16</t>
  </si>
  <si>
    <t>101-2021-02-17</t>
  </si>
  <si>
    <t>BAÑOSIA LAW OFFICE/ATTY. FERDINAND MARCUS M. BAÑOSIA</t>
  </si>
  <si>
    <t>101-2021-02-18</t>
  </si>
  <si>
    <t>ANGEL DONGHIL</t>
  </si>
  <si>
    <t>101-2021-02-19</t>
  </si>
  <si>
    <t>BERN APRIL B. MANGITNGIT</t>
  </si>
  <si>
    <t>Payment for professional fee for the Paghinang Tu Agusanon: Christmas Special Selling Fair luanching on December 15, 2020 in  San Francisco, Agusan del Sur</t>
  </si>
  <si>
    <t>101-2021-02-20</t>
  </si>
  <si>
    <t>101-2021-02-21</t>
  </si>
  <si>
    <t>101-2020-12-1391</t>
  </si>
  <si>
    <t>ARMANDO TABID</t>
  </si>
  <si>
    <t>Payment of wages during overtime on December 30, 2020 (Legal Holiday) to ferry DTI Staff to their destination</t>
  </si>
  <si>
    <t>101-2021-02-22</t>
  </si>
  <si>
    <t>101-2021-02-23</t>
  </si>
  <si>
    <t>DG'S FOOD</t>
  </si>
  <si>
    <t>Payment of lunch during Access to Market: Product Screeing Session for the OTOP PH Hub on January 15, 2021 in Prosperidad, Agusan del Sur.</t>
  </si>
  <si>
    <t>101-2021-02-24</t>
  </si>
  <si>
    <t>101-2021-02-25</t>
  </si>
  <si>
    <t>JAMAICA B. ARENAL</t>
  </si>
  <si>
    <t>101-2021-02-26</t>
  </si>
  <si>
    <t>101-2021-02-27</t>
  </si>
  <si>
    <t>GIDEON B. URSOS</t>
  </si>
  <si>
    <t>101-2021-02-28</t>
  </si>
  <si>
    <t>A &amp; M COMMERCIAL AND GEN. MDSE.</t>
  </si>
  <si>
    <t>101-2021-02-29</t>
  </si>
  <si>
    <t>DOEGRANDE REALTY CORPORATION</t>
  </si>
  <si>
    <t>101-2021-02-30</t>
  </si>
  <si>
    <t>101-2021-02-31</t>
  </si>
  <si>
    <t>DJGR BUILDING</t>
  </si>
  <si>
    <t>101-2021-02-32</t>
  </si>
  <si>
    <t>GLOBE TELECOM, INC.</t>
  </si>
  <si>
    <t>101-2021-02-33</t>
  </si>
  <si>
    <t>BAYUGAN WATER DISTRICT</t>
  </si>
  <si>
    <t>101-2021-02-34</t>
  </si>
  <si>
    <t>Fuel expense to ferry DTI Staff to attend Provision of AICs activity in La Paz, Agusan del Sur on January 22, 2021</t>
  </si>
  <si>
    <t>101-2021-02-35</t>
  </si>
  <si>
    <t>101-2021-02-36</t>
  </si>
  <si>
    <t>GENEROSO D. BULAQUIÑA JR.</t>
  </si>
  <si>
    <t>101-2021-02-37</t>
  </si>
  <si>
    <t>101-2020-12-1392</t>
  </si>
  <si>
    <t>Payment of accomodation services of the resource person for the seminar on Marketing Under New Normal for the Youth on December 17-20, 2020 in San Francisco, Agusan del Sur</t>
  </si>
  <si>
    <t>101-2020-12-1393</t>
  </si>
  <si>
    <t>101-2021-02-39</t>
  </si>
  <si>
    <t>PHOTOPLUS LAB AND STUDIO</t>
  </si>
  <si>
    <t>Payment of tarpaulin printing for the conduct of technology demonstration on proper sewing machine operation</t>
  </si>
  <si>
    <t>101-2021-02-40</t>
  </si>
  <si>
    <t>SHOGUN MANAGEMENT AND DEVELOPMENT CORPORATION</t>
  </si>
  <si>
    <t>101-2021-02-41</t>
  </si>
  <si>
    <t>CIEL A. CAERMARE</t>
  </si>
  <si>
    <t>101-2021-02-42</t>
  </si>
  <si>
    <t>OTOP NG (DV# 20-06-918)</t>
  </si>
  <si>
    <t>CORAZON P. DELA PEÑA</t>
  </si>
  <si>
    <t>101-2021-02-43</t>
  </si>
  <si>
    <t>101-2021-02-44</t>
  </si>
  <si>
    <t>101-2021-02-45</t>
  </si>
  <si>
    <t>101-2021-02-46</t>
  </si>
  <si>
    <t>101-2021-02-47</t>
  </si>
  <si>
    <t>101-2021-02-48</t>
  </si>
  <si>
    <t>101-2021-02-49</t>
  </si>
  <si>
    <t>101-2021-02-50</t>
  </si>
  <si>
    <t>FAST TRACK SERVICE CENTER</t>
  </si>
  <si>
    <t>101-2021-02-51</t>
  </si>
  <si>
    <t>101-2021-02-52</t>
  </si>
  <si>
    <t>101-2021-02-53</t>
  </si>
  <si>
    <t>101-2021-02-54</t>
  </si>
  <si>
    <t>101-2021-02-55</t>
  </si>
  <si>
    <t>101-2021-02-56</t>
  </si>
  <si>
    <t>101-2021-02-57</t>
  </si>
  <si>
    <t>Fuel expense to ferry IDD Staff to conduct SSF project monitoring and validation (VARARBEMPCO and ASSAT) in Patin-ay, Prosperidad, Agusan del Sur on January 20, 2021</t>
  </si>
  <si>
    <t>101-2021-02-58</t>
  </si>
  <si>
    <t>NEED INK SALES AND SERVICES</t>
  </si>
  <si>
    <t>101-2021-02-59</t>
  </si>
  <si>
    <t>101-2021-02-60</t>
  </si>
  <si>
    <t>CHARLOTT CARL PINGOL</t>
  </si>
  <si>
    <t>101-2021-02-61</t>
  </si>
  <si>
    <t>101-2021-02-62</t>
  </si>
  <si>
    <t>101-2021-02-63</t>
  </si>
  <si>
    <t>101-2021-02-64</t>
  </si>
  <si>
    <t>PROCUREMENT SERVICE</t>
  </si>
  <si>
    <t>101-2020-12-1394</t>
  </si>
  <si>
    <t>ADUANA ELECTRICAL PARTS AND SERVICES</t>
  </si>
  <si>
    <t>Payment of repair of machines/equipment under SSF projects on December 04, 2020</t>
  </si>
  <si>
    <t>101-2021-02-65</t>
  </si>
  <si>
    <t>MIKA FLOWERS CATERING AND EVENTS</t>
  </si>
  <si>
    <t>101-2021-02-66</t>
  </si>
  <si>
    <t>JUNIE AUTO SUPPLY &amp; GENERAL MERCHANDISE</t>
  </si>
  <si>
    <t>101-2021-02-67</t>
  </si>
  <si>
    <t>Payment of communication card for the use SSF staff for the conduct of Technology Demonstration on Proper Sewing Machine Operation on Feb. 09, 2021</t>
  </si>
  <si>
    <t>101-2021-02-68</t>
  </si>
  <si>
    <t>Fuel expense to ferry DTI Staff to join meeting with the mayor of San Francisco re OTOP Ph Hub in San Francisco, Agusan del Sur on Feb. 04, 2021</t>
  </si>
  <si>
    <t>101-2021-02-69</t>
  </si>
  <si>
    <t>101-2021-02-70</t>
  </si>
  <si>
    <t>101-2021-02-71</t>
  </si>
  <si>
    <t>101-2021-02-72</t>
  </si>
  <si>
    <t>MANDAUE FOAM</t>
  </si>
  <si>
    <t>101-2021-02-73</t>
  </si>
  <si>
    <t>YORAIDYLL M. TUTOR</t>
  </si>
  <si>
    <t>101-2021-02-74</t>
  </si>
  <si>
    <t>CHARMAINE JONINE B. NABIO</t>
  </si>
  <si>
    <t>101-2021-02-75</t>
  </si>
  <si>
    <t>realignment of OTOP Charging - Payment of wages for service providers for the period February 1-15, 2021</t>
  </si>
  <si>
    <t>101-2021-03-76</t>
  </si>
  <si>
    <t>101-2021-03-77</t>
  </si>
  <si>
    <t>LEMUEL D. ROBOCA</t>
  </si>
  <si>
    <t>101-2021-03-78</t>
  </si>
  <si>
    <t>REGULAR MOOE (DV# 20-11-1766)</t>
  </si>
  <si>
    <t>Payment of load for internet connection of the following Negosyo Centers: Bunawan, La Paz, Prosperidad, Santa Josefa and Talacogon for the month of February 2021</t>
  </si>
  <si>
    <t>101-2021-03-79</t>
  </si>
  <si>
    <t>ACE HARDWARE PHILIPPINES, INC.</t>
  </si>
  <si>
    <t>Payment of trash bins for NC-Sta. Josefa</t>
  </si>
  <si>
    <t>101-2021-03-80</t>
  </si>
  <si>
    <t>Payment of power supply extension unit for NC-Santa Josefa</t>
  </si>
  <si>
    <t>101-2021-03-81</t>
  </si>
  <si>
    <t>Payment of tablewares/kitchenwares for NC-Santa Josefa</t>
  </si>
  <si>
    <t>101-2021-03-82</t>
  </si>
  <si>
    <t>Payment of salary for service providers of Negosyo Centers for the period of February 16-28,2021</t>
  </si>
  <si>
    <t>101-2021-03-83</t>
  </si>
  <si>
    <t>ARMANDO G. TABID</t>
  </si>
  <si>
    <t>101-2021-03-84</t>
  </si>
  <si>
    <t>CORAZON DELA PEÑA</t>
  </si>
  <si>
    <t>TE claim for the month of February 2021 during OTO Next Gen: Pre-ACT Product Screening and MSME Consultation</t>
  </si>
  <si>
    <t>TE claim during NC-Sta. Josefa Blessing Ceremony</t>
  </si>
  <si>
    <t>101-2021-03-85</t>
  </si>
  <si>
    <t>Payment of office space rental of NC Bunawan for the month of February 2021</t>
  </si>
  <si>
    <t>101-2020-12-1395</t>
  </si>
  <si>
    <t>Payment of utility expense (electricity) of NC San Francisco for the month of October 2020</t>
  </si>
  <si>
    <t>101-2021-03-86</t>
  </si>
  <si>
    <t>101-2021-03-87</t>
  </si>
  <si>
    <t>DEOGRANDE REALTY CORPORATION</t>
  </si>
  <si>
    <t>Payment of office space rental of NC Bayugan City for the month of February 2021</t>
  </si>
  <si>
    <t>101-2021-03-88</t>
  </si>
  <si>
    <t>CIELO A. CAERMARE</t>
  </si>
  <si>
    <t>101-2021-03-89</t>
  </si>
  <si>
    <t>Fuel expense for DTI service vehicle use to submit liquidation report and pay creditors in Butuan City, Agusan del Norte on February 16, 2021</t>
  </si>
  <si>
    <t>101-2021-03-90</t>
  </si>
  <si>
    <t>101-2021-03-92</t>
  </si>
  <si>
    <t>JESSON P. CAGADAS</t>
  </si>
  <si>
    <t>101-2021-03-93</t>
  </si>
  <si>
    <t>101-2020-12-1396</t>
  </si>
  <si>
    <t>Payment of Negosyo Center printer supplies for year 2020</t>
  </si>
  <si>
    <t>101-2021-03-94</t>
  </si>
  <si>
    <t>JASON S. MERCADO</t>
  </si>
  <si>
    <t>101-2021-03-95</t>
  </si>
  <si>
    <t>Fuel expense to ferry SDD staff for the OTOP Next Gen Pre ACT product screening &amp; MSME consultation on Feb. 17, 2021 in Trento, Agusan del Sur and on Feb. 18, 2021 in Bunawan, Agusan del Sur</t>
  </si>
  <si>
    <t>101-2021-03-96</t>
  </si>
  <si>
    <t>101-2021-03-97</t>
  </si>
  <si>
    <t>Payment of communication expesne (internet) of NC Sibagat for the period of Janauary 16-February 15, 2021</t>
  </si>
  <si>
    <t>101-2021-03-98</t>
  </si>
  <si>
    <t>Payment of services rendered as Junior Business Counselor of NC La Paz for the period of February 16-28, 2021</t>
  </si>
  <si>
    <t>101-2020-12-1397</t>
  </si>
  <si>
    <t>Payment of office supplies for BN and BMBE registration use in the Negosyo Centers</t>
  </si>
  <si>
    <t>101-2021-03-99</t>
  </si>
  <si>
    <t>TE claim for the month February 2021</t>
  </si>
  <si>
    <t>101-2021-03-100</t>
  </si>
  <si>
    <t>CLICK STAR STUDIO</t>
  </si>
  <si>
    <t>Payment of tarpaulin printing for the Blessing Ceremony of Negosyo Center Sta. Josefa on Feb. 22, 2021 in D.O Plaza Municipal Gym Building, Poblacion, Sta. Josefa, Agusan del Sur</t>
  </si>
  <si>
    <t>101-2021-03-101</t>
  </si>
  <si>
    <t>101-2021-03-102</t>
  </si>
  <si>
    <t>JOY-M ENTERPRISES</t>
  </si>
  <si>
    <t>101-2021-03-103</t>
  </si>
  <si>
    <t xml:space="preserve">Payment of communication expense (internet) of NC Bayugan City for the period of January 27- February 26, 2021 </t>
  </si>
  <si>
    <t>101-2021-03-104</t>
  </si>
  <si>
    <t>GOVERNMENT SERVICE INSURANCE SYSTEM</t>
  </si>
  <si>
    <t>Insurance Expenses</t>
  </si>
  <si>
    <t>101-2021-03-105</t>
  </si>
  <si>
    <t>ANGEL D. DONGHIL</t>
  </si>
  <si>
    <t>101-2021-03-106</t>
  </si>
  <si>
    <t>PLDT, INC</t>
  </si>
  <si>
    <t>101-2021-03-107</t>
  </si>
  <si>
    <t>FASTTRACK SERVICE CENTER</t>
  </si>
  <si>
    <t>101-2021-03-108</t>
  </si>
  <si>
    <t>Payment of load for internet connection of the following Negosyo Centers: Bunawan, La Paz, Prosperidad, Santa Josefa and Talacogon for the month of March 2021</t>
  </si>
  <si>
    <t>101-2021-03-109</t>
  </si>
  <si>
    <t>ANTHONY MARK S. CATALOÑA</t>
  </si>
  <si>
    <t>101-2021-03-110</t>
  </si>
  <si>
    <t>101-2021-03-111</t>
  </si>
  <si>
    <t>PHOTOPLUS LAB &amp; STUDIO</t>
  </si>
  <si>
    <t>101-2021-03-112</t>
  </si>
  <si>
    <t>101-2021-03-113</t>
  </si>
  <si>
    <t>101-2021-03-114</t>
  </si>
  <si>
    <t>Fuel expense to ferry DTI Staff to assist the preparation and attend the Negosyo Center Sta. Josefa Blessing Ceremony on February 22, 2021</t>
  </si>
  <si>
    <t>101-2021-03-115</t>
  </si>
  <si>
    <t>Payment of fuel expense to ferry SDD Staff for the OTOP NG Pre ACT product screening &amp; MSME consultation</t>
  </si>
  <si>
    <t>101-2021-03-116</t>
  </si>
  <si>
    <t>101-2021-03-117</t>
  </si>
  <si>
    <t>AB PRINTING HAUZ &amp; GENERAL MERCHANDISE</t>
  </si>
  <si>
    <t>101-2021-03-118</t>
  </si>
  <si>
    <t>Payment of communication expense (internet) of Nc San Francisco for the month of February 2021</t>
  </si>
  <si>
    <t>101-2021-03-119</t>
  </si>
  <si>
    <t>Payment of janitorial supplies for NC Prosperidad for year 2021</t>
  </si>
  <si>
    <t>101-2021-03-120</t>
  </si>
  <si>
    <t>101-2021-03-121</t>
  </si>
  <si>
    <t>101-2021-03-123</t>
  </si>
  <si>
    <t>Payment of catering services for OTOP NG: Pre-ACT Product Screening and MSME Consultation on 15th of February ,2021, 9:00am- 12:00nn in NC Provincial Hub</t>
  </si>
  <si>
    <t>101-2021-03-124</t>
  </si>
  <si>
    <t>Payment of catering services for OTOP NG: Pre-ACT Product Screening and MSME Consultation on 15th of February ,2021, 01:00PM- 04:00PM in NC Provincial Hub</t>
  </si>
  <si>
    <t>101-2021-03-125</t>
  </si>
  <si>
    <t>101-2020-12-1398</t>
  </si>
  <si>
    <t>BONEEVENTS AND CATERING SERVICES</t>
  </si>
  <si>
    <t>Payment of professional fee for the design and construction of booths for the Paghinang Tu Agusanon: Christmas Special Selling Fair on December 15-18, 2020 in /san Francisco, Agusan del Sur</t>
  </si>
  <si>
    <t>RAPID MDS (DV# 101-20-08-1321)</t>
  </si>
  <si>
    <t>101-2021-03-126</t>
  </si>
  <si>
    <t>101-2021-03-127</t>
  </si>
  <si>
    <t>101-2021-03-128</t>
  </si>
  <si>
    <t>101-2021-03-129</t>
  </si>
  <si>
    <t>TOTO HARDWARE</t>
  </si>
  <si>
    <t>Payment of the replacement of damage bulbs and improve office lighting of NC Talacogon</t>
  </si>
  <si>
    <t>101-2021-03-130</t>
  </si>
  <si>
    <t>101-2021-03-131</t>
  </si>
  <si>
    <t>Payment of utility expense (electricity) of NC San Francisco for the month of February 2021</t>
  </si>
  <si>
    <t>101-2021-03-132</t>
  </si>
  <si>
    <t>Payment of utility expense (electricty) of NC Bayugan City for the month of February 2021</t>
  </si>
  <si>
    <t>101-2021-03-133</t>
  </si>
  <si>
    <t>Payment of utility expense (water) of NC Bayugan City for the month of February 2021</t>
  </si>
  <si>
    <t>101-2021-03-134</t>
  </si>
  <si>
    <t>EDYL CATERING SERVICES</t>
  </si>
  <si>
    <t>Payment of catering services for OTOP Next Gen:Pre-ACT Product Screening and MSME Consultation on 16th of February 2021, 9:00AM-12:00NN in NC Sibagat</t>
  </si>
  <si>
    <t>101-2020-12-1399</t>
  </si>
  <si>
    <t>JB CIANO CONSTRUCTION</t>
  </si>
  <si>
    <t>Payment of renovation services &amp; shelves construction (45% of contract price) for the OTOP Ph in San Francisco, Agusan del Sur</t>
  </si>
  <si>
    <t>Repairs and Maintenance - Furniture and Fixtures</t>
  </si>
  <si>
    <t>101-2020-12-1400</t>
  </si>
  <si>
    <t>Payment of renovation services &amp; shelves construction (40% of contract price) for the OTOP Ph in San Francisco, Agusan del Sur</t>
  </si>
  <si>
    <t>101-2021-03-135</t>
  </si>
  <si>
    <t>LUKAS CATERING SERVICES &amp; GEN. MDSE</t>
  </si>
  <si>
    <t>Payment of catering services for OTOP Next Gen: Pre-ACT Product Screening and MSME Consultation on 18th of February 2021, 10:00AM-12:00NN in NC Bunawan</t>
  </si>
  <si>
    <t>101-2021-03-136</t>
  </si>
  <si>
    <t>JSRV CATERING SERVICES</t>
  </si>
  <si>
    <t>Payment of catering services for OTOP Next Gen: Pre-ACT Product Screening and MSME Consultation on 23rd of February 2021, 01:00PM-4:00PM in NC Talacogon</t>
  </si>
  <si>
    <t>101-2021-03-137</t>
  </si>
  <si>
    <t>DIS IS EAT PASTRIES &amp; KAKANIN</t>
  </si>
  <si>
    <t>Payment of catering services for OTOP Next Gen: Pre-ACT Product Screening and MSME Consultation on 17th of February 2021, 10:00am- 01:00PM in NC Trento</t>
  </si>
  <si>
    <t>101-2021-03-138</t>
  </si>
  <si>
    <t>101-2021-03-139</t>
  </si>
  <si>
    <t>Cash advance for payment of fuel for DTI-ADS RAPID Growth Project service vehicle form Cagayan de Oro, Misamis Oriental to Patin-ay, Prosperidad, /agusan del Sur on March 18, 2021</t>
  </si>
  <si>
    <t>101-2021-03-140</t>
  </si>
  <si>
    <t>Payment of OTOP Next Gen: Pre-ACT Product Screening and MSME Consultation on 19th of February 2021, 10:00 AM- 01:00 PM at NC La Paz</t>
  </si>
  <si>
    <t>101-2021-03-141</t>
  </si>
  <si>
    <t>Payment of catering services for OTOP Next Gen: Pre-ACT Product Screening and MSME Consultation on 16th of February 2021, 01:00PM-4:00PM in NC Bayugan City</t>
  </si>
  <si>
    <t>101-2021-03-142</t>
  </si>
  <si>
    <t>101-2021-03-143</t>
  </si>
  <si>
    <t>Payment of salaries for RAPID PCU ADS Staff for the period February 1-28, 2021</t>
  </si>
  <si>
    <t>101-2021-03-144</t>
  </si>
  <si>
    <t>Payment of salary for service providers of Negosyo Centers for the period of March 1-15,2021</t>
  </si>
  <si>
    <t>101-2020-12-1401</t>
  </si>
  <si>
    <t>SUMMIT CONSULTANCY AND RESEARCH SERVICES</t>
  </si>
  <si>
    <t>Payment of 50% of professional fee for Business Plan Preparation of Janicahh Food Products ( Output 2)</t>
  </si>
  <si>
    <t>101-2020-12-1402</t>
  </si>
  <si>
    <t>Payment for customized Polo Shirt for the LSP-NSB Program Agusan del Sur</t>
  </si>
  <si>
    <t>101-2021-03-145</t>
  </si>
  <si>
    <t>Payment of utility expense (electricity) of NC Bunawan for the month of February 2021</t>
  </si>
  <si>
    <t>101-2021-03-146</t>
  </si>
  <si>
    <t>101-2021-03-147</t>
  </si>
  <si>
    <t>YORAIDYLL TUTOR</t>
  </si>
  <si>
    <t>Payment of services rendered as Senior Business Counselor of NC-Prosperidad for the period of March 1-15, 2021</t>
  </si>
  <si>
    <t>101-2021-03-148</t>
  </si>
  <si>
    <t>HI-5 SIGNAGES FABRICATOR</t>
  </si>
  <si>
    <t>101-2021-03-149</t>
  </si>
  <si>
    <t>101-2021-03-150</t>
  </si>
  <si>
    <t>101-2021-03-151</t>
  </si>
  <si>
    <t>101-2021-03-152</t>
  </si>
  <si>
    <t>JUNIE AUTO SUPPLY &amp; GEN. MDSE.</t>
  </si>
  <si>
    <t>101-2020-12-1403</t>
  </si>
  <si>
    <t>TEZCO OFFICE &amp; SCHOOL SUPPLY TRADING</t>
  </si>
  <si>
    <t>101-2021-03-153</t>
  </si>
  <si>
    <t>ELPHIE PLAZA</t>
  </si>
  <si>
    <t>TE claim for the month of February and March 2021</t>
  </si>
  <si>
    <t>101-2021-03-154</t>
  </si>
  <si>
    <t>101-2021-03-155</t>
  </si>
  <si>
    <t>101-2021-03-156</t>
  </si>
  <si>
    <t>101-2021-03-157</t>
  </si>
  <si>
    <t>101-2021-03-158</t>
  </si>
  <si>
    <t>FOUNDATION FOR THE DEVELOPMENT OF AGUSANONS, INC.</t>
  </si>
  <si>
    <t>101-2021-03-159</t>
  </si>
  <si>
    <t>MIKA FLOWERS CATERING &amp; EVENTS</t>
  </si>
  <si>
    <t>101-2021-03-160</t>
  </si>
  <si>
    <t>FPPI ARB MULTI PURPOSE COOPERATIVE</t>
  </si>
  <si>
    <t>101-2021-03-161</t>
  </si>
  <si>
    <t>Payment of catering services and venue rental for the Seminar on Pricing Consideration and Pricing Strategies on March 23, 2021 , 10:00AM-3:00PM in San Francisco, Agusan del Sur</t>
  </si>
  <si>
    <t>101-2021-03-162</t>
  </si>
  <si>
    <t>Payment of loadcard for coordination and communication with the MSMEs for Seminar on Pricing Consideration and Pricing Strategies</t>
  </si>
  <si>
    <t>101-2021-03-163</t>
  </si>
  <si>
    <t>Fuel expense to ferry SDD Staff to attend NC Stakeholders meeting in Sibagat, Agusan del Sur on March 05, 2021</t>
  </si>
  <si>
    <t>101-2021-03-164</t>
  </si>
  <si>
    <t>101-2021-03-165</t>
  </si>
  <si>
    <t>Fuel expense to ferry RAPID Staff for the turn-over of farm toolkits in Sta. Maria, Trento, Agusan del Sur on March 02, 2021 and ferry DTI Staff to attend Caraga Regional Consultation Meeting in Butuan City on March 04, 2021</t>
  </si>
  <si>
    <t>101-2021-03-166</t>
  </si>
  <si>
    <t>JOHN GLASS &amp; GENERAL MERCHANDISE</t>
  </si>
  <si>
    <t>Payment of fixed panels and transom with push and pull door for DTI-ADS Provincial Director office partition/division</t>
  </si>
  <si>
    <t>101-2021-03-167</t>
  </si>
  <si>
    <t>Fuel expense to ferry IDD Staff to attend Firm-level consultation in Manat, Trento, Agusan del Sur on March 03, 2021 and attend consultation meeting with Cacao Growers in Johnson, Loreto, Agusan del Sur on March 11, 2021</t>
  </si>
  <si>
    <t>101-2021-03-168</t>
  </si>
  <si>
    <t>SIERRAFOX PRIVATE EMISSION TEST CENTER</t>
  </si>
  <si>
    <t>101-2021-03-169</t>
  </si>
  <si>
    <t>Fuel expense to ferry SDD Staff to attend Lapaz Municipal Annual Assessment in Butuan City, Agusan del Norte on March 01, 2021 and to attend NC stakeholders meeting in Trento, Agusan del Sur on March 05, 2021</t>
  </si>
  <si>
    <t>101-2021-03-170</t>
  </si>
  <si>
    <t>101-2021-03-171</t>
  </si>
  <si>
    <t>101-2021-03-172</t>
  </si>
  <si>
    <t>EMILY M. MALATAS</t>
  </si>
  <si>
    <t>101-2021-03-173</t>
  </si>
  <si>
    <t>MARIA THERESA F. SALINDATO</t>
  </si>
  <si>
    <t>101-2021-03-174</t>
  </si>
  <si>
    <t>JULIETA B. PIELAGO</t>
  </si>
  <si>
    <t>101-2021-03-175</t>
  </si>
  <si>
    <t>MADELYN B. ALVIZO</t>
  </si>
  <si>
    <t>101-2021-03-176</t>
  </si>
  <si>
    <t>NELFA B. CAPANGPANGAN</t>
  </si>
  <si>
    <t>101-2021-03-177</t>
  </si>
  <si>
    <t>JUNALYN F. GIJAN</t>
  </si>
  <si>
    <t>101-2021-03-178</t>
  </si>
  <si>
    <t>ART AVENUE ADVERTISING</t>
  </si>
  <si>
    <t>101-2021-03-179</t>
  </si>
  <si>
    <t>HIROMOCA CORPORATION</t>
  </si>
  <si>
    <t>Payment of catering services for the training on Good Agricultural Practices on Calamansi Production on February 10-11, 2021 in Sta. Isabel, Sta. Josefa, Agusan del Sur</t>
  </si>
  <si>
    <t>101-2021-03-180</t>
  </si>
  <si>
    <t>101-2021-03-181</t>
  </si>
  <si>
    <t>JEFACE IT SOLUTION</t>
  </si>
  <si>
    <t>101-2021-03-182</t>
  </si>
  <si>
    <t>101-2021-03-183</t>
  </si>
  <si>
    <t>Payment of materials and supplies to be use for seminar on Pricing Consideration and Pricing Strategies</t>
  </si>
  <si>
    <t>101-2021-03-184</t>
  </si>
  <si>
    <t>MARIANNE CORAZON R. TOGONON</t>
  </si>
  <si>
    <t>101-2021-03-185</t>
  </si>
  <si>
    <t>101-2021-03-186</t>
  </si>
  <si>
    <t>FRITZ ADONIS PEREZ</t>
  </si>
  <si>
    <t>101-2021-03-187</t>
  </si>
  <si>
    <t>101-2021-03-188</t>
  </si>
  <si>
    <t>101-2021-03-189</t>
  </si>
  <si>
    <t>SARZI UPHOLSTERY</t>
  </si>
  <si>
    <t>101-2021-03-190</t>
  </si>
  <si>
    <t>KUSINA DE GRACIA CATERING SERVICES</t>
  </si>
  <si>
    <t>Payment of catering services for the training on Good Agricultural Practices on Calamansi Production on February 18-19, 2021 in Brgy. Patrocinio, Sta. Josefa, Agusan del Sur</t>
  </si>
  <si>
    <t>101-2021-03-191</t>
  </si>
  <si>
    <t>101-2021-03-192</t>
  </si>
  <si>
    <t>101-2021-03-193</t>
  </si>
  <si>
    <t>101-2021-03-194</t>
  </si>
  <si>
    <t>101-2021-04-195</t>
  </si>
  <si>
    <t>MA. PRESCYLIN  LADEMORA-DISBURSING OFFICER</t>
  </si>
  <si>
    <t>101-2021-04-196</t>
  </si>
  <si>
    <t>LAND TRANSPORTATION OFFICE</t>
  </si>
  <si>
    <t>101-2021-04-197</t>
  </si>
  <si>
    <t>101-2021-04-198</t>
  </si>
  <si>
    <t>PROVINCIAL LEARNING CENTER</t>
  </si>
  <si>
    <t>101-2021-04-199</t>
  </si>
  <si>
    <t>TE CARLINGS FOOD PRODUCTS</t>
  </si>
  <si>
    <t>101-2021-04-200</t>
  </si>
  <si>
    <t>101-2021-04-201</t>
  </si>
  <si>
    <t>HIBISCUS CATERING SERVICES</t>
  </si>
  <si>
    <t>101-2021-04-202</t>
  </si>
  <si>
    <t>101-2021-04-203</t>
  </si>
  <si>
    <t>101-2021-04-204</t>
  </si>
  <si>
    <t>Payment of catering services for the training on Good Agricultural Practices on Calamansi on February 22-23, 2021</t>
  </si>
  <si>
    <t>101-2021-04-205</t>
  </si>
  <si>
    <t>Payment of catering services for the training on Good Agricultural Practices on Calamansi Production on February 15-16, 2021</t>
  </si>
  <si>
    <t>101-2021-04-206</t>
  </si>
  <si>
    <t>101-2021-04-207</t>
  </si>
  <si>
    <t>101-2021-04-208</t>
  </si>
  <si>
    <t>101-2021-04-209</t>
  </si>
  <si>
    <t>101-2021-04-210</t>
  </si>
  <si>
    <t>101-2021-04-211</t>
  </si>
  <si>
    <t>101-2021-04-212</t>
  </si>
  <si>
    <t>101-2021-04-213</t>
  </si>
  <si>
    <t>ABA-A FURNITURE</t>
  </si>
  <si>
    <t>101-2021-04-214</t>
  </si>
  <si>
    <t>101-2021-04-215</t>
  </si>
  <si>
    <t>101-2021-04-216</t>
  </si>
  <si>
    <t>101-2021-04-217</t>
  </si>
  <si>
    <t>101-2021-04-218</t>
  </si>
  <si>
    <t>CLAIRE LAURENCE S. MABOLOC</t>
  </si>
  <si>
    <t>101-2021-04-219</t>
  </si>
  <si>
    <t>101-2021-04-220</t>
  </si>
  <si>
    <t>Fuel expense to ferry SDD Staff to conduct meeting with BPLO for the OTOP store launching and transport airconditioner for OTOP store in San Luis, Agusan del Sur on March 30, 2021</t>
  </si>
  <si>
    <t>101-2021-04-221</t>
  </si>
  <si>
    <t>101-2021-04-222</t>
  </si>
  <si>
    <t>Fuel expense to ferry SDD Staff to conduct LSP-NSB launching in Borbon, San Francisco, Agusan del Sur on March 25, 2021</t>
  </si>
  <si>
    <t>101-2021-04-223</t>
  </si>
  <si>
    <t>101-2021-04-224</t>
  </si>
  <si>
    <t>101-2021-04-225</t>
  </si>
  <si>
    <t>DIS IS EAT PASTRIES AND KAKANIN</t>
  </si>
  <si>
    <t>101-2021-04-226</t>
  </si>
  <si>
    <t>JOJO CATERING</t>
  </si>
  <si>
    <t>101-2021-04-227</t>
  </si>
  <si>
    <t>101-2021-04-228</t>
  </si>
  <si>
    <t>101-2021-04-229</t>
  </si>
  <si>
    <t>101-2021-04-230</t>
  </si>
  <si>
    <t>101-2021-04-231</t>
  </si>
  <si>
    <t>101-2021-04-232</t>
  </si>
  <si>
    <t>101-2021-04-233</t>
  </si>
  <si>
    <t>101-2021-04-234</t>
  </si>
  <si>
    <t>LUKAS CATERING SERVICES AND GENERAL MERCHANDISE</t>
  </si>
  <si>
    <t>101-2021-04-235</t>
  </si>
  <si>
    <t>101-2021-04-236</t>
  </si>
  <si>
    <t>101-2021-04-238</t>
  </si>
  <si>
    <t>101-2021-04-239</t>
  </si>
  <si>
    <t>101-2021-04-240</t>
  </si>
  <si>
    <t>101-2021-04-241</t>
  </si>
  <si>
    <t>Fuel expense to ferry staff for FMS site visit &amp; validation meeting with BLGU, LGU in Sta Josefa, Agusan del Sur</t>
  </si>
  <si>
    <t>101-2021-04-242</t>
  </si>
  <si>
    <t>101-2021-04-243</t>
  </si>
  <si>
    <t>101-2021-04-244</t>
  </si>
  <si>
    <t>101-2021-04-245</t>
  </si>
  <si>
    <t>101-2021-04-246</t>
  </si>
  <si>
    <t>101-2021-04-247</t>
  </si>
  <si>
    <t>LUCAS CATERING SERVICES</t>
  </si>
  <si>
    <t>101-2021-04-248</t>
  </si>
  <si>
    <t>101-2021-04-249</t>
  </si>
  <si>
    <t>101-2021-04-250</t>
  </si>
  <si>
    <t>101-2021-04-251</t>
  </si>
  <si>
    <t>101-2021-04-252</t>
  </si>
  <si>
    <t>101-2021-04-253</t>
  </si>
  <si>
    <t>101-2021-04-254</t>
  </si>
  <si>
    <t>101-2021-04-255</t>
  </si>
  <si>
    <t>PDI</t>
  </si>
  <si>
    <t>102430</t>
  </si>
  <si>
    <t>PDI-2021-01-001</t>
  </si>
  <si>
    <t>SSF (DV# 20-10-1488)</t>
  </si>
  <si>
    <t>Aiger L. Cuizon</t>
  </si>
  <si>
    <t>service fee for the period of December 16-31, 2020</t>
  </si>
  <si>
    <t>102431</t>
  </si>
  <si>
    <t>PDI-2021-01-002</t>
  </si>
  <si>
    <t>OTOP Next Gen (DV# 20-11-1849)</t>
  </si>
  <si>
    <t>Joliemae M. Tusalem</t>
  </si>
  <si>
    <t>102432</t>
  </si>
  <si>
    <t>PDI-2021-01-003</t>
  </si>
  <si>
    <t>LSP-NSB (DV# 20-08-1219)</t>
  </si>
  <si>
    <t>JKAT School &amp; Office Supplies</t>
  </si>
  <si>
    <t>payment for the supplies for the conduct of LSP-NSB Beneficiaries Capacity Building on Financial Literacy cum Effective Customer Service on Dec. 10, 2020 in Nueva Estrella, Cagdianao, Dinagat Islands</t>
  </si>
  <si>
    <t>102433</t>
  </si>
  <si>
    <t>PDI-2021-01-004</t>
  </si>
  <si>
    <t>Atthiah's Food Hauz &amp; Catering Services</t>
  </si>
  <si>
    <t>payment for the meals and snacks for the conduct of LSP-NSB Beneficiaries Capacity Building on Financial Literacy cum Effective Customer Service on Dec. 10, 2020 in Nueva Estrella, Cagdianao, Dinagat Islands</t>
  </si>
  <si>
    <t>102434</t>
  </si>
  <si>
    <t>PDI-2021-01-005</t>
  </si>
  <si>
    <t>Solid Pillars Sustainable Designs Construction Services</t>
  </si>
  <si>
    <t>payment for the professional fee as booth designer of the OTOP  Pasalubong Bazaar "Pasabai Booth" for the 14th Charter Day Celebration "Biyahe sa Kalikasang Buhay" of the Province of Dinagat Islands on September 26-27, 2020 and October 1-4, 2020</t>
  </si>
  <si>
    <t>102435</t>
  </si>
  <si>
    <t>PDI-2021-01-006</t>
  </si>
  <si>
    <t>Ashley Eatery &amp; Catering Services</t>
  </si>
  <si>
    <t>payment for the meals and snacks for the conduct of  meeting with Handicrafts Producers in Loreto for the launching of OTOP Kiosk Dinagat Islands on Dec. 11, 2020 in San Juan, Loreto, PDI</t>
  </si>
  <si>
    <t>102436</t>
  </si>
  <si>
    <t>PDI-2021-01-007</t>
  </si>
  <si>
    <t>NC (DV# 20-12-1922)</t>
  </si>
  <si>
    <t>Dinagat Island Electric Cooperative, Inc.</t>
  </si>
  <si>
    <t>payment for the electric bill of Negosyo Center Libjo for the month of December 2020</t>
  </si>
  <si>
    <t>102437</t>
  </si>
  <si>
    <t>PDI-2021-01-008</t>
  </si>
  <si>
    <t>Mahayahay Multi-Purpose Cooperative</t>
  </si>
  <si>
    <t>payment for the Internal Hard Disk Drive for DTI-PDI  FAD use</t>
  </si>
  <si>
    <t>102438</t>
  </si>
  <si>
    <t>PDI-2021-01-009</t>
  </si>
  <si>
    <t>payment for the office supplies for FAD use</t>
  </si>
  <si>
    <t>102439</t>
  </si>
  <si>
    <t>PDI-2021-01-010</t>
  </si>
  <si>
    <t>Domingo L. Camingawan Jr.</t>
  </si>
  <si>
    <t>SSF (DV# 20-12-1862)</t>
  </si>
  <si>
    <t>102440</t>
  </si>
  <si>
    <t>PDI-2021-01-011</t>
  </si>
  <si>
    <t>Diamon Q. Brigole</t>
  </si>
  <si>
    <t>102441</t>
  </si>
  <si>
    <t>PDI-2021-01-012</t>
  </si>
  <si>
    <t>Renie S. Espere</t>
  </si>
  <si>
    <t>102442</t>
  </si>
  <si>
    <t>PDI-2021-01-015</t>
  </si>
  <si>
    <t>Carl Mars P. Ravelo</t>
  </si>
  <si>
    <t>102443</t>
  </si>
  <si>
    <t>PDI-2021-01-016</t>
  </si>
  <si>
    <t>Cherry Mae O. Manaug</t>
  </si>
  <si>
    <t>102444</t>
  </si>
  <si>
    <t>PDI-2021-01-017</t>
  </si>
  <si>
    <t>Shinie-Ann R. Capuras</t>
  </si>
  <si>
    <t>102445</t>
  </si>
  <si>
    <t>PDI-2021-01-013</t>
  </si>
  <si>
    <t>Noli Kerk E. Padongao</t>
  </si>
  <si>
    <t>102446</t>
  </si>
  <si>
    <t>PDI-2021-01-018</t>
  </si>
  <si>
    <t>Megan E. Sayson</t>
  </si>
  <si>
    <t>102447</t>
  </si>
  <si>
    <t>PDI-2021-01-019</t>
  </si>
  <si>
    <t>Janine T. Ferolino</t>
  </si>
  <si>
    <t>102448</t>
  </si>
  <si>
    <t>PDI-2021-01-020</t>
  </si>
  <si>
    <t>Globe Telecom, Inc.</t>
  </si>
  <si>
    <t>payment for the Globe plan of PD Arnold Faelnar with mobile number 09177757070 for the period Nov. 6 to Dec. 5, 2020</t>
  </si>
  <si>
    <t>102449</t>
  </si>
  <si>
    <t>PDI-2021-01-021</t>
  </si>
  <si>
    <t>Annafe H. Daguplo</t>
  </si>
  <si>
    <t>102450</t>
  </si>
  <si>
    <t>PDI-2021-01-022</t>
  </si>
  <si>
    <t>Sunny Boy V. Tudtud</t>
  </si>
  <si>
    <t>102451</t>
  </si>
  <si>
    <t>PDI-2021-01-023</t>
  </si>
  <si>
    <t>Geciel L. Meurom</t>
  </si>
  <si>
    <t>102452</t>
  </si>
  <si>
    <t>PDI-2021-01-014</t>
  </si>
  <si>
    <t>Edmar M. Granada</t>
  </si>
  <si>
    <t>102453</t>
  </si>
  <si>
    <t>PDI-2021-01-024</t>
  </si>
  <si>
    <t>Shiena Mae G. Cabizares</t>
  </si>
  <si>
    <t>102454</t>
  </si>
  <si>
    <t>PDI-2021-01-025</t>
  </si>
  <si>
    <t>Rhea M. Naraga</t>
  </si>
  <si>
    <t>102455</t>
  </si>
  <si>
    <t>PDI-2021-01-026</t>
  </si>
  <si>
    <t>Joann B. Rivas</t>
  </si>
  <si>
    <t>102456</t>
  </si>
  <si>
    <t>PDI-2021-01-027</t>
  </si>
  <si>
    <t>Giame U. Gallogo</t>
  </si>
  <si>
    <t>102457</t>
  </si>
  <si>
    <t>PDI-2021-01-028</t>
  </si>
  <si>
    <t>Jemilee Ann Marjorie E. Madamba</t>
  </si>
  <si>
    <t>102458</t>
  </si>
  <si>
    <t>PDI-2021-01-030</t>
  </si>
  <si>
    <t>JRS Business Corporation</t>
  </si>
  <si>
    <t>payment for the postage and courier services of documents to Butuan City for the month of December 2020</t>
  </si>
  <si>
    <t>102459</t>
  </si>
  <si>
    <t>PDI-2021-01-029</t>
  </si>
  <si>
    <t>payment for gratuity pay for fiscal year 2020 to DTI-PDI Job Orders</t>
  </si>
  <si>
    <t>102461</t>
  </si>
  <si>
    <t>PDI-2021-01-037</t>
  </si>
  <si>
    <t>Lifeska Catering Services</t>
  </si>
  <si>
    <t>payment for the meals and snacks for the conduct of meeting with Libjo Handicraft Producers for OTOP Kiosk Dinagat Launching on Dec. 23, 2020 at Brgy. Plaridel, Libjo, PDI</t>
  </si>
  <si>
    <t>102462</t>
  </si>
  <si>
    <t>PDI-2021-01-035</t>
  </si>
  <si>
    <t>Edmark Tourist Transport</t>
  </si>
  <si>
    <t>payment for the van rental hired for the transportation of Binuhat Arts and Crafts operators from Surigao City to Butuan City on Dec. 15, 2020 for the launching of OTOP Dinagat Islands Kiosk at SM City Butuan</t>
  </si>
  <si>
    <t>102463</t>
  </si>
  <si>
    <t>PDI-2021-01-038</t>
  </si>
  <si>
    <t>Riggs Barato Trading</t>
  </si>
  <si>
    <t>payment for the prepaid load card for the conduct of Virtual Business Improvement Plan Presentation: KMME Batch 2 on Dec. 1-3, 2020 at Negosyo Center San Jose, PDI</t>
  </si>
  <si>
    <t>102464</t>
  </si>
  <si>
    <t>PDI-2021-01-039</t>
  </si>
  <si>
    <t>payment for the meals and snacks for the conduct of LSP-NSB Beneficiaries Capacity Building onPricing and Costing cum Simplified Bookkeeping on Dec. 16, 2020 at Nueva Estrella, Cagdianao, PDI</t>
  </si>
  <si>
    <t>LSP-NSB (DV# 20-12-1917)</t>
  </si>
  <si>
    <t>102465</t>
  </si>
  <si>
    <t>PDI-2021-01-040</t>
  </si>
  <si>
    <t>CPD MUST (DV# 20-12-1897)</t>
  </si>
  <si>
    <t>A &amp; M Multi-Purpose Cooperative</t>
  </si>
  <si>
    <t>payment for the diesel fuel for the conduct of Diskwento Caravan: Noche Buena Edition on Dec. 21, 2020 at Mabini, Tubajon, San Jose, PDI</t>
  </si>
  <si>
    <t>102466</t>
  </si>
  <si>
    <t>PDI-2021-01-041</t>
  </si>
  <si>
    <t>payment for the load card for the conduct of LSP-NSB Beneficiaries Capacity Building onPricing and Costing cum Simplified Bookkeeping on Dec. 16, 2020 at Nueva Estrella, Cagdianao, PDI</t>
  </si>
  <si>
    <t>102467</t>
  </si>
  <si>
    <t>PDI-2021-01-042</t>
  </si>
  <si>
    <t>payment for the supplies for the conduct of LSP-NSB Beneficiaries Capacity Building onPricing and Costing cum Simplified Bookkeeping on Dec. 16, 2020 at Nueva Estrella, Cagdianao, PDI</t>
  </si>
  <si>
    <t>102468</t>
  </si>
  <si>
    <t>PDI-2021-01-044</t>
  </si>
  <si>
    <t>Dinagat Island Federation of Cooperatives</t>
  </si>
  <si>
    <t>payment for the professional fee as resource speaker on Basic Bookkeeping cum BEST Game for Sta. Cruz Fisherfolk Community Workers Association on Dec. 21-22, 2020 at San Jose, PDI</t>
  </si>
  <si>
    <t>102469</t>
  </si>
  <si>
    <t>PDI-2021-01-045</t>
  </si>
  <si>
    <t>payment for the office supplies for conduct of Audiovisual IEC (Information and Education Campaign) Materials: Livelihood Seeding Program-Negosyo Serbisyo sa Barangay (LSP-NSB) and Pangkabuhayan sa Pagbangon at Ginhawa (PPG) Projects in the Province of Dinagat Islands</t>
  </si>
  <si>
    <t>102470</t>
  </si>
  <si>
    <t>PDI-2021-01-046</t>
  </si>
  <si>
    <t>payment for the meals and snacks for the conduct of LSP-NSB Beneficiaries Capacity Building on Food Safety Awareness cum Packaging and Labelling on Nov. 11, 2020 at Brgy. Poblacion, Cagdianao, PDI</t>
  </si>
  <si>
    <t>102471</t>
  </si>
  <si>
    <t>PDI-2021-01-047</t>
  </si>
  <si>
    <t>payment for the prepaid load card for the conduct of meeting with Handicraft Producers in San Jose in preparation for OTOP Kiosk on Dec. 11, 2020 in San Jose, PDI</t>
  </si>
  <si>
    <t>102472</t>
  </si>
  <si>
    <t>PDI-2021-01-048</t>
  </si>
  <si>
    <t>Dinagatnon Multi-Purpose Cooperative</t>
  </si>
  <si>
    <t>payment for the supplies for the conduct of  meeting with Handicraft Producers in San Jose in preparation for OTOP Kiosk on Dec. 11, 2020 in San Jose, PDI</t>
  </si>
  <si>
    <t>102473</t>
  </si>
  <si>
    <t>PDI-2021-01-049</t>
  </si>
  <si>
    <t>payment for the supplies for the conduct of Seminar on Basic Bookkeeping cum BEST Game for Sta. Cruz Fisherfolk Community Workers Association on Dec. 21-22, 2020 at San Jose, Dinagat Islands</t>
  </si>
  <si>
    <t>102475</t>
  </si>
  <si>
    <t>PDI-2021-01-050</t>
  </si>
  <si>
    <t>reimbursement for the motorfare to conduct product profiling in Brgy. Upper Laguna; conduct Entrpreneurial Mindsetting cum Seaweeds Farming Management in Brgy. Cabungaan; and conduct Entrepreneurial Mindsetting cum BEST Game in Brgy. San Jose, Cagdianao, PDI</t>
  </si>
  <si>
    <t>102476</t>
  </si>
  <si>
    <t>PDI-2021-01-051</t>
  </si>
  <si>
    <t>Lifeworks Printhub</t>
  </si>
  <si>
    <t>payment for the supply of tarpaulin standee for DTI-PDI use</t>
  </si>
  <si>
    <t>102478</t>
  </si>
  <si>
    <t>PDI-2021-01-054</t>
  </si>
  <si>
    <t>CMCI (DV# 20-07-1024)</t>
  </si>
  <si>
    <t>Arnold D. Faelnar</t>
  </si>
  <si>
    <t>reimbursement for the TEV to attend RPSB Interview and Meeting on Dec. 15-16, 2020 and to prepare and attend the launching of Dinagat Islands OTOP Kiosk at SM City Butuan on Dec.18, 2020</t>
  </si>
  <si>
    <t>102479</t>
  </si>
  <si>
    <t>PDI-2021-01-055</t>
  </si>
  <si>
    <t>payment for the office supplies for CPD use</t>
  </si>
  <si>
    <t>102480</t>
  </si>
  <si>
    <t>PDI-2021-01-056</t>
  </si>
  <si>
    <t>reimbursement for the mototfare to conduct Seminar on Entrepreneurial Mindsetting cum BEST Game in Brgy. San Jose, Cagdianao, PDI</t>
  </si>
  <si>
    <t>102481</t>
  </si>
  <si>
    <t>PDI-2021-01-057</t>
  </si>
  <si>
    <t>reimbursement for the motorfare to conduct Seminar on Financila Literacy and Effective Customer Service at Brgy. Nueva Estrella on Dec. 10, 2020 and to conduct Seminar on Pricing and Costing cum Simplified Bookkeeping in Brgy. Nueva Estrella on Dec. 16, 2020</t>
  </si>
  <si>
    <t>102482</t>
  </si>
  <si>
    <t>PDI-2021-01-058</t>
  </si>
  <si>
    <t>Aila B. Lariosa</t>
  </si>
  <si>
    <t>reimbursement for the notarial fee of Memorandum of Agreement between DTI-PDI and cooperator for the OTOP Kiosk establishment at SM Butuan City</t>
  </si>
  <si>
    <t>102483</t>
  </si>
  <si>
    <t>PDI-2021-02-005</t>
  </si>
  <si>
    <t>payment for the meals for the conduct of meeting with Handicraft Producers in San Jose in preparation for OTOP Kiosk on Dec. 11, 2020 at San Jose, PDI</t>
  </si>
  <si>
    <t>102484</t>
  </si>
  <si>
    <t>PDI-2021-02-006</t>
  </si>
  <si>
    <t>payment for the meals for the conduct of Seminar on Basic Bookkeeping cum BEST Game for Sta. Cruz Fisherfolk Community Workers Association on Dec. 21-22, 2020 at San Jose, PDI</t>
  </si>
  <si>
    <t>102485</t>
  </si>
  <si>
    <t>PDI-2021-02-007</t>
  </si>
  <si>
    <t>payment for the prepaid load card for the participation to Christmas Pinoy Online Pop-up Bazaar on Dec. 11-13, 2020</t>
  </si>
  <si>
    <t>102486</t>
  </si>
  <si>
    <t>PDI-2021-02-003</t>
  </si>
  <si>
    <t>YEP (DV# 20-12-1896)</t>
  </si>
  <si>
    <t>Gllerjous Lheight Tailoring</t>
  </si>
  <si>
    <t>payment for the supply of poloshirt customized design with printed logo for Youth Entrepreneurship Program use</t>
  </si>
  <si>
    <t>102487</t>
  </si>
  <si>
    <t>PDI-2021-02-004</t>
  </si>
  <si>
    <t>payment for the supply of poloshirt customized design with printed logo for Negosyo Center staff use</t>
  </si>
  <si>
    <t>102488</t>
  </si>
  <si>
    <t>PDI-2021-02-008</t>
  </si>
  <si>
    <t>reimbursement for the room accommodation for the establishment of OTOP Dinagat Islands Kiosk at SM Butuan City</t>
  </si>
  <si>
    <t>102489</t>
  </si>
  <si>
    <t>PDI-2021-02-009</t>
  </si>
  <si>
    <t>Saira Shade M. Gallogo</t>
  </si>
  <si>
    <t>reimbursement for the transportation and delivery of Local Products for the conduct of 2020 DTI-PDI OTOP Next Gen Food ACT/SAT Session on Food Product Formulation Evaluation on Oct. 21, 2020</t>
  </si>
  <si>
    <t>102490</t>
  </si>
  <si>
    <t>PDI-2021-02-010</t>
  </si>
  <si>
    <t>payment for Globe plan of DTI-PDI with mobile number 09178177806 for the period Dec. 27, 2020 to Jan. 26, 2021</t>
  </si>
  <si>
    <t>102491</t>
  </si>
  <si>
    <t>PDI-2021-02-012</t>
  </si>
  <si>
    <t>News Multi-Purpose Cooperative</t>
  </si>
  <si>
    <t>payment for the professional fee as BDS Provider for AVP Production for the conduct of Audiovisual IEC (Information and Education Campaign) Materials: Livelihood Seeding Program - Negosyo Serbisyo sa Barangay (LSP-NSB) and Pangkabuhayan sa Pagbangon sa Ginhawa (PPG) Projects in the Province of Dinagat Islands</t>
  </si>
  <si>
    <t>SSF (DV# 20-12-1934)</t>
  </si>
  <si>
    <t>102492</t>
  </si>
  <si>
    <t>PDI-2021-02-013</t>
  </si>
  <si>
    <t>Frederick Blancas</t>
  </si>
  <si>
    <t>payment for the registration fee for the perticipation to Christmas Pinoy Online Pop-Up Bazaar on Dec. 11-13, 2020</t>
  </si>
  <si>
    <t>102493</t>
  </si>
  <si>
    <t>PDI-2021-02-014</t>
  </si>
  <si>
    <t>payment for 1 unit water dispenser for Negosyo Center Loreto, PDI</t>
  </si>
  <si>
    <t>102494</t>
  </si>
  <si>
    <t>PDI-2021-02-015</t>
  </si>
  <si>
    <t>payment for the masonry materials for the repair and maintenance of Negosyo Center Basilisa, PDI</t>
  </si>
  <si>
    <t>Repairs and Maintenance - Buildings</t>
  </si>
  <si>
    <t>102495</t>
  </si>
  <si>
    <t>PDI-2021-02-016</t>
  </si>
  <si>
    <t>payment for the labor for the repair and maintenance of Negosyo Center Basilisa, PDI</t>
  </si>
  <si>
    <t>102496</t>
  </si>
  <si>
    <t>PDI-2021-02-017</t>
  </si>
  <si>
    <t>Martinez Electronics &amp; Ref. Services and Parts</t>
  </si>
  <si>
    <t>payment for the cleaning of air conditioning units of DTI-PDI and (5) Negosyo Centers in the Province of Dinagat Islands</t>
  </si>
  <si>
    <t>102497</t>
  </si>
  <si>
    <t>PDI-2021-02-024</t>
  </si>
  <si>
    <t>payment for the Globe plan of PD Arnold Faelnar with mobile number 09177757070 for the period Dec. 6, 2020 to Jan. 5, 2021</t>
  </si>
  <si>
    <t>102498</t>
  </si>
  <si>
    <t>PDI-2021-02-025</t>
  </si>
  <si>
    <t>Estela Marie S. Balighot</t>
  </si>
  <si>
    <t>reimbursement for the boat rental and motor rental to facilitate and conduct SSF Success Stories and Video Production for SSF on Corn Milling Facility document</t>
  </si>
  <si>
    <t>PDI-2021-02-026</t>
  </si>
  <si>
    <t>Ardie R. Francisco</t>
  </si>
  <si>
    <t>PDI-2021-02-027</t>
  </si>
  <si>
    <t>Janson Mark M. Silor</t>
  </si>
  <si>
    <t>PDI-2021-02-028</t>
  </si>
  <si>
    <t>PDI-2021-02-029</t>
  </si>
  <si>
    <t>PDI-2021-02-002</t>
  </si>
  <si>
    <t>Government Service Insurance System</t>
  </si>
  <si>
    <t>PDI-2021-02-001</t>
  </si>
  <si>
    <t>Land Transportation Office</t>
  </si>
  <si>
    <t>PDI-2021-02-030</t>
  </si>
  <si>
    <t>PDI-2021-02-031</t>
  </si>
  <si>
    <t>PDI-2021-02-032</t>
  </si>
  <si>
    <t>PDI-2021-02-033</t>
  </si>
  <si>
    <t>San Jose (Dinagat Island) Water District</t>
  </si>
  <si>
    <t>PDI-2021-02-034</t>
  </si>
  <si>
    <t>PDI-2021-02-035</t>
  </si>
  <si>
    <t>127511</t>
  </si>
  <si>
    <t>PDI-2021-02-011</t>
  </si>
  <si>
    <t>Internet (DV# 20-10-1504)</t>
  </si>
  <si>
    <t>Datalan Communication Services</t>
  </si>
  <si>
    <t>payment for the wireless router for the additional internet connection of DTI-PDI office</t>
  </si>
  <si>
    <t>PDI-2021-02-036</t>
  </si>
  <si>
    <t>127513</t>
  </si>
  <si>
    <t>PDI-2021-02-037</t>
  </si>
  <si>
    <t>payment for the heavy duty paper cutter for Negosyo Center use</t>
  </si>
  <si>
    <t>127514</t>
  </si>
  <si>
    <t>PDI-2021-02-038</t>
  </si>
  <si>
    <t>CAD Office Supplies and Equipment Trading</t>
  </si>
  <si>
    <t>payment for 6 units canopy tents for 6 Negosyo Centers in the Province of Dinagat Islands</t>
  </si>
  <si>
    <t>127515</t>
  </si>
  <si>
    <t>PDI-2021-02-039</t>
  </si>
  <si>
    <t>reimbursement for the notarial fee for SSF Deed of Donation Documents and SSF Memorandum of Agreement</t>
  </si>
  <si>
    <t>PDI-2021-02-040</t>
  </si>
  <si>
    <t>Analiza Dumosmog Taipen</t>
  </si>
  <si>
    <t>127517</t>
  </si>
  <si>
    <t>PDI-2021-02-041</t>
  </si>
  <si>
    <t>payment for the 6 units SSD (Solid State Drive) External Hard Drive for (6) Negosyo Center in the Province of Dinagat Islands</t>
  </si>
  <si>
    <t>127518</t>
  </si>
  <si>
    <t>PDI-2021-02-042</t>
  </si>
  <si>
    <t>payment for the door grills and window grills for the repair and maintenance of the (4) Negosyo Center in the Province of Dinagat Islands</t>
  </si>
  <si>
    <t>127519</t>
  </si>
  <si>
    <t>PDI-2021-02-043</t>
  </si>
  <si>
    <t>Ferbencom Technologies</t>
  </si>
  <si>
    <t>payment for the internet bill of the additional internet connection of DTI-PDI for the period Dec. 1-31, 2020 including installation charges</t>
  </si>
  <si>
    <t>127520</t>
  </si>
  <si>
    <t>PDI-2021-02-044</t>
  </si>
  <si>
    <t>payment for the internet bill of DTI-PDI for the period Dec. 1-31, 2020 with upgrade from 20mbps to 50mbps</t>
  </si>
  <si>
    <t>Internet (DV# 20-12-1912)</t>
  </si>
  <si>
    <t>127521</t>
  </si>
  <si>
    <t>PDI-2021-02-045</t>
  </si>
  <si>
    <t>payment for the 2 units wireless microphone for DTI-PDI use</t>
  </si>
  <si>
    <t>127522</t>
  </si>
  <si>
    <t>PDI-2021-02-046</t>
  </si>
  <si>
    <t>payment for 5 units Emergency Lights for 5 Negosyo Center use</t>
  </si>
  <si>
    <t>127523</t>
  </si>
  <si>
    <t>PDI-2021-02-047</t>
  </si>
  <si>
    <t>payment for the 2021 Planner Notebook for Negosyo Center use</t>
  </si>
  <si>
    <t>127524</t>
  </si>
  <si>
    <t>PDI-2021-02-048</t>
  </si>
  <si>
    <t>CARP MOOE (DV# 20-11-1731)</t>
  </si>
  <si>
    <t>payment for the diesel fuel for the conduct of site ocular inspection for REMCO Processing Center at R.E. Ecleo, Cagdianao on Jan. 7, 2021 and meeting with CARP &amp; SSF Beneficiaries in Brgy. Diaz &amp; Brgy. Sta. Cruz, Tubajon, PDI on Jan. 8, 2021</t>
  </si>
  <si>
    <t>127525</t>
  </si>
  <si>
    <t>PDI-2021-02-049</t>
  </si>
  <si>
    <t>payment for the packaging materials for the conduct of Product Development Training cum Product Packaging &amp; Labelling to General Aguinaldo Farmers Association, at GAFA Staff House, Brgy. Gen. Aguinaldo, Libjo, PDI on Dec. 10-11, 2020</t>
  </si>
  <si>
    <t>127526</t>
  </si>
  <si>
    <t>PDI-2021-02-051</t>
  </si>
  <si>
    <t>payment for the meals and snacks for the conduct of Product Development Training cum Product Packaging &amp; Labelling to General Aguinaldo Farmers Association, at GAFA Staff House, Brgy. Gen. Aguinaldo, Libjo, PDI on Dec. 10-11, 2020</t>
  </si>
  <si>
    <t>CARP MOOE (DV# 20-12-2005)</t>
  </si>
  <si>
    <t>127527</t>
  </si>
  <si>
    <t>PDI-2021-02-053</t>
  </si>
  <si>
    <t>payment for the 2 units CISS printer for Negosyo Center San Jose use</t>
  </si>
  <si>
    <t>127528</t>
  </si>
  <si>
    <t>PDI-2021-02-054</t>
  </si>
  <si>
    <t>payment for 3 units Steel Cabinet for Negosyo Center Cagdianao, Negosyo Center Basilisa, and Negosyo Center San Jose use</t>
  </si>
  <si>
    <t>127529</t>
  </si>
  <si>
    <t>PDI-2021-02-055</t>
  </si>
  <si>
    <t>payment for 1 unit steel cabinet for SSF use</t>
  </si>
  <si>
    <t>127530</t>
  </si>
  <si>
    <t>PDI-2021-02-050</t>
  </si>
  <si>
    <t>payment for the supplies for the launching of OTOP Dinagat Islands Kiosk at SM Butuan City</t>
  </si>
  <si>
    <t>127531</t>
  </si>
  <si>
    <t>PDI-2021-02-052</t>
  </si>
  <si>
    <t>payment for the meals and snacks for the conduct of Virtual Business Improvement Plan Presentation: KMME Batch 2 on Dec. 1-3, 2020</t>
  </si>
  <si>
    <t>PDI-2021-02-056</t>
  </si>
  <si>
    <t>PDI-2021-02-057</t>
  </si>
  <si>
    <t>PDI-2021-02-060</t>
  </si>
  <si>
    <t>PDI-2021-02-058</t>
  </si>
  <si>
    <t>PDI-2021-02-059</t>
  </si>
  <si>
    <t>PDI-2021-02-061</t>
  </si>
  <si>
    <t>PDI-2021-02-062</t>
  </si>
  <si>
    <t>PDI-2021-02-063</t>
  </si>
  <si>
    <t>PDI-2021-02-064</t>
  </si>
  <si>
    <t>PDI-2021-02-065</t>
  </si>
  <si>
    <t>PDI-2021-02-066</t>
  </si>
  <si>
    <t>PDI-2021-02-067</t>
  </si>
  <si>
    <t>PDI-2021-02-068</t>
  </si>
  <si>
    <t>PDI-2021-02-069</t>
  </si>
  <si>
    <t>PDI-2021-02-070</t>
  </si>
  <si>
    <t>PDI-2021-02-071</t>
  </si>
  <si>
    <t>PDI-2021-02-072</t>
  </si>
  <si>
    <t>PDI-2021-02-073</t>
  </si>
  <si>
    <t>PDI-2021-02-074</t>
  </si>
  <si>
    <t>PDI-2021-02-075</t>
  </si>
  <si>
    <t>PDI-2021-02-076</t>
  </si>
  <si>
    <t>PDI-2021-02-077</t>
  </si>
  <si>
    <t>PDI-2021-02-078</t>
  </si>
  <si>
    <t>PDI-2021-02-080</t>
  </si>
  <si>
    <t>Lucyl S. Papel</t>
  </si>
  <si>
    <t>PDI-2021-02-079</t>
  </si>
  <si>
    <t>PDI-2021-02-081</t>
  </si>
  <si>
    <t>PDI-2021-02-082</t>
  </si>
  <si>
    <t>127559</t>
  </si>
  <si>
    <t>PDI-2021-02-083</t>
  </si>
  <si>
    <t>Binuhat Arts and Crafts Trading</t>
  </si>
  <si>
    <t>payment for the space rental of OTOP Dinagat Islands Kiosk as SM Butuan City for the period Dec. 18-31, 2020</t>
  </si>
  <si>
    <t>PDI-2021-02-084</t>
  </si>
  <si>
    <t>127561</t>
  </si>
  <si>
    <t>PDI-2021-03-001</t>
  </si>
  <si>
    <t>reimbursemnet for the TEV to facilitate the establishment and launching of OTOP Dinagat Kiosk and attend the OTOP Hub Launching at SM City Butuan on Dec. 14-18, 2020</t>
  </si>
  <si>
    <t>127562</t>
  </si>
  <si>
    <t>PDI-2021-03-002</t>
  </si>
  <si>
    <t>V2U Design Coordinates</t>
  </si>
  <si>
    <t>payment for the professional fee of BDS provider hired for the conduct of OTOP Next Gen  (Processed Food ACT on Packaging and Labelling: OTOP Next Gen's ACT for 18 Processed Food MSMEs</t>
  </si>
  <si>
    <t>PDI-2021-03-003</t>
  </si>
  <si>
    <t>Venus A. Custodio</t>
  </si>
  <si>
    <t>127564</t>
  </si>
  <si>
    <t>PDI-2021-03-004</t>
  </si>
  <si>
    <t>payment for the office supplies for SSF use</t>
  </si>
  <si>
    <t>PDI-2021-03-005</t>
  </si>
  <si>
    <t>127566</t>
  </si>
  <si>
    <t>PDI-2021-03-006</t>
  </si>
  <si>
    <t>payment for the prepaid load card for the conduct of Operation Management cum Production Scheduling Workshop for DARBECO &amp; JAMPCO on Dec. 4, 2020</t>
  </si>
  <si>
    <t>PDI-2021-03-009</t>
  </si>
  <si>
    <t>PDI-2021-03-007</t>
  </si>
  <si>
    <t>PDI-2021-03-008</t>
  </si>
  <si>
    <t>PDI-2021-03-010</t>
  </si>
  <si>
    <t>127571</t>
  </si>
  <si>
    <t>PDI-2021-03-011</t>
  </si>
  <si>
    <t>payment for the paint supplies for the repair and maintenance of 6 Negosyo Centers in PDI</t>
  </si>
  <si>
    <t>PDI-2021-03-012</t>
  </si>
  <si>
    <t>PDI-2021-03-013</t>
  </si>
  <si>
    <t>PDI-2021-03-014</t>
  </si>
  <si>
    <t>PDI-2021-03-015</t>
  </si>
  <si>
    <t>Dinagat Island Electric Cooperative Inc.</t>
  </si>
  <si>
    <t>PDI-2021-03-017</t>
  </si>
  <si>
    <t>127577</t>
  </si>
  <si>
    <t>payment for the supplies for OTOP Coordinator use</t>
  </si>
  <si>
    <t>PDI-2021-03-016</t>
  </si>
  <si>
    <t>PDI-2021-03-019</t>
  </si>
  <si>
    <t>BLGU Justiniana Edera</t>
  </si>
  <si>
    <t>PDI-2021-03-020</t>
  </si>
  <si>
    <t>127582</t>
  </si>
  <si>
    <t>PDI-2021-03-021</t>
  </si>
  <si>
    <t>payment for the meals and snacks for the conduct of Operations Management cum Production Scheduling Workshop for DARBECO &amp; JAMPCO on Dec. 4, 2020</t>
  </si>
  <si>
    <t>PDI-2021-03-022</t>
  </si>
  <si>
    <t>PDI-2021-03-024</t>
  </si>
  <si>
    <t>PDI-2021-03-023</t>
  </si>
  <si>
    <t>PDI-2021-03-026</t>
  </si>
  <si>
    <t>PDI-2021-03-025</t>
  </si>
  <si>
    <t>PDI-2021-03-018</t>
  </si>
  <si>
    <t>PDI-2021-03-028</t>
  </si>
  <si>
    <t>PDI-2021-03-029</t>
  </si>
  <si>
    <t>PDI-2021-03-027</t>
  </si>
  <si>
    <t>PDI-2021-03-030</t>
  </si>
  <si>
    <t>127595</t>
  </si>
  <si>
    <t>PDI-2021-03-032</t>
  </si>
  <si>
    <t>salary of hired salesperson of OTOP Kiosk Dinagat for the period Dec. 18-31, 2020</t>
  </si>
  <si>
    <t>PDI-2021-03-031</t>
  </si>
  <si>
    <t>PDI-2021-03-033</t>
  </si>
  <si>
    <t>PDI-2021-03-034</t>
  </si>
  <si>
    <t>DPI Artech Digital Printing Services</t>
  </si>
  <si>
    <t>PDI-2021-03-035</t>
  </si>
  <si>
    <t>PDI-2021-03-036</t>
  </si>
  <si>
    <t>PDI-2021-03-037</t>
  </si>
  <si>
    <t>PDI-2021-03-038</t>
  </si>
  <si>
    <t>Agdol Advertising and Printing Services</t>
  </si>
  <si>
    <t>PDI-2021-03-039</t>
  </si>
  <si>
    <t>PDI-2021-03-040</t>
  </si>
  <si>
    <t>PDI-2021-03-041</t>
  </si>
  <si>
    <t>Sam's Tailoring and Sports Apparel Shop</t>
  </si>
  <si>
    <t>PDI-2021-03-042</t>
  </si>
  <si>
    <t>PDI-2021-03-043a</t>
  </si>
  <si>
    <t>PDI-2021-03-043b</t>
  </si>
  <si>
    <t>PDI-2021-03-044</t>
  </si>
  <si>
    <t>PDI-2021-03-045</t>
  </si>
  <si>
    <t>Grain`s Spoon Catering Services</t>
  </si>
  <si>
    <t>127611</t>
  </si>
  <si>
    <t>PDI-2021-03-046</t>
  </si>
  <si>
    <t>reimbursement for the freight and handling for the conduct of 2020 DTI-PDI Next Gen ACT/SAT Session on Food Packaging on Nov. 26, 2020</t>
  </si>
  <si>
    <t>PDI-2021-03-047</t>
  </si>
  <si>
    <t>PDI-2021-03-048</t>
  </si>
  <si>
    <t>PDI-2021-03-049</t>
  </si>
  <si>
    <t>PDI-2021-03-050</t>
  </si>
  <si>
    <t>PDI-2021-03-051</t>
  </si>
  <si>
    <t>Richelle Joy P. Malawi</t>
  </si>
  <si>
    <t>PDI-2021-03-052</t>
  </si>
  <si>
    <t>PDI-2021-03-053</t>
  </si>
  <si>
    <t>Roljane Graphic Express</t>
  </si>
  <si>
    <t>PDI-2021-03-054</t>
  </si>
  <si>
    <t>PDI-2021-03-055</t>
  </si>
  <si>
    <t>PDI-2021-03-056</t>
  </si>
  <si>
    <t>Basilisa Federated Women Association</t>
  </si>
  <si>
    <t>PDI-2021-03-057</t>
  </si>
  <si>
    <t>PDI-2021-03-058</t>
  </si>
  <si>
    <t>PDI-2021-03-059</t>
  </si>
  <si>
    <t>127625</t>
  </si>
  <si>
    <t>PDI-2021-03-060</t>
  </si>
  <si>
    <t>reversion of unused Project Funds for the Year 2020 as per supporting documents hereto attached in the amount of  SSF MOOE 287.31</t>
  </si>
  <si>
    <t>PDI-2021-03-061</t>
  </si>
  <si>
    <t>PDI-2021-03-062</t>
  </si>
  <si>
    <t>PDI-2021-03-063</t>
  </si>
  <si>
    <t>PDI-2021-03-064</t>
  </si>
  <si>
    <t>PDI-2021-03-065</t>
  </si>
  <si>
    <t>PDI-2021-03-067</t>
  </si>
  <si>
    <t>PDI-2021-03-066</t>
  </si>
  <si>
    <t>Subsidies - Others</t>
  </si>
  <si>
    <t>PDI-2021-02-022</t>
  </si>
  <si>
    <t>PDI-2021-02-023</t>
  </si>
  <si>
    <t>Semi-Expendable Printing Equipment</t>
  </si>
  <si>
    <t>PDI-2021-04-001</t>
  </si>
  <si>
    <t>PDI-2021-04-002</t>
  </si>
  <si>
    <t>PDI-2021-02-086</t>
  </si>
  <si>
    <t>Isports Enterprise</t>
  </si>
  <si>
    <t>Sports Equipment</t>
  </si>
  <si>
    <t>PDI-2021-04-003</t>
  </si>
  <si>
    <t>PDI-2021-04-004</t>
  </si>
  <si>
    <t>Mag's Foods &amp; Catering Services</t>
  </si>
  <si>
    <t>PDI-2021-04-005</t>
  </si>
  <si>
    <t>PDI-2021-04-006</t>
  </si>
  <si>
    <t>PDI-2021-04-007</t>
  </si>
  <si>
    <t>Dinagat Island Electric Cooperative</t>
  </si>
  <si>
    <t>PDI-2021-04-008</t>
  </si>
  <si>
    <t>PDI-2021-04-009</t>
  </si>
  <si>
    <t>PDI-2021-04-010</t>
  </si>
  <si>
    <t>PDI-2021-04-011</t>
  </si>
  <si>
    <t>PDI-2021-04-012</t>
  </si>
  <si>
    <t>PDI-2021-04-013</t>
  </si>
  <si>
    <t>PDI-2021-04-014</t>
  </si>
  <si>
    <t>PDI-2021-04-015</t>
  </si>
  <si>
    <t>PDI-2021-04-016</t>
  </si>
  <si>
    <t>PDI-2021-04-017</t>
  </si>
  <si>
    <t>PDI-2021-04-018</t>
  </si>
  <si>
    <t>PDI-2021-04-019</t>
  </si>
  <si>
    <t>PDI-2021-04-020</t>
  </si>
  <si>
    <t>Water Ups Multi-Purpose Cooperative</t>
  </si>
  <si>
    <t>PDI-2021-04-021</t>
  </si>
  <si>
    <t>PDI-2021-04-022</t>
  </si>
  <si>
    <t>Chadlind Refrigeration and Airconditioning Services</t>
  </si>
  <si>
    <t>PDI-2021-04-023</t>
  </si>
  <si>
    <t>PDI-2021-04-024</t>
  </si>
  <si>
    <t>PDI-2021-04-025</t>
  </si>
  <si>
    <t>Elmer M. Natad</t>
  </si>
  <si>
    <t>PDI-2021-04-026</t>
  </si>
  <si>
    <t>North-Min Auto Dealership, Inc.</t>
  </si>
  <si>
    <t>PDI-2021-04-027</t>
  </si>
  <si>
    <t>PDI-2021-02-085</t>
  </si>
  <si>
    <t>Fast Tech Computer Parts and Accessories Shop</t>
  </si>
  <si>
    <t>PDI-2021-04-028</t>
  </si>
  <si>
    <t>PDI-2021-04-029</t>
  </si>
  <si>
    <t>PDI-2021-04-030</t>
  </si>
  <si>
    <t>PDI-2021-04-031</t>
  </si>
  <si>
    <t>PDI-2021-04-032</t>
  </si>
  <si>
    <t>PDI-2021-04-033</t>
  </si>
  <si>
    <t>PDI-2021-04-034</t>
  </si>
  <si>
    <t>PDI-2021-04-035</t>
  </si>
  <si>
    <t>Semi-Expendable Sports Equipment</t>
  </si>
  <si>
    <t>PDI-2021-04-036</t>
  </si>
  <si>
    <t>PDI-2021-04-037</t>
  </si>
  <si>
    <t>PDI-2021-04-038</t>
  </si>
  <si>
    <t>SDN</t>
  </si>
  <si>
    <t>101-2020-12-1587</t>
  </si>
  <si>
    <t>NC (DV# 20-12-1920)</t>
  </si>
  <si>
    <t>Simtoco Development Corporation</t>
  </si>
  <si>
    <t>Payment- for office rental for the month of December'2020.</t>
  </si>
  <si>
    <t>REGULAR MOOE (DV# 20-11-1767)</t>
  </si>
  <si>
    <t>101-2020-12-1588</t>
  </si>
  <si>
    <t>Jongoy Building / Celina N. Jongoy</t>
  </si>
  <si>
    <t>Payment- for rental of NC Placer, SDN for the month of December'2020.</t>
  </si>
  <si>
    <t>101-2020-12-1589</t>
  </si>
  <si>
    <t>Ate Apartment</t>
  </si>
  <si>
    <t>Payment- for rental of stock room of DTI-SDN for the month of December'2020.</t>
  </si>
  <si>
    <t>101-2020-12-1590</t>
  </si>
  <si>
    <t>Surigao Del Norte Electric Cooperative, Inc.</t>
  </si>
  <si>
    <t>Payment- of electricity bill of Negosyo Center Placer, SDN for the period of Nov. 24, 2020 - Dec. 25, 2020.</t>
  </si>
  <si>
    <t>101-2020-12-1591</t>
  </si>
  <si>
    <t>CARP MOOE (DV# 20-05-791)</t>
  </si>
  <si>
    <t>Ma. Malen B. Catamora</t>
  </si>
  <si>
    <t>Reimbursement- of actual expenses for the conduct of Karajawan Nan Surigao Provincial Trade Expo. 2020 Christmas Edition onDecember 11-14, 2020 at Gaisano Capital, Brgy. Luna, Surigao City.</t>
  </si>
  <si>
    <t>CARP MOOE (DV# 20-11-1729)</t>
  </si>
  <si>
    <t>CARP MOOE (DV# 20-07-1100)</t>
  </si>
  <si>
    <t>101-2020-12-1592</t>
  </si>
  <si>
    <t>Biologic System Computer Center</t>
  </si>
  <si>
    <t>Payment- of IT supplies( webcam) for unitheads ,ONG staff and CARP Provincial Coordinators use in the conduct of webinars and other web meetings as part of the new normal</t>
  </si>
  <si>
    <t>OTOP Next Gen (DV# 20-11-1847)</t>
  </si>
  <si>
    <t>101-2020-12-1593</t>
  </si>
  <si>
    <t>Amozel Sarah Jane B. Cortes</t>
  </si>
  <si>
    <t>Payment- of Gratuity Pay for Contract of Service 2020.</t>
  </si>
  <si>
    <t>101-2020-12-1594</t>
  </si>
  <si>
    <t>Arieschielle D. Betita</t>
  </si>
  <si>
    <t>101-2020-12-1595</t>
  </si>
  <si>
    <t>Ronalyn D. Armollas</t>
  </si>
  <si>
    <t>101-2020-12-1596</t>
  </si>
  <si>
    <t>Miriam M. Lapara</t>
  </si>
  <si>
    <t>101-2020-12-1597</t>
  </si>
  <si>
    <t>Maricel C. Tilbe</t>
  </si>
  <si>
    <t>101-2020-12-1598</t>
  </si>
  <si>
    <t>Jeffrey R. Arpilleda</t>
  </si>
  <si>
    <t>101-2020-12-1599</t>
  </si>
  <si>
    <t>Jelson P. Guerrero</t>
  </si>
  <si>
    <t>101-2020-12-1600</t>
  </si>
  <si>
    <t>Mark Brian D. Tilbe</t>
  </si>
  <si>
    <t>101-2020-12-1601</t>
  </si>
  <si>
    <t>Anamae E. Apao</t>
  </si>
  <si>
    <t>101-2020-12-1602</t>
  </si>
  <si>
    <t>Roxan F. Ocho</t>
  </si>
  <si>
    <t>101-2020-12-1603</t>
  </si>
  <si>
    <t>Anderson D. Tilbe</t>
  </si>
  <si>
    <t>101-2020-12-1604</t>
  </si>
  <si>
    <t>Rosalina P. Basilan</t>
  </si>
  <si>
    <t>101-2020-12-1605</t>
  </si>
  <si>
    <t>Zen Marty G. Maturan</t>
  </si>
  <si>
    <t>101-2020-12-1606</t>
  </si>
  <si>
    <t>Jomhel P. Juntilla</t>
  </si>
  <si>
    <t>101-2020-12-1607</t>
  </si>
  <si>
    <t>Cherilyn M. Sanchez</t>
  </si>
  <si>
    <t>101-2020-12-1608</t>
  </si>
  <si>
    <t>Meriam C. Penera</t>
  </si>
  <si>
    <t>101-2020-12-1609</t>
  </si>
  <si>
    <t>Nova T. Mosenabre</t>
  </si>
  <si>
    <t>101-2020-12-1610</t>
  </si>
  <si>
    <t>Mark Alfie N. Villazon</t>
  </si>
  <si>
    <t>101-2020-12-1611</t>
  </si>
  <si>
    <t>Lecille C. Estrella</t>
  </si>
  <si>
    <t>101-2020-12-1612</t>
  </si>
  <si>
    <t>Vaneza T. Dela Torre</t>
  </si>
  <si>
    <t>101-2020-12-1613</t>
  </si>
  <si>
    <t>Juliene Mae D. Estobo</t>
  </si>
  <si>
    <t>101-2020-12-1614</t>
  </si>
  <si>
    <t>Kareen Jane S. Gerance</t>
  </si>
  <si>
    <t>101-2020-12-1615</t>
  </si>
  <si>
    <t>Christina Marie A. Firma</t>
  </si>
  <si>
    <t>101-2020-12-1616</t>
  </si>
  <si>
    <t>Jezabel E. Tapales</t>
  </si>
  <si>
    <t>101-2020-12-1617</t>
  </si>
  <si>
    <t>Jinky Vi Y. Dela Peña</t>
  </si>
  <si>
    <t>101-2020-12-1618</t>
  </si>
  <si>
    <t>Maria Ali A. Yaun</t>
  </si>
  <si>
    <t>101-2020-12-1619</t>
  </si>
  <si>
    <t>Ermalyn J. Yamilo</t>
  </si>
  <si>
    <t>101-2020-12-1620</t>
  </si>
  <si>
    <t>Melannie U. Ogalde</t>
  </si>
  <si>
    <t>101-2020-12-1621</t>
  </si>
  <si>
    <t>Peach Myrrha Y. Po</t>
  </si>
  <si>
    <t>101-2020-12-1622</t>
  </si>
  <si>
    <t>Olimar O. Sulapas</t>
  </si>
  <si>
    <t>101-2020-12-1623</t>
  </si>
  <si>
    <t>Dolly N. Rosal</t>
  </si>
  <si>
    <t>101-2020-12-1624</t>
  </si>
  <si>
    <t>Margie B. Revil</t>
  </si>
  <si>
    <t>101-2020-12-1625</t>
  </si>
  <si>
    <t>LSP-NSB (DV# 20-08-1217)</t>
  </si>
  <si>
    <t>Reimbursement- of transportation expense for the period of September 10 - November 27, 2020.</t>
  </si>
  <si>
    <t>101-2020-12-1626</t>
  </si>
  <si>
    <t>Primewater Infrastructure Corp.</t>
  </si>
  <si>
    <t>Payment- of water bill for the period of December 1, 2020 - January 01, 2021.</t>
  </si>
  <si>
    <t>101-2020-12-1627</t>
  </si>
  <si>
    <t>Siargao Electric Cooperative, Inc.</t>
  </si>
  <si>
    <t>Payment- of electricity bill of NC Dapa, SDN for the period of Nov. 26 - Dec. 26, 2020.</t>
  </si>
  <si>
    <t>101-2020-12-1628</t>
  </si>
  <si>
    <t>Payment- NC Business Counselor for the period of December 1-31, 2020.</t>
  </si>
  <si>
    <t>101-2020-12-1629</t>
  </si>
  <si>
    <t>Payment- NC Support Staff for the period of December 16-31, 2020.</t>
  </si>
  <si>
    <t>101-2020-12-1630</t>
  </si>
  <si>
    <t>Bureau of Treasury</t>
  </si>
  <si>
    <t>Payment- of bond premium renewal of Ms. Ma Theresa Z. Calang as SME Dev't Unit Head.</t>
  </si>
  <si>
    <t>101-2020-12-1631</t>
  </si>
  <si>
    <t>Ferdinand R. Inres</t>
  </si>
  <si>
    <t>101-2020-12-1632</t>
  </si>
  <si>
    <t>Municipality Of Claver</t>
  </si>
  <si>
    <t>Payment- of NC Placer SDN Office space rent for the period of December 2020.</t>
  </si>
  <si>
    <t>101-2020-12-1633</t>
  </si>
  <si>
    <t>Reimbursement- of meals (lunch for 3 days) for the conduct of training on Facebook Marketing cum Gcash and PayMaya Registration Orientation and On-Boarding (ARBO's Digitalization of Marketing Operation) on Nov. 17-19, 2020.</t>
  </si>
  <si>
    <t>101-2020-12-1634</t>
  </si>
  <si>
    <t>Queenkrist Refrigeration &amp; Airconditioning Parts &amp; Services</t>
  </si>
  <si>
    <t>Payment- for repair and maintenance of all NC</t>
  </si>
  <si>
    <t>Repairs and Maintenance - Semi-Expendable Other Machinery and Equipment</t>
  </si>
  <si>
    <t>101-2020-12-1635</t>
  </si>
  <si>
    <t>CPD MUST (DV# 20-10-1655)</t>
  </si>
  <si>
    <t>Startech Computer Sales Center</t>
  </si>
  <si>
    <t>Payment- of office supplies for Consumer Protection Unit use.</t>
  </si>
  <si>
    <t>101-2020-12-1636</t>
  </si>
  <si>
    <t>Almont Beach Resort</t>
  </si>
  <si>
    <t>Payment- of meals and venue and accomodation for thev conduct of NC Year End Assesmenton December 3--4, 2020.</t>
  </si>
  <si>
    <t>101-2020-12-1637</t>
  </si>
  <si>
    <t>Reimbursement-TEV- Participated DTI-SDN Level 0, Assisted NC-Surigao City for the conduct of Entrep. Mindsetting on December 4, 2020, Facilitated the procudt for the Karajawan nan Surigao Caraga Trade Expo, Assisted Karajawan nan Surigao, Attended Level 2 Planning, Participated NC year end Meeting cum dashboeard target setting.December 10-18, 2020.</t>
  </si>
  <si>
    <t>101-2020-12-1638</t>
  </si>
  <si>
    <t>Cebu Golden Horizon Hotel &amp; Management Corporation</t>
  </si>
  <si>
    <t>Payment for room accommodation for the conduct of 2020 FDA Application Requirement Writeshop on November 17-18, 2020.</t>
  </si>
  <si>
    <t>101-2020-12-1639</t>
  </si>
  <si>
    <t>Reimbursement-TEV- Conduct LSP-NSB in Sison on July 16 &amp; 30, 2020 and Taganaan on Aug. 6 &amp; Sept. 16, 2020, SDN, Assisted for the conduct of LSP-NSB in Motorpool, Tubod, SDN on Sept. 25, 2020.</t>
  </si>
  <si>
    <t>101-2020-12-1640</t>
  </si>
  <si>
    <t>K3 CP Corporation</t>
  </si>
  <si>
    <t>101-2020-12-1641</t>
  </si>
  <si>
    <t>Surigao Fair Trade</t>
  </si>
  <si>
    <t>101-2020-12-1642</t>
  </si>
  <si>
    <t>Internet (DV# 20-10-1506)</t>
  </si>
  <si>
    <t>Payment- of switch hub 24 ports for DTI-SDN improvement of internet connectivity.</t>
  </si>
  <si>
    <t>101-2020-12-1643</t>
  </si>
  <si>
    <t>Ozone Technical Supplies &amp; Services</t>
  </si>
  <si>
    <t>Payment- of purified drinking water for DTI-SDN use for 3rd quarter of 2020.</t>
  </si>
  <si>
    <t>101-2020-12-1645</t>
  </si>
  <si>
    <t>Sioguan Construction and Supply</t>
  </si>
  <si>
    <t>Payment- for flourescent bulb for the replacement of damaged/defective bulb for DTI-SDN office maintenance.</t>
  </si>
  <si>
    <t>101-2020-12-1646</t>
  </si>
  <si>
    <t>Jrs Business Corporation</t>
  </si>
  <si>
    <t>Payment- of communication expenses freight &amp; handling charges for the month of December 2020.</t>
  </si>
  <si>
    <t>101-2020-12-1647</t>
  </si>
  <si>
    <t>Reimbursement-TEV- Particiapation on the conduct of LPCC Reactivation Meeting in Alegria, SDN on September 23, 2020 and transportation expenses.</t>
  </si>
  <si>
    <t>101-2020-12-1648</t>
  </si>
  <si>
    <t>101-2020-12-1649</t>
  </si>
  <si>
    <t>Maria Lourdes A. Chua</t>
  </si>
  <si>
    <t>Reimbursement-TEV- Particiapation on the conduct of LPCC Reactivation Meeting in Alegria, SDN on September 23, 2020.</t>
  </si>
  <si>
    <t>Marajaw Karajaw OTOP Local Producers &amp; Exhibotors Association</t>
  </si>
  <si>
    <t>Payment - of tokens for DTI-SDN Year-End Media Briefing on December 14, 2020.</t>
  </si>
  <si>
    <t>101-2020-12-1650</t>
  </si>
  <si>
    <t>Placer Water District</t>
  </si>
  <si>
    <t>Payment- of water bill for the period of December' 2020 for NC Placer, SDN.</t>
  </si>
  <si>
    <t>101-2020-12-1651</t>
  </si>
  <si>
    <t>Pldt Inc.</t>
  </si>
  <si>
    <t>Payment- of telephone bills &amp; DSL connections (827-3129) NC -San Francisco for the month of December 1-31, 2020.</t>
  </si>
  <si>
    <t>101-2020-12-1652</t>
  </si>
  <si>
    <t>Metro Surigao Shopping Center, Inc.</t>
  </si>
  <si>
    <t>Payment- of Twenty Gallons of Alcohol for Negosyo Center 4th quarter supplies.</t>
  </si>
  <si>
    <t>101-2020-12-1653</t>
  </si>
  <si>
    <t>Prime Hub Products</t>
  </si>
  <si>
    <t>Payment- of load cards for the launch of BOSS through DTI-SDN Negosyo Centers.</t>
  </si>
  <si>
    <t>Mobile Expenses</t>
  </si>
  <si>
    <t>101-2020-12-1654</t>
  </si>
  <si>
    <t>Redline Printers</t>
  </si>
  <si>
    <t>Payment- of Entrepreneurship Mushroom Production Training Trapaulin on Nov. 12-13, 2020 at Alegria, SDN.</t>
  </si>
  <si>
    <t>101-2020-12-1655</t>
  </si>
  <si>
    <t>Lavender Shell Service Station &amp; Gen. Merchandise</t>
  </si>
  <si>
    <t>Payment- for DTI-SDN vehicle (SKE-294 Mitsubishi Adventure) Property #:SDNMV-001- fuel consumption for the month of August &amp; September 2020.</t>
  </si>
  <si>
    <t>101-2020-12-1656</t>
  </si>
  <si>
    <t>Payment- for bond premium renewal of Mr. Rennel C. Dalagan as Alternate Special Collecting officer.</t>
  </si>
  <si>
    <t>101-2020-12-1657</t>
  </si>
  <si>
    <t>Payment- for bond premium renewal of Mr. Ferdinand R. Inres as Special Disbursing officer.</t>
  </si>
  <si>
    <t>101-2020-12-1658</t>
  </si>
  <si>
    <t>Ninebeth R. Balighot</t>
  </si>
  <si>
    <t>Reimbursement- of the various expenses incurred in various activities and events.</t>
  </si>
  <si>
    <t>101-2020-12-1659</t>
  </si>
  <si>
    <t>Payment- for DTI-SDN vehicle (SKE-294 Mitsubishi Adventure) Property #:SDNMV-001- fuel consumption for the month of October 2020.</t>
  </si>
  <si>
    <t>101-2020-12-1660</t>
  </si>
  <si>
    <t>Payment- for DTI-SDN vehicle (SKE-294 Mitsubishi Adventure) Property #:SDNMV-001- fuel consumption for the month of November 2020.</t>
  </si>
  <si>
    <t>101-2020-12-1661</t>
  </si>
  <si>
    <t>Payment- of Consultant's Professional Fee(3companies) for 2020 FDA Application Requirement Writeshop on November 18-20, 2020.</t>
  </si>
  <si>
    <t>101-2020-12-1662</t>
  </si>
  <si>
    <t>5 Star Ads Pro Inc.</t>
  </si>
  <si>
    <t>Payment- for Acrylic Signage &amp; Plaque for Business Establishments  being monitored by DTI-SDN.</t>
  </si>
  <si>
    <t>101-2020-12-1663</t>
  </si>
  <si>
    <t>Innove</t>
  </si>
  <si>
    <t>Payment- for NC Bacuag &amp; Claver, SDN Globe internet connection from Dec. 06, 2020 - Jan. 05, 2021.</t>
  </si>
  <si>
    <t>101-2020-12-1664</t>
  </si>
  <si>
    <t>Allison Express</t>
  </si>
  <si>
    <t>Payment- for van rental for the conduct of karajawan Nan Surigao Provincial Trade Expo 2020 (Christmas Edition) on Dec. 11-14, 2020</t>
  </si>
  <si>
    <t>101-2020-12-1665</t>
  </si>
  <si>
    <t>Pearl Eastern Consumers Cooperative</t>
  </si>
  <si>
    <t>Payment of meals (Lunch with AM &amp; PM snacks) for the conduct of Greening/sensitization for CEFAI on November 27, 2020 in Socorro,SDN.</t>
  </si>
  <si>
    <t>101-2020-12-1666</t>
  </si>
  <si>
    <t>YEP (DV# 20-11-1817)</t>
  </si>
  <si>
    <t>Tryztan Ian A. Felias</t>
  </si>
  <si>
    <t>Reimbursement- of local products (basket) in the conduct of YEP Culmination Activity on December 12, 2020.</t>
  </si>
  <si>
    <t>101-2020-12-1667</t>
  </si>
  <si>
    <t>Reimbursement-TEV- Identify  supplier for LSP-NSB livelihood kits on October 01, 2020; Attend Level o Planning Workshop cum NC  assessment on December 2-4, 2020; Assist conduct of Karajawan Nan Surigao Trade Expo on December 10-15, 2020; Attend Level 2 planning Workshop cum NC target setting December 15-16, 2020.</t>
  </si>
  <si>
    <t>101-2020-12-1668</t>
  </si>
  <si>
    <t>Payment- for DTI-SDN vehicle (SKE-294 Mitsubishi Adventure) Property #:SDNMV-001- fuel consumption for the month of December 2020.</t>
  </si>
  <si>
    <t>101-2020-12-1669</t>
  </si>
  <si>
    <t>Reimbursement-TEV- Pick up LSP-NSB kits, Facilitate  distribution of LSP kits in bacuag , Gigaquit, San Francisco and Malimono, Conduct Entrepreneurship cum mushroom production training. Attend Level 0 Planning, Pick up livelihood kits PPG, Assist for the conduct of Karajawan nan Surigao, Attended Level 2 planning workshop, participate NC year end meeting cum dashboard target setting.</t>
  </si>
  <si>
    <t>101-2020-12-1670</t>
  </si>
  <si>
    <t>Reimbursement-TEV- To canvass necessary documents for the PPG kits of NC-Placer, Attended Level 0 Planning workshop cum NC Year End Assessment 2020. Facilitate/assist for the conduct of "Karajawan Nan Surigao Virtual Trade Expo 2020, Attended Level 2 Planning Workshop 2020 and NC target setting for 2021 and attend NC monthly meeting.</t>
  </si>
  <si>
    <t>101-2020-12-1671</t>
  </si>
  <si>
    <t>Reimbursement-TEV- Conducting BDEE Project Proposal Workshop and Writeshop in Pilar, Picked-up cheques, DV and other documents at NC-Del Carmen, Assist Distribution of LSP-NSB kits of NC-Del Carmen, Facilitated market analysis workshop for DELCA SAMAMA officers.Attended DTI-SDN Level ) planning cum NC assessment, assisting NC-Del Carmen in LSP-NSB &amp; PPG kits distribution and informing BLGU officials and LSP-NSB beneficiaries in Brgy. Tambacan.</t>
  </si>
  <si>
    <t>101-2020-12-1672</t>
  </si>
  <si>
    <t>Stylish Living Furniture</t>
  </si>
  <si>
    <t>Payment- for office table and center table for YEP Coordination office.</t>
  </si>
  <si>
    <t>101-2020-12-1673</t>
  </si>
  <si>
    <t>Reimbursement-TEV-To canvass necessary documents for the PPG kits of NC-Placer, Attended Level 0 Planning workshop cum NC Year End Assessment 2020. Facilitate/assist for the conduct of "Karajawan Nan Surigao Virtual Trade Expo 2020, Attended Level 2 Planning Workshop 2020 and NC target setting for 2021 and attend NC monthly meeting.</t>
  </si>
  <si>
    <t>101-2020-12-1674</t>
  </si>
  <si>
    <t>Reimbursement-TEV- Assist photo/video documentationin LSP-NSB program at Placer, Alegria, Gigaquit and Bacuag, SDN.</t>
  </si>
  <si>
    <t>101-2020-12-1675</t>
  </si>
  <si>
    <t>Payment- load cards for For OIC Elmer M. Natad communication allowance for the month of January 2021; For the provision of load card for communication and monitoring activities of Negosyo Center staff of January 2021; For weekly price monitoring on BNPC's and Construction Materials, Fair Trade Laws (FTLs) Monitoring and other related activities amid the COVID-19 crisis of January 2021;  For the conduct of SSF and ICE assisted Mes monitoring of January 2021.</t>
  </si>
  <si>
    <t>101-2020-12-1676</t>
  </si>
  <si>
    <t>Palma Group of Comp. Inc.</t>
  </si>
  <si>
    <t>Payment- for the 3rd quarter janitorial supplies  2020.</t>
  </si>
  <si>
    <t>101-2020-12-1677</t>
  </si>
  <si>
    <t>Payment- of electricity bill of NC Claver , SDN for the month of September, October &amp; November 2020.</t>
  </si>
  <si>
    <t>101-2020-12-1678</t>
  </si>
  <si>
    <t>Reimbursement-TEV- Facilitate/assist the conduct of LSP-NSB in Brgy. Anahaw, Alegria, SDN on Aug. 8, 2020; Attend Negosyo Center monthly meeting and photo shoot for upcoming provincial visit on Sept. 1, 2020; Assist conduct of "Karajawan Nan Surigao Trade Expo 2020 on Sept. 8-10, 2020; Facilitate prepation of documents for LSP-NSB launching on Sept. 17-18, 2020; Conduct/assist of LSP-NSB in Brgy. Budlingin, ALegria, SDN on Sept. 22, 2020.</t>
  </si>
  <si>
    <t>101-2020-12-1679</t>
  </si>
  <si>
    <t>Paler's Construction Supply &amp; Delivery Services</t>
  </si>
  <si>
    <t>Final payment (mobilization - 85%) for the repair and renovation of Office of the Provincial Director Office space.</t>
  </si>
  <si>
    <t>Repairs and Maintenance - Leased Buildings and Other Structures</t>
  </si>
  <si>
    <t>REGULAR MOOE (DV# 20-12-2072)</t>
  </si>
  <si>
    <t>101-2020-12-1680</t>
  </si>
  <si>
    <t>Reimbursement-TEV- Assist in Distribution of LSP-NSB and PPG livelihood kits on November 20, 23 &amp; 26, 2020, Attend DTI-SDN Level 0 Planning cum NC year end Assessment on Dec. 2-4 &amp; 17-19, 2020; Facilitate conduct of Karajawan Nan Surigao on December 10-15, 2020; Attend DTI-SDN Level 2 Planning cum NC Target setting for 2021, Attend NC monthly meeting on December 18, 2020.</t>
  </si>
  <si>
    <t>101-2020-12-1681</t>
  </si>
  <si>
    <t>Payment- of telephone bills &amp; DSL coonections (813-0080) NC - Mainit for the month of December 1-31, 2020.</t>
  </si>
  <si>
    <t>101-2020-12-1682</t>
  </si>
  <si>
    <t>Payment- of supplies for the 4th quarter 2020.</t>
  </si>
  <si>
    <t>101-2020-12-1683</t>
  </si>
  <si>
    <t>101-2020-12-1684</t>
  </si>
  <si>
    <t>Payment- of supplies for the 4th quarter  2020.</t>
  </si>
  <si>
    <t>101-2020-12-1685</t>
  </si>
  <si>
    <t>Payment- of janitorial supplies for the 4th quarter 2020.</t>
  </si>
  <si>
    <t>101-2020-12-1686</t>
  </si>
  <si>
    <t>Ace Hardware Philippines, inc.</t>
  </si>
  <si>
    <t>Paymnet- for supplies for Consumer Protection Unit (Metal Blade Stand Fan)</t>
  </si>
  <si>
    <t>101-2020-12-1687</t>
  </si>
  <si>
    <t>Payment- of telephone bills &amp; DSL connections of DTI-SDN for the period of January 2021, Account codes: 229878786, 229835513, 196937773, 250807899.</t>
  </si>
  <si>
    <t>101-2020-12-1688</t>
  </si>
  <si>
    <t>Reimbursement-TEV- Canvass of PPG kits on Nov. 20 &amp; 23, 2020, to prepare for the conduct of mushroom training on Nov. 24-25,26-27, 2020;n Nov. , and attend DTI related planning activities Dec. 2-3, 15-16, 2020. Assist Karajawan Nan Surigao Trade Expo on Dec. 10-14, 2020</t>
  </si>
  <si>
    <t>101-2020-12-1689</t>
  </si>
  <si>
    <t>Reimbursement-TEV- Participated Level 0 Planning Workshop cum NC assessment on December 2-4, 2020; , Awarded LSP-NSB and PPG livelihood kits in BRgy. Lobogon  and Del Carmen. Informed BLGU officials and LSP-NSB Beneficiaries in Brgy. Tambacan, San Isidro for the schedule of Turn-over ceremony of NC-Dapa on December 10, 2020.</t>
  </si>
  <si>
    <t>101-2020-12-1690</t>
  </si>
  <si>
    <t>Reimbursement-TEV- Facilitate/assist for the conduct of LSP-NSB in Malimono on August 28, 2020.</t>
  </si>
  <si>
    <t>101-2020-12-1691</t>
  </si>
  <si>
    <t>Mimi's Catering Services</t>
  </si>
  <si>
    <t>Payment- of snacks for the DTI Surigao Del Norte Year-End Media Briefing on December 14, 2020.</t>
  </si>
  <si>
    <t>101-2020-12-1692</t>
  </si>
  <si>
    <t>Reimbursement- for the conduct of Karajawan Nan Surigao Trade Fair on December 11-14, 2020at Gaisano Capital, Surigao City.</t>
  </si>
  <si>
    <t>101-2020-12-1693</t>
  </si>
  <si>
    <t>Iris General Merchandise</t>
  </si>
  <si>
    <t>Payment for Alcohol dispenser for DTI-SDN use.</t>
  </si>
  <si>
    <t>101-2020-12-1694</t>
  </si>
  <si>
    <t>Hyperlink Videography</t>
  </si>
  <si>
    <t>Payment- for photography services rendered during  for the conduct of Karajawan Nan Surigao Trade Fair : Christmas Edition on December 11 &amp; 13, 2020.</t>
  </si>
  <si>
    <t>101-2020-12-1695</t>
  </si>
  <si>
    <t>Reimbursement-TEV- Attended DTI-SDN Level 0 Planning Workshop cum NC Year end Assessment on December 2-4, 2020 and Attended Level 2 Planning Workshop cum NC target setting for 2021 on December 15-17, 2020.</t>
  </si>
  <si>
    <t>101-2020-12-1696</t>
  </si>
  <si>
    <t>Trisha's Inn / Boy Jerry C. Inocentes</t>
  </si>
  <si>
    <t>Payment- for accomodation for Resource Person for the conduct of Entrepreneurship cum Mushroom Production Training on November 24-25, 2020</t>
  </si>
  <si>
    <t>101-2020-12-1697</t>
  </si>
  <si>
    <t>Reimbursement- for payment of labor for the repair of photocapier with property no. SDN-BRC-IT001A.</t>
  </si>
  <si>
    <t>101-2020-12-1698</t>
  </si>
  <si>
    <t>Riembursement- of expenses incurred during the conduct of Karajawan Nan Surigao Trade Fair on Decembe 11-14, 2020 at Gaisano Capital, Surigao City.</t>
  </si>
  <si>
    <t>101-2020-12-1699</t>
  </si>
  <si>
    <t>Payment- for the conduct of component A: Brand Thinking Workshop - A Pre-Activity to ACT Sessions under Provincial Assesment, Consultation and Triage (ACT) 2020 o August 12-13, 2020.</t>
  </si>
  <si>
    <t>101-2020-12-1700</t>
  </si>
  <si>
    <t>101-2020-12-1701</t>
  </si>
  <si>
    <t>Payment- for Electricity for NC Placer for the period of December 26, 2020 - January 24, 2021.</t>
  </si>
  <si>
    <t>101-2020-12-1702</t>
  </si>
  <si>
    <t>Payment- for NC Del Carmen, SDN Globe internet connection for the period Dec. 16, 2020 - Jan. 15, 2021.</t>
  </si>
  <si>
    <t>101-2020-12-1703</t>
  </si>
  <si>
    <t>Smart Communications, Inc.</t>
  </si>
  <si>
    <t>Payment- for NC Placer, SDN Globe internet connection for the period Dec. 9, 2020 - Jan. 08, 2021.</t>
  </si>
  <si>
    <t>101-2020-12-1704</t>
  </si>
  <si>
    <t>Payment- for NC San Francisco, SDN Globe internet connection for the period January 1-31, 2021.</t>
  </si>
  <si>
    <t>101-2020-12-1705</t>
  </si>
  <si>
    <t xml:space="preserve">Payment- for office supply (Sanitation Foot Mat) DTI-SDN office use. </t>
  </si>
  <si>
    <t>101-2020-12-1706</t>
  </si>
  <si>
    <t>Reimbursement-TEV- Attended Level 0 Planning Workshop cum NC year end assessment ON December 2-3, 2020.</t>
  </si>
  <si>
    <t>101-2020-12-1707</t>
  </si>
  <si>
    <t>Reimbursement- for product parade package(make up, costume and decoration installation  for the conduct of Karajawan Nan Surigao Provincial Hybrid Trade Expo 2020 (Christmas Edition) on December 11-14, 2020.</t>
  </si>
  <si>
    <t>101-2020-12-1708</t>
  </si>
  <si>
    <t>Ma. Theresa Z. Calang</t>
  </si>
  <si>
    <t>Reimbursement- for freight and handling of distribution of LSP-NSB livelihoods kits in Brgy. Ima, Sison, Brgy. Himamaug and Banban, Tagana-an, SDN.</t>
  </si>
  <si>
    <t>101-2020-12-1709</t>
  </si>
  <si>
    <t>Payment- of electricity for NC Claver for the month of December 2020.</t>
  </si>
  <si>
    <t>101-2020-12-1710</t>
  </si>
  <si>
    <t>Reimbursement- for repair of external hard drive enclosure on April 4, 2020 and transportation and delivery expenses within Mainit for the month of September 2-4, 2020 and December 4 &amp; 9, 2020</t>
  </si>
  <si>
    <t>Repairs and Maintenance - Semi-Expendable Information and Communications Technology Equipment</t>
  </si>
  <si>
    <t>Realignment from LSP-NSB to NC: Paler's Construction Supply &amp; Delivery Services</t>
  </si>
  <si>
    <t>Realignment from LSP-NSB to NC: Surigao Fair Trade</t>
  </si>
  <si>
    <t>Realignment from LSP-NSB to Regular MOOE: K3 CP Corporation</t>
  </si>
  <si>
    <t>Realignment from LSP-NSB to NC: K3 CP Corporation</t>
  </si>
  <si>
    <t>Realignment from LSP-NSB to NC: Palma Group of Comp. Inc.</t>
  </si>
  <si>
    <t>Realignment from LSP-NSB to NC: Iris General Merchandise</t>
  </si>
  <si>
    <t>Realignment from LSP-NSB to Regular MOOE: Surigao Del Norte Electric Cooperative, Inc.</t>
  </si>
  <si>
    <t>Realignment from LSP-NSB to NC: Ace Hardware Philippines, inc.</t>
  </si>
  <si>
    <t>Realignment from  CARP MOOE to YEP: Ma. Malen B. Catamora</t>
  </si>
  <si>
    <t>YEP (DV# 20-12-1894)</t>
  </si>
  <si>
    <t>Realignment from  Regular MOOE to Internet: Biologic System Computer Center</t>
  </si>
  <si>
    <t>Realignment from  Regular MOOE to CPD MUST: Ferdinand R. Inres</t>
  </si>
  <si>
    <t>Realignment from  Regular MOOE to YEP: Surigao Fair Trade</t>
  </si>
  <si>
    <t>Realignment from  Regular MOOE to YEP: Ferdinand R. Inres</t>
  </si>
  <si>
    <t>101-2020-12-1711</t>
  </si>
  <si>
    <t>Edilberto N. Bayot</t>
  </si>
  <si>
    <t>Payment- for honorarium as resource person for the conduct of Entreprenuership cum Mushroom Production Training on November 24-25, 2020 at Alegria, Surigao Del Norte.</t>
  </si>
  <si>
    <t>Land Bank of the Philippines</t>
  </si>
  <si>
    <t>Accountable Forms Expenses</t>
  </si>
  <si>
    <t>101-2020-12-1712</t>
  </si>
  <si>
    <t>Payment- of electricity bill @ Negosyo Center for the period of Dec. 26, 2020 - Jan. 26, 2021.</t>
  </si>
  <si>
    <t>FAU/SDU</t>
  </si>
  <si>
    <t>101-2020-12-1713</t>
  </si>
  <si>
    <t>LSP-NSB (DV# 20-11-1828)</t>
  </si>
  <si>
    <t>Reimbursement-TEV- Assist for the conduct of Karajawan Nan Surigao Trade Expo on Sept. 8-10,02020; Attended Level 0 Planning Workshop cum NC year end assessment on Dec. 2-3, 2020. Assist for the conduct of Karajawan Nan Surigao Trade Expo on Dec. 11-14, 2020; Attended Level 2 Planning Workshop cum NC Target Setting for 2021 on December 15-16, 2020.</t>
  </si>
  <si>
    <t>101-2020-12-1714</t>
  </si>
  <si>
    <t>Reimbursement- for freight and handling of distribution of LSP-NSB Livehood kits in Brgy. Cabongbongan and Brgy. Nabago, Surigao City.</t>
  </si>
  <si>
    <t>101-2020-12-1715</t>
  </si>
  <si>
    <t>Mardel Allen G. Delanto</t>
  </si>
  <si>
    <t>Reimbursement- for freight and handling of distribution of LSP-NSB Livehood kits in Brgy. Jubgan and Linongganan, San Francisco and Brgy. Masgad and Binocaran, Malimono SDN.</t>
  </si>
  <si>
    <t>101-2020-12-1716</t>
  </si>
  <si>
    <t>Payment- of telephone bills &amp; DSL connections (813-0080) for the month of Jan. 1-31, 2020 in Negosyo Center, Mainit, SDN.</t>
  </si>
  <si>
    <t>101-2020-12-1717</t>
  </si>
  <si>
    <t>Payment- for tarpaulin printing and customized paper bags for the conduct of Karajawan Nan Surigao Provincial Hybrid Trade Expo 2020 (Christmas Edition) on December 11-14, 2020.</t>
  </si>
  <si>
    <t>101-2020-12-1718</t>
  </si>
  <si>
    <t xml:space="preserve">Payment- for IT supplies, Globe Modem for GL, printer for YEP Coordinator and printer for NC Surigao City operation use. </t>
  </si>
  <si>
    <t>101-2020-12-1719</t>
  </si>
  <si>
    <t>Payment- of Office Equipment 2 layer lateral filing cabinet for Negosyo Center Surigao City use.</t>
  </si>
  <si>
    <t>101-2020-12-1720</t>
  </si>
  <si>
    <t>Payment- of ink refill for the 3rd quarter IT supplies for 2020.</t>
  </si>
  <si>
    <t>101-2020-12-1721</t>
  </si>
  <si>
    <t>Payment- of printer for Consumer Protection Unit Utilization (black laserjet).</t>
  </si>
  <si>
    <t>101-2020-12-1722</t>
  </si>
  <si>
    <t>Vivapure Purified Drinking Water</t>
  </si>
  <si>
    <t>Payment- of purified drinking water for DTI-SDN use for the month of October &amp; November 2020.</t>
  </si>
  <si>
    <t>101-2020-12-1723</t>
  </si>
  <si>
    <t>Birada FM Media Productions</t>
  </si>
  <si>
    <t>Payment- for the Radio Airtime of DTI Surigao Del Norte Radio Show to be Aired full month of December 2020.</t>
  </si>
  <si>
    <t>101-2020-12-1724</t>
  </si>
  <si>
    <t>Payment- of purified drinking water for DTI-SDN use for the 4th quarter of December 2020.</t>
  </si>
  <si>
    <t>101-2020-12-1725</t>
  </si>
  <si>
    <t>Reimbursement- for expense during the conduct of Karajwan Nan Surigao Trade Fair on December 11-14, 2020 at Gaisano Capital, Surigao City (specifically on meals druing Dec. 13 (dinner) and Dec. 14 (lunch and dinner).</t>
  </si>
  <si>
    <t>101-2020-12-1726</t>
  </si>
  <si>
    <t>Reimbursement- of materials for office repair of NC Del Carmen.</t>
  </si>
  <si>
    <t>101-2020-12-1727</t>
  </si>
  <si>
    <t>Payment- for DTI-SDN office supplies for provision of Packaging and labels for selected ARB products in preparation for the Karajawan Nan Surigao Trade Expo - Christmas Edition.</t>
  </si>
  <si>
    <t>101-2020-12-1728</t>
  </si>
  <si>
    <t>USWAG Mushroom Producers Cooperative</t>
  </si>
  <si>
    <t>Payment- for Training materials and starter kits in connection with the mushroom production training in Alegria, SDN on November 24-25, 2020.</t>
  </si>
  <si>
    <t>101-2020-12-1729</t>
  </si>
  <si>
    <t>Reimbursement-TEV- Distribution of LSP-NSB Livelihood kits in Brgy. Daku and Suyangan, General Luna, SDN on November 24 &amp; 27, 2020. and transportation for November &amp; December 2020.</t>
  </si>
  <si>
    <t>101-2020-12-1730</t>
  </si>
  <si>
    <t>Reimbursement- of carpentry Services and Labor services for office repair of NC Del Carmen.</t>
  </si>
  <si>
    <t>101-2020-12-1731</t>
  </si>
  <si>
    <t>Reimbursement- for the expenses incurred duirng the conduct of Processing Area Site (in preparation for FDA-LTO application) in Bacuag, Placer and Surigao City on January 25-26, 2020.</t>
  </si>
  <si>
    <t>101-2020-12-1732</t>
  </si>
  <si>
    <t>Reimbursement-of transportation expenses for the distribution of LSP-NSB in Socorro, SDN and repair of Laptop, Computer and Printer.</t>
  </si>
  <si>
    <t>101-2020-12-1733</t>
  </si>
  <si>
    <t>Philippine Gateway Hotel Inc.</t>
  </si>
  <si>
    <t>Payment- of room accomodaton of RP for the conduct of processing area site visit in preparation for FDA-LTO Application at Gateway Hotel, Surigao City.</t>
  </si>
  <si>
    <t>101-2020-12-1734</t>
  </si>
  <si>
    <t>Payment- of supplies and materials  for Unitheads use for presentation of DTI-SDN.(LCD Projector Pointer)</t>
  </si>
  <si>
    <t>101-2020-12-1735</t>
  </si>
  <si>
    <t>Payment- for repair of defective airconditioning unit of the following unit: Carrier 2HP Optima Fixed Speed Hi -Wall  Property# SDN-RU-OE-003A; Koppel 3TR Floor Mounted Property# SDN-NC-OPPE-001.</t>
  </si>
  <si>
    <t>101-2020-12-1736</t>
  </si>
  <si>
    <t>Smyles Signages Making Services</t>
  </si>
  <si>
    <t>Payment- for Plaque of recognition to LGUs in Surigao Del Norte who won in the different categories during the 2020 CMCI Recognition and Awarding Ceremony through Zoom on December 16, 2020 (LGU Taganan (2), LGU General Luna (3), LGU Bacuag (1), LGU Malimono (1), and LGU San Francisco (1).</t>
  </si>
  <si>
    <t>101-2020-12-1737</t>
  </si>
  <si>
    <t>Payment- for Office side table of NC Surigao City office use.</t>
  </si>
  <si>
    <t>101-2020-12-1738</t>
  </si>
  <si>
    <t>CDRmix Computer Sales &amp; Services</t>
  </si>
  <si>
    <t>Payment- of wifi modem for the conduct of Business One Stop Shop for 11 Negosyo Center.</t>
  </si>
  <si>
    <t>Payment- for expenses incurred over the Cash Advance during the conduct of Karajawan Nan Surigao Trade Fair 2020 on December 11-14, 2020 at Surigao City, SDN. (LSP-NSB 2020)</t>
  </si>
  <si>
    <t>101-2020-12-1739</t>
  </si>
  <si>
    <t>101-2020-12-1740</t>
  </si>
  <si>
    <t>Reimbursement- for transportation expense for November &amp; December 2020.(LSP-NSB)</t>
  </si>
  <si>
    <t>101-2020-12-1741</t>
  </si>
  <si>
    <t>Reimbursement- for transportation expense for July &amp; December 2020.(LSP-NSB)</t>
  </si>
  <si>
    <t>101-2020-12-1742</t>
  </si>
  <si>
    <t>Reimbursement-TEV- for the conduct of processing area site visit on January 25-27, 2021.(MOOE REGULAR)</t>
  </si>
  <si>
    <t>101-2020-12-1743</t>
  </si>
  <si>
    <t>Reimbursement- for transportation expenses during the conduct of LSP-NSB launching in Brgy. Bongdo, San Benito on July 14, 2020. Bgry. Caub, Katipunan and Lobogon, Del Carmen, SDN.(LSP-NSB)</t>
  </si>
  <si>
    <t>101-2020-12-1744</t>
  </si>
  <si>
    <t>TT &amp; Company, Inc.</t>
  </si>
  <si>
    <t>Payment- of supplies for the 3rd quarter janitorial supplies 2020.(MOOE REGUALR)</t>
  </si>
  <si>
    <t>101-2020-12-1745</t>
  </si>
  <si>
    <t>Copylandia Office Systems Corporation</t>
  </si>
  <si>
    <t>Payment- of supplies parts of photocopier of DTI SDN  photocopier with Property # SDN-BRC-IT-001A.(MOOE REGULAR)</t>
  </si>
  <si>
    <t>101-2020-12-1746</t>
  </si>
  <si>
    <t>Ace Hardware Philippines, Inc.</t>
  </si>
  <si>
    <t>Payment- for DTI-SDN office supplies for Consumer Protection Unit.(Metal Blade) (CPU)</t>
  </si>
  <si>
    <t>101-2020-12-1747</t>
  </si>
  <si>
    <t>Payment- of supplies for Negosyo Center 4th quarter for the conduct of LSP-NSB of eleven Negosyo Center.(LSP-NSB)</t>
  </si>
  <si>
    <t>101-2020-12-1748</t>
  </si>
  <si>
    <t>Payment-of Consultant's Profeesional Fee for thr conduct of One-on-One Consultation on FDA Documentary Requirements for the Auntie Mona's Food Products.(MOOE REGULAR)</t>
  </si>
  <si>
    <t>101-2020-12-1749</t>
  </si>
  <si>
    <t>Payment- of meals (Lunch, AM &amp; PM snacks) for the conduct of Seminar Workshop on Online Marketing cum Intellectual Property Rights Orientation on July 17, 2020 at Brgy. Trinidad, Surigao City.(LSP-NSB)</t>
  </si>
  <si>
    <t>101-2020-12-1750</t>
  </si>
  <si>
    <t>Bites-Avenue Snack Lounge and Catering</t>
  </si>
  <si>
    <t>Payment- of snacks for the DTI SDN Weekly meeting for the month of September to October 2020. (MOOE REGULAR)</t>
  </si>
  <si>
    <t>101-2020-12-1751</t>
  </si>
  <si>
    <t>H &amp; J Cellphone &amp; Laptop Repair / Gualberto C. Balberia</t>
  </si>
  <si>
    <t>Payment- of laptop repair for the Consumer Protection Unit utilization. (CPD)</t>
  </si>
  <si>
    <t>101-2020-12-1752</t>
  </si>
  <si>
    <t>Hi-5 Signages Fabricators</t>
  </si>
  <si>
    <t>Payment- for steel standee for Bagwis Award and SRP. (CPD)</t>
  </si>
  <si>
    <t>101-2020-12-1753</t>
  </si>
  <si>
    <t>Payment- for wifi modem for OIC-Elmer M. Natad use. (INTERNET 2020)</t>
  </si>
  <si>
    <t>101-2020-12-1754</t>
  </si>
  <si>
    <t>Payment- of Consultant's Professional Fee (5 companies) in preparation of 2020 FDA Application Requirement on December 16, 2020. (LSP-NSB)</t>
  </si>
  <si>
    <t>101-2020-12-1755</t>
  </si>
  <si>
    <t>King Crab Resto &amp; Catering</t>
  </si>
  <si>
    <t>Payment- of meals (Lunch, AM &amp; PM snacks) conduct of Coco Sugar Production Enchancement Training on Jan. 20-21, 2021. (LSP-NSB)</t>
  </si>
  <si>
    <t>101-2020-12-1756</t>
  </si>
  <si>
    <t>Welmario M. Dalanan</t>
  </si>
  <si>
    <t>Payment- for honorarium Resource Person in connection with the conduct of Coco sugar Production Enchancement Training on Jan. 20-21, 2021 for SSF Del Carmen and Pila</t>
  </si>
  <si>
    <t>101-2020-12-1757</t>
  </si>
  <si>
    <t>Payment- for repair of printer Property No. SDN-NC-IT-005A AND Serial No. YGWK165291 for DTI- Finance and Admin Unit use</t>
  </si>
  <si>
    <t>101-2020-12-1758</t>
  </si>
  <si>
    <t>Payment- of premium for NC Business Counselor for the period of July-August 2020.</t>
  </si>
  <si>
    <t>101-2021-02-001</t>
  </si>
  <si>
    <t>101-2021-02-002</t>
  </si>
  <si>
    <t>101-2021-02-003</t>
  </si>
  <si>
    <t>101-2021-02-004</t>
  </si>
  <si>
    <t>Ronalyn. D. Armollas</t>
  </si>
  <si>
    <t>101-2021-02-005</t>
  </si>
  <si>
    <t>101-2021-02-006</t>
  </si>
  <si>
    <t>101-2021-02-007</t>
  </si>
  <si>
    <t>101-2021-02-008</t>
  </si>
  <si>
    <t>101-2021-02-009</t>
  </si>
  <si>
    <t>101-2021-02-010</t>
  </si>
  <si>
    <t>101-2021-02-011</t>
  </si>
  <si>
    <t>101-2021-02-012</t>
  </si>
  <si>
    <t>101-2021-02-013</t>
  </si>
  <si>
    <t>101-2021-02-014</t>
  </si>
  <si>
    <t>101-2021-02-015</t>
  </si>
  <si>
    <t>101-2021-02-016</t>
  </si>
  <si>
    <t>101-2021-02-017</t>
  </si>
  <si>
    <t>101-2021-02-018</t>
  </si>
  <si>
    <t>101-2021-02-019</t>
  </si>
  <si>
    <t>101-2021-02-020</t>
  </si>
  <si>
    <t>101-2021-02-021</t>
  </si>
  <si>
    <t>101-2021-02-022</t>
  </si>
  <si>
    <t>101-2021-02-023</t>
  </si>
  <si>
    <t>101-2021-02-024</t>
  </si>
  <si>
    <t>101-2021-02-025</t>
  </si>
  <si>
    <t>101-2021-02-026</t>
  </si>
  <si>
    <t>101-2021-02-027</t>
  </si>
  <si>
    <t>101-2021-02-028</t>
  </si>
  <si>
    <t>101-2021-02-029</t>
  </si>
  <si>
    <t>101-2021-02-030</t>
  </si>
  <si>
    <t>101-2021-02-031</t>
  </si>
  <si>
    <t>101-2021-02-032</t>
  </si>
  <si>
    <t>101-2021-02-033</t>
  </si>
  <si>
    <t>101-2021-02-034</t>
  </si>
  <si>
    <t>Primewater Infrastructure CORP.</t>
  </si>
  <si>
    <t>101-2021-02-035</t>
  </si>
  <si>
    <t>101-2021-02-036</t>
  </si>
  <si>
    <t>101-2021-02-037</t>
  </si>
  <si>
    <t>101-2021-02-038</t>
  </si>
  <si>
    <t>101-2021-02-039</t>
  </si>
  <si>
    <t>101-2021-02-040</t>
  </si>
  <si>
    <t>Ugay Law Office / Maria Lourdes Belyn D. Ugay</t>
  </si>
  <si>
    <t>101-2021-02-041</t>
  </si>
  <si>
    <t>101-2021-02-042</t>
  </si>
  <si>
    <t>101-2021-02-043</t>
  </si>
  <si>
    <t>101-2021-02-044</t>
  </si>
  <si>
    <t>101-2021-02-045</t>
  </si>
  <si>
    <t>101-2021-02-046</t>
  </si>
  <si>
    <t>101-2021-02-047</t>
  </si>
  <si>
    <t>101-2021-02-048</t>
  </si>
  <si>
    <t>101-2021-02-049</t>
  </si>
  <si>
    <t>101-2021-02-050</t>
  </si>
  <si>
    <t>101-2021-02-051</t>
  </si>
  <si>
    <t>101-2021-02-052</t>
  </si>
  <si>
    <t>101-2021-02-053</t>
  </si>
  <si>
    <t>101-2021-02-054</t>
  </si>
  <si>
    <t>101-2021-02-055</t>
  </si>
  <si>
    <t>101-2021-02-056</t>
  </si>
  <si>
    <t>101-2021-02-057</t>
  </si>
  <si>
    <t>101-2021-02-058</t>
  </si>
  <si>
    <t>101-2021-02-059</t>
  </si>
  <si>
    <t>101-2021-02-060</t>
  </si>
  <si>
    <t>101-2021-02-061</t>
  </si>
  <si>
    <t>101-2021-02-062</t>
  </si>
  <si>
    <t>101-2021-02-063</t>
  </si>
  <si>
    <t>Kareen Jane S. Gearance</t>
  </si>
  <si>
    <t>101-2021-02-064</t>
  </si>
  <si>
    <t>101-2021-02-065</t>
  </si>
  <si>
    <t>101-2021-02-066</t>
  </si>
  <si>
    <t>101-2021-02-067</t>
  </si>
  <si>
    <t>101-2021-02-068</t>
  </si>
  <si>
    <t>Primehub Products</t>
  </si>
  <si>
    <t>101-2021-02-069</t>
  </si>
  <si>
    <t>101-2021-02-070</t>
  </si>
  <si>
    <t>101-2021-02-071</t>
  </si>
  <si>
    <t>101-2021-02-072</t>
  </si>
  <si>
    <t>101-2021-02-073</t>
  </si>
  <si>
    <t>101-2021-02-074</t>
  </si>
  <si>
    <t>101-2021-02-075</t>
  </si>
  <si>
    <t>101-2021-03-076</t>
  </si>
  <si>
    <t>101-2021-03-077</t>
  </si>
  <si>
    <t>101-2021-03-078</t>
  </si>
  <si>
    <t>101-2021-03-079</t>
  </si>
  <si>
    <t>Arieschiellle D. Betita</t>
  </si>
  <si>
    <t>101-2021-03-080</t>
  </si>
  <si>
    <t>101-2021-03-081</t>
  </si>
  <si>
    <t>101-2021-03-082</t>
  </si>
  <si>
    <t>101-2021-03-083</t>
  </si>
  <si>
    <t>101-2021-03-084</t>
  </si>
  <si>
    <t>101-2021-03-085</t>
  </si>
  <si>
    <t>101-2021-03-086</t>
  </si>
  <si>
    <t>101-2021-03-087</t>
  </si>
  <si>
    <t>101-2021-03-088</t>
  </si>
  <si>
    <t>101-2021-03-089</t>
  </si>
  <si>
    <t>Super Carry Pollution Test Co.</t>
  </si>
  <si>
    <t>101-2021-03-090</t>
  </si>
  <si>
    <t>101-2021-03-091</t>
  </si>
  <si>
    <t>101-2021-03-092</t>
  </si>
  <si>
    <t>101-2021-03-093</t>
  </si>
  <si>
    <t>101-2021-03-094</t>
  </si>
  <si>
    <t>101-2021-03-095</t>
  </si>
  <si>
    <t>101-2021-03-096</t>
  </si>
  <si>
    <t>101-2021-03-097</t>
  </si>
  <si>
    <t>101-2021-03-098</t>
  </si>
  <si>
    <t>101-2021-03-099</t>
  </si>
  <si>
    <t>Jakelou Catering Services</t>
  </si>
  <si>
    <t>Rennel C. Dalagan</t>
  </si>
  <si>
    <t>Jinky VI. Y. Dela Peña</t>
  </si>
  <si>
    <t>PLDT Inc.</t>
  </si>
  <si>
    <t>101-2021-03-122</t>
  </si>
  <si>
    <t>Lavender Shell Service Station &amp; Gen Merchandise</t>
  </si>
  <si>
    <t>Fame M. Fazon</t>
  </si>
  <si>
    <t>Mt. Bagarabon Beach and Mountain Resort</t>
  </si>
  <si>
    <t>Clybros Merchandising Inc.</t>
  </si>
  <si>
    <t>Municipality of Claver</t>
  </si>
  <si>
    <t>Globe</t>
  </si>
  <si>
    <t>Butuan AVP Marketing Corporation</t>
  </si>
  <si>
    <t>Payment- for installation of glass partition for the renovation of Office of the Provincial Director (OPD).</t>
  </si>
  <si>
    <t>Mimi's Catering Sevices</t>
  </si>
  <si>
    <t>Hiram Enterprises</t>
  </si>
  <si>
    <t>Prime Hub Products ( Amount for Clarification)</t>
  </si>
  <si>
    <t>Evelyn C. Arlan</t>
  </si>
  <si>
    <t>Payment- for Plaque of commendation to LGUs in Surigao Del Norte who won in the different categories during the 2020 CMCI Recognition and Awarding Ceremony(Top20) during the 8th Regional Competitiveness Council Summit through Facebook Live on December 16, 2020 namely:Surigao City(1), Santa Monica (1), Del Carmen (2), Sison (1), Malimono (1), Tagana-an (1) and LGU Surigao Del Norte (1) to given on February 16, 2021</t>
  </si>
  <si>
    <t>City Paper Consumer Goods Trading</t>
  </si>
  <si>
    <t>Marajaw Karajaw Otop Local Producers &amp; Exihibitors Associations</t>
  </si>
  <si>
    <t>Bites-Avenue SnacksLounge and Catering</t>
  </si>
  <si>
    <t>Smart Communications Inc.</t>
  </si>
  <si>
    <t>Bagwis (DV# 20-10-1691)</t>
  </si>
  <si>
    <t>HI-5 Signages Fabricators</t>
  </si>
  <si>
    <t>Payment- of plaque for the conduct of Salamat Paalam of PD Celstino L. Negapatan.</t>
  </si>
  <si>
    <t>Reimbursement- of token for the conduct of Salamat Paalam of PD Celstino L. Negapatan.</t>
  </si>
  <si>
    <t>Payment- of supplies and materials (steel cabinet) for Consumer Protection Unit utilization.</t>
  </si>
  <si>
    <t>LSP-NSB (DV# 20-12-1915)</t>
  </si>
  <si>
    <t>Payment- of 2 drawer steel File Cabinet Lateral for NC San Francisco and NC Claver.</t>
  </si>
  <si>
    <t>Ace Hardware Philippines Inc.</t>
  </si>
  <si>
    <t>Payment- office supplies and materials for DTI-SDN use (Metal Blade Stadfan).</t>
  </si>
  <si>
    <t>Gaisano Capital Surigao</t>
  </si>
  <si>
    <t>Payment- for shelves cabinet for DTI-SDN office use.</t>
  </si>
  <si>
    <t>Payment- of supplies and materials (steel cabinet) for Finance Admin unit use.</t>
  </si>
  <si>
    <t>Saguisa's Eatery  / Seegundina P. Saguisa</t>
  </si>
  <si>
    <t>Blossoms Flower Shop</t>
  </si>
  <si>
    <t xml:space="preserve">Maricel C. Tilbe </t>
  </si>
  <si>
    <t xml:space="preserve">Jelson P. Guerrero </t>
  </si>
  <si>
    <t>101-2021-03-195</t>
  </si>
  <si>
    <t>101-2021-03-196</t>
  </si>
  <si>
    <t>101-2021-03-197</t>
  </si>
  <si>
    <t xml:space="preserve">Mark Alfie N. Villazon </t>
  </si>
  <si>
    <t>101-2021-03-198</t>
  </si>
  <si>
    <t>101-2021-03-199</t>
  </si>
  <si>
    <t>101-2021-03-200</t>
  </si>
  <si>
    <t>101-2021-03-201</t>
  </si>
  <si>
    <t>101-2021-03-202</t>
  </si>
  <si>
    <t>101-2021-03-203</t>
  </si>
  <si>
    <t>101-2021-03-204</t>
  </si>
  <si>
    <t>101-2021-03-205</t>
  </si>
  <si>
    <t>101-2021-03-206</t>
  </si>
  <si>
    <t>101-2021-03-207</t>
  </si>
  <si>
    <t>Juliene Mae D. Esatobo</t>
  </si>
  <si>
    <t>101-2021-03-208</t>
  </si>
  <si>
    <t>101-2021-03-209</t>
  </si>
  <si>
    <t>101-2021-03-210</t>
  </si>
  <si>
    <t>101-2021-03-211</t>
  </si>
  <si>
    <t>101-2021-03-212</t>
  </si>
  <si>
    <t>101-2021-03-213</t>
  </si>
  <si>
    <t>101-2021-03-214</t>
  </si>
  <si>
    <t>Taxes, Duties and Licenses</t>
  </si>
  <si>
    <t>101-2021-03-215</t>
  </si>
  <si>
    <t>101-2021-03-216</t>
  </si>
  <si>
    <t>101-2021-03-217</t>
  </si>
  <si>
    <t>101-2021-03-218</t>
  </si>
  <si>
    <t>101-2021-03-219</t>
  </si>
  <si>
    <t>101-2021-03-220</t>
  </si>
  <si>
    <t>101-2021-03-221</t>
  </si>
  <si>
    <t>101-2021-03-222</t>
  </si>
  <si>
    <t>101-2021-03-223</t>
  </si>
  <si>
    <t>101-2021-03-224</t>
  </si>
  <si>
    <t xml:space="preserve">Globe </t>
  </si>
  <si>
    <t>101-2021-03-225</t>
  </si>
  <si>
    <t>Surigao Del Norte Electric Cooperative Inc.</t>
  </si>
  <si>
    <t>101-2021-03-226</t>
  </si>
  <si>
    <t>Palma Trade Center</t>
  </si>
  <si>
    <t>Simber Trading &amp; Builders Corp.</t>
  </si>
  <si>
    <t>CDRmix Computer Sales Services</t>
  </si>
  <si>
    <t>101-2021-04-237</t>
  </si>
  <si>
    <t>Sunrise Pebles Restobar / Myla B. Duron</t>
  </si>
  <si>
    <t>101-2021-04-256</t>
  </si>
  <si>
    <t>101-2021-04-257</t>
  </si>
  <si>
    <t>101-2021-04-258</t>
  </si>
  <si>
    <t>101-2021-04-259</t>
  </si>
  <si>
    <t>101-2021-04-260</t>
  </si>
  <si>
    <t>101-2021-04-261</t>
  </si>
  <si>
    <t>101-2021-04-262</t>
  </si>
  <si>
    <t>101-2021-04-263</t>
  </si>
  <si>
    <t>101-2021-04-264</t>
  </si>
  <si>
    <t>101-2021-04-265</t>
  </si>
  <si>
    <t>101-2021-04-266</t>
  </si>
  <si>
    <t>101-2021-04-267</t>
  </si>
  <si>
    <t>101-2021-04-268</t>
  </si>
  <si>
    <t>101-2021-04-269</t>
  </si>
  <si>
    <t>101-2021-04-270</t>
  </si>
  <si>
    <t>101-2021-04-271</t>
  </si>
  <si>
    <t>101-2021-04-272</t>
  </si>
  <si>
    <t>101-2021-04-273</t>
  </si>
  <si>
    <t>Corsein Josef D. Paredo</t>
  </si>
  <si>
    <t>101-2021-04-274</t>
  </si>
  <si>
    <t>101-2021-04-275</t>
  </si>
  <si>
    <t>101-2021-04-276</t>
  </si>
  <si>
    <t>101-2021-04-277</t>
  </si>
  <si>
    <t>101-2021-04-278</t>
  </si>
  <si>
    <t>Furniture and Fixtures</t>
  </si>
  <si>
    <t>101-2021-04-279</t>
  </si>
  <si>
    <t>Albie Shutters &amp; Iron Works</t>
  </si>
  <si>
    <t>Cash Deposit(Refund)</t>
  </si>
  <si>
    <t>101-2021-04-280</t>
  </si>
  <si>
    <t>101-2021-04-281</t>
  </si>
  <si>
    <t>101-2021-04-282</t>
  </si>
  <si>
    <t>101-2021-04-283</t>
  </si>
  <si>
    <t>101-2021-04-284</t>
  </si>
  <si>
    <t>101-2021-04-285</t>
  </si>
  <si>
    <t>101-2021-04-286</t>
  </si>
  <si>
    <t>101-2021-04-287</t>
  </si>
  <si>
    <t>101-2021-04-288</t>
  </si>
  <si>
    <t>101-2021-04-289</t>
  </si>
  <si>
    <t>101-2021-04-290</t>
  </si>
  <si>
    <t>101-2021-04-291</t>
  </si>
  <si>
    <t>101-2021-04-292</t>
  </si>
  <si>
    <t>101-2021-04-293</t>
  </si>
  <si>
    <t>101-2021-04-294</t>
  </si>
  <si>
    <t>101-2021-04-295</t>
  </si>
  <si>
    <t>101-2021-04-296</t>
  </si>
  <si>
    <t>101-2021-04-297</t>
  </si>
  <si>
    <t>101-2021-04-298</t>
  </si>
  <si>
    <t>101-2021-04-299</t>
  </si>
  <si>
    <t>Riverside Parts Master, Inc.</t>
  </si>
  <si>
    <t>101-2021-04-300</t>
  </si>
  <si>
    <t>Searcher's Spareparts Specialists</t>
  </si>
  <si>
    <t>101-2021-04-301</t>
  </si>
  <si>
    <t>101-2021-04-302</t>
  </si>
  <si>
    <t>101-2021-04-303</t>
  </si>
  <si>
    <t>101-2021-04-304</t>
  </si>
  <si>
    <t>101-2021-04-305</t>
  </si>
  <si>
    <t>101-2021-04-306</t>
  </si>
  <si>
    <t>Robinsons Appliance Corp.</t>
  </si>
  <si>
    <t>101-2021-04-307</t>
  </si>
  <si>
    <t>101-2021-04-308</t>
  </si>
  <si>
    <t>Bites Avenue Snack Lounge and Catering</t>
  </si>
  <si>
    <t>101-2021-04-309</t>
  </si>
  <si>
    <t>101-2021-04-310</t>
  </si>
  <si>
    <t>101-2021-04-311</t>
  </si>
  <si>
    <t>101-2021-04-312</t>
  </si>
  <si>
    <t>101-2021-04-313</t>
  </si>
  <si>
    <t>101-2021-04-314</t>
  </si>
  <si>
    <t>101-2021-04-315</t>
  </si>
  <si>
    <t>101-2021-04-316</t>
  </si>
  <si>
    <t>Siargao Electric Cooperative Inc.</t>
  </si>
  <si>
    <t>101-2021-04-317</t>
  </si>
  <si>
    <t>101-2021-04-318</t>
  </si>
  <si>
    <t>101-2021-04-319</t>
  </si>
  <si>
    <t>101-2021-04-320</t>
  </si>
  <si>
    <t>101-2021-04-321</t>
  </si>
  <si>
    <t>101-2021-04-322</t>
  </si>
  <si>
    <t>101-2021-04-323</t>
  </si>
  <si>
    <t>101-2021-04-324</t>
  </si>
  <si>
    <t>101-2021-04-325</t>
  </si>
  <si>
    <t>101-2021-04-326</t>
  </si>
  <si>
    <t>101-2021-04-327</t>
  </si>
  <si>
    <t>101-2021-04-328</t>
  </si>
  <si>
    <t>101-2021-04-329</t>
  </si>
  <si>
    <t>101-2021-04-330</t>
  </si>
  <si>
    <t>101-2021-04-331</t>
  </si>
  <si>
    <t>101-2021-04-332</t>
  </si>
  <si>
    <t>101-2021-04-333</t>
  </si>
  <si>
    <t>101-2021-04-334</t>
  </si>
  <si>
    <t>101-2021-04-335</t>
  </si>
  <si>
    <t>101-2021-04-336</t>
  </si>
  <si>
    <t xml:space="preserve">Dolly N. Rosal </t>
  </si>
  <si>
    <t>101-2021-04-337</t>
  </si>
  <si>
    <t>101-2021-04-338</t>
  </si>
  <si>
    <t>101-2021-04-339</t>
  </si>
  <si>
    <t>101-2021-04-340</t>
  </si>
  <si>
    <t>Kababayen-an Sa Panatao Producers Cooperative</t>
  </si>
  <si>
    <t>101-2021-04-341</t>
  </si>
  <si>
    <t>101-2021-04-342</t>
  </si>
  <si>
    <t>101-2021-04-343</t>
  </si>
  <si>
    <t>101-2021-04-344</t>
  </si>
  <si>
    <t>101-2021-04-345</t>
  </si>
  <si>
    <t>Ma Malen B. Catamora</t>
  </si>
  <si>
    <t>101-2021-04-346</t>
  </si>
  <si>
    <t>101-2021-04-347</t>
  </si>
  <si>
    <t>101-2021-04-348</t>
  </si>
  <si>
    <t>101-2021-04-349</t>
  </si>
  <si>
    <t>Communication Equipment</t>
  </si>
  <si>
    <t>101-2021-04-350</t>
  </si>
  <si>
    <t>Audioline Music and Sports Merchandise</t>
  </si>
  <si>
    <t>SDS</t>
  </si>
  <si>
    <t>SDS-2020-101-1434</t>
  </si>
  <si>
    <t>Internet (DV# 2020-10-1505)</t>
  </si>
  <si>
    <t>Innove Communications, Inc.</t>
  </si>
  <si>
    <t>Internet/WIFI - Acct#871481736/NC Carrascal/November 16, 2020 to December 15, 2020</t>
  </si>
  <si>
    <t>SDS-2020-101-1435</t>
  </si>
  <si>
    <t>Internet/WIFI - Acct#867223020/NC-Cantilan/November 16, 2020 to December 15, 2020</t>
  </si>
  <si>
    <t>SDS-2020-101-1436</t>
  </si>
  <si>
    <t>REGULAR MOOE (DV# 2020-04-0633)</t>
  </si>
  <si>
    <t>Al A. Oliverio</t>
  </si>
  <si>
    <t>Wages - Driver - December 16-31, 2020/ (UTS 0-00-00), Tandag City</t>
  </si>
  <si>
    <t>SDS-2020-101-1437</t>
  </si>
  <si>
    <t>April Joy R. Sipares</t>
  </si>
  <si>
    <t>Wages - FAD Support staff -  December 16-31, 2020 / (VL 00-00-00) Tandag City</t>
  </si>
  <si>
    <t>SDS-2020-101-1438</t>
  </si>
  <si>
    <t>NC (DV# 2020-11-1707)</t>
  </si>
  <si>
    <t>Michael D. Caber</t>
  </si>
  <si>
    <t>2020 Gratuity Pay for Job Order and Contract of Service</t>
  </si>
  <si>
    <t>SDS-2020-101-1439</t>
  </si>
  <si>
    <t>Jessa P. Vargas</t>
  </si>
  <si>
    <t>SDS-2020-101-1440</t>
  </si>
  <si>
    <t>CPD MUST (DV# 2020-09-1460)</t>
  </si>
  <si>
    <t>Justine Emmanuel C. Inguito</t>
  </si>
  <si>
    <t>SDS-2020-101-1441</t>
  </si>
  <si>
    <t>Jessica I. Yparraguirre</t>
  </si>
  <si>
    <t>SDS-2020-101-1442</t>
  </si>
  <si>
    <t>Ella Dominique E. Urbiztondo</t>
  </si>
  <si>
    <t>SDS-2020-101-1443</t>
  </si>
  <si>
    <t>Cresal Grace C. Malabanan</t>
  </si>
  <si>
    <t>SDS-2020-101-1444</t>
  </si>
  <si>
    <t>Nikka Gem A. Lumanao</t>
  </si>
  <si>
    <t>SDS-2020-101-1445</t>
  </si>
  <si>
    <t>Jeanne Chrizzelle B. Castillo</t>
  </si>
  <si>
    <t>SDS-2020-101-1446</t>
  </si>
  <si>
    <t>Anna Czarina C. Aboloc</t>
  </si>
  <si>
    <t>SDS-2020-101-1447</t>
  </si>
  <si>
    <t>Elmer O. Penados</t>
  </si>
  <si>
    <t>SDS-2020-101-1448</t>
  </si>
  <si>
    <t>Meljun V. Empic</t>
  </si>
  <si>
    <t>SDS-2020-101-1449</t>
  </si>
  <si>
    <t>Chelo F. Autida</t>
  </si>
  <si>
    <t>SDS-2020-101-1450</t>
  </si>
  <si>
    <t>Joel D. Balcos</t>
  </si>
  <si>
    <t>SDS-2020-101-1451</t>
  </si>
  <si>
    <t>Lawrence Albert J. Libar</t>
  </si>
  <si>
    <t>SDS-2020-101-1452</t>
  </si>
  <si>
    <t>Zenon J. Mendiola, Jr.</t>
  </si>
  <si>
    <t>SDS-2020-101-1453</t>
  </si>
  <si>
    <t>SDS-2020-101-1454</t>
  </si>
  <si>
    <t>SDS-2020-101-1455</t>
  </si>
  <si>
    <t>Ana Fe J. Tampus</t>
  </si>
  <si>
    <t>SDS-2020-101-1456</t>
  </si>
  <si>
    <t>Kimberlyn C. Sullano</t>
  </si>
  <si>
    <t>SDS-2020-101-1457</t>
  </si>
  <si>
    <t xml:space="preserve">Wages - Senior Business Counsellor - December 16-31, 2020 /(UTS 0-00-00), Hinatuan, SDS </t>
  </si>
  <si>
    <t>SDS-2020-101-1458</t>
  </si>
  <si>
    <t>Wages - Janitress/Utility - December 16-31, 2020/ (VL 00-00-00) Tandag City</t>
  </si>
  <si>
    <t>SDS-2020-101-1459</t>
  </si>
  <si>
    <t>Wages - FAD Support staff - December 16-31, 2020 / (VL 00-04-00) Tandag City</t>
  </si>
  <si>
    <t>SDS-2020-101-1460</t>
  </si>
  <si>
    <t>Wages - Senior Business Counsellor - December 16-31, 2020 / (UTS 0-00-00), Tandag City</t>
  </si>
  <si>
    <t>NC (DV# 2020-12-1921)</t>
  </si>
  <si>
    <t>SDS-2020-101-1461</t>
  </si>
  <si>
    <t>Wages - Junior Business Counsellor -  December 16-31, 2020 / (VL 0-00-00) Tandag City</t>
  </si>
  <si>
    <t>SDS-2020-101-1462</t>
  </si>
  <si>
    <t>Wages - Junior Business Counsellor - December 16-31, 2020 (UTS 0-00-00), Tandag City</t>
  </si>
  <si>
    <t>SDS-2020-101-1463</t>
  </si>
  <si>
    <t>LSP-NSB (DV# 2020-06-0999)</t>
  </si>
  <si>
    <t>Marie Khristine A. Layno</t>
  </si>
  <si>
    <t>Reimbursement - Travel Expenses - December 5, 9-10, 2020/Tandag City, Bayabas, SDS, San Agustin, SDS, Marihatag, SDS/Provision of NSB Livelihood Kits</t>
  </si>
  <si>
    <t>SDS-2020-101-1464</t>
  </si>
  <si>
    <t>Wages - Senior Business Cousellor -  December 16-31, 2020 / (UTS 0-00-00), Cagwait, SDS</t>
  </si>
  <si>
    <t>SDS-2020-101-1465</t>
  </si>
  <si>
    <t>Wages - Senior Business Counsellor - December 16-31, 2020 / (UTS 0-00-00), Cantilan, SDS</t>
  </si>
  <si>
    <t>SDS-2020-101-1466</t>
  </si>
  <si>
    <t>Wages - Junior Business Counsellor - December 16-31, 2020 / (VL 02-00-00), Bislig City</t>
  </si>
  <si>
    <t>SDS-2020-101-1467</t>
  </si>
  <si>
    <t>Wages - Senior Business Counsellor - December 16-31, 2020 / (VL 00-00-00), Bislig City, SDS</t>
  </si>
  <si>
    <t>SDS-2020-101-1468</t>
  </si>
  <si>
    <t>Wages - Junior Business Counsellor - December 16-31, 2020 / (UTS 0-00-00), Cantilan, SDS</t>
  </si>
  <si>
    <t>SDS-2020-101-1469</t>
  </si>
  <si>
    <t>Wages - EGIP/Price Monitoring Staff - December 16-31, 2020 (VL 02-00-00), Tandag City</t>
  </si>
  <si>
    <t>SDS-2020-101-1470</t>
  </si>
  <si>
    <t>MEGA BEN Water Refilling Station</t>
  </si>
  <si>
    <t>Drinking Water - December 2020 (13 containers @P30)</t>
  </si>
  <si>
    <t>SDS-2020-101-1471</t>
  </si>
  <si>
    <t>RAPID LP (DV# LP-2020-07-0066)</t>
  </si>
  <si>
    <t>Rita P. Mosenabre</t>
  </si>
  <si>
    <t>Payment for Salaries of RAPID PCU SDS Staff - Provincial Coordinator - December 16-31, 2020</t>
  </si>
  <si>
    <t>SDS-2020-101-1472</t>
  </si>
  <si>
    <t>Maureen L. Orillaneda</t>
  </si>
  <si>
    <t>Payment for Salaries of RAPID PCU SDS Staff - Value Chain Facilitator -December 16-31, 2020</t>
  </si>
  <si>
    <t>SDS-2020-101-1473</t>
  </si>
  <si>
    <t>Jasper T. Delos Reyes</t>
  </si>
  <si>
    <t>Payment for Salaries of RAPID PCU SDS Staff - Value Chain Facilitator - December 16-31, 2020</t>
  </si>
  <si>
    <t>SDS-2020-101-1474</t>
  </si>
  <si>
    <t>Wages - NC Senior Business Counsellor - December 16-31, 2020 / (UTS 0-00-00), Barobo, SDS</t>
  </si>
  <si>
    <t>SDS-2020-101-1475</t>
  </si>
  <si>
    <t>Wages - Senior Business Counsellor - December 16-31, 2020 / (VL 01-00-00), NC Carrascal</t>
  </si>
  <si>
    <t>SDS-2020-101-1476</t>
  </si>
  <si>
    <t xml:space="preserve">Wages - FAD Support staff - December 16-31, 2020 / (VL 02-00-00), Bislig City </t>
  </si>
  <si>
    <t>SDS-2020-101-1477</t>
  </si>
  <si>
    <t>Wages - EGIP/Price Monitoring Staff -  December 16-31, 2020 / (VL 00-00-00), Bislig City</t>
  </si>
  <si>
    <t>SDS-2020-101-1478</t>
  </si>
  <si>
    <t>Wages - Utility -  December 16-31, 2020 / (UTS 0-00-00), Bislig City</t>
  </si>
  <si>
    <t>SDS-2020-101-1479</t>
  </si>
  <si>
    <t>Sky Garden Restaurant</t>
  </si>
  <si>
    <t xml:space="preserve">Snacks - NSB Program Launching/July 24, 2020/Tagbina, SDS/PO#07-0185/July 22, 2020/DR: </t>
  </si>
  <si>
    <t>SDS-2020-101-1480</t>
  </si>
  <si>
    <t>CAMPCO Cable TV System</t>
  </si>
  <si>
    <t>Cable Subscription - December 2020/NC Carrascal</t>
  </si>
  <si>
    <t>SDS-2020-101-1481</t>
  </si>
  <si>
    <t>Elvie Tulang Store</t>
  </si>
  <si>
    <t>Activity Supplies - NC Hinatuan/Kits Distribution/November 9, 2020/Brgy. Santa Juana, Tagbina, SDS/PO#10-0369/October 16, 2020</t>
  </si>
  <si>
    <t>SDS-2020-101-1482</t>
  </si>
  <si>
    <t>OH-ZOE Cakes &amp; Pastries</t>
  </si>
  <si>
    <t>A.M. Snacks - Simple Bookkeeping Seminar/December 14, 2020/Pag-antayan, Cantilan, SDS/PO#12-0581/December 9, 2020</t>
  </si>
  <si>
    <t>SDS-2020-101-1483</t>
  </si>
  <si>
    <t>Justine Johan Catering Services</t>
  </si>
  <si>
    <t>Snacks (AM) - LSP-NSB Implementation in Brgy. Magobawok, Bayabas, SDS/September 11, 2020/Brgy. Magobawok, Bayabas, SDS/PO#09-0317/September 9, 2020</t>
  </si>
  <si>
    <t>SDS-2020-101-1484</t>
  </si>
  <si>
    <t>PBG (DV# 2020-07-1185)</t>
  </si>
  <si>
    <t>Jan Lehven G. Mantiza</t>
  </si>
  <si>
    <t>Reimbursement - Travel Expenses - November 26-27, 2020; December 4, 2020/Tandag City; Bayabas, SDS; Carrascal, SDS/Facilitated the Conduct of Business Continuity Plan Seminar in Bayabas; Facilitated the conduct of Financing Forum in Carrascal; Conducted Green Sensitization and BCP Awareness Seminar in Carrascal</t>
  </si>
  <si>
    <t>SDS-2020-101-1485</t>
  </si>
  <si>
    <t>Reimbursement - Travel Expenses - November 26, 29-30, 2020; December 1 &amp; 4, 2020/Tina, San Miguel, SDS; Poblacion, San Miguel; Ultra Star Marketing, Tandag City; Brgy. Bungtod, Tandag City; Brgy. Awasian, Tandag City; Gamut, Tago; Sumo-Sumo, Tago; Purisima, Tago; Brgy. Mabua, Tandag City/Provision of LSP-NSB Livelihood Kits</t>
  </si>
  <si>
    <t>SDS-2020-101-1486</t>
  </si>
  <si>
    <t>Cable Subscription - November &amp; December 2020/NC Cantilan</t>
  </si>
  <si>
    <t>SDS-2020-101-1487</t>
  </si>
  <si>
    <t>Activity Supplies - NC Hinatuan/Kits Distribution/October 27, 2020/Brgy. Aquino, Hinatuan, SDS/PO#10-0370/October 16, 2020/DR#0014381</t>
  </si>
  <si>
    <t>SDS-2020-101-1488</t>
  </si>
  <si>
    <t>Tandag Electric and Telephone Company</t>
  </si>
  <si>
    <t>Internet &amp; Telephone Bill - (Internet/Tandag )2113029 - Account Number: 0100023029/Telephone &amp; DSL Service/November 24, 2020 to December 23, 2020 (Php3,548.00); Internet Bill - (Internet/SDS) 8621410428 -  DSL Service/Acct#0200008585/November 24, 2020 to December 23, 2020 (Php2,998.00)</t>
  </si>
  <si>
    <t>SDS-2020-101-1489</t>
  </si>
  <si>
    <t>Internet Bill - 8621411722 -  DSL Service/Acct#0200010452/November 24, 2020 to December 23, 2020</t>
  </si>
  <si>
    <t>SDS-2020-101-1490</t>
  </si>
  <si>
    <t>Internet &amp; Telephone Bill - 2143065 -  Telephone &amp; DSL Service/Acct#010048516/October 24 to November 23, 2020</t>
  </si>
  <si>
    <t>SDS-2020-101-1491</t>
  </si>
  <si>
    <t>Activity Supplies - NC Hinatuan/Kits Distribution/November 6, 2020/Brgy.Poblacion, Tagbina, SDS/PO#10-0365/October 16, 2020/DR#0014388 &amp; DR#0014386</t>
  </si>
  <si>
    <t>SDS-2020-101-1492</t>
  </si>
  <si>
    <t>P &amp; A Asis Store</t>
  </si>
  <si>
    <t>Activity Supplies - Provision of LSP-NSB Livelihood Kits/San Antonio, Madrid, SDS/PO#11-0486/November 5, 2020/OR#'s: 00-024249 (Php5,021), 00-024256 (Php5,004.00), 00-024189 (Php5,016.00), 00030956 (Php5,074.00),00-024223 (Php5,035.00), 00-024203 (5,038.00), 00030957 (Php5,056.00), 00-024161(Php5,047.00)</t>
  </si>
  <si>
    <t>SDS-2020-101-1493</t>
  </si>
  <si>
    <t>Tandag City Water District</t>
  </si>
  <si>
    <t>Water Bill - December 3 to January 3, 2020 /(707-696=11.0cu.m)/ Penalty P0.00</t>
  </si>
  <si>
    <t>SDS-2020-101-1494</t>
  </si>
  <si>
    <t>Yu General Merchandise</t>
  </si>
  <si>
    <t>Activity Supplies - LSP-NSB Kits Distribution/December 4, 2020/Poblacion, Marihatag, SDS/PO#12-0564/December 2, 2020/DR#001325</t>
  </si>
  <si>
    <t>SDS-2020-101-1495</t>
  </si>
  <si>
    <t>Sheilah's Restaurant</t>
  </si>
  <si>
    <t>Meal &amp; Snacks - Financial Management Seminar-cum-Business Clinic/November 28, 2020/Mangagoy, Bislig, City, SDS/ PO#11-0501/November 27, 2020/DR#0453/November 28, 2020</t>
  </si>
  <si>
    <t>SDS-2020-101-1496</t>
  </si>
  <si>
    <t>GAD MUST (DV# 2020-12-1860)</t>
  </si>
  <si>
    <t>Percy's Pharmacy</t>
  </si>
  <si>
    <t>Office Supplies - Provision of First Aide Kit/PO#11-0643/December 27, 2019/DR#018021/November 28, 2020</t>
  </si>
  <si>
    <t>SDS-2020-101-1497</t>
  </si>
  <si>
    <t>Cancelled</t>
  </si>
  <si>
    <t>SDS-2020-101-1498</t>
  </si>
  <si>
    <t>CARP MOOE (DV# 2020-02-0243C)</t>
  </si>
  <si>
    <t>Activity Supplies - (Hair Blower) Product Development on Packaging &amp; Labelling - Hinapoyan Farmer's Cooperative/December 22,2020/Hinapoyan, Carmen, SDS/PO#12-0607/December 18, 2020/DR#044531/December 22, 2020 (Php1,378.00); Product Development on Packaging &amp; Labelling - BUSANAMCO/December 21, 2020/Bunga, Lanuza/PO#12-0604/December 18, 2020/DR#044541/December 22, 2020 (Php1,378)</t>
  </si>
  <si>
    <t>SDS-2020-101-1499</t>
  </si>
  <si>
    <t>Fritzie N. Usares</t>
  </si>
  <si>
    <t>Payroll - Wages of Contract of Service/Negosyo Center Cagwait</t>
  </si>
  <si>
    <t>SDS-2020-101-1500</t>
  </si>
  <si>
    <t>JC Arienza School &amp; Office Supplies</t>
  </si>
  <si>
    <t>Activity Supplies - Simple Bookkeeping Seminar/December 14, 2020/Pag-antayan, Cantilan, SDS/PO#12-0580/December 9, 2020</t>
  </si>
  <si>
    <t>SDS-2020-101-1501</t>
  </si>
  <si>
    <t>Activity Supplies - Firm Level Consultation for BP Preparation (First Visit)/November-December 2020/Barobo, Hinatuan &amp; Tagbina SDS/PO#11-0510/November 21, 2020/DR#001324/December 8, 2020</t>
  </si>
  <si>
    <t>SDS-2020-101-1502</t>
  </si>
  <si>
    <t>Activity Supplies - LSP-NSB Business Kits Distribution/NC Cantilan/NC Cantilan/PO#10-0390/October 27, 2020/DR: November 3,2020</t>
  </si>
  <si>
    <t>SDS-2020-101-1503</t>
  </si>
  <si>
    <t>Paolo Alberto A. Martinez</t>
  </si>
  <si>
    <t>Payroll - Wages of Contract of Service</t>
  </si>
  <si>
    <t>SDS-2020-101-1504</t>
  </si>
  <si>
    <t>Reimbursement - Travel Expenses - December 8, 9, 10, 11, 12, 14, 16, 17, 22 &amp; 23, 2020/Brgy.Dugmanon, Hinatuan; Brgy Poblacion, Hinatuan; Brgy. Poblacion, Barobo; Brgy. Mangagoy, Bislig; Brgy. Poblacion, Barobo; Brgy. Sta. Maria, Tagbina; Brgy. Mamis, Barobo; Tandag City; Brgy. Britania, San Agustin; Brgy. Tagasaka, Hinatuan; Brgy. Lacasa, Hinatuan;/Facilitated GAP Training;Facilitated Business Opportunity Seminar &amp; Planning Workshop for Cacao Industry Cluster; Conduct Firm Level Consultation; Attended GAD Awareness &amp; Sensitization Seminar cum Famday &amp; Team Building/NC Planning; facilitated CPA Signing &amp; Agro Enterprise Development Training/Workshop</t>
  </si>
  <si>
    <t>SDS-2020-101-1505</t>
  </si>
  <si>
    <t>SDS-2020-101-1506</t>
  </si>
  <si>
    <t>Jasper T. delos Reyes</t>
  </si>
  <si>
    <t>Reimbursement - Travel Expenses -  December 9, 10, 11, 12, 15, 16, 17, 18, 22 &amp; 23, 2020/Brgy. Tagsaka, Hinatuan; Brgy. Poblacion, Barobo; Brgy. Dona Carmen, Tagbina; Brgy. Mamis, Barobo; Tandag City; Brgy. Sta.Juana, Tagbina; Brgy.Poblacion, Barobo; Brgy. Britania, San Agustin; Brgy. Maglambing, Tagbina; Brgy. Lacasa, Hinatuan/Business Opportunity Seminar &amp; Planning Workshop for Coconut Industry; Assisted &amp; Facilitated the conduct of GAPon Coffee Production; Assisted the conduct of GAP on Cacao Production; Assisted &amp; Facilitated the Commercial Partnership Agreement Signing &amp; Agro-Enterprise Training</t>
  </si>
  <si>
    <t>SDS-2020-101-1507</t>
  </si>
  <si>
    <t>OTOP Next Gen (DV# 2020-06-0920)</t>
  </si>
  <si>
    <t>Allany's Flower Shop</t>
  </si>
  <si>
    <t>Activity Supplies - Hininang sa Surigao Virtual Trade Fair/December 21-22, 2020/Gold Bar N' Grill Function Hall, Tandag City, SDS</t>
  </si>
  <si>
    <t>SDS-2020-101-1508</t>
  </si>
  <si>
    <t>Bantugan Sari-sari Store</t>
  </si>
  <si>
    <t>Activity Supplies - LSP-NSB Kits Distribution/November 25, 2020/Bayan, Marihatag, SDS/PO#11-0451/November 23, 2020 (Php17,512.00); LSP-NSB Kits Distribution/November 25, 2020/Bacolod, Cagwait, SDS/PO#11-0448/November 23, 2020 (Php16, 680.00)</t>
  </si>
  <si>
    <t>SDS-2020-101-1509</t>
  </si>
  <si>
    <t>Activity Supplies - Simple Bookkeeping Seminar/December 10, 2020/Panayogon, Madrid, SDS/PO#12-0578/December 9, 2020 (Php390.00); Simple Bookkeeping Seminar/December 11, 2020/San Antonio, Madrid, SDS/PO#12-0576/December 9, 2020 (Php390.00); Simple Bookkeeping Seminar/December 09, 2020/Habag, Lanuza, SDS/PO#12-0575/December 9, 2020 (Php500.00)</t>
  </si>
  <si>
    <t>SDS-2020-101-1510</t>
  </si>
  <si>
    <t>Activity Supplies - NC Hinatuan/Kits Distribution/October 22, 2020/Brgy. Maharlika, Hinatuan, SDS/PO#10-0367/October 16, 2020</t>
  </si>
  <si>
    <t>SDS-2020-101-1511</t>
  </si>
  <si>
    <t>A.M. Snacks - Simple Bookkeeping Seminar/December 11, 2020/San Antonio, Madrid SDS/PO#12-0577/December 9, 2020 (Php2,000.00); A.M. Snacks - Simple Bookkeeping Seminar/December 10, 2020/Panayogon, Madrid SDS/PO#12-0579/December 9, 2020 (Php2,000.00)</t>
  </si>
  <si>
    <t>SDS-2020-101-1512</t>
  </si>
  <si>
    <t>Surf Camp Catering Services</t>
  </si>
  <si>
    <t>Snacks (A.M.) - Simple Bookkeeping Seminar/December 9, 2020/Habag, Lanuza, SDS/PO#12-0533/December 7, 2020</t>
  </si>
  <si>
    <t>SDS-2020-101-1513</t>
  </si>
  <si>
    <t>Reimbursement - Travel Expenses - December 16-17, 2020/Hinatuan to San Agustin, SDS v.v./Attended Gender and Development Program-cum-Family Day</t>
  </si>
  <si>
    <t>SDS-2020-101-1514</t>
  </si>
  <si>
    <t>Activity Supplies - Provision of LSP-NSB Livelihood Kits/Panayogon, Madrid, SDS/PO#11-0485/November 5, 2020</t>
  </si>
  <si>
    <t>SDS-2020-101-1515</t>
  </si>
  <si>
    <t>Snacks (AM) - Financial Management-cum-Business Clinic/September 24, 2020/Brgy.Bacolod, Cagwait, SDS/PO#09-0353/September 22,2020 (Php910.00); Snacks (PM) - Store Management Seminar/November 19, 2020/Magobawok, Bayabas, SDS/PO#11-0502/November 18, 2020 (Php1,170.00); Snacks (AM)- Financial Management-cum-Business Clinic/September 25, 2020/Brgy. Bayan, Marihatag, SDS/PO#09-0354/September 22, 2020 (Php700.00)</t>
  </si>
  <si>
    <t>SDS-2020-101-1516</t>
  </si>
  <si>
    <t>Kuya Dong Restaurant &amp; Catering Services</t>
  </si>
  <si>
    <t>Snacks &amp; Venue - Hininang sa Surigao Virtual Trade Fair Preparatory Activity/October 26, 2020/Bislig City, SDS/PO#10-0404/October 23, 2020/DR#2420</t>
  </si>
  <si>
    <t>SDS-2020-101-1517</t>
  </si>
  <si>
    <t>Panama sa Kucina Catering Services</t>
  </si>
  <si>
    <t>Meal &amp; Snacks - Conduct of Good Agricultural Practices on Coffee Production to SaNiDeCo/December 8-9, 2020/Brgy.Dona Carmen, Tagbina, SDS/PO#12-0531/December 4, 2020</t>
  </si>
  <si>
    <t>SDS-2020-101-1518</t>
  </si>
  <si>
    <t>CMCI (DV# 2020-07-1023)</t>
  </si>
  <si>
    <t>Communication Load - Participation of DTI/LGU/SDSSU to CMCI Related Online Activities/PO#10-0508/November 5, 2020/DR#001423</t>
  </si>
  <si>
    <t>SDS-2020-101-1519</t>
  </si>
  <si>
    <t>Arena Blanca Resort</t>
  </si>
  <si>
    <t>Accomodation, Meals &amp; Snacks - NC Function &amp; Service Delivery Netorking Planning Workshop/December 16-17, 2020/Britania, San Agustin, SDS/PO#12-0592/December 15, 2020</t>
  </si>
  <si>
    <t>SDS-2020-101-1520</t>
  </si>
  <si>
    <t>Affordale Enterprises</t>
  </si>
  <si>
    <t>Tarpaulin (5x4ft) - Training on GAP on Cacao Production - BARCAFA Group/Decembber 8-9, 2020/Bislig City, SDS/PO#12-0560/December 2, 2020</t>
  </si>
  <si>
    <t>SDS-2020-101-1521</t>
  </si>
  <si>
    <t>Activity Supplies - Hininang sa Surigao Virtual Trade Fair (Christmas Edition)/December 21-22, 2020/Tandag City, SDS/PO#12-0622/December 18, 2020/DR#044527(Php1,450.00) &amp; DR#044528(Php54.00);  Hininang sa Surigao Virtual Trade Fair (Christmas Edition)/December 21-22, 2020/Tandag City, SDS/PO#12-0623/December 18, 2020/DR#044526(Php2,660.00)</t>
  </si>
  <si>
    <t>SDS-2020-101-1522</t>
  </si>
  <si>
    <t>SSF (DV# 2020-06-0931)</t>
  </si>
  <si>
    <t>Chan Arts</t>
  </si>
  <si>
    <t>Tarpaulin (4x8ft) - SSF Year-end Assessment/December 29, 2020/Tandag City, SDS/PO#12-0628/December 23, 2020/DR#013662/December 29, 2020</t>
  </si>
  <si>
    <t>SDS-2020-101-1523</t>
  </si>
  <si>
    <t>YEP (DV# 20-12-1895)</t>
  </si>
  <si>
    <t>P.M. Snacks - Participation to YEP Culmination Activity/December 14, 2020/NC Cantilan/PO#12-0591/December 11, 2020</t>
  </si>
  <si>
    <t>SDS-2020-101-1524</t>
  </si>
  <si>
    <t>Shirt Town</t>
  </si>
  <si>
    <t>Activity Supplies - SSF Year-End Assessment/December 29, 2020/Tandag City/PO#12-0626/December 23, 2020/DR#000063</t>
  </si>
  <si>
    <t>SDS-2020-101-1525</t>
  </si>
  <si>
    <t>Meal &amp; Snacks - Training on GAP for Cacao Production - Bislig City &amp; Coleto Groups/December 3-4, 2020/Coleto, Bislig City, SDS/PO#12-0518/December 1, 2020/</t>
  </si>
  <si>
    <t>SDS-2020-101-1526</t>
  </si>
  <si>
    <t>Snacks (AM &amp; PM)- Provision of LSP-NSB Livelihood Kits/November 28, 2020/Brgy. Poblacion, Bislig City, SDS/PO#11-0652/November 24, 2020/DR#0456/November 28, 2020 (Php880.00); Provision of LSP-NSB Livelihood Kits/November 28, 2020/Brgy. Tabon, Bislig City, SDS/PO#11-0651/November 24, 2020/DR#0455/November 28, 2020 (Php880.00)</t>
  </si>
  <si>
    <t>SDS-2020-101-1527</t>
  </si>
  <si>
    <t>Snacks &amp; Venue - Provision of LSP-NSB Livelihood Kits/November 25, 2020/Brgy. Sabang, Linging, SDS/PO#11-0653/November 24, 2020/DR#2425/November 25, 2020</t>
  </si>
  <si>
    <t>SDS-2020-101-1528</t>
  </si>
  <si>
    <t>Accomodation, Meals (Lunch &amp; Dinner) &amp; Snacks (PM) - GAD Awareness &amp; Sensitization Seminar-cum-Family Day &amp; Team Building Activity/December 16, 2020/Britania, San Agustin/PO#12-0593/December 15, 2020</t>
  </si>
  <si>
    <t>SDS-2020-101-1529</t>
  </si>
  <si>
    <t>Bislig Highland Function Farm</t>
  </si>
  <si>
    <t>Meals &amp; Snacks - Co (Kunsomo Bislig) Recognition &amp; Year- End Assesment /November 26, 2020, 2020/Mangagoy Bislig, SDS/PO#11-0436/November 12, 2020/DR#0841/November 26, 2020</t>
  </si>
  <si>
    <t>SDS-2020-101-1530</t>
  </si>
  <si>
    <t>Shacene Pension House &amp; Restaurant</t>
  </si>
  <si>
    <t>Snacks, Food &amp; Accomodation  - FDA License to Operate Writeshop/December 1-5, 2020/Tandag City, SDS/PO#12-0506/December 1, 2020</t>
  </si>
  <si>
    <t>SDS-2020-101-1531</t>
  </si>
  <si>
    <t>Label Printing - Product Development on Packaging &amp; Labeling - BUSANAMCO/December 21, 2020/Bunga, Lanuza, SDS/PO#12-0602/December 18, 2020/DR#013656/December 18, 2020 (Php3,200.00); Label Printing - Product Development on Packaging &amp; Labeling - Hinapoyan Farmer's Cooperative/December 22, 2020/Hinapoyan, Carmen SDS/PO#12-0606/December 18, 2020/DR#013657/December 18, 2020 (Php2,800.00);</t>
  </si>
  <si>
    <t>SDS-2020-101-1532</t>
  </si>
  <si>
    <t>Internet/WIFI - Acct#871856182/NC Barobo/December  1-31, 2020</t>
  </si>
  <si>
    <t>SDS-2020-101-1533</t>
  </si>
  <si>
    <t>Internet/WIFI - Acct#869549586/NC Bislig City/November 27 to December 26, 2020</t>
  </si>
  <si>
    <t>SDS-2020-101-1534</t>
  </si>
  <si>
    <t>Internet/WIFI - Acct#868480974/NC Tandag City/November 27 to December 26, 2020</t>
  </si>
  <si>
    <t>SDS-2020-101-1535</t>
  </si>
  <si>
    <t>Internet/WIFI - Acct#869117962/DTI Bislig City/November 27 to December 26, 2020</t>
  </si>
  <si>
    <t>SDS-2020-101-1536</t>
  </si>
  <si>
    <t>Rhosallee V. Espinoza</t>
  </si>
  <si>
    <t>Reimbursement - Travel Expenses - November 6-9, 2020/Tandag; Maticdum/Facilitated in the conduct of Product Development on Abaca Handicrafts to MAFAMCO (Php1,300.00); December 3-5, 9, 10, 2020/Tandag; SDSSU; Bislig City; Tagbina; Barobo/Facilitated in the conduct of Basic Baking, Meat Processing Training,PROGED,GMP&amp; Food Safety; SSF AVP Meeting,Meeting with BPLO &amp; SSF Briefing; Facilitated in the conduct of Coffee IC GAP Training (2,700.00); December 16-17, 2020; Tandag to San Agustin/GAD cum Family Day (Php600.00); December 15, 22, 2020/Barobo; Bislig, Tandag, SDS/Conduct Entrep Awareness Sem to OPGASS Beneficiaries; Conduct SSF Briefing &amp; Entrep Awareness Seminar to MAFISCO Beneficiaries (Php1,200.00)</t>
  </si>
  <si>
    <t>SDS-2020-101-1537</t>
  </si>
  <si>
    <t>SURSECO II</t>
  </si>
  <si>
    <t>Electric Bill -  December 2020 (43709-42100 = 1609KWH)/Penalty: 0</t>
  </si>
  <si>
    <t>SDS-2020-101-1538</t>
  </si>
  <si>
    <t>SURSECO I</t>
  </si>
  <si>
    <t>Electric Bill - November 26 to December 26, 2020 (8735.0-8176.0=559.00.00KWH)</t>
  </si>
  <si>
    <t>SDS-2020-101-1539</t>
  </si>
  <si>
    <t>Bislig City Water District</t>
  </si>
  <si>
    <t>Water Bill -  November 17 to December 15, 2020/BFO</t>
  </si>
  <si>
    <t>SDS-2020-101-1540</t>
  </si>
  <si>
    <t>Gina C. Bagasbas</t>
  </si>
  <si>
    <t>OTOP NEXT GEN Prototype Execution/November 1-5, 2020/Pay for Contract of Service (BDS Provider)/PO#11-0663/November 4, 2020</t>
  </si>
  <si>
    <t>SDS-2020-101-1541</t>
  </si>
  <si>
    <t>Cabuga Transport Services</t>
  </si>
  <si>
    <t>Van Rental - Firm Level Consultation for BP Preparation/December 4, 2020/Dugmanon, Hinatuan, SDS/PO#12-0702/December 2, 2020 (Php5,000.000); Firm Level Consultation for BP Preparation/December 11, 2020/Sta. Maria, Tagbina, SDS/PO#12-0701/December 10, 2020(Php4,000.00); Training on GAP for Cacao Prouction - MAMIS/December 12 &amp; 14, 2020/PO#12-0700/December 10,2020 (Php5,000.00); Training on GAP for Cacao Production -  Sta.Juana farmers Multi-purpose Organization/December 15-16, 2020/Brgy Sta. Juana, Tagbina, SDS/PO#12-0698/December 14, 2020(php10,000.00); Signing of Tripatite Commercial Partneship Agreement/December 22, 2020/tagasaka, Hinatuan, SDS ( 10,000.00)</t>
  </si>
  <si>
    <t>SDS-2020-101-1542</t>
  </si>
  <si>
    <t>Drawde's Barbecue Haus / Edward Nierras Jr.</t>
  </si>
  <si>
    <t>Lunch &amp; Snacks - Firm Level Consultation/December 11, 2020/Sta.Maria, Tagbina, SDS/PO#12-0666/December 10, 2020 (Php16,400.00); Training on GAP for Cacao Production - DOCUFA Group/December 8-9, 2020/Dugmanon, Hinatuan, SDS/PO#12-0664/December 7, 2020 (Php16,400.00); Firm Level Consultation/December 4, 2020/Dugmanon, Hinatuan, SDS/PO#12-0589/December 3, 2020 (Php16,400.00)</t>
  </si>
  <si>
    <t>SDS-2020-101-1543</t>
  </si>
  <si>
    <t>Jao Sanchez Rosete Photography Studio</t>
  </si>
  <si>
    <t>Pay for Contract of Service - Hininang sa Surigao Virtual Trade Fair Preparatory Activities (BDS Provider)/October 26-November 17, 2020/PO#10-0720/October 23, 2020</t>
  </si>
  <si>
    <t>SDS-2020-101-1544</t>
  </si>
  <si>
    <t>Vice City Enterprises</t>
  </si>
  <si>
    <t>Repair &amp; Maintenance - IT Equipment &amp; Software -Laptop Repair (Overheat)/Desktop &amp; Laptop Maintenance/NC Hinatuan/PO#12-0654/December 1, 2020</t>
  </si>
  <si>
    <t>SDS-2020-101-1545</t>
  </si>
  <si>
    <t>TASETEMCO</t>
  </si>
  <si>
    <t>Pay for Contract of Service - Development of Audio Visual IEC Materials for SSF (BDS Provider)/November 6-7, 2020/Bislig City, SDS/PO#11-0721/November 5, 2020</t>
  </si>
  <si>
    <t>SDS-2020-101-1546</t>
  </si>
  <si>
    <t>Wages - Senior Business Counsellor - January 1-15, 2021/ (VL 00-00-00), Bislig City, SDS</t>
  </si>
  <si>
    <t>SDS-2020-101-1547</t>
  </si>
  <si>
    <t>Wages - Junior Business Counsellor - January 1-15, 2021 / (UTS 0-00-00), Cantilan, SDS</t>
  </si>
  <si>
    <t>SDS-2020-101-1548</t>
  </si>
  <si>
    <t>Wages - Senior Business Counsellor - January 1-15,2021 / (UTS 0-00-00), Cantilan, SDS</t>
  </si>
  <si>
    <t>SDS-2020-101-1549</t>
  </si>
  <si>
    <t>Wages - Janitress/Utility - January 1-15, 2021/ (TDS 00-00-01) Tandag City</t>
  </si>
  <si>
    <t>SDS-2020-101-1550</t>
  </si>
  <si>
    <t>Wages - Driver - January 1-15, 2021/ (UTS 0-00-00), Tandag City</t>
  </si>
  <si>
    <t>SDS-2020-101-1551</t>
  </si>
  <si>
    <t>Wages - EGIP/Price Monitoring Staff - January 1-15, 2021 (TDS 00-00-08), Tandag City</t>
  </si>
  <si>
    <t>SDS-2020-101-1552</t>
  </si>
  <si>
    <t xml:space="preserve">Wages - Senior Business Counsellor - January 1-15, 2021 /(UTS 0-00-00), Hinatuan, SDS </t>
  </si>
  <si>
    <t>SDS-2020-101-1553</t>
  </si>
  <si>
    <t>Wages - Senior Business Counsellor - January 1-15, 2021 / (TDS 0-00-15), Tandag City</t>
  </si>
  <si>
    <t>SDS-2020-101-1554</t>
  </si>
  <si>
    <t>Wages - FAD Support staff - January 1-15, 2021 / (TDS 00-00-24) Tandag City</t>
  </si>
  <si>
    <t>SDS-2020-101-1555</t>
  </si>
  <si>
    <t>Wages - Junior Business Counsellor -  January 1-15, 2021 / (TDS 0-00-58) Tandag City</t>
  </si>
  <si>
    <t>SDS-2020-101-1556</t>
  </si>
  <si>
    <t>Wages - FAD Support staff -  January 1-15, 2021 / (TDS 00-00-49) (UTS 00-02-00)  Tandag City</t>
  </si>
  <si>
    <t>SDS-2020-101-1557</t>
  </si>
  <si>
    <t>Apple R. Merza</t>
  </si>
  <si>
    <t>Reimbursement - Travel Expenses - November 6-9, 20,24, December 4, 16-17,22, 28 &amp; 29, 2020/Tandag; Maticdum; Bunga, Lanuza, Adlay, Carrascal; San Agustin; Lianga; Carmen Highway; Hinapoyan/Conduct Product Development on Abaca Handicrafts; Conduct Training on Digital Marketing to BUSANAMCO; Meeting with Ban-as Planters Producers Cooperative, Business Counseling; Profiling; Facilitate market matching/prospecting &amp; monitoring to MAFAMCO; Conduct Seminar on Entrepreneurship to AISFMPC; Conduct Product Development to BUSANAMCO &amp; Hinapoyan Farmers Cooperative; Attend GAD Activity</t>
  </si>
  <si>
    <t>SDS-2020-101-1558</t>
  </si>
  <si>
    <t>Reimbursement - Travel Expenses - November 17-19, 21, 27 &amp; December 18, 2020/Tandag, Hinatuan, Barobo, San Miguel, Tagbina, Carrascal/Ferry Staff to Hinatuan, Tagbina &amp; Barobo for the conduct of project orientation &amp; GAP training. Ferry Staff to San Miguel &amp; Tagbina for the LSP-NSB implementation &amp; AVP shoot/Ferry Staff to Carrascal for the conduct of Digital Marketing &amp; Financing Forum/Ferry Staff to assist the conduct of training on Amakan production</t>
  </si>
  <si>
    <t>SDS-2020-101-1559</t>
  </si>
  <si>
    <t>Petty cash expenses - NC Barobo/December  10-21, 2020</t>
  </si>
  <si>
    <t>SDS-2020-101-1560</t>
  </si>
  <si>
    <t>Reimbursement - Travel Expenses - December 4, 2020/Tandag City to Carrascal/Ferry Staff to Carrascal to conduct Green Sensitization &amp; BCP Awraeness Seminar in Carrascal</t>
  </si>
  <si>
    <t>SDS-2020-101-1561</t>
  </si>
  <si>
    <t>Reimbursement - Travel Expenses - November 20, 2020; December 28, 2020/Tandag, Bunga, Lanuza/Ferry Staff to Conduct Digital Marketing &amp; Product Development to BUSANAMCO</t>
  </si>
  <si>
    <t>SDS-2020-101-1562</t>
  </si>
  <si>
    <t>Reimbursement - Travel Expenses - December 9-10, 2020/Tandag City, Bislig City, Tagbina, Barobo/Ferry Staff in the facilitation in the Bislig City &amp; in Tagbina &amp; Barobo (Php1,040.00); December 15, 22, 2020/Tandag, Barobo, Bislig City/Ferry Staff to Conduct Entrep Awareness Sem to OPGASS Beneficiaries; SSF Briefing &amp; Entrep Awareness Seminar to MAFISCO Beneficiaries (Php480.00)</t>
  </si>
  <si>
    <t>SSF (DV# 2020-10-1502)</t>
  </si>
  <si>
    <t>SSF (DV# 2020-12-1861)</t>
  </si>
  <si>
    <t>SDS-2020-101-1563</t>
  </si>
  <si>
    <t>Emcor, Inc.</t>
  </si>
  <si>
    <t>Activity Supplies - PPG Livelihood Kits/PO#12-0619/December 21, 2020/DR#0215</t>
  </si>
  <si>
    <t>SDS-2020-101-1564</t>
  </si>
  <si>
    <t>Reimbursement - Payment for Transportation of NSB Kits Distribution at Brgy. Mandus, Lingig, SDS on November 25, 2020 (Php1,000.00);  Payment for Transportation of NSB Kits Distribution at Brgy. Poblacion and Sabang, Lingig, SDS on November 25, 2020 (Php 800.00);  Payment for Transportation of NSB Kits Distribution at Brgy. Poblacion,Bislig City, SDS on November 28, 2020 (Php 500.00)</t>
  </si>
  <si>
    <t>SDS-2020-101-1565</t>
  </si>
  <si>
    <t>Snacks (PM) - Financing Forum/November 27, 2020/DTI-Bislig City Office/PO#11-0621/November 26, 2020/DR#0842</t>
  </si>
  <si>
    <t>SDS-2020-101-1566</t>
  </si>
  <si>
    <t>Lunch &amp; Snacks - Financing Forum/November 27, 2020/Tagbina, SDS/PO#11-0540/November 25, 2020</t>
  </si>
  <si>
    <t>SDS-2020-101-1567</t>
  </si>
  <si>
    <t>Lunch &amp; Snacks (All for 2 Days) - Training on GAP for Cacao Production - Mamis Farmer's Organization/December 12 &amp; 14, 2020/Mamis, Barobo, SDS/PO#12-0665/December 10, 2020.</t>
  </si>
  <si>
    <t>SDS-2020-101-1568</t>
  </si>
  <si>
    <t>Biologic Computer Store &amp; Services</t>
  </si>
  <si>
    <t>Activity Supplies - Production Development on Packaging &amp; Labelling - Hinapoyan Farmer's Cooperative/December 22, 2020/Hinapoyan, Carmen, SDS/PO#12-0608/December 18, 2020/DR#001636/December 23, 2020 (Flashdrive 32gb)</t>
  </si>
  <si>
    <t>SDS-2020-101-1569</t>
  </si>
  <si>
    <t>Activity Supplies - SSF Year-end Assessment/December 29, 2020/Tandag City, SDS/PO#12-0630/December 23, 2020</t>
  </si>
  <si>
    <t>SDS-2020-101-1570</t>
  </si>
  <si>
    <t>Poblacion Womens SKA</t>
  </si>
  <si>
    <t>Snacks (A.M.) - Simple Bookkeeping Seminar/December 1, 2020/San Vicente, Carmen, SDS/PO#11-0507/November 27, 2020</t>
  </si>
  <si>
    <t>SDS-2020-101-1571</t>
  </si>
  <si>
    <t>Activity Supplies - Product Development on Packaging &amp; Labeling - BUSANAMCO/December 21, 2020/Lanuza, SDS/PO#12-0603/December 18, 2020/DR#001433 (Php794.00); Product Development Packaging &amp; Labeling - Hinapoyan Farmer's Cooperative/December 22, 2020/Hinapoyan, Carmen, SDS/PO#12-0610/December 18, 2020/DR#001434 ( Php1,254.00)</t>
  </si>
  <si>
    <t>SDS-2020-101-1572</t>
  </si>
  <si>
    <t>Oazis  Beach Resort</t>
  </si>
  <si>
    <t>Meals &amp; Snacks - Entrepreneurial Awareness Seminar/December 4, 2020/Carrascal, SDS/PO#12-0538/December 3, 2020</t>
  </si>
  <si>
    <t>CARP MOOE (DV# 2020-04-0537)</t>
  </si>
  <si>
    <t>SDS-2020-101-1573</t>
  </si>
  <si>
    <t>Meal &amp; Snacks - LSP-NSB Year-end Assessment/December 16, 2020/Britania, San Agustin, SDS/PO#12-0594/December 15, 2020</t>
  </si>
  <si>
    <t>SDS-2020-101-1574</t>
  </si>
  <si>
    <t>SDS-2020-101-1575</t>
  </si>
  <si>
    <t>Nhilmar Food &amp; Snack Center</t>
  </si>
  <si>
    <t>Snacks - Financial Management Seminar/November 24, 2020/Poblacion, Marihatag, SDS/PO#11-0685/November 23, 2020</t>
  </si>
  <si>
    <t>SDS-2020-101-1576</t>
  </si>
  <si>
    <t>Snacks (AM) - Financial Management Seminar/November 24, 2020/Oteiza, San Agustin, SDS/PO#11-0688/November 23, 2020 (Php1,400.00); Snacks (AM) - Basic Customer Service Seminar/November 26, 2020/Hornasan, San Agustin, SDS/PO#11-0689/November 23, 2020 (Php1,350.00)</t>
  </si>
  <si>
    <t>SDS-2020-101-1577</t>
  </si>
  <si>
    <t>Snacks &amp; Venue - Provision of LSP-NSB Livelihood Kits/November 25, 2020/Brgy. Mandus, Linging, SDS/PO#11-0691/November 24, 2020/DR#2424/November 25, 2020 (Php880.00); Provision of LSP-NSB Livelihood Kits/November 25, 2020/Brgy. Poblacion, Lingig, SDS/PO#11-0690/November 23, 2020/DR#2422 (Php880.00)</t>
  </si>
  <si>
    <t>SDS-2020-101-1578</t>
  </si>
  <si>
    <t>PARBEMCO</t>
  </si>
  <si>
    <t>Meal &amp; Snacks (AM &amp; PM) - Training on GAP on Cacao Production - Sta. Juana Farmers Multi-purpose Cooperative/December 15-16, 2020/Sta.Juana, Tagbina/PO#12-0590/December 14, 2020</t>
  </si>
  <si>
    <t>SDS-2020-101-1579</t>
  </si>
  <si>
    <t>MS Quijada Catering Services</t>
  </si>
  <si>
    <t>Afternoon Snacks - Business Continuity  Plan Seminar/November 26, 2020/Balete, Bayabas, SDS/PO#11-0687/November 25, 2020 (Php1,190.00); Business Continuity  Plan Seminar/November 27, 2020/La Paz, Bayabas, SDS/PO#11-0686/November 25, 2020 (Php1,190.00)</t>
  </si>
  <si>
    <t>SDS-2020-101-1580</t>
  </si>
  <si>
    <t xml:space="preserve">Wages - FAD Support staff - January 1-15, 2021 / (TDS 00-01-01), Bislig City </t>
  </si>
  <si>
    <t>SDS-2020-101-1581</t>
  </si>
  <si>
    <t>Wages - Utility -  January 1-15, 2021  / (UTS 0-00-00), Bislig City</t>
  </si>
  <si>
    <t>SDS-2020-101-1582</t>
  </si>
  <si>
    <t>Wages - EGIP/Price Monitoring Staff -  January 1-15 / (TDS 00-07-42), Bislig City</t>
  </si>
  <si>
    <t>SDS-2020-101-1583</t>
  </si>
  <si>
    <t>MMB School &amp; Office Supplies</t>
  </si>
  <si>
    <t>Office Supplies - 3rd Quarter Office Supplies/PO#11-0717/November 25, 2020/DR#0275/January 15, 2021</t>
  </si>
  <si>
    <t>SDS-2020-101-1584</t>
  </si>
  <si>
    <t xml:space="preserve">RMJ Van Transport </t>
  </si>
  <si>
    <t>Van Rental - One Day Service - Transport MSMEs Products from District 2 to Butuan City for OTOP-PH Hub Display at SM Butuan/December 15, 2020/Butuan City/PO#12-0705/December 14, 2020</t>
  </si>
  <si>
    <t>SDS-2020-101-1585</t>
  </si>
  <si>
    <t>Wages - NC Senior Business Counsellor - January 1-15, 2021/ (UTS 0-00-00), Barobo, SDS</t>
  </si>
  <si>
    <t>SDS-2020-101-1586</t>
  </si>
  <si>
    <t>Wages - Senior Business Counsellor - January 1-15, 2021 / (VL 00-00-00), NC Carrascal</t>
  </si>
  <si>
    <t>SDS-2020-101-1587</t>
  </si>
  <si>
    <t>Internet/WIFI - Acct#867223020/NC-Cantilan/December 16 to January 15, 2021</t>
  </si>
  <si>
    <t>SDS-2020-101-1588</t>
  </si>
  <si>
    <t xml:space="preserve">Internet/WIFI - Acct#871481736/NC Carrascal/December 16 to January 15, 2021 </t>
  </si>
  <si>
    <t>SDS-2020-101-1589</t>
  </si>
  <si>
    <t>Snacks (PM) - Provision of LSP-NSB Livelihood Kits Distribution/December 9, 2020/Brgy.Oteiza, San Agustin, SDS/PO#12-0684/December 7, 2020 (Php840.00); Provision of LSP-NSB Livelihood Kits Distribution/December 10, 2020/Brgy. Poblacion, Marihatag, SDS/PO#12-0682/December 9, 2020 (Php840.00)</t>
  </si>
  <si>
    <t>SDS-2020-101-1590</t>
  </si>
  <si>
    <t>Office Supplies -NC Cagwait/PO#10-0377/October 19, 2020/DR#001117</t>
  </si>
  <si>
    <t>SDS-2020-101-1591</t>
  </si>
  <si>
    <t>Activity Supplies - Hininang sa Surigao Virtual Trade Fair/December 21-22, 2020/Gold Bar N' Grill Function Hall,Tandag City, SDS/PO#12-0692/December 18, 2020/DR#044614</t>
  </si>
  <si>
    <t>SDS-2020-101-1592</t>
  </si>
  <si>
    <t>Activity Supplies - Supplies for LSP-NSB Implementation/PO#11-0681/November 11, 2020/DR#0274/November 16, 2020</t>
  </si>
  <si>
    <t>SDS-2020-101-1593</t>
  </si>
  <si>
    <t>Malabanan Sari-sari Store</t>
  </si>
  <si>
    <t>Activity Supplies - LSP-NSB Kit Distribution/NC Cagwait/December 4, 2020/Magobawok, Bayabas, SDS/PO#12-0522/December 1, 2020</t>
  </si>
  <si>
    <t>SDS-2020-101-1594</t>
  </si>
  <si>
    <t>Snacks (PM) - Basic Customer Service Seminar/November 26, 2020/Poblacion, Marihatag, SDS/PO#11-0668/November 23, 2020</t>
  </si>
  <si>
    <t>SDS-2020-101-1595</t>
  </si>
  <si>
    <t>Pay for Contract of Service - Development of Audio Visual IEC Materials for LSP-NSB &amp; PPG Projects (Professional Fee for BDS Provider)/November 16-17, 2020/PO#11-0722/November 13, 2020</t>
  </si>
  <si>
    <t>SDS-2020-101-1596</t>
  </si>
  <si>
    <t>Emmylou C. Calilan</t>
  </si>
  <si>
    <t>Trainer for DTI Meat Processing Techno Training (BDS Provider)/December 4-5, 2020/Tandag City, SDS/PO#12-0707/December 2,2020</t>
  </si>
  <si>
    <t>SDS-2020-101-1597</t>
  </si>
  <si>
    <t>Montenegro Arts Printing &amp; Design</t>
  </si>
  <si>
    <t>Tarpaulin (7x5ft) - Hininang sa Surigao Virtual Trade Fair Preparatory Activity/October 26-29, 2020/PO#10-0405/October 23, 2020/DR#001978</t>
  </si>
  <si>
    <t>SDS-2020-101-1598</t>
  </si>
  <si>
    <t>Tarpaulin (3x5ft) - GAD Awareness &amp; Sensitization Seminar-cum Family Day &amp; Team Building Activity/December 16, 2020/Britania, San Agustin, SDS/PO#12-0595/December 15, 2020/DR#013760/December 16, 2020</t>
  </si>
  <si>
    <t>SDS-2020-101-1599</t>
  </si>
  <si>
    <t>GIZMO ETC ACCESSWHERE, INC.</t>
  </si>
  <si>
    <t>Office Supplies - For SSF Use (CPU)/PO#11-0505/November 13, 2020/DR#2667</t>
  </si>
  <si>
    <t>SDS-2020-101-1600</t>
  </si>
  <si>
    <t>Snacks (PM)- Participation to YEP Culmination Activity/December 14, 2020/DTI-Bislig City Office, SDS/PO#12-0719/December 11, 2020/DR#0458/December 14, 2020</t>
  </si>
  <si>
    <t>SDS-2020-101-1601</t>
  </si>
  <si>
    <t>Meal - Digital Marketing Seminar/November 27, 2020/Oazis Beach Resort, Carrascal, SDS/PO#11-0503/November 26, 2020</t>
  </si>
  <si>
    <t>SDS-2020-101-1602</t>
  </si>
  <si>
    <t>Pacifica Agrivet Supplies Inc.</t>
  </si>
  <si>
    <t>Activity Supplies - LSP-NSB  Kits Distribution/Gamut, Tago, SDS/PO#12-0530/December 4, 2020/DR#030333/December 7, 2020</t>
  </si>
  <si>
    <t>SDS-2020-101-1603</t>
  </si>
  <si>
    <t>Mahalia S. Moreno</t>
  </si>
  <si>
    <t>Honorarium for Trainer - Training for DTI Basic Baking Training/December 3, 2020/Tandag City, SDS/PO#12-0708/December 2, 2020</t>
  </si>
  <si>
    <t>SDS-2020-101-1604</t>
  </si>
  <si>
    <t>Daven D. Uy</t>
  </si>
  <si>
    <t>Pay for Contract of Service - Resource Person during Conduct of Training on Agro-Enterprise Development/December 22-23, 2020/Tagasaka, Hinatuan, SDS (BDS Provider)/PO#12-0706/December 18, 2020</t>
  </si>
  <si>
    <t>SDS-2020-101-1605</t>
  </si>
  <si>
    <t>G-Mar Commercial</t>
  </si>
  <si>
    <t>Activity Supplies - PPG Livelihood Kits/PO#12-0620/December 21, 2020</t>
  </si>
  <si>
    <t>SDS-2020-101-1606</t>
  </si>
  <si>
    <t>Morning Star Cable TV</t>
  </si>
  <si>
    <t>TV Ad - Hininang sa Surigao Virtual Trade Fair (Christmas Edition)/December 21-22, 2020/Tandag City, SDS/PO#12-0732/December 18, 2020</t>
  </si>
  <si>
    <t>Advertising Expenses</t>
  </si>
  <si>
    <t>SDS-2020-101-1607</t>
  </si>
  <si>
    <t>Goyongco's Pharmacy &amp; General Merchandise</t>
  </si>
  <si>
    <t>Activity Supplies - LSP-NSB Kits Distribution NC/Cagwait/November 25, 2020/Brgy. Bacolod, Cagwait, SDS/PO#11-0447/November 23, 2020/DR#0005962 &amp; DR#0005962 (Php22,684.00); LSP-NSB Kits Distribution/November 25, 2020/Brgy. Bayan, Marihatag, SDS/PO#11-0450/November 23, 2020/DR#0005956 &amp; DR#0005957 (Php22,264.00)</t>
  </si>
  <si>
    <t>SDS-2020-101-1608</t>
  </si>
  <si>
    <t>Wages - Senior Business Cousellor -  january 1-15, 2021 / (UTS 0-00-00), Cagwait, SDS</t>
  </si>
  <si>
    <t>SDS-2020-101-1609</t>
  </si>
  <si>
    <t>PYG Packaging Supplies / Cathyrine C. Polinar</t>
  </si>
  <si>
    <t>Activity Supplies - Product Development on Pacakging &amp; Labeling - BUSANAMCO/December 21, 2020/Bunga, Lanuza, SDS/PO#12-0601/December 18, 2020/DR#04402(Php13,600.00); Product Development on Packaging &amp; Labeling - Hinapoyan Farmer's Cooperative/December 22, 2020/Hinapoyan, Carmen, SDS/PO#12-0605/December 18, 2020 (Php13,600.00)/DR#04401</t>
  </si>
  <si>
    <t>SDS-2020-101-1610</t>
  </si>
  <si>
    <t>Office Supplies - 3rd Quarter Office Supplies (SSF)/PO#11-0716/November 25, 2020/DR#001138 (Php3,934.00); Communication Load - SSF Year-end Assessment/December 29, 2020/Tandag City, SDS/PO#12-0629/December 23, 2020/DR#001139 (Php350.00)</t>
  </si>
  <si>
    <t>SDS-2020-101-1611</t>
  </si>
  <si>
    <t>Office Supplies - DTI Bislig City Office for CARP Supplies/PO#12-0642/December 15, 2020</t>
  </si>
  <si>
    <t>SDS-2020-101-1612</t>
  </si>
  <si>
    <t>Office Supplies (Printer, 3 in 1, Print, Scan, Copy) - Office Supplies for NC Barobo/PO#11-0725/November 13, 2020/DR#2664 (Php12,500.00); Office Supplies for NC Tandag/PO#12-0724/December 18, 2020/DR#2665 (Php12, 500.00)</t>
  </si>
  <si>
    <t>SDS-2020-101-1613</t>
  </si>
  <si>
    <t>Wages - Junior Business Counsellor - January 1-15, 2021 (UTS 0-01-01), Tandag City</t>
  </si>
  <si>
    <t>SDS-2020-101-1614</t>
  </si>
  <si>
    <t>Zenon J. Mendiola Jr.</t>
  </si>
  <si>
    <t>Reimbursement - Travel Expenses - December 16/17, 2020/Tandag to San Agustin v.v/GAD Awareness &amp; Sensitization Seminar cum Family day &amp; Team Building Activity</t>
  </si>
  <si>
    <t>SDS-2020-101-1615</t>
  </si>
  <si>
    <t>Reimbursement - Travel Expenses -Tandag, San Miguel &amp; Tago, SDS/January 12-14, 2021/Business One Stop Shop San Miguel &amp; Tago</t>
  </si>
  <si>
    <t>SDS-2020-101-1616</t>
  </si>
  <si>
    <t>Reimbursement - Travel Expenses - December 16,17, 2020/Tandag to San Agustin v.v/GAD Awareness &amp; Sensitization Seminar cum Family day &amp; Team Building Activity</t>
  </si>
  <si>
    <t>SDS-2020-101-1617</t>
  </si>
  <si>
    <t>SDS-2020-101-1618</t>
  </si>
  <si>
    <t>SDS-2020-101-1619</t>
  </si>
  <si>
    <t>Activity Supplies - Banana IC Planning Workshop (RAPID &amp; IDD)/December 15, 2020/Bislig City, SDS/PO#12-0671/December 14, 2020/DR#001128 (Php4,722.00); Business Plan Preparation for Full Blown DIP of Cacao Industry Cluster/December 2020-January 2021/Barobo, Hinatuan, Tagbina, SDS/PO#12-0658/December 18, 2020/DR#001143 (Php1,280.00); Business Plan Preparation for Full Blown DIP of Cacao Industry Cluster - AMPARITAS/December 2020-January 2021/Barobo, Hinatuan, Tagbina, SDS/PO#12-0657/December 18, 2020/DR#001142 (Php1280.00); Training on GAP for Cacao Production -  MAMIS/December 12 &amp; 14, 2020/Barobo, SDS/PO#12-0678/December 11, 2020/DR#001135 (Php2,810.00); Training on GAP on Coffee Production - SaNiDeCo/December 9, 2020/Brgy. Dona Carmen, Tagbina, SDS/PO#12-0676/December 7, 2020/DR#001133 (Php1,630.00); Training on GAP for Cacao Production to Sta. Juana Farmers Multi-purpose Org./December 15-16, 2020/Sta. Juana, Tagbina, SDS/PO#12-0679/December 12, 2020/DR#001136 (Php 1,540.00); For Regular Office Office Use During RAPID Growth Project Implementation/PO#12-0641/December 2, 2020/DR#001126 (PHP900.00) ; Training on GAP for Cacao Production  - Bislig City &amp; Coleto Groups /December 3-4, 2020/Bislig City, SDS/PO#12-0661/December 2, 2020/DR#001145 (Php1,175.00)</t>
  </si>
  <si>
    <t>SDS-2020-101-1620</t>
  </si>
  <si>
    <t>Lunch - Digital Marketing Seminar/December 11, 2020/Cagwait, SDS/PO#12-0738/December 10, 2020</t>
  </si>
  <si>
    <t>SDS-2020-101-1621</t>
  </si>
  <si>
    <t>Activity Supplies - Hininang sa Surigao Virtual Trade Fair/December 21-22, 2020/PO#12-0599/December 18, 2020/DR#000068</t>
  </si>
  <si>
    <t>SDS-2020-101-1622</t>
  </si>
  <si>
    <t>Terraza Viktoria Lodge</t>
  </si>
  <si>
    <t>Meal &amp; Snacks (AM &amp; PM) 2 days - Training on AMAKAN Production/December 14-15, 2020/Barobo, SDS/PO#12-0733/December 9, 2020</t>
  </si>
  <si>
    <t>SDS-2020-101-1623</t>
  </si>
  <si>
    <t>ASVODA Inc.</t>
  </si>
  <si>
    <t>Van Rentals (Mangagoy to Tandag &amp; v.v.) - SSF Year-end Assessment for 2020/December 29, 2020/Tandag City, SDS/PO#12-0713/December 28, 2020</t>
  </si>
  <si>
    <t>SDS-2020-101-1624</t>
  </si>
  <si>
    <t>Arnel A. Macalit</t>
  </si>
  <si>
    <t>Van Rentals (4 days) - Hininang sa Surigao Virtual Trade Fair Preparatory Activity/October 26-29, 2020/PO#10-0714/October 23, 2020</t>
  </si>
  <si>
    <t>SDS-2020-101-1625</t>
  </si>
  <si>
    <t>Activity Supplies - Supplies for LSP-NSB Implementation/PO#11-0674/November 11, 2020/DR#001131 (Php6,960.00); LSP-NSB 2020 Year-end Assessment/December 16, 2020/Britania, San Agustin, SDS/PO#12-0634/December 15, 2020/DR#001103 (Php7,680.00)</t>
  </si>
  <si>
    <t>SDS-2020-101-1626</t>
  </si>
  <si>
    <t>Meal &amp; Snacks (AM) - Entrepreneurial Mindsetting Seminar for PRLEC Beneficiaries/November 24, 2020/Casting Bayan, Marihatag, SDS/PO#11-0532/November 23, 2020</t>
  </si>
  <si>
    <t>SDS-2020-101-1627</t>
  </si>
  <si>
    <t>Office Supplies - 4th Quarter Office Supplies (CARP-PO)/PO#12-0639/December 2, 2020/DR#001125</t>
  </si>
  <si>
    <t>CARP MOOE (DV# 2020-05-0792)</t>
  </si>
  <si>
    <t>SDS-2020-101-1628</t>
  </si>
  <si>
    <t>Activity Supplies - Office Supplies for NC Tandag/PO#12-0723/December 28, 2020/DR#001691/January 18, 2021</t>
  </si>
  <si>
    <t>SDS-2020-101-1629</t>
  </si>
  <si>
    <t>Activity Supplies - Training on Agro-Enterprise Development/Clustering Approach/December 21-22, 2020/Hinatuan, SDS/PO#12-0670/December 18, 2020/DR#001127</t>
  </si>
  <si>
    <t>SDS-2020-101-1630</t>
  </si>
  <si>
    <t>Office Supplies - Office Use/NC-Tandag/PO#11-0659/November 23, 2020/DR#001144 (Php9,106.00); 3rd Quarter Office Supplies for NC-Carrascal/PO#11-0647/November 13, 2020/DR#001102 (Php1,171.00)</t>
  </si>
  <si>
    <t>SDS-2020-101-1631</t>
  </si>
  <si>
    <t>Activity Supplies - YEP Culmination Activity/December 14, 2020/Tandag City, SDS/PO#12-0672/December 11, 2020/DR#001129 (Php9,105.00); Webinar on Digital Marketing for Youth Entrepreneurs/PO#12-0677/December 10, 2020/DR#001134 (Php1,714.00); Provincial MSMED Council Meeting/December 15, 2020/Shacene KTV Bar, Tandag City, SDS/PO#12-0675/December 14, 2020/DR#001132 (Php545.00)</t>
  </si>
  <si>
    <t>SDS-2020-101-1632</t>
  </si>
  <si>
    <t>Reimbursement - Travel Expenses - December 16-17, 2020/cantilan, Tandag, San Agustin &amp; v.v./Financial Management Seminar cum Business Clinic</t>
  </si>
  <si>
    <t>SDS-2020-101-1633</t>
  </si>
  <si>
    <t>Reimbursement - Travel Expenses - December 16-17, 2020 &amp; january 15, 2021/Cantilan, Tandag, San Agustin, Lanuza &amp; v.v./Attended RAPID Growth Training &amp; GAD Conducted the PPG Profiling at Lanuza for TD Vicky</t>
  </si>
  <si>
    <t>SDS-2020-101-1634</t>
  </si>
  <si>
    <t>Leo Froilan M. Duero</t>
  </si>
  <si>
    <t>Reimbursement - Travel Expenses - December 16-17, 2020/Tandag City to San Agustin, SDS/To attend GAD Awareness &amp; Sensitization Seminar-cum-Famday &amp; Team Building Activity</t>
  </si>
  <si>
    <t>SDS-2020-101-1635</t>
  </si>
  <si>
    <t>Reimbursement - Travel Expenses - December 16-17, 2020/Tandag City, San Agustin &amp; v.v./To attend GAD Awareness &amp; Sensitization Seminar-cum-Famday &amp; Team Building Activity</t>
  </si>
  <si>
    <t>SDS-2020-101-1636</t>
  </si>
  <si>
    <t>Bema Theresa M. Vasquez</t>
  </si>
  <si>
    <t>SDS-2020-101-1637</t>
  </si>
  <si>
    <t>Prince Jay B. Vistal</t>
  </si>
  <si>
    <t>Contract of Service for Labor (Carpentry) - Hininang sa Surigao Virtual Trade Fair/December 21-22, 2020/Gold Bar N' Grill Function Hall, Tandag City, SDS/PO#12-0718/December 18, 2020</t>
  </si>
  <si>
    <t>SDS-2020-101-1638</t>
  </si>
  <si>
    <t>Activity Supplies - Entrepreneurial Mindsetting Seminar for PRLEC Beneficiaries (Supplies)/PO#11-0680/November 25, 2020/DR#001137</t>
  </si>
  <si>
    <t>SDS-2020-101-1639</t>
  </si>
  <si>
    <t>Activity Supplies - 3rd Quarter Office Supplies for NC Carrascal/PO#11-0648/November 13, 2020/DR#0276/January 15, 2021</t>
  </si>
  <si>
    <t>SDS-2020-101-1640</t>
  </si>
  <si>
    <t>Domingo O. Viduya</t>
  </si>
  <si>
    <t>Honorarium for RP - Training on GAP for Cacao Production - TACOFACO Group/November 26-27, 2020/Tagasaka, SDS/PO#11-0704/Novemebr 25, 2020 (Php6,000.00); Training on GAP for Cacao Production - DUCOFA/December 8-9, 2020/Dugmanon, Hinatuan, SDS/PO#12-0712/December 2, 2020 (Php10,000.00); Training on GAP for Cacao Production - MAMIS/December 12 &amp; 14, 2020/Barobo, SDS/PO#12-0709/December 10, 2020 (Php10, 000.00); Training on GAP for Cacao Production - Brgy Coleto Cacao Growers Association/December 3-4, 2020/Brgy Coleto, Bislig City, SDS/PO#12-0711/December 2, 2020 (Php6,000.00); Training on GAP for Cacao Production - Sta. Juana Farmer's Organization/December -, /Sta. Juana, Tagbina, SDS/PO#12-0710/December 12, 2020 (Php10,000.00)</t>
  </si>
  <si>
    <t>SDS-2020-101-1641</t>
  </si>
  <si>
    <t>VTP Broadcast Venture, Inc.</t>
  </si>
  <si>
    <t>Radio Ad (Plungging) - Hininang sa Surigao Virtual Trade Fair (Christmas Edition)/December 21-22, 2020/Tandag City, SDS/PO#12-0730/December 18, 2020</t>
  </si>
  <si>
    <t>SDS-2020-101-1642</t>
  </si>
  <si>
    <t>OTOP Next Gen (DV# 2020-11-1848)</t>
  </si>
  <si>
    <t>Pay for Contract of Service - (BDS Provider) FDA License to Operate Writeshop/December 1-4, 2020/Tandag City, SDS/PO#11-0726/November 30, 2020</t>
  </si>
  <si>
    <t>SDS-2020-101-1643</t>
  </si>
  <si>
    <t>Meal &amp; Snacks (AM &amp; PM) - Business Opportunity Seminar - cum - Planning for Palm Oil Industry Cluster/December 18, 2020/Baroo, SDS/PO#12-0736/December 16, 2020</t>
  </si>
  <si>
    <t>SDS-2020-101-1644</t>
  </si>
  <si>
    <t>Meal &amp; Snacks - Business Opportunity Seminar-cum-Planning for Cacao, Coconut &amp; Palm Oil Industry Cluster/December 10,2020/PO#12-0536/December 7, 2020/DR#0457</t>
  </si>
  <si>
    <t>SDS-2020-101-1645</t>
  </si>
  <si>
    <t>Office Supplies - Office Supplies for NC Tandag/PO#12-0673/December 14, 2020/DR#001130</t>
  </si>
  <si>
    <t>SDS-2020-101-1646</t>
  </si>
  <si>
    <t>SLSC Caltex Service Station</t>
  </si>
  <si>
    <t>Diesel/Gasoline - December 24, 2020/DR#135503/December 24, 2020/Product Development</t>
  </si>
  <si>
    <t>SDS-2020-101-1647</t>
  </si>
  <si>
    <t>Diesel/Gasoline - December 11, 2020/DR#135019/December 11, 2020/Ferry Staff to Carrascal for PPG Kit Distribution</t>
  </si>
  <si>
    <t>SDS-2020-101-1648</t>
  </si>
  <si>
    <t>Tarpaulin (3x5ft) - Business Opportunity Seminar - cum - Planning for Palm Oil Cluster/December 18, 2020/Barobo, SDS/PO#12-0583/December 9, 2020</t>
  </si>
  <si>
    <t>SDS-2020-101-1649</t>
  </si>
  <si>
    <t>Tarpaulin (5x3ft) - Business Opportunity Seminar - cum - Planning for Cacao Industry Cluster/December 10, 2020/Bislig City, SDS/PO#12-0535/December 4, 2020</t>
  </si>
  <si>
    <t>SDS-2020-101-1650</t>
  </si>
  <si>
    <t>Snacks (AM) &amp; Venue - Financing Forum/November 27, 2020/Oazis Beach Resort, Carrascal, SDS/PO#11-0504/November 26, 2020</t>
  </si>
  <si>
    <t>SDS-2020-101-1651</t>
  </si>
  <si>
    <t>Diesel/Gasoline - December 12, 2020/DR#135392/December 16, 2020/NSB Activity</t>
  </si>
  <si>
    <t>SDS-2020-101-1652</t>
  </si>
  <si>
    <t>Diesel/Gasoline - December 12, 2020/DR#135032/December 12, 2020/RAPID Activity - Facilitated the training of trainers on farm planning &amp; budgeting</t>
  </si>
  <si>
    <t xml:space="preserve">The PD </t>
  </si>
  <si>
    <t>Refund from cash advance/Cheque #2351369/Dec.21, 2020</t>
  </si>
  <si>
    <t>SDS-2021-101-0220</t>
  </si>
  <si>
    <t>Diesel/Gasoline - December 14, 2020/DR#133387/December 14, 2020 (Php240.00), DR#133391/December 14, 2020/(Php950.00), DR#135373/December 14, 2020 (Php1,297.17)</t>
  </si>
  <si>
    <t>SDS-2021-101-0221</t>
  </si>
  <si>
    <t>Office Supplies - 3rd Quarter Office Supplies for NC Carrascal/PO#11-0646/November 13, 2020/DR#044569 &amp; 044570/January 27, 2021</t>
  </si>
  <si>
    <t>Office Supplies Expenses</t>
  </si>
  <si>
    <t>SDS-2021-101-0222</t>
  </si>
  <si>
    <t>PAEMCO</t>
  </si>
  <si>
    <t>Snacks (AM &amp; PM) &amp; Meal - Coffee Stakeholders Meeting for the Creation of Provincial Coffee Council in SDS/December 18, 2020/Tagbina, SDS/PO#12-0644/December 16, 2020</t>
  </si>
  <si>
    <t>SDS-2021-101-0223</t>
  </si>
  <si>
    <t>Linkin' Art</t>
  </si>
  <si>
    <t>Activity Supplies - Good Manufacturing Practice and Food Safety Seminar/PO#10-0377b/October 27, 2020</t>
  </si>
  <si>
    <t>SDS-2021-101-0224</t>
  </si>
  <si>
    <t>Tamikas Bakeshoppe</t>
  </si>
  <si>
    <t>Snacks (AM) - How to Start a Business/November 26, 2020/Dona Carmen, Tagbina, SDS/PO#11-0443/November 23,2020 (Php2,800.00); Snacks (AM) - How to Start a Business/November 24, 2020/Dona Carmen, Tagbina, SDS/PO#11-0444/November 23,2020 (Php2,800.00)</t>
  </si>
  <si>
    <t>SDS-2021-101-0225</t>
  </si>
  <si>
    <t>REGULAR MOOE (DV# 2020-12-2157)</t>
  </si>
  <si>
    <t>The Goode's</t>
  </si>
  <si>
    <t>Venue - Participation to YEP Financing Forum/December 14, 2020/Poblacion, Barobo, SDS/PO#12-0585/December 11, 2020 (Php2,000.00); Snacks (PM) - Participation to YEP Financing Forum/December 14, 2020/Poblacion, Barobo, SDS/PO#12-0586/December 11, 2020 (Php2,850.00)</t>
  </si>
  <si>
    <t>SDS-2021-101-0226</t>
  </si>
  <si>
    <t>Ginelle's General Merchandise</t>
  </si>
  <si>
    <t>Activity Supplies - Participation to YEP Financing Forum/December 14, 2020/Poblacion, Barobo, SDS/PO#12-0587/December 11, 2020</t>
  </si>
  <si>
    <t>SDS-2021-101-0227</t>
  </si>
  <si>
    <t>Tarpaulin (4x8ft) - Banana IC Planning Workshop (RAPID &amp; IDD)/December 21, 2020/Tandag City, SDS/PO#12-0633/December 17, 2020/DR#013860</t>
  </si>
  <si>
    <t>SDS-2021-101-0228</t>
  </si>
  <si>
    <t>Tarpaulin (3x5ft) - For PPG Activities/PO#12-0735/December 18, 2020/DR#013805/January 13, 2021</t>
  </si>
  <si>
    <t>SDS-2021-101-0229</t>
  </si>
  <si>
    <t>Communication Load - Load Allowance for the month of November 2020 (CARP Staff)/PO#11-0636/November 19, 2020/DR#001122</t>
  </si>
  <si>
    <t>SDS-2021-101-0230</t>
  </si>
  <si>
    <t>Activity Supplies - Implementation of LSP-NSB/November 23,2020/Bongtud, Tandag City, SDS/PO#11-0745/November 20, 2020/DR#001378 (Php1,038.00); Implemenation of LSB-NSB/November 20, 2020/Tina, San Miguel, SDS/PO#11-0746/November 19, 2020/DR#001379 (Php1, 038.00)</t>
  </si>
  <si>
    <t>SDS-2021-101-0231</t>
  </si>
  <si>
    <t>Activity Supplies - Entrepreneurial Awareness Seminar/December 4, 2020/Carrascal, SDS/PO#12-0524/December 1, 2020/DR#001444</t>
  </si>
  <si>
    <t>SDS-2021-101-0232</t>
  </si>
  <si>
    <t>Communication Load - 3rd Quarter of 2020 Communication Load for RAPID Staffs/PO#10-0637/October 19, 2020/DR#001123 (Php3,300.00); 4th Quarter of 2020 Communication Load Allowance for RAOID Staffs/PO#12-0638/December 14, 2020/DR#001124 (Php3,300.00)</t>
  </si>
  <si>
    <t>SDS-2021-101-0233</t>
  </si>
  <si>
    <t>Gold Bar N' Grill</t>
  </si>
  <si>
    <t>Meals &amp; Snacks - Product Develoment on Packaging &amp; Labelling (BUSANAMCO)/December 21,2020/Bunga, Lanuza, SDS/PO#12-0597/December 18, 2020 (Php5,160); Product Develoment on Packaging &amp; Labelling - Farmer's Cooperative/December 22, 2020/Hinapoyan, Carmen, SDS/PO#12-0609/December 18, 2020 (Php5,160.00)</t>
  </si>
  <si>
    <t>SDS-2021-101-0234</t>
  </si>
  <si>
    <t>Lunch, Snacks &amp; Venue - Hininang sa Surigao Virtual Trade Fair/December 21-22, 2020/Gold Bra N' Grill Function Hall, Tandag City, SDS/PO#12-0662/December 18, 2020/DR#72588</t>
  </si>
  <si>
    <t>SDS-2021-101-0235</t>
  </si>
  <si>
    <t>Lunch &amp; Snacks (AM &amp; PM) - SSF Year-end Assessment/December 29, 2020/Tandag City, SDS/PO#12-0627/December 23, 2020</t>
  </si>
  <si>
    <t>SDS-2021-101-0236</t>
  </si>
  <si>
    <t>Office Supplies - 4th Quarter Office Supplies (SSF)/PO#11-0748/November 27, 2020/DR#2695</t>
  </si>
  <si>
    <t>SDS-2021-101-0237</t>
  </si>
  <si>
    <t>Activity Supplies - Seminar on Digital Marketing/November 20, 2020/Bunga, Lanuza, SDS/PO#11-0693/November 19, 2020/DR#001710</t>
  </si>
  <si>
    <t>SDS-2021-101-0238</t>
  </si>
  <si>
    <t>Office Supplies - CARP Office Supplies (Toner for HP Laserjet 100 color MFP; Flashdrive 32GB)/PO#110747/November 19, 2020/DR#2694</t>
  </si>
  <si>
    <t>SDS-2021-101-0239</t>
  </si>
  <si>
    <t>Snacks (AM) - Provision of LSP-NSB Livelihood Kits/November 25, 2020/Awasian, Tandag City, SDS/PO#11-0760/November 23, 2020/DR#72602 (Php880.00); Provision of LSP-NSB Livelihood Kits/November 25, 2020/Tigao, Cortes, SDS/PO#11-0759/November 23, 2020/DR#72603 (Php880.00); Provision of LSP-NSB Livelihood Kits/November 26, 2020/Gamut, Tago, SDS/PO#11-0752/November 23, 2020/DR#72601 (Php880.00); Provision of LSP-NSB Livelihood Kits/November 26, 2020/Purisima, Tago, SDS/PO#11-0757/November 23, 2020/DR#72600 (Php880.00); Provision of LSP-NSB Livelihood Kits/November 27, 2020/Poblacion, San Miguel, SDS/PO#11-0756/November 25, 2020/DR#72605 (Php880.00); Provision of LSP-NSB Livelihood Kits/November 27, 2020/Tina, San Miguel, SDS/PO#11-0755/November 25, 2020/DR#72604 (Php880.00); Provision of LSP-NSB Livelihood Kits/December 1, 2020/Mabua, Tandag City, SDS/PO#11-0753/November 26, 2020/DR#72598 (Php880.00); Provision of LSP-NSB Livelihood Kits/December 1, 2020/Bungtod, Tandag City, SDS/PO#11-0754/November 26, 2020/DR#72599 (Php880.00); Provision of LSP-NSB Livelihoof Kits/December 2, 2020/Sumo-sumo, Tago, SDS/PO#11-0758/November 25,2020/DR#72597 (Php880.00);</t>
  </si>
  <si>
    <t>SDS-2021-101-0240</t>
  </si>
  <si>
    <t>Meal &amp; Snacks - Green Sensitization &amp; Business Continuity Plan Seminar/December 4, 2020/NC-Carrascal/PO#12-0539/December 3, 2020</t>
  </si>
  <si>
    <t>SDS-2021-101-0241</t>
  </si>
  <si>
    <t>Petty cash expenses - NC Hinatuan/November 6, 2020 to December 2, 2020</t>
  </si>
  <si>
    <t>SDS-2021-101-0242</t>
  </si>
  <si>
    <t>Petty cash expenses - NC Carrascal/As of November 30, 2020 &amp; December 31, 2020</t>
  </si>
  <si>
    <t>SDS-2021-101-0243</t>
  </si>
  <si>
    <t>Tarpaulin (3x4ft) - For PPG Distribution in Tago &amp; Bislig City/PO#12-0734/December 18, 2020/DR#013861</t>
  </si>
  <si>
    <t>SDS-2021-101-0244</t>
  </si>
  <si>
    <t>Activity Supplies - OTOPNG NEXT GEN Prototype Execution/November 5-6, 2020/Tandag City, SDS/November 3, 2020/DR#0379</t>
  </si>
  <si>
    <t>SDS-2021-101-0245</t>
  </si>
  <si>
    <t>SDS-2021-101-0246</t>
  </si>
  <si>
    <t>SDS-2021-101-0247</t>
  </si>
  <si>
    <t>SDS-2021-101-0248</t>
  </si>
  <si>
    <t>SDS-2021-101-0249</t>
  </si>
  <si>
    <t>SDS-2021-101-0250</t>
  </si>
  <si>
    <t>SDS-2021-101-0251</t>
  </si>
  <si>
    <t>SDS-2021-101-0252</t>
  </si>
  <si>
    <t>SDS-2021-101-0253</t>
  </si>
  <si>
    <t>SDS-2021-101-0254</t>
  </si>
  <si>
    <t>SDS-2021-101-0255</t>
  </si>
  <si>
    <t>SDS-2021-101-0256</t>
  </si>
  <si>
    <t>SDS-2021-101-0257</t>
  </si>
  <si>
    <t>SDS-2021-101-0258</t>
  </si>
  <si>
    <t>SDS-2021-101-0259</t>
  </si>
  <si>
    <t>SDS-2021-101-0260</t>
  </si>
  <si>
    <t>SDS-2021-101-0261</t>
  </si>
  <si>
    <t>SDS-2021-101-0262</t>
  </si>
  <si>
    <t>SDS-2021-101-0263</t>
  </si>
  <si>
    <t>Shiellamie A. Patual</t>
  </si>
  <si>
    <t>Wages -Division/OPTOPNG Support Staff - January 25-31, 2021 (UTS 00-00-03), Tandag City</t>
  </si>
  <si>
    <t>SDS-2021-101-0264</t>
  </si>
  <si>
    <t>SDS-2021-101-0265</t>
  </si>
  <si>
    <t>SDS-2021-101-0266</t>
  </si>
  <si>
    <t>SDS-2021-101-0267</t>
  </si>
  <si>
    <t>Internet &amp; Telephone Bill - (Internet/Tandag )2113029 - Account Number: 0100023029/Telephone &amp; DSL Service/December 24, 2020 to January 23, 2021 (Php3,602.00); Internet Bill - (Internet/SDS) 8621410428 -  DSL Service/Acct#0200008585/December 24, 2020 to January 23, 2021 (Php2,998.00)</t>
  </si>
  <si>
    <t>SDS-2021-101-0268</t>
  </si>
  <si>
    <t>SDS-2021-101-0269</t>
  </si>
  <si>
    <t>Internet Bill - 8621411722 -  DSL Service/Acct#0200010452/December 24, 2020 to January 23, 2021</t>
  </si>
  <si>
    <t>SDS-2021-101-0270</t>
  </si>
  <si>
    <t>SDS-2021-101-0271</t>
  </si>
  <si>
    <t>Electric Bill - November 26 to December 26, 2020 (9191.0-8735.0=456.00.00KWH)</t>
  </si>
  <si>
    <t>SDS-2021-101-0272</t>
  </si>
  <si>
    <t>PLDT  INC.</t>
  </si>
  <si>
    <t>Telephone Bill - DTI BFO/Acct#0269677961 - November 17, 2020 to January 17 2021 (Personal call - P00.00)</t>
  </si>
  <si>
    <t>SDS-2021-101-0273</t>
  </si>
  <si>
    <t>SDS-2021-101-0274</t>
  </si>
  <si>
    <t>SDS-2021-101-0275</t>
  </si>
  <si>
    <t>SDS-2021-101-0276</t>
  </si>
  <si>
    <t>Wages -Division/OPTOPNG Support Staff -February 1-15, 2021 (TDS 00-00-01), Tandag City</t>
  </si>
  <si>
    <t>SDS-2021-101-0277</t>
  </si>
  <si>
    <t>SDS-2021-101-0278</t>
  </si>
  <si>
    <t>SDS-2021-101-0279</t>
  </si>
  <si>
    <t>SDS-2021-101-0280</t>
  </si>
  <si>
    <t>SDS-2021-101-0281</t>
  </si>
  <si>
    <t>SDS-2021-101-0282</t>
  </si>
  <si>
    <t>SDS-2021-101-0283</t>
  </si>
  <si>
    <t>SDS-2021-101-0284</t>
  </si>
  <si>
    <t>SDS-2021-101-0285</t>
  </si>
  <si>
    <t>SDS-2021-101-0286</t>
  </si>
  <si>
    <t>SDS-2021-101-0287</t>
  </si>
  <si>
    <t>SDS-2021-101-0288</t>
  </si>
  <si>
    <t>SDS-2021-101-0289</t>
  </si>
  <si>
    <t>SDS-2021-101-0290</t>
  </si>
  <si>
    <t>Wincy E. Pague</t>
  </si>
  <si>
    <t>SDS-2021-101-0291</t>
  </si>
  <si>
    <t>Office Supplies - For PPG Monitoring Activities/PO#12-0744/December 17, 2020/DR#2693</t>
  </si>
  <si>
    <t>SDS-2021-101-0292</t>
  </si>
  <si>
    <t>SDS-2021-101-0293</t>
  </si>
  <si>
    <t>SDS-2021-101-0294</t>
  </si>
  <si>
    <t>Van Rental - Training on Coffee Establishment &amp; Integrated Pest &amp; Disease Management for Coffee/December 22-23, 2020/Tagbina, SDS/PO#12-0765</t>
  </si>
  <si>
    <t>SDS-2021-101-0295</t>
  </si>
  <si>
    <t>Wena's Food House / Jerwin Malinao</t>
  </si>
  <si>
    <t>Meal &amp; Snacks (AM &amp; PM) - Training on GAP for Cacao Production - TACOFACO Groupm/November 26-27, 2020/Tagasaka, Hinatuan, SDS/PO#11-0588/November 25,2020/Billing Statement/December 1, 2020</t>
  </si>
  <si>
    <t>SDS-2021-101-0296</t>
  </si>
  <si>
    <t>Lunch &amp; Snacks  - YEP Culmination Activity/December 14, 2020 (1:30pm)/Shacene KTV Bar, Tandag City, SDS/PO#12-0635/December 14, 2020/Billing Statement : December 18, 2020 (Php9,440.00); PM Snacks - Provincial MSMED Council Meeting/December 15, 2020/PO#12-0632/December 14, 2020/Shacene KTV Bar, Tandag City, SDS/Billing Statement : December 18, 2020 (Php2,800.00)</t>
  </si>
  <si>
    <t>SDS-2021-101-0297</t>
  </si>
  <si>
    <t>GeoSoftware Solution</t>
  </si>
  <si>
    <t>Activity Supplies - AVP info Materials for SSF (Flash Drive, 32gb)/PO#11-0751/November 10, 2020</t>
  </si>
  <si>
    <t>SDS-2021-101-0298</t>
  </si>
  <si>
    <t>Office Supplies - Office Use (Printer, 3N1, Print, Scan, Copy; External Hard Drive) - LFMD/OTOPNG/PO#12-0764/December 16, 2020/DR#2724</t>
  </si>
  <si>
    <t>SDS-2021-101-0299</t>
  </si>
  <si>
    <t>Rosamea L. Bautista</t>
  </si>
  <si>
    <t>Replenishment - Petty Cash Fund/December 2020</t>
  </si>
  <si>
    <t>SDS-2021-101-0300</t>
  </si>
  <si>
    <t>Tarpaulin (4x8ft) - 2020 Consumer Welfare Month/October 2020/PO#10-0770/October 5, 2020/DR#013029/October 5, 2020</t>
  </si>
  <si>
    <t>SDS-2021-101-0301</t>
  </si>
  <si>
    <t>Activity Supplies - Product Development on Packaging &amp; Labelling - BUSANAMCO/December 21, 2020/BUNGA, Lanuza, SDS/PO#12-0600/December 18, 2020/DR#001760 (Printer 3-in-1, Flashdrive 32gb)</t>
  </si>
  <si>
    <t>SDS-2021-101-0302</t>
  </si>
  <si>
    <t>Replenishment - Petty Cash Fund/December2020</t>
  </si>
  <si>
    <t>SDS-2021-101-0303</t>
  </si>
  <si>
    <t>Office Supplies - Office Supplies for SSF/PO#12-0762/December 4, 2020/DR#001170</t>
  </si>
  <si>
    <t>SDS-2021-101-0304</t>
  </si>
  <si>
    <t>Snacks &amp; Lunch  - SSF PTWG Meeting/Tandag City, SDS/PO#11-0484/November 24, 2020</t>
  </si>
  <si>
    <t>SDS-2021-101-0305</t>
  </si>
  <si>
    <t>Reimbursement - Travel Expenses - December 16-17, 2020/Carrascal  to Tandag to San Agustin, SDS v.v./GAD Awareness &amp; Sensitization Seminar-cum Family Day &amp; Team Building Activity</t>
  </si>
  <si>
    <t>SDS-2021-101-0306</t>
  </si>
  <si>
    <t>Meal &amp; Snacks - Business Opportunity Seminar-cum-Planning for Cacao, Coconut &amp; Palm Oil Industry Cluster/December 9,2020/PO#12-0537/December 1, 2020</t>
  </si>
  <si>
    <t>SDS-2021-101-0307</t>
  </si>
  <si>
    <t>Office Supplies - CPD Office Supplies (DTI Bislig City Office)/PO#12-0742/December 1, 2020</t>
  </si>
  <si>
    <t>SDS-2021-101-0308</t>
  </si>
  <si>
    <t>Meal &amp; Snacks - Entrepreneurship Seminar for Aquamarine Industry Cluster/December 22, 2020/Mangagoy, Bislig City, SDS/PO#12-0613/December 21, 2020/DR#0462/December 22, 2020</t>
  </si>
  <si>
    <t>SSF (DV# 2020-12-1933)</t>
  </si>
  <si>
    <t>SDS-2021-101-0309</t>
  </si>
  <si>
    <t>Reimbursement - Labor for packing the LSP-NSB Kits/Provision of LSP-NSB Livelihood Kits/October 30, 2020/NC-Carrascal</t>
  </si>
  <si>
    <t>SDS-2021-101-0310</t>
  </si>
  <si>
    <t>Reimbursement - Labor for packing the LSP-NSB Kits Distribution (Brgy Sta. Juana)</t>
  </si>
  <si>
    <t>SDS-2021-101-0311</t>
  </si>
  <si>
    <t>Reimbursement - Labor for packing the LSP-NSB Kits Distribution (Brgy Tagongon)</t>
  </si>
  <si>
    <t>IDD MUST (DV# 2020-06-0941)</t>
  </si>
  <si>
    <t>SDS-2021-101-0312</t>
  </si>
  <si>
    <t>Farmer's Son Sari-sari Store</t>
  </si>
  <si>
    <t>Activity Supplies - LSP-NSB Kits Distribution/December 4, 2020/Magobawok, Bayabas, SDS/PO#12-0522/December 1, 2020</t>
  </si>
  <si>
    <t>SDS-2021-101-0313</t>
  </si>
  <si>
    <t>Office Supplies - Fourth Quarter Supplies (DTI-SDS Bislig City Office)/PO#12-0694/December 14, 2020</t>
  </si>
  <si>
    <t>SDS-2021-101-0314</t>
  </si>
  <si>
    <t>ECM Educational Supplies</t>
  </si>
  <si>
    <t>Office Supplies - Fourth Quarter Supplies(DTI-SDS Bislig City Office)/PO#12-0696/December 14, 2020</t>
  </si>
  <si>
    <t>SDS-2021-101-0315</t>
  </si>
  <si>
    <t>Office Supplies - Fourth Quarter Office Supplies (DTI-SDS Bislig City Office)/PO#12-0695/December 14, 2020</t>
  </si>
  <si>
    <t>SDS-2021-101-0316</t>
  </si>
  <si>
    <t>DOST XI</t>
  </si>
  <si>
    <t>Activity Supplies - OTOP NEXT GEN Intensify Product Development, Market Access &amp; Development &amp; Capacity Building/Costing  (IMAC)/Product Name - Halangay Chili, Garlic in Oil, SBH Patatas (Php13,500.00); Product Name -  MiaKia Coconut Cookies, MiaKia Squash Piyaya (Php13,500.00); Product Name - Padoy's Patatas, Mani ni Chan Spicy Peanut with Dilis (Php13,500.00)/November -  December 2020</t>
  </si>
  <si>
    <t>SDS-2021-101-0317</t>
  </si>
  <si>
    <t>DOST X</t>
  </si>
  <si>
    <t>SDS-2021-101-0318</t>
  </si>
  <si>
    <t>DOST Caraga</t>
  </si>
  <si>
    <t>SDS-2021-101-0319</t>
  </si>
  <si>
    <t>Office Supplies - CPD use/PO#12-0551/December 1, 2020/DR#001156</t>
  </si>
  <si>
    <t>SDS-2021-101-0320</t>
  </si>
  <si>
    <t>Meal &amp; Snacks (AM &amp; PM), Venue - Signing of Tripatite Commercial Partneship Agreement/December 22, 2020/Tagasaka, Hinatuan, SDS/PO#12-0772/December 21, 2020</t>
  </si>
  <si>
    <t>SDS-2021-101-0321</t>
  </si>
  <si>
    <t>Meal &amp; Snacks (AM &amp; PM) - Agro-Enterprise Development Training/December 22-23, 2020/Hinatuan, SDS/PO#12-0773/December 21, 2020</t>
  </si>
  <si>
    <t>SDS-2021-101-0322</t>
  </si>
  <si>
    <t>SDS-2021-101-0323</t>
  </si>
  <si>
    <t>SDS-2021-101-0324</t>
  </si>
  <si>
    <t>SDS-2021-101-0325</t>
  </si>
  <si>
    <t>Wages -Division/OPTOPNG Support Staff -February 16-28, 2021 (TDS 00-00-00), Tandag City</t>
  </si>
  <si>
    <t>SDS-2021-101-0326</t>
  </si>
  <si>
    <t>SDS-2021-101-0327</t>
  </si>
  <si>
    <t>SDS-2021-101-0328</t>
  </si>
  <si>
    <t>SDS-2021-101-0329</t>
  </si>
  <si>
    <t>SDS-2021-101-0330</t>
  </si>
  <si>
    <t>SDS-2021-101-0331</t>
  </si>
  <si>
    <t>SDS-2021-101-0332</t>
  </si>
  <si>
    <t>SDS-2021-101-0333</t>
  </si>
  <si>
    <t>SDS-2021-101-0334</t>
  </si>
  <si>
    <t>Linno Leandro A. Uy</t>
  </si>
  <si>
    <t>SDS-2021-101-0335</t>
  </si>
  <si>
    <t>SDS-2021-101-0336</t>
  </si>
  <si>
    <t>SDS-2021-101-0337</t>
  </si>
  <si>
    <t>SDS-2021-101-0338</t>
  </si>
  <si>
    <t>Payment for Salaries of RAPID PCU SDS Staff - Provincial Coordinator -February 1-28, 2021</t>
  </si>
  <si>
    <t>SDS-2021-101-0339</t>
  </si>
  <si>
    <t>Payment for Salaries of RAPID PCU SDS Staff - Value Chain Facilitator - February 1-28, 2021</t>
  </si>
  <si>
    <t>SDS-2021-101-0340</t>
  </si>
  <si>
    <t>SDS-2021-101-0341</t>
  </si>
  <si>
    <t>SDS-2021-101-0342</t>
  </si>
  <si>
    <t>SDS-2021-101-0343</t>
  </si>
  <si>
    <t>Ardelyn P. Dahang</t>
  </si>
  <si>
    <t>SDS-2021-101-0344</t>
  </si>
  <si>
    <t>SDS-2021-101-0345</t>
  </si>
  <si>
    <t>SDS-2021-101-0346</t>
  </si>
  <si>
    <t>SDS-2021-101-0347</t>
  </si>
  <si>
    <t>SDS-2021-101-0348</t>
  </si>
  <si>
    <t>SDS-2021-101-0349</t>
  </si>
  <si>
    <t>Comfort Zone Inn</t>
  </si>
  <si>
    <t>Accomodition (1night) - Agro Enterprise Development Training/December 22-23, 2020/Hinatuan, SdS/PO#12-0774/December 21, 2020</t>
  </si>
  <si>
    <t>SDS-2021-101-0350</t>
  </si>
  <si>
    <t>Activity Supplies - Training of Trainors on Farm Planning &amp; budgeting for Selected Coffee Farmers-Leaders/December 28-29, 2020/PO#12-0763/December 21, 2020/DR#001162</t>
  </si>
  <si>
    <t>SDS-2021-101-0351</t>
  </si>
  <si>
    <t>Activity Supplies - Development of Audiovisual IEC Material for LSP-NSB &amp; PPG Projects/November 16-December 3, 2020/Tagongon, Tagbina, Tago, Tandag City/PO#12-0750/December 10, 2020/DR#001714/December 25, 2020</t>
  </si>
  <si>
    <t>SDS-2021-101-0352</t>
  </si>
  <si>
    <t>Activity Supplies - Training on Coffee Establishment &amp; Integrated Pest &amp; Disease Management for Coffee/December 22-23, 2020/PO#12-0764/December 21, 2020/DR#001163</t>
  </si>
  <si>
    <t>SDS-2021-101-0353</t>
  </si>
  <si>
    <t>Activity Supplies - Hininang sa Surigao Virtual Trade Fair/December 19-21, 2020/Tandag City, SDS/PO#12-0768/December 18, 2020/DR#001781</t>
  </si>
  <si>
    <t>SDS-2021-101-0354</t>
  </si>
  <si>
    <t>Activity Supplies - Hininang sa Surigao Virtual Trade Fair/December 19-21, 2020/Tandag City, SDS/PO#12-0769/December 18, 2020/DR#013943</t>
  </si>
  <si>
    <t>SDS-2021-101-0355</t>
  </si>
  <si>
    <t>Activity Supplies  (SD Card 265gb)- Hininang sa Surigao Virtual Trade Fair/PO#12-0769/December 15, 2020</t>
  </si>
  <si>
    <t>SDS-2021-101-0356</t>
  </si>
  <si>
    <t>Copylandia Office Systems Corp</t>
  </si>
  <si>
    <t>Office Supplies - Toner for Photocopier (Develop Ineno 165e) &amp; Toner TN166/PO#12-0761/December 9, 2020/Sales Invoice#0027776</t>
  </si>
  <si>
    <t>SDS-2021-101-0357</t>
  </si>
  <si>
    <t>AMN Schools &amp; Office Supplies</t>
  </si>
  <si>
    <t>SDS-2021-101-0358</t>
  </si>
  <si>
    <t>Nice's Office &amp; School Supplies Trading</t>
  </si>
  <si>
    <t>SDS-2021-101-0359</t>
  </si>
  <si>
    <t>Marlinda R. Caser</t>
  </si>
  <si>
    <t>SDS-2021-101-0360</t>
  </si>
  <si>
    <t>YODZ Snacks and General Merchandise</t>
  </si>
  <si>
    <t>SDS-2021-101-0361</t>
  </si>
  <si>
    <t>SDS-2021-101-0362</t>
  </si>
  <si>
    <t>SDS-2021-101-0363</t>
  </si>
  <si>
    <t>Diesel/Gasoline - January 13, 2021/DR#136063/January 13, 2021/Training of trainors on farm planning &amp; budgeting/Tagbina, SDS/January 12-13, 2021</t>
  </si>
  <si>
    <t>SDS-2021-101-0364</t>
  </si>
  <si>
    <t>SDS-2021-101-0365</t>
  </si>
  <si>
    <t>SDS-2021-101-0366</t>
  </si>
  <si>
    <t>Office Supplies -SSF Office Supplies /PO#11-0715/November 25, 2020/DR#044576 (Php6,431.00) &amp; DR#044577 (Php296.00)</t>
  </si>
  <si>
    <t>SDS-2021-101-0367</t>
  </si>
  <si>
    <t>Diesel/Gasoline - August 28, 2020/DR#133368/August 28, 2020/Office Errands</t>
  </si>
  <si>
    <t>SDS-2021-101-0368</t>
  </si>
  <si>
    <t>SDS-2021-101-0369</t>
  </si>
  <si>
    <t>SDS-2021-101-0370</t>
  </si>
  <si>
    <t>Internet Bill - 8621411722 -  DSL Service/Acct#0200010452/January 24 to February 23, 2021</t>
  </si>
  <si>
    <t>SDS-2021-101-0371</t>
  </si>
  <si>
    <t>SDS-2021-101-0372</t>
  </si>
  <si>
    <t>SDS-2021-101-0373</t>
  </si>
  <si>
    <t>SDS-2021-101-0374</t>
  </si>
  <si>
    <t>SDS-2021-101-0375</t>
  </si>
  <si>
    <t>SDS-2021-101-0376</t>
  </si>
  <si>
    <t>SDS-2021-101-0377</t>
  </si>
  <si>
    <t>SDS-2021-101-0378</t>
  </si>
  <si>
    <t>SDS-2021-101-0379</t>
  </si>
  <si>
    <t>SDS-2021-101-0380</t>
  </si>
  <si>
    <t>SDS-2021-101-0381</t>
  </si>
  <si>
    <t>Reimbursement - Travel Expenses - January 7, 15-16, 2021/Tandag, San Miguel, Madrid, Cantilan/Attend the Distribution of Assistance for Typhoon Vicky Victims &amp; Profiling of Potential PPG Beneficiaries</t>
  </si>
  <si>
    <t>SDS-2021-101-0382</t>
  </si>
  <si>
    <t>SDS-2021-101-0383</t>
  </si>
  <si>
    <t>Reimbursement - Travel Expenses - February 2-3, 2021/Tandag to Cagwait v.v./Attended SDD Planning &amp; Workshop</t>
  </si>
  <si>
    <t>SDS-2021-101-0384</t>
  </si>
  <si>
    <t>SDS-2021-101-0385</t>
  </si>
  <si>
    <t>SDS-2021-101-0386</t>
  </si>
  <si>
    <t>SDS-2021-101-0387</t>
  </si>
  <si>
    <t>Hinatuan Cable TV and Broadband Internet</t>
  </si>
  <si>
    <t>Cable &amp; Internet Subscription - December  2020 / NC Hinatuan</t>
  </si>
  <si>
    <t>SDS-2021-101-0388</t>
  </si>
  <si>
    <t>SDS-2021-101-0389</t>
  </si>
  <si>
    <t>SDS-2021-101-0390</t>
  </si>
  <si>
    <t>SDS-2021-101-0391</t>
  </si>
  <si>
    <t>CAMPCO Cable TV - Internet System</t>
  </si>
  <si>
    <t>SDS-2021-101-0392</t>
  </si>
  <si>
    <t>SDS-2021-101-0393</t>
  </si>
  <si>
    <t>SDS-2021-101-0394</t>
  </si>
  <si>
    <t>SDS-2021-101-0395</t>
  </si>
  <si>
    <t>JTP Realty</t>
  </si>
  <si>
    <t>SDS-2021-101-0396</t>
  </si>
  <si>
    <t>SDS-2021-101-0397</t>
  </si>
  <si>
    <t>SDS-2021-101-0398</t>
  </si>
  <si>
    <t>Meal &amp; Snacks - Training of Trainors on Farm Planning &amp; Budgeting for Selected Coffee Farmer-Leaders/December 28-29, 2020/Tagbina, SdS/PO#12-0775/December 22, 2020</t>
  </si>
  <si>
    <t>SDS-2021-101-0399</t>
  </si>
  <si>
    <t>Accomodation - GAP on Coffee Production (IDD-IC)/December 9-10, 2020/Tagbina, SDS/PO#12-0562/December 7, 2020</t>
  </si>
  <si>
    <t>SDS-2021-101-0400</t>
  </si>
  <si>
    <t>Meal &amp; Snacks - Training of Trainors on Farm Planning &amp; Budgeting for Selected Coffee Farmer-Leaders/December 22-23,2020/Sta.Juana, Tagbina, SdS/PO#12-0777/December 18, 2020</t>
  </si>
  <si>
    <t>SDS-2021-101-0401</t>
  </si>
  <si>
    <t>SDS-2021-101-0402</t>
  </si>
  <si>
    <t>SDS-2021-101-0403</t>
  </si>
  <si>
    <t>SDS-2021-101-0404</t>
  </si>
  <si>
    <t>SDS-2021-101-0405</t>
  </si>
  <si>
    <t>Activity Supplies - Business Matching Activity/January 21, 2021/Tandag City, SDS/PO#01-0008/January 18, 2021/DR#001164</t>
  </si>
  <si>
    <t>SDS-2021-101-0406</t>
  </si>
  <si>
    <t>SDS-2021-101-0407</t>
  </si>
  <si>
    <t>SDS-2021-101-0408</t>
  </si>
  <si>
    <t>SDS-2021-101-0409</t>
  </si>
  <si>
    <t>SDS-2021-101-0410</t>
  </si>
  <si>
    <t>SDS-2021-101-0411</t>
  </si>
  <si>
    <t>SDS-2021-101-0412</t>
  </si>
  <si>
    <t>SDS-2021-101-0413</t>
  </si>
  <si>
    <t>SDS-2021-101-0414</t>
  </si>
  <si>
    <t>SDS-2021-101-0415</t>
  </si>
  <si>
    <t>Intellectual Property Office</t>
  </si>
  <si>
    <t xml:space="preserve">Webinar on Intellectual Property ( Introduction to Trademark)/Barbosa, Ramon (Php1,484.70), Urbiztondo, Sheena Zoe (Php1,484.70), Rom, Marisa Q (Php1,484.70), Amolata, Noeme D. (Php1,484.70) </t>
  </si>
  <si>
    <t>SDS-2021-101-0416</t>
  </si>
  <si>
    <t>Bislig Cable TV And Broadband Internet</t>
  </si>
  <si>
    <t>Subscription - as of December 2020/BFO Bislig City</t>
  </si>
  <si>
    <t>SDS-2021-101-0417</t>
  </si>
  <si>
    <t>Activity Supplies - IFAD Supervision and Management Mission/March 5, 2021/Hinatuan, SdS/PO#03-0037/March 1, 2021/DR#044485/March 4, 2021</t>
  </si>
  <si>
    <t>SDS-2021-101-0418</t>
  </si>
  <si>
    <t>SDS-2021-101-0419</t>
  </si>
  <si>
    <t>SDS-2021-101-0420</t>
  </si>
  <si>
    <t>SDS-2021-101-0421</t>
  </si>
  <si>
    <t>SDS-2021-101-0422</t>
  </si>
  <si>
    <t>Romel M. Oribe</t>
  </si>
  <si>
    <t>SDS-2021-101-0423</t>
  </si>
  <si>
    <t>SDS-2021-101-0424</t>
  </si>
  <si>
    <t>Al. A. Oliverio</t>
  </si>
  <si>
    <t>SDS-2021-101-0425</t>
  </si>
  <si>
    <t>Reimbursement - Activity expenses/supplies/Product Development on Abaca Handicrafts</t>
  </si>
  <si>
    <t>SDS-2021-101-0426</t>
  </si>
  <si>
    <t>SDS-2021-101-0427</t>
  </si>
  <si>
    <t>SDS-2021-101-0428</t>
  </si>
  <si>
    <t>SDS-2021-101-0429</t>
  </si>
  <si>
    <t>SDS-2021-101-0430</t>
  </si>
  <si>
    <t>SDS-2021-101-0431</t>
  </si>
  <si>
    <t>SDS-2021-101-0432</t>
  </si>
  <si>
    <t>SDS-2021-101-0433</t>
  </si>
  <si>
    <t>SDS-2021-101-0434</t>
  </si>
  <si>
    <t>SDS-2021-101-0435</t>
  </si>
  <si>
    <t>SDS-2021-101-0436</t>
  </si>
  <si>
    <t>SDS-2021-101-0437</t>
  </si>
  <si>
    <t>SDS-2021-101-0438</t>
  </si>
  <si>
    <t>SDS-2021-101-0439</t>
  </si>
  <si>
    <t>SDS-2021-101-0440</t>
  </si>
  <si>
    <t>Wages -Division/OPTOPNG Support Staff -March 1-15, 2021 (VL 01-00-00), Tandag City</t>
  </si>
  <si>
    <t>SDS-2021-101-0441</t>
  </si>
  <si>
    <t>SDS-2021-101-0442</t>
  </si>
  <si>
    <t>SDS-2021-101-0443</t>
  </si>
  <si>
    <t>SDS-2021-101-0444</t>
  </si>
  <si>
    <t>SDS-2021-101-0445</t>
  </si>
  <si>
    <t>SDS-2021-101-0446</t>
  </si>
  <si>
    <t>Van Rentals  - One day Service (Tandag to Hinatuan &amp; v.v.) - IFAD Supervision &amp; Management Mission/March 5, 2021/Hinatuan SdS/PO#03-0073/March 4, 2021</t>
  </si>
  <si>
    <t>SDS-2021-101-0447</t>
  </si>
  <si>
    <t>SDS-2021-101-0448</t>
  </si>
  <si>
    <t>SDS-2021-101-0449</t>
  </si>
  <si>
    <t>SDS-2021-101-0450</t>
  </si>
  <si>
    <t>SDS-2021-101-0451</t>
  </si>
  <si>
    <t>SDS-2021-101-0452</t>
  </si>
  <si>
    <t>SDS-2021-101-0453</t>
  </si>
  <si>
    <t>SDS-2021-101-0454</t>
  </si>
  <si>
    <t>SDS-2021-101-0455</t>
  </si>
  <si>
    <t>SDS-2021-101-0456</t>
  </si>
  <si>
    <t>SDS-2021-101-0457</t>
  </si>
  <si>
    <t>SDS-2021-101-0458</t>
  </si>
  <si>
    <t>Lanuza Surf Camp</t>
  </si>
  <si>
    <t>SDS-2021-101-0459</t>
  </si>
  <si>
    <t>Vicecity Enterprises</t>
  </si>
  <si>
    <t>Repair &amp; Maintenance - IT Equipment &amp; Software - CPD Office Computer Repair/Bislig City/PO#12-0766/December 20, 2020</t>
  </si>
  <si>
    <t>Repairs and Maintenance-ICT Equipment</t>
  </si>
  <si>
    <t>SDS-2021-101-0460</t>
  </si>
  <si>
    <t xml:space="preserve">Reimbursement - Fuel for Mitsubishi Adventure - SKN232/To Transport RAPID Service Vehicle from Cagayan de Oro to Tandag City/march 17-18, 2021 </t>
  </si>
  <si>
    <t>SDS-2021-101-0461</t>
  </si>
  <si>
    <t>Office Supplies - 4th Quarter Office Supplies (CARP-PO)/PO#12-0640/December 2, 2020/DR#001104</t>
  </si>
  <si>
    <t>Office Supplies Expense</t>
  </si>
  <si>
    <t>SDS-2021-101-0462</t>
  </si>
  <si>
    <t>SDS-2021-101-0463</t>
  </si>
  <si>
    <t>SDS-2021-101-0464</t>
  </si>
  <si>
    <t>SDS-2021-101-0465</t>
  </si>
  <si>
    <t>SDS-2021-101-0466</t>
  </si>
  <si>
    <t>SDS-2021-101-0467</t>
  </si>
  <si>
    <t>SDS-2021-101-0468</t>
  </si>
  <si>
    <t>LT Fishing Supply</t>
  </si>
  <si>
    <t>Activity Supplies - PBG Livelihood Kits/PO#02-0012/February 4, 2021/DR#000365 (Php55,280.00) &amp; DR#000366 (Php8,800.00)</t>
  </si>
  <si>
    <t>SDS-2021-101-0469</t>
  </si>
  <si>
    <t>Activity Supplies - (Plastic Ware) PBG Livelihood Kits/PO#11-0490/November 19, 2020</t>
  </si>
  <si>
    <t>SDS-2021-101-0470</t>
  </si>
  <si>
    <t>Emmanuel P. Disca</t>
  </si>
  <si>
    <t>SDS-2021-101-0471</t>
  </si>
  <si>
    <t>SDS-2021-101-0472</t>
  </si>
  <si>
    <t>SDS-2021-101-0473</t>
  </si>
  <si>
    <t>Tarpaulin (6x10ft) (5x3ft) (5x5.5ft) (4x8.5ft) -  Hininang sa Surigao Virtual Trade Fair (Christmas Edition)/December 21-23, 2020/PO#12-0598/December 15, 2020/DR#014112</t>
  </si>
  <si>
    <t>SDS-2021-101-0474</t>
  </si>
  <si>
    <t>SDS-2021-101-0475</t>
  </si>
  <si>
    <t>Tandag Auto Parts &amp; Brake Bonding Center</t>
  </si>
  <si>
    <t>Repair and maintenance-Motor Vehicles</t>
  </si>
  <si>
    <t>SDS-2021-101-0476</t>
  </si>
  <si>
    <t>SDS-2021-101-0477</t>
  </si>
  <si>
    <t>Jonathan V. Lagang</t>
  </si>
  <si>
    <t>SDS-2021-101-0478</t>
  </si>
  <si>
    <t>SDS-2021-101-0479</t>
  </si>
  <si>
    <t xml:space="preserve">Activity Supplies - Consultative Meeting with San Miguel Business Club/March 16, 2021/Poblacion, San Miguel, SDS/PO#03-0071/March 11, 2021/DR#001476 </t>
  </si>
  <si>
    <t>SDS-2021-101-0480</t>
  </si>
  <si>
    <t>SDS-2021-101-0481</t>
  </si>
  <si>
    <t>SDS-2021-101-0482</t>
  </si>
  <si>
    <t>SDS-2021-101-0483</t>
  </si>
  <si>
    <t>SDS-2021-101-0484</t>
  </si>
  <si>
    <t>SDS-2021-101-0485</t>
  </si>
  <si>
    <t>Bislig City Chamber of Commerce and Industry Foundation, Inc.</t>
  </si>
  <si>
    <t>SDS-2021-101-0486</t>
  </si>
  <si>
    <t>SDS-2021-101-0487</t>
  </si>
  <si>
    <t>SDS-2021-101-0488</t>
  </si>
  <si>
    <t>Office Supplies -CPD Office Supplies/PO#12-0784/Dec.22, 2020/DR#2769 &amp; DR#2768</t>
  </si>
  <si>
    <t>CPD MUST (DV# 2020-10-1656)</t>
  </si>
  <si>
    <t>Office Supplies -CPD Office Supplies/PO#12-0783/December 22,2020/DR#2769 &amp; DR#2768</t>
  </si>
  <si>
    <t>SDS-2021-101-0489</t>
  </si>
  <si>
    <t>Office Supplies -CPD Office Supplies/PO#03-0093/March 15, 2021/DR#2767</t>
  </si>
  <si>
    <t>SDS-2021-101-0490</t>
  </si>
  <si>
    <t>SDS-2021-101-0491</t>
  </si>
  <si>
    <t>SDS-2021-101-0492</t>
  </si>
  <si>
    <t>SDS-2021-101-0493</t>
  </si>
  <si>
    <t>Reimbursement - Travel Expenses - January 12, 12, 14, 15; February 16-16, March 2, 4,5 &amp; 16, 2021/Tandag City to Poblacion Tagbina; Sta. Juana Tagbina; Barobo; Bigaan Hinatuan; Mamis Barobo; Javier Barobo; Sta.Maria Tagbina; Tagasaka Hinatuan; Poblacion Hinatuan; Butuan City; Tubo-tubo Cagwait; Calagdaan cantilan; Sitio Domolog Calagdaan/facilitated Trainings on TOT for farm planning &amp; budgetting; Integrated Pest &amp; Disease mgt for coffee; Attended traning on Nursery Operation &amp; Mgt; Attended IFAD SISM ; Conducted Firm Level Consultation</t>
  </si>
  <si>
    <t>SDS-2021-101-0494</t>
  </si>
  <si>
    <t>Reimbursement - Travel Expenses -  February 15-16; March 2,4,5,11,16, 2021/Tandag to Barobo; Bigaan Hinatuan; Mamis Barobo; Javier Barobo; Sta. Maria Tagbina; Tagasaka Hinatuan; Poblacion Hinatuan; Butaun City; Bitoon Hinatuan; Tubo tubo Cagwait; Calagdaan Cantilan; San Roque Madrid/Attended the Training on Nursery Operation &amp; Management &amp;done preparatory meetings with Farmers Organization for the preparation of their supply plan &amp; conduct project orientation</t>
  </si>
  <si>
    <t>SDS-2021-101-0495</t>
  </si>
  <si>
    <t>FJ Autoworks Parts &amp; Accessories</t>
  </si>
  <si>
    <t>SDS-2021-101-0496</t>
  </si>
  <si>
    <t>DM's Auto Parts &amp; Repair Shop</t>
  </si>
  <si>
    <t>SDS-2021-101-0497</t>
  </si>
  <si>
    <t>SDS-2021-101-0498</t>
  </si>
  <si>
    <t>SDS-2021-101-0499</t>
  </si>
  <si>
    <t>SDS-2021-101-0500</t>
  </si>
  <si>
    <t>SDS-2021-101-0501</t>
  </si>
  <si>
    <t>SDS-2021-101-0502</t>
  </si>
  <si>
    <t>Diesel/Gasoline - February 15, 2021/Ferry Staff to Hinatuan, SDS/Coordinate with LGU Hinatuan;DIP proposesd revision/DR#136989/February 15, 2021</t>
  </si>
  <si>
    <t>SDS-2021-101-0503</t>
  </si>
  <si>
    <t>SDS-2021-101-0504</t>
  </si>
  <si>
    <t>SDS-2021-101-0505</t>
  </si>
  <si>
    <t>SDS-2021-101-0506</t>
  </si>
  <si>
    <t>Sherwin C. Villamor</t>
  </si>
  <si>
    <t>SDS-2021-101-0507</t>
  </si>
  <si>
    <t>Reimbursement - Travel Expenses - March 18-19, 2021/Tandag to CDO/Get the RAPID PCU Vehicle (1,040.00);  March 26, 2021/Tandag to Barobo/Ferry Staff for RAPID Cacao training (Php240.00)</t>
  </si>
  <si>
    <t>SDS-2021-101-0508</t>
  </si>
  <si>
    <t>SDS-2021-101-0509</t>
  </si>
  <si>
    <t>SDS-2021-101-0510</t>
  </si>
  <si>
    <t>SDS-2021-101-0511</t>
  </si>
  <si>
    <t>SDS-2021-101-0512</t>
  </si>
  <si>
    <t>SDS-2021-101-0513</t>
  </si>
  <si>
    <t>SDS-2021-101-0514</t>
  </si>
  <si>
    <t>SDS-2021-101-0515</t>
  </si>
  <si>
    <t>SDS-2021-101-0516</t>
  </si>
  <si>
    <t>SDS-2021-101-0517</t>
  </si>
  <si>
    <t>SDS-2021-101-0518</t>
  </si>
  <si>
    <t>SDS-2021-101-0519</t>
  </si>
  <si>
    <t>SDS-2021-101-0520</t>
  </si>
  <si>
    <t>SDS-2021-101-0521</t>
  </si>
  <si>
    <t>SDS-2021-101-0522</t>
  </si>
  <si>
    <t>SDS-2021-101-0523</t>
  </si>
  <si>
    <t>SDS-2021-101-0524</t>
  </si>
  <si>
    <t>SDS-2021-101-0525</t>
  </si>
  <si>
    <t>SDS-2021-101-0526</t>
  </si>
  <si>
    <t>Reimbursement - Travel Expenses - February 16; March 2;4;18, 2021/Tandag to Hinatuan; Barobo; Cagayan/Ferry DTI RAPID Staff to Hinatuan &amp; Tagbina; Dugmanon, Tagasaka, Hinatuan, Sta Maria, Tagbina; Javier &amp; Mamins Barobo; DTI Officials to Butuan; To transport the RAPID Growth Projects PCU vehicles to the provinces</t>
  </si>
  <si>
    <t>SDS-2021-101-0527</t>
  </si>
  <si>
    <t>SDS-2021-101-0528</t>
  </si>
  <si>
    <t>SDS-2021-101-0529</t>
  </si>
  <si>
    <t>SDS-2021-101-0530</t>
  </si>
  <si>
    <t>DOST Caraga for the account of BTR</t>
  </si>
  <si>
    <t>SDS-2021-101-0531</t>
  </si>
  <si>
    <t>SDS-2021-101-0532</t>
  </si>
  <si>
    <t>SDS-2021-101-0533</t>
  </si>
  <si>
    <t>SDS-2021-101-0534</t>
  </si>
  <si>
    <t>SDS-2021-101-0535</t>
  </si>
  <si>
    <t>SDS-2021-101-0536</t>
  </si>
  <si>
    <t>SDS-2021-101-0537</t>
  </si>
  <si>
    <t>SDS-2021-101-0538</t>
  </si>
  <si>
    <t>SDS-2021-101-0539</t>
  </si>
  <si>
    <t>SDS-2021-101-0540</t>
  </si>
  <si>
    <t>SDS-2021-101-0541</t>
  </si>
  <si>
    <t>SDS-2021-101-0542</t>
  </si>
  <si>
    <t>SDS-2021-101-0543</t>
  </si>
  <si>
    <t>SDS-2021-101-0544</t>
  </si>
  <si>
    <t>SDS-2021-101-0545</t>
  </si>
  <si>
    <t>SDS-2021-101-0546</t>
  </si>
  <si>
    <t>SDS-2021-101-0547</t>
  </si>
  <si>
    <t>SDS-2021-101-0548</t>
  </si>
  <si>
    <t>SDS-2021-101-0549</t>
  </si>
  <si>
    <t>SDS-2021-101-0550</t>
  </si>
  <si>
    <t>SDS-2021-101-0551</t>
  </si>
  <si>
    <t>SDS-2021-101-0552</t>
  </si>
  <si>
    <t>SDS-2021-101-0553</t>
  </si>
  <si>
    <t>A.M. Snacks - Firm Level Consultation/March 16, 2021/San Roque, Madrid, SdS/PO#03-0061/March 12, 2021 (Php2,000.00); P.M. Snacks - Firm Level Consultation/March 16, 2021/Domoyog, Calagdaan, SdS/PO#03-0062/March 12, 2021 (Php2,000.00)</t>
  </si>
  <si>
    <t>SDS-2021-101-0554</t>
  </si>
  <si>
    <t>Maria Elena S. Mercado</t>
  </si>
  <si>
    <t>SDS-2021-101-0555</t>
  </si>
  <si>
    <t>Activity Supplies - Firm Level Consultation/March 16, 2021/Madrid &amp; Cantilan, SDS/ March 17, 2021/Cagwait, SDS/PO#03-0090/March 1, 2021/DR#001535 (Php350.00); Activity Supplies - Firm Level Consultation/March 19, 2021/Hinatuan, SDS/PO#03-0081/March 12, 2021/DR#001513 (Php2,530.00); Activity Supplies - First Level Consultation/March 31, 2021/Hinapuyan, Carmen, SdS; April 6, 2021/Esperanza, Carmen, SDS; April 14, 2021/Cagwait, SDS/PO#03-0087/March 18, 2021/DR#001529 (Php5,240.00)</t>
  </si>
  <si>
    <t>SDS-2021-101-0556</t>
  </si>
  <si>
    <t>SDS-2021-101-0557</t>
  </si>
  <si>
    <t>Palayok Republik Cuisine And Catering Services</t>
  </si>
  <si>
    <t>SDS-2021-101-0558</t>
  </si>
  <si>
    <t>SDS-2021-101-0559</t>
  </si>
  <si>
    <t>SDS-2021-101-0560</t>
  </si>
  <si>
    <t>EMS MANAGEMENT SYSTEMS CONSULTING SERVICES</t>
  </si>
  <si>
    <t>Professional Fee of  BDS Provider - Business Plan Preparation for Full Blown DIP of Cacao Industry Cluster - Farmers Organization/December 2020 to January 2021/Barobo, Hinatuan &amp; Tagbina, SDS/1st payment  (15% of 445,000)</t>
  </si>
  <si>
    <t>SDS-2021-101-0561</t>
  </si>
  <si>
    <t>SDS-2021-101-0562</t>
  </si>
  <si>
    <t xml:space="preserve">Meal &amp; Snacks (AM &amp; PM) - IFAD Supervision &amp; Management Mission/March 5, 2021/Hinatuan, SDS/PO#02-0043/February 26, 2021 </t>
  </si>
  <si>
    <t>SDS-2021-101-0563</t>
  </si>
  <si>
    <t>SDS-2021-101-0564</t>
  </si>
  <si>
    <t>SDS-2021-101-0565</t>
  </si>
  <si>
    <t>SDS-2021-101-0566</t>
  </si>
  <si>
    <t>SDS-2021-101-0567</t>
  </si>
  <si>
    <t>SDS-2021-101-0568</t>
  </si>
  <si>
    <t>UTHAREBECO</t>
  </si>
  <si>
    <t>SDS-2021-101-0569</t>
  </si>
  <si>
    <t>SDS-2021-101-0570</t>
  </si>
  <si>
    <t>Jennele Office and School Supplies Trading</t>
  </si>
  <si>
    <t>SDS-2021-101-0571</t>
  </si>
  <si>
    <t>SDS-2021-101-0572</t>
  </si>
  <si>
    <t>SDS-2021-101-0573</t>
  </si>
  <si>
    <t>SDS-2021-101-0574</t>
  </si>
  <si>
    <t>SDS-2021-101-0575</t>
  </si>
  <si>
    <t>SDS-2021-101-0576</t>
  </si>
  <si>
    <t>Activity Supplies -GAP on Cacao Production/March 22-25, 2021/Barobo &amp; Sta.Maria, SDS/PO#03-0080/March 11, 2021/DR#001497</t>
  </si>
  <si>
    <t>SDS-2021-101-0577</t>
  </si>
  <si>
    <t>SDS-2021-101-0578</t>
  </si>
  <si>
    <t>SDS-2021-101-0579</t>
  </si>
  <si>
    <t>SDS-2021-101-0580</t>
  </si>
  <si>
    <t>SDS-2021-101-0581</t>
  </si>
  <si>
    <t>SDS-2021-101-0582</t>
  </si>
  <si>
    <t>SDS-2021-101-0583</t>
  </si>
  <si>
    <t>SDS-2021-101-0584</t>
  </si>
  <si>
    <t>SDS-2021-101-0585</t>
  </si>
  <si>
    <t>SDS-2021-101-0586</t>
  </si>
  <si>
    <t>Internet Bill - 8621411722 -  DSL Service/Acct#0200010452/February 24 to March 23, 2021</t>
  </si>
  <si>
    <t>SDS-2021-101-0587</t>
  </si>
  <si>
    <t>SDS-2021-101-0588</t>
  </si>
  <si>
    <t>SDS-2021-101-0589</t>
  </si>
  <si>
    <t>SDS-2021-101-0590</t>
  </si>
  <si>
    <t>SLSC - Service Center</t>
  </si>
  <si>
    <t>SDS-2021-101-0591</t>
  </si>
  <si>
    <t>SDS-2021-101-0592</t>
  </si>
  <si>
    <t>Franna Catering Services</t>
  </si>
  <si>
    <t>SDS-2021-101-0593</t>
  </si>
  <si>
    <t>La Cucina de Carrascal</t>
  </si>
  <si>
    <t>SDS-2021-101-0594</t>
  </si>
  <si>
    <t>SDS-2021-101-0595</t>
  </si>
  <si>
    <t>SDS-2021-101-0596</t>
  </si>
  <si>
    <t>SDS-2021-101-0597</t>
  </si>
  <si>
    <t>SDS-2021-101-0598</t>
  </si>
  <si>
    <t>SDS-2021-101-0599</t>
  </si>
  <si>
    <t>SDS-2021-101-0600</t>
  </si>
  <si>
    <t>SDS-2021-101-0601</t>
  </si>
  <si>
    <t>SDS-2021-101-0602</t>
  </si>
  <si>
    <t>SDS-2021-101-0603</t>
  </si>
  <si>
    <t>SDS-2021-101-0604</t>
  </si>
  <si>
    <t>SDS-2021-101-0605</t>
  </si>
  <si>
    <t>SDS-2021-101-0606</t>
  </si>
  <si>
    <t>SDS-2021-101-0607</t>
  </si>
  <si>
    <t>SDS-2021-101-0608</t>
  </si>
  <si>
    <t>SDS-2021-101-0609</t>
  </si>
  <si>
    <t>SDS-2021-101-0610</t>
  </si>
  <si>
    <t>SDS-2021-101-0611</t>
  </si>
  <si>
    <t>SDS-2021-101-0612</t>
  </si>
  <si>
    <t>SDS-2021-101-0613</t>
  </si>
  <si>
    <t>SDS-2021-101-0614</t>
  </si>
  <si>
    <t>SDS-2021-101-0615</t>
  </si>
  <si>
    <t>SDS-2021-101-0616</t>
  </si>
  <si>
    <t>SDS-2021-101-0617</t>
  </si>
  <si>
    <t>Lunch &amp; Snacks (AM &amp; PM) - Firm Level Consultation/March 19, 2021/Hinatuan, SdS/PO#03-0103/March 14, 2021 (Php14,350.00); Lunch &amp; Snacks (AM &amp; PM) - Firm Level Consultation/March 26, 2021/Javier, Barobo, SdS/PO#03-0102/March 14, 2021 (Php16,400.00); Lunch &amp; Snacks (AM &amp; PM) - GAP on Cacao Production/March 22-23, 2021/Sta.Maria, Tagbina, SdS/PO#03-0101/March 14, 2021 (Php28,700.00); Lunch &amp; Snacks (All for 2 Days) - GAP on Cacao Production/March 24-25, 2021/Barobo, SdS/PO#03-0100/March 14, 2021 (Php28,700.00);</t>
  </si>
  <si>
    <t>SDS-2021-101-0618</t>
  </si>
  <si>
    <t>SDS-2021-101-0619</t>
  </si>
  <si>
    <t>Meal &amp; Snacks (AM &amp; PM) -Business Oppurtunity Seminar-cum-planning for Coconut Industry Cluster/December 9, 2020/Hinatuan, SdS/PO#12-0779/December 7, 2020</t>
  </si>
  <si>
    <t>SDS-2021-101-0620</t>
  </si>
  <si>
    <t>SDS-2021-101-0621</t>
  </si>
  <si>
    <t>Activity Supplies - NC/Barobo/Financial Management &amp; Simple Bookeeping Seminar/August 25, 2020/Tambis, Barobo, SdS/PO#09-0357/August 24, 2020 (Php648.00); Activity Supplies - Entrepreneurial Development Seminar to Sabang SLP Association/September 18, 2020/Cabacungan, Barobo, SdS/PO#09-0330/September 15, 2020 (Php648.00)</t>
  </si>
  <si>
    <t>SDS-2021-101-0622</t>
  </si>
  <si>
    <t>SDS-2021-101-0623</t>
  </si>
  <si>
    <t>SDS-2021-101-0624</t>
  </si>
  <si>
    <t>SDS-2021-101-0625</t>
  </si>
  <si>
    <t>SDS-2021-101-0626</t>
  </si>
  <si>
    <t>SDS-2021-101-0627</t>
  </si>
  <si>
    <t>SDS-2021-101-0628</t>
  </si>
  <si>
    <t>SDS-2021-101-0629</t>
  </si>
  <si>
    <t>SDS-2021-101-0630</t>
  </si>
  <si>
    <t>SDS-2021-101-0631</t>
  </si>
  <si>
    <t>Activity Supplies - 18th Day Campaign End Violence Against Women (VAW Celebration)/November 25, 2020/Tandag City, SDS/PO#11-0656/November 24, 2020/DR#001141</t>
  </si>
  <si>
    <t>SDS-2021-101-0632</t>
  </si>
  <si>
    <t>Car &amp; Van Refrigeration &amp; Airconditioning Services System</t>
  </si>
  <si>
    <t>SDS-2021-101-0633</t>
  </si>
  <si>
    <t>SDS-2021-101-0634</t>
  </si>
  <si>
    <t>SDS-2021-101-0635</t>
  </si>
  <si>
    <t>SDS-2021-101-0636</t>
  </si>
  <si>
    <t>SDS-2021-101-0637</t>
  </si>
  <si>
    <t>SDS-2021-101-0638</t>
  </si>
  <si>
    <t>SDS-2021-101-0639</t>
  </si>
  <si>
    <t>SDS-2021-101-0640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</si>
</sst>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7"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i/>
      <sz val="11"/>
      <name val="Calibri"/>
      <family val="2"/>
      <scheme val="minor"/>
    </font>
    <font>
      <b/>
      <sz val="11"/>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bottom/>
      <diagonal/>
    </border>
    <border>
      <left style="thick">
        <color auto="1"/>
      </left>
      <right style="thin">
        <color auto="1"/>
      </right>
      <top/>
      <bottom/>
      <diagonal/>
    </border>
    <border>
      <left style="thin">
        <color auto="1"/>
      </left>
      <right style="thick">
        <color auto="1"/>
      </right>
      <top/>
      <bottom/>
      <diagonal/>
    </border>
    <border>
      <left/>
      <right style="thin">
        <color indexed="64"/>
      </right>
      <top/>
      <bottom/>
      <diagonal/>
    </border>
    <border>
      <left style="thick">
        <color auto="1"/>
      </left>
      <right style="thick">
        <color auto="1"/>
      </right>
      <top/>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23">
    <xf numFmtId="0" fontId="0" fillId="0" borderId="0" xfId="0"/>
    <xf numFmtId="0" fontId="0" fillId="0" borderId="0" xfId="0" applyAlignment="1">
      <alignment horizontal="center"/>
    </xf>
    <xf numFmtId="14" fontId="0" fillId="0" borderId="0" xfId="0" applyNumberFormat="1" applyAlignment="1">
      <alignment horizontal="right"/>
    </xf>
    <xf numFmtId="0" fontId="2" fillId="0" borderId="0" xfId="0" applyFont="1"/>
    <xf numFmtId="0" fontId="3" fillId="0" borderId="1" xfId="0" applyFont="1" applyBorder="1"/>
    <xf numFmtId="43" fontId="0" fillId="0" borderId="0" xfId="1" applyFont="1"/>
    <xf numFmtId="14" fontId="4" fillId="0" borderId="2" xfId="0" applyNumberFormat="1" applyFont="1" applyBorder="1" applyAlignment="1">
      <alignment horizontal="right"/>
    </xf>
    <xf numFmtId="0" fontId="3" fillId="0" borderId="1" xfId="0" applyFont="1" applyBorder="1" applyAlignment="1">
      <alignment horizontal="center"/>
    </xf>
    <xf numFmtId="0" fontId="5" fillId="0" borderId="1" xfId="0" applyFont="1" applyBorder="1"/>
    <xf numFmtId="0" fontId="3" fillId="0" borderId="1" xfId="0" applyFont="1" applyBorder="1" applyAlignment="1">
      <alignment horizontal="left" vertical="center"/>
    </xf>
    <xf numFmtId="0" fontId="6" fillId="0" borderId="3" xfId="0" applyFont="1" applyBorder="1" applyAlignment="1">
      <alignment horizontal="center"/>
    </xf>
    <xf numFmtId="43" fontId="6" fillId="0" borderId="1" xfId="1" applyFont="1" applyFill="1" applyBorder="1" applyAlignment="1">
      <alignment horizontal="center"/>
    </xf>
    <xf numFmtId="43" fontId="6" fillId="0" borderId="4" xfId="1" applyFont="1" applyFill="1" applyBorder="1" applyAlignment="1">
      <alignment horizontal="center"/>
    </xf>
    <xf numFmtId="43" fontId="6" fillId="0" borderId="2" xfId="1" applyFont="1" applyFill="1" applyBorder="1" applyAlignment="1">
      <alignment horizontal="center"/>
    </xf>
    <xf numFmtId="164" fontId="3" fillId="0" borderId="5" xfId="2" applyFont="1" applyFill="1" applyBorder="1" applyAlignment="1"/>
    <xf numFmtId="14" fontId="2" fillId="0" borderId="2" xfId="0" applyNumberFormat="1" applyFont="1" applyBorder="1" applyAlignment="1">
      <alignment horizontal="right"/>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left" vertical="center"/>
    </xf>
    <xf numFmtId="0" fontId="2" fillId="0" borderId="3" xfId="0" applyFont="1" applyBorder="1"/>
    <xf numFmtId="43" fontId="2" fillId="0" borderId="1" xfId="1" applyFont="1" applyFill="1" applyBorder="1" applyAlignment="1"/>
    <xf numFmtId="43" fontId="2" fillId="0" borderId="4" xfId="1" applyFont="1" applyFill="1" applyBorder="1" applyAlignment="1"/>
    <xf numFmtId="0" fontId="0" fillId="2" borderId="0" xfId="0" applyFill="1"/>
  </cellXfs>
  <cellStyles count="3">
    <cellStyle name="Comma" xfId="1" builtinId="3"/>
    <cellStyle name="Comma 2 4" xfId="2" xr:uid="{8ADD2989-906B-4AB2-A140-3C8B7EBFE4A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92"/>
  <sheetViews>
    <sheetView tabSelected="1" workbookViewId="0">
      <selection activeCell="D8" sqref="D8"/>
    </sheetView>
  </sheetViews>
  <sheetFormatPr defaultRowHeight="14.4" x14ac:dyDescent="0.3"/>
  <cols>
    <col min="1" max="1" width="9.33203125" customWidth="1"/>
    <col min="5" max="5" width="35.21875" bestFit="1" customWidth="1"/>
    <col min="6" max="6" width="75.21875" bestFit="1" customWidth="1"/>
    <col min="7" max="7" width="255.77734375" bestFit="1" customWidth="1"/>
    <col min="8" max="8" width="11" bestFit="1" customWidth="1"/>
    <col min="9" max="9" width="17.33203125" bestFit="1" customWidth="1"/>
    <col min="10" max="10" width="21" bestFit="1" customWidth="1"/>
    <col min="11" max="11" width="8.88671875" customWidth="1"/>
  </cols>
  <sheetData>
    <row r="1" spans="1:17" ht="15" customHeight="1" x14ac:dyDescent="0.3">
      <c r="A1" t="s">
        <v>1397</v>
      </c>
      <c r="B1" t="s">
        <v>1398</v>
      </c>
      <c r="C1" t="s">
        <v>1399</v>
      </c>
      <c r="D1" t="s">
        <v>1408</v>
      </c>
      <c r="E1" t="s">
        <v>1407</v>
      </c>
      <c r="F1" t="s">
        <v>1406</v>
      </c>
      <c r="G1" t="s">
        <v>1403</v>
      </c>
      <c r="H1" t="s">
        <v>1404</v>
      </c>
      <c r="I1" t="s">
        <v>1405</v>
      </c>
      <c r="J1" t="s">
        <v>1400</v>
      </c>
      <c r="K1" t="s">
        <v>1401</v>
      </c>
      <c r="L1" t="s">
        <v>1402</v>
      </c>
    </row>
    <row r="2" spans="1:17" x14ac:dyDescent="0.3">
      <c r="A2" s="1" t="s">
        <v>1409</v>
      </c>
      <c r="B2" s="6">
        <v>44204</v>
      </c>
      <c r="C2" s="7" t="s">
        <v>1410</v>
      </c>
      <c r="D2" s="3" t="s">
        <v>0</v>
      </c>
      <c r="E2" s="4" t="s">
        <v>1411</v>
      </c>
      <c r="F2" t="s">
        <v>1412</v>
      </c>
      <c r="G2" s="4" t="s">
        <v>1413</v>
      </c>
      <c r="H2" s="4" t="s">
        <v>1414</v>
      </c>
      <c r="I2" s="8" t="s">
        <v>1415</v>
      </c>
      <c r="J2" s="9">
        <v>5021199000</v>
      </c>
      <c r="K2" t="s">
        <v>1416</v>
      </c>
      <c r="L2" s="10"/>
      <c r="M2" s="11">
        <v>27155.83</v>
      </c>
      <c r="N2" s="12">
        <v>0</v>
      </c>
      <c r="O2" s="12">
        <v>0</v>
      </c>
      <c r="P2" s="13">
        <f t="shared" ref="P2:P65" si="0">O2+N2</f>
        <v>0</v>
      </c>
      <c r="Q2" s="14">
        <f t="shared" ref="Q2:Q65" si="1">M2+P2</f>
        <v>27155.83</v>
      </c>
    </row>
    <row r="3" spans="1:17" x14ac:dyDescent="0.3">
      <c r="A3" s="1" t="s">
        <v>1409</v>
      </c>
      <c r="B3" s="15">
        <v>44204</v>
      </c>
      <c r="C3" s="16" t="s">
        <v>1410</v>
      </c>
      <c r="D3" s="3" t="s">
        <v>0</v>
      </c>
      <c r="E3" s="17" t="s">
        <v>1411</v>
      </c>
      <c r="F3" t="s">
        <v>1412</v>
      </c>
      <c r="G3" s="4" t="s">
        <v>1417</v>
      </c>
      <c r="H3" s="17" t="s">
        <v>1414</v>
      </c>
      <c r="I3" s="17" t="s">
        <v>1415</v>
      </c>
      <c r="J3" s="18">
        <v>5021199000</v>
      </c>
      <c r="K3" t="s">
        <v>1416</v>
      </c>
      <c r="L3" s="19"/>
      <c r="M3" s="20">
        <v>8609</v>
      </c>
      <c r="N3" s="21">
        <v>0</v>
      </c>
      <c r="O3" s="21">
        <v>0</v>
      </c>
      <c r="P3" s="13">
        <f t="shared" si="0"/>
        <v>0</v>
      </c>
      <c r="Q3" s="14">
        <f t="shared" si="1"/>
        <v>8609</v>
      </c>
    </row>
    <row r="4" spans="1:17" x14ac:dyDescent="0.3">
      <c r="A4" s="1" t="s">
        <v>1409</v>
      </c>
      <c r="B4" s="15">
        <v>44204</v>
      </c>
      <c r="C4" s="16" t="s">
        <v>1410</v>
      </c>
      <c r="D4" s="3" t="s">
        <v>0</v>
      </c>
      <c r="E4" s="17" t="s">
        <v>1411</v>
      </c>
      <c r="F4" t="s">
        <v>1412</v>
      </c>
      <c r="G4" s="4" t="s">
        <v>1418</v>
      </c>
      <c r="H4" s="17" t="s">
        <v>1414</v>
      </c>
      <c r="I4" s="17" t="s">
        <v>1415</v>
      </c>
      <c r="J4" s="18">
        <v>5021199000</v>
      </c>
      <c r="K4" t="s">
        <v>1416</v>
      </c>
      <c r="L4" s="19"/>
      <c r="M4" s="20">
        <v>3970.53</v>
      </c>
      <c r="N4" s="21">
        <v>0</v>
      </c>
      <c r="O4" s="21">
        <v>0</v>
      </c>
      <c r="P4" s="13">
        <f t="shared" si="0"/>
        <v>0</v>
      </c>
      <c r="Q4" s="14">
        <f t="shared" si="1"/>
        <v>3970.53</v>
      </c>
    </row>
    <row r="5" spans="1:17" x14ac:dyDescent="0.3">
      <c r="A5" s="1" t="s">
        <v>1409</v>
      </c>
      <c r="B5" s="15">
        <v>44204</v>
      </c>
      <c r="C5" s="16" t="s">
        <v>1410</v>
      </c>
      <c r="D5" s="3" t="s">
        <v>0</v>
      </c>
      <c r="E5" s="17" t="s">
        <v>1411</v>
      </c>
      <c r="F5" t="s">
        <v>1412</v>
      </c>
      <c r="G5" s="4" t="s">
        <v>1413</v>
      </c>
      <c r="H5" s="17" t="s">
        <v>1414</v>
      </c>
      <c r="I5" s="17" t="s">
        <v>1415</v>
      </c>
      <c r="J5" s="18">
        <v>5021199000</v>
      </c>
      <c r="K5" t="s">
        <v>1416</v>
      </c>
      <c r="L5" s="19"/>
      <c r="M5" s="20">
        <v>16732.099999999999</v>
      </c>
      <c r="N5" s="21">
        <v>0</v>
      </c>
      <c r="O5" s="21">
        <v>0</v>
      </c>
      <c r="P5" s="13">
        <f t="shared" si="0"/>
        <v>0</v>
      </c>
      <c r="Q5" s="14">
        <f t="shared" si="1"/>
        <v>16732.099999999999</v>
      </c>
    </row>
    <row r="6" spans="1:17" x14ac:dyDescent="0.3">
      <c r="A6" s="1" t="s">
        <v>1409</v>
      </c>
      <c r="B6" s="2">
        <v>44204</v>
      </c>
      <c r="C6" s="1" t="s">
        <v>1410</v>
      </c>
      <c r="D6" s="3" t="s">
        <v>0</v>
      </c>
      <c r="E6" t="s">
        <v>1411</v>
      </c>
      <c r="F6" t="s">
        <v>1412</v>
      </c>
      <c r="G6" s="4" t="s">
        <v>1419</v>
      </c>
      <c r="H6" t="s">
        <v>1414</v>
      </c>
      <c r="I6" t="s">
        <v>1415</v>
      </c>
      <c r="J6">
        <v>5021199000</v>
      </c>
      <c r="K6" t="s">
        <v>1416</v>
      </c>
      <c r="M6" s="5">
        <v>7500</v>
      </c>
      <c r="N6" s="5">
        <v>0</v>
      </c>
      <c r="O6" s="5">
        <v>0</v>
      </c>
      <c r="P6" s="13">
        <f t="shared" si="0"/>
        <v>0</v>
      </c>
      <c r="Q6" s="14">
        <f t="shared" si="1"/>
        <v>7500</v>
      </c>
    </row>
    <row r="7" spans="1:17" x14ac:dyDescent="0.3">
      <c r="A7" s="1" t="s">
        <v>1409</v>
      </c>
      <c r="B7" s="2">
        <v>44204</v>
      </c>
      <c r="C7" s="1" t="s">
        <v>1410</v>
      </c>
      <c r="D7" s="3" t="s">
        <v>0</v>
      </c>
      <c r="E7" t="s">
        <v>1411</v>
      </c>
      <c r="F7" t="s">
        <v>1412</v>
      </c>
      <c r="G7" s="4" t="s">
        <v>1420</v>
      </c>
      <c r="H7" t="s">
        <v>1414</v>
      </c>
      <c r="I7" t="s">
        <v>1415</v>
      </c>
      <c r="J7">
        <v>5021199000</v>
      </c>
      <c r="K7" t="s">
        <v>1416</v>
      </c>
      <c r="M7" s="5">
        <v>7500</v>
      </c>
      <c r="N7" s="5">
        <v>0</v>
      </c>
      <c r="O7" s="5">
        <v>0</v>
      </c>
      <c r="P7" s="13">
        <f t="shared" si="0"/>
        <v>0</v>
      </c>
      <c r="Q7" s="14">
        <f t="shared" si="1"/>
        <v>7500</v>
      </c>
    </row>
    <row r="8" spans="1:17" x14ac:dyDescent="0.3">
      <c r="A8" s="1" t="s">
        <v>1409</v>
      </c>
      <c r="B8" s="2">
        <v>44204</v>
      </c>
      <c r="C8" s="1" t="s">
        <v>1421</v>
      </c>
      <c r="D8" s="3" t="s">
        <v>0</v>
      </c>
      <c r="E8" t="s">
        <v>1422</v>
      </c>
      <c r="F8" t="s">
        <v>1412</v>
      </c>
      <c r="G8" s="4" t="s">
        <v>1423</v>
      </c>
      <c r="H8" t="s">
        <v>1414</v>
      </c>
      <c r="I8" t="s">
        <v>1424</v>
      </c>
      <c r="J8">
        <v>5021199000</v>
      </c>
      <c r="K8" t="s">
        <v>1416</v>
      </c>
      <c r="M8" s="5">
        <v>63734.02</v>
      </c>
      <c r="N8" s="5">
        <v>0</v>
      </c>
      <c r="O8" s="5">
        <v>1300.69</v>
      </c>
      <c r="P8" s="13">
        <f t="shared" si="0"/>
        <v>1300.69</v>
      </c>
      <c r="Q8" s="14">
        <f t="shared" si="1"/>
        <v>65034.71</v>
      </c>
    </row>
    <row r="9" spans="1:17" x14ac:dyDescent="0.3">
      <c r="A9" s="1" t="s">
        <v>1409</v>
      </c>
      <c r="B9" s="2">
        <v>44204</v>
      </c>
      <c r="C9" s="1" t="s">
        <v>1425</v>
      </c>
      <c r="D9" s="3" t="s">
        <v>0</v>
      </c>
      <c r="E9" t="s">
        <v>1426</v>
      </c>
      <c r="F9" t="s">
        <v>1412</v>
      </c>
      <c r="G9" s="4" t="s">
        <v>1427</v>
      </c>
      <c r="H9" t="s">
        <v>1414</v>
      </c>
      <c r="I9" t="s">
        <v>1428</v>
      </c>
      <c r="J9">
        <v>5021199000</v>
      </c>
      <c r="K9" t="s">
        <v>1416</v>
      </c>
      <c r="M9" s="5">
        <v>192940.7</v>
      </c>
      <c r="N9" s="5">
        <v>0</v>
      </c>
      <c r="O9" s="5">
        <v>0</v>
      </c>
      <c r="P9" s="13">
        <f t="shared" si="0"/>
        <v>0</v>
      </c>
      <c r="Q9" s="14">
        <f t="shared" si="1"/>
        <v>192940.7</v>
      </c>
    </row>
    <row r="10" spans="1:17" x14ac:dyDescent="0.3">
      <c r="A10" s="1" t="s">
        <v>1409</v>
      </c>
      <c r="B10" s="2">
        <v>44204</v>
      </c>
      <c r="C10" s="1" t="s">
        <v>1429</v>
      </c>
      <c r="D10" s="3" t="s">
        <v>0</v>
      </c>
      <c r="E10" t="s">
        <v>1430</v>
      </c>
      <c r="F10" t="s">
        <v>1412</v>
      </c>
      <c r="G10" s="4" t="s">
        <v>1431</v>
      </c>
      <c r="H10" t="s">
        <v>1432</v>
      </c>
      <c r="I10" t="s">
        <v>1433</v>
      </c>
      <c r="J10">
        <v>5021199000</v>
      </c>
      <c r="K10" t="s">
        <v>1416</v>
      </c>
      <c r="M10" s="5">
        <v>5700</v>
      </c>
      <c r="N10" s="5">
        <v>180</v>
      </c>
      <c r="O10" s="5">
        <v>120</v>
      </c>
      <c r="P10" s="13">
        <f t="shared" si="0"/>
        <v>300</v>
      </c>
      <c r="Q10" s="14">
        <f t="shared" si="1"/>
        <v>6000</v>
      </c>
    </row>
    <row r="11" spans="1:17" x14ac:dyDescent="0.3">
      <c r="A11" s="1" t="s">
        <v>1409</v>
      </c>
      <c r="B11" s="2">
        <v>44204</v>
      </c>
      <c r="C11" s="1" t="s">
        <v>1434</v>
      </c>
      <c r="D11" s="3" t="s">
        <v>0</v>
      </c>
      <c r="E11" t="s">
        <v>1435</v>
      </c>
      <c r="F11" t="s">
        <v>1412</v>
      </c>
      <c r="G11" s="4" t="s">
        <v>1417</v>
      </c>
      <c r="H11" t="s">
        <v>1436</v>
      </c>
      <c r="I11" t="s">
        <v>1437</v>
      </c>
      <c r="J11">
        <v>5021202000</v>
      </c>
      <c r="K11" t="s">
        <v>1438</v>
      </c>
      <c r="M11" s="5">
        <v>1800</v>
      </c>
      <c r="N11" s="5">
        <v>0</v>
      </c>
      <c r="O11" s="5">
        <v>0</v>
      </c>
      <c r="P11" s="13">
        <f t="shared" si="0"/>
        <v>0</v>
      </c>
      <c r="Q11" s="14">
        <f t="shared" si="1"/>
        <v>1800</v>
      </c>
    </row>
    <row r="12" spans="1:17" x14ac:dyDescent="0.3">
      <c r="A12" s="1" t="s">
        <v>1409</v>
      </c>
      <c r="B12" s="2">
        <v>44204</v>
      </c>
      <c r="C12" s="1" t="s">
        <v>1439</v>
      </c>
      <c r="D12" s="3" t="s">
        <v>0</v>
      </c>
      <c r="E12" t="s">
        <v>1440</v>
      </c>
      <c r="F12" t="s">
        <v>1412</v>
      </c>
      <c r="G12" s="4" t="s">
        <v>1417</v>
      </c>
      <c r="H12" t="s">
        <v>1441</v>
      </c>
      <c r="I12" t="s">
        <v>1442</v>
      </c>
      <c r="J12">
        <v>5021199000</v>
      </c>
      <c r="K12" t="s">
        <v>1416</v>
      </c>
      <c r="M12" s="5">
        <v>7500</v>
      </c>
      <c r="N12" s="5">
        <v>0</v>
      </c>
      <c r="O12" s="5">
        <v>0</v>
      </c>
      <c r="P12" s="13">
        <f t="shared" si="0"/>
        <v>0</v>
      </c>
      <c r="Q12" s="14">
        <f t="shared" si="1"/>
        <v>7500</v>
      </c>
    </row>
    <row r="13" spans="1:17" x14ac:dyDescent="0.3">
      <c r="A13" s="1" t="s">
        <v>1409</v>
      </c>
      <c r="B13" s="2">
        <v>44204</v>
      </c>
      <c r="C13" s="1" t="s">
        <v>1443</v>
      </c>
      <c r="D13" s="3" t="s">
        <v>0</v>
      </c>
      <c r="E13" t="s">
        <v>1444</v>
      </c>
      <c r="F13" t="s">
        <v>1412</v>
      </c>
      <c r="G13" s="4" t="s">
        <v>1427</v>
      </c>
      <c r="H13" t="s">
        <v>1445</v>
      </c>
      <c r="I13" t="s">
        <v>1446</v>
      </c>
      <c r="J13">
        <v>5021202000</v>
      </c>
      <c r="K13" t="s">
        <v>1438</v>
      </c>
      <c r="M13" s="5">
        <v>1350</v>
      </c>
      <c r="N13" s="5">
        <v>0</v>
      </c>
      <c r="O13" s="5">
        <v>0</v>
      </c>
      <c r="P13" s="13">
        <f t="shared" si="0"/>
        <v>0</v>
      </c>
      <c r="Q13" s="14">
        <f t="shared" si="1"/>
        <v>1350</v>
      </c>
    </row>
    <row r="14" spans="1:17" x14ac:dyDescent="0.3">
      <c r="A14" s="1" t="s">
        <v>1409</v>
      </c>
      <c r="B14" s="2">
        <v>44204</v>
      </c>
      <c r="C14" s="1" t="s">
        <v>1447</v>
      </c>
      <c r="D14" s="3" t="s">
        <v>0</v>
      </c>
      <c r="E14" t="s">
        <v>1448</v>
      </c>
      <c r="F14" t="s">
        <v>1412</v>
      </c>
      <c r="G14" s="4" t="s">
        <v>1427</v>
      </c>
      <c r="H14" t="s">
        <v>1449</v>
      </c>
      <c r="I14" t="s">
        <v>1450</v>
      </c>
      <c r="J14">
        <v>5021202000</v>
      </c>
      <c r="K14" t="s">
        <v>1438</v>
      </c>
      <c r="M14" s="5">
        <v>1650</v>
      </c>
      <c r="N14" s="5">
        <v>0</v>
      </c>
      <c r="O14" s="5">
        <v>0</v>
      </c>
      <c r="P14" s="13">
        <f t="shared" si="0"/>
        <v>0</v>
      </c>
      <c r="Q14" s="14">
        <f t="shared" si="1"/>
        <v>1650</v>
      </c>
    </row>
    <row r="15" spans="1:17" x14ac:dyDescent="0.3">
      <c r="A15" s="1" t="s">
        <v>1409</v>
      </c>
      <c r="B15" s="2">
        <v>44204</v>
      </c>
      <c r="C15" s="1" t="s">
        <v>1451</v>
      </c>
      <c r="D15" s="3" t="s">
        <v>0</v>
      </c>
      <c r="E15" t="s">
        <v>1452</v>
      </c>
      <c r="F15" t="s">
        <v>1412</v>
      </c>
      <c r="G15" s="4" t="s">
        <v>1427</v>
      </c>
      <c r="H15" t="s">
        <v>1453</v>
      </c>
      <c r="I15" t="s">
        <v>1454</v>
      </c>
      <c r="J15">
        <v>5021202000</v>
      </c>
      <c r="K15" t="s">
        <v>1438</v>
      </c>
      <c r="M15" s="5">
        <v>2400</v>
      </c>
      <c r="N15" s="5">
        <v>0</v>
      </c>
      <c r="O15" s="5">
        <v>0</v>
      </c>
      <c r="P15" s="13">
        <f t="shared" si="0"/>
        <v>0</v>
      </c>
      <c r="Q15" s="14">
        <f t="shared" si="1"/>
        <v>2400</v>
      </c>
    </row>
    <row r="16" spans="1:17" x14ac:dyDescent="0.3">
      <c r="A16" s="1" t="s">
        <v>1409</v>
      </c>
      <c r="B16" s="2">
        <v>44204</v>
      </c>
      <c r="C16" s="1" t="s">
        <v>1455</v>
      </c>
      <c r="D16" s="3" t="s">
        <v>0</v>
      </c>
      <c r="E16" t="s">
        <v>1456</v>
      </c>
      <c r="F16" t="s">
        <v>1412</v>
      </c>
      <c r="G16" s="4" t="s">
        <v>1427</v>
      </c>
      <c r="H16" t="s">
        <v>1457</v>
      </c>
      <c r="I16" t="s">
        <v>1458</v>
      </c>
      <c r="J16">
        <v>5021202000</v>
      </c>
      <c r="K16" t="s">
        <v>1438</v>
      </c>
      <c r="M16" s="5">
        <v>1350</v>
      </c>
      <c r="N16" s="5">
        <v>0</v>
      </c>
      <c r="O16" s="5">
        <v>0</v>
      </c>
      <c r="P16" s="13">
        <f t="shared" si="0"/>
        <v>0</v>
      </c>
      <c r="Q16" s="14">
        <f t="shared" si="1"/>
        <v>1350</v>
      </c>
    </row>
    <row r="17" spans="1:17" x14ac:dyDescent="0.3">
      <c r="A17" s="1" t="s">
        <v>1409</v>
      </c>
      <c r="B17" s="2">
        <v>44204</v>
      </c>
      <c r="C17" s="1" t="s">
        <v>1459</v>
      </c>
      <c r="D17" s="3" t="s">
        <v>0</v>
      </c>
      <c r="E17" t="s">
        <v>1460</v>
      </c>
      <c r="F17" t="s">
        <v>1412</v>
      </c>
      <c r="G17" s="4" t="s">
        <v>1417</v>
      </c>
      <c r="H17" t="s">
        <v>1461</v>
      </c>
      <c r="I17" t="s">
        <v>1462</v>
      </c>
      <c r="J17">
        <v>5021199000</v>
      </c>
      <c r="K17" t="s">
        <v>1416</v>
      </c>
      <c r="M17" s="5">
        <v>7904.82</v>
      </c>
      <c r="N17" s="5">
        <v>0</v>
      </c>
      <c r="O17" s="5">
        <v>0</v>
      </c>
      <c r="P17" s="13">
        <f t="shared" si="0"/>
        <v>0</v>
      </c>
      <c r="Q17" s="14">
        <f t="shared" si="1"/>
        <v>7904.82</v>
      </c>
    </row>
    <row r="18" spans="1:17" x14ac:dyDescent="0.3">
      <c r="A18" s="1" t="s">
        <v>1409</v>
      </c>
      <c r="B18" s="2">
        <v>44204</v>
      </c>
      <c r="C18" s="1" t="s">
        <v>1463</v>
      </c>
      <c r="D18" s="3" t="s">
        <v>0</v>
      </c>
      <c r="E18" t="s">
        <v>1464</v>
      </c>
      <c r="F18" t="s">
        <v>1412</v>
      </c>
      <c r="G18" s="4" t="s">
        <v>1465</v>
      </c>
      <c r="H18" t="s">
        <v>1466</v>
      </c>
      <c r="I18" t="s">
        <v>1467</v>
      </c>
      <c r="J18">
        <v>5021199000</v>
      </c>
      <c r="K18" t="s">
        <v>1416</v>
      </c>
      <c r="M18" s="5">
        <v>19000</v>
      </c>
      <c r="N18" s="5">
        <v>600</v>
      </c>
      <c r="O18" s="5">
        <v>400</v>
      </c>
      <c r="P18" s="13">
        <f t="shared" si="0"/>
        <v>1000</v>
      </c>
      <c r="Q18" s="14">
        <f t="shared" si="1"/>
        <v>20000</v>
      </c>
    </row>
    <row r="19" spans="1:17" x14ac:dyDescent="0.3">
      <c r="A19" s="1" t="s">
        <v>1409</v>
      </c>
      <c r="B19" s="2">
        <v>44204</v>
      </c>
      <c r="C19" s="1" t="s">
        <v>1463</v>
      </c>
      <c r="D19" s="3" t="s">
        <v>0</v>
      </c>
      <c r="E19" t="s">
        <v>1464</v>
      </c>
      <c r="F19" t="s">
        <v>1412</v>
      </c>
      <c r="G19" s="4" t="s">
        <v>1420</v>
      </c>
      <c r="H19" t="s">
        <v>1466</v>
      </c>
      <c r="I19" t="s">
        <v>1467</v>
      </c>
      <c r="J19">
        <v>5021199000</v>
      </c>
      <c r="K19" t="s">
        <v>1416</v>
      </c>
      <c r="M19" s="5">
        <v>24700</v>
      </c>
      <c r="N19" s="5">
        <v>780</v>
      </c>
      <c r="O19" s="5">
        <v>520</v>
      </c>
      <c r="P19" s="13">
        <f t="shared" si="0"/>
        <v>1300</v>
      </c>
      <c r="Q19" s="14">
        <f t="shared" si="1"/>
        <v>26000</v>
      </c>
    </row>
    <row r="20" spans="1:17" x14ac:dyDescent="0.3">
      <c r="A20" s="1" t="s">
        <v>1409</v>
      </c>
      <c r="B20" s="2">
        <v>44204</v>
      </c>
      <c r="C20" s="1" t="s">
        <v>1468</v>
      </c>
      <c r="D20" s="3" t="s">
        <v>0</v>
      </c>
      <c r="E20" t="s">
        <v>1469</v>
      </c>
      <c r="F20" t="s">
        <v>1412</v>
      </c>
      <c r="G20" s="4" t="s">
        <v>1418</v>
      </c>
      <c r="H20" t="s">
        <v>1470</v>
      </c>
      <c r="I20" t="s">
        <v>1471</v>
      </c>
      <c r="J20">
        <v>5029903000</v>
      </c>
      <c r="K20" t="s">
        <v>1472</v>
      </c>
      <c r="M20" s="5">
        <v>6650</v>
      </c>
      <c r="N20" s="5">
        <v>210</v>
      </c>
      <c r="O20" s="5">
        <v>140</v>
      </c>
      <c r="P20" s="13">
        <f t="shared" si="0"/>
        <v>350</v>
      </c>
      <c r="Q20" s="14">
        <f t="shared" si="1"/>
        <v>7000</v>
      </c>
    </row>
    <row r="21" spans="1:17" x14ac:dyDescent="0.3">
      <c r="A21" s="1" t="s">
        <v>1409</v>
      </c>
      <c r="B21" s="2">
        <v>44204</v>
      </c>
      <c r="C21" s="1" t="s">
        <v>1473</v>
      </c>
      <c r="D21" s="3" t="s">
        <v>0</v>
      </c>
      <c r="E21" t="s">
        <v>1474</v>
      </c>
      <c r="F21" t="s">
        <v>1412</v>
      </c>
      <c r="G21" s="4" t="s">
        <v>1475</v>
      </c>
      <c r="H21" t="s">
        <v>1476</v>
      </c>
      <c r="I21" t="s">
        <v>1477</v>
      </c>
      <c r="J21">
        <v>5029905003</v>
      </c>
      <c r="K21" t="s">
        <v>1478</v>
      </c>
      <c r="M21" s="5">
        <v>24500</v>
      </c>
      <c r="N21" s="5">
        <v>0</v>
      </c>
      <c r="O21" s="5">
        <v>0</v>
      </c>
      <c r="P21" s="13">
        <f t="shared" si="0"/>
        <v>0</v>
      </c>
      <c r="Q21" s="14">
        <f t="shared" si="1"/>
        <v>24500</v>
      </c>
    </row>
    <row r="22" spans="1:17" x14ac:dyDescent="0.3">
      <c r="A22" s="1" t="s">
        <v>1409</v>
      </c>
      <c r="B22" s="2">
        <v>44204</v>
      </c>
      <c r="C22" s="1" t="s">
        <v>1479</v>
      </c>
      <c r="D22" s="3" t="s">
        <v>0</v>
      </c>
      <c r="E22" t="s">
        <v>1480</v>
      </c>
      <c r="F22" t="s">
        <v>1412</v>
      </c>
      <c r="G22" s="4" t="s">
        <v>1418</v>
      </c>
      <c r="H22" t="s">
        <v>1481</v>
      </c>
      <c r="I22" t="s">
        <v>1482</v>
      </c>
      <c r="J22">
        <v>5029902000</v>
      </c>
      <c r="K22" t="s">
        <v>1483</v>
      </c>
      <c r="M22" s="5">
        <v>4000</v>
      </c>
      <c r="N22" s="5">
        <v>0</v>
      </c>
      <c r="O22" s="5">
        <v>0</v>
      </c>
      <c r="P22" s="13">
        <f t="shared" si="0"/>
        <v>0</v>
      </c>
      <c r="Q22" s="14">
        <f t="shared" si="1"/>
        <v>4000</v>
      </c>
    </row>
    <row r="23" spans="1:17" x14ac:dyDescent="0.3">
      <c r="A23" s="1" t="s">
        <v>1409</v>
      </c>
      <c r="B23" s="2">
        <v>44204</v>
      </c>
      <c r="C23" s="1" t="s">
        <v>1484</v>
      </c>
      <c r="D23" s="3" t="s">
        <v>0</v>
      </c>
      <c r="E23" t="s">
        <v>1485</v>
      </c>
      <c r="F23" t="s">
        <v>1412</v>
      </c>
      <c r="G23" s="4" t="s">
        <v>1486</v>
      </c>
      <c r="H23" t="s">
        <v>1487</v>
      </c>
      <c r="I23" t="s">
        <v>1488</v>
      </c>
      <c r="J23">
        <v>5029904000</v>
      </c>
      <c r="K23" t="s">
        <v>1489</v>
      </c>
      <c r="M23" s="5">
        <v>1735.65</v>
      </c>
      <c r="N23" s="5">
        <v>54.81</v>
      </c>
      <c r="O23" s="5">
        <v>36.54</v>
      </c>
      <c r="P23" s="13">
        <f t="shared" si="0"/>
        <v>91.35</v>
      </c>
      <c r="Q23" s="14">
        <f t="shared" si="1"/>
        <v>1827</v>
      </c>
    </row>
    <row r="24" spans="1:17" x14ac:dyDescent="0.3">
      <c r="A24" s="1" t="s">
        <v>1409</v>
      </c>
      <c r="B24" s="2">
        <v>44204</v>
      </c>
      <c r="C24" s="1" t="s">
        <v>1490</v>
      </c>
      <c r="D24" s="3" t="s">
        <v>0</v>
      </c>
      <c r="E24" t="s">
        <v>1491</v>
      </c>
      <c r="F24" t="s">
        <v>1412</v>
      </c>
      <c r="G24" s="4" t="s">
        <v>1419</v>
      </c>
      <c r="H24" t="s">
        <v>1492</v>
      </c>
      <c r="I24" t="s">
        <v>1493</v>
      </c>
      <c r="J24">
        <v>5029902000</v>
      </c>
      <c r="K24" t="s">
        <v>1483</v>
      </c>
      <c r="M24" s="5">
        <v>405</v>
      </c>
      <c r="N24" s="5">
        <v>19.29</v>
      </c>
      <c r="O24" s="5">
        <v>7.71</v>
      </c>
      <c r="P24" s="13">
        <f t="shared" si="0"/>
        <v>27</v>
      </c>
      <c r="Q24" s="14">
        <f t="shared" si="1"/>
        <v>432</v>
      </c>
    </row>
    <row r="25" spans="1:17" x14ac:dyDescent="0.3">
      <c r="A25" s="1" t="s">
        <v>1409</v>
      </c>
      <c r="B25" s="2">
        <v>44204</v>
      </c>
      <c r="C25" s="1" t="s">
        <v>1494</v>
      </c>
      <c r="D25" s="3" t="s">
        <v>0</v>
      </c>
      <c r="E25" t="s">
        <v>1495</v>
      </c>
      <c r="F25" t="s">
        <v>1412</v>
      </c>
      <c r="G25" s="4" t="s">
        <v>1486</v>
      </c>
      <c r="H25" t="s">
        <v>1496</v>
      </c>
      <c r="I25" t="s">
        <v>1497</v>
      </c>
      <c r="J25">
        <v>5029903000</v>
      </c>
      <c r="K25" t="s">
        <v>1472</v>
      </c>
      <c r="M25" s="5">
        <v>2490</v>
      </c>
      <c r="N25" s="5">
        <v>0</v>
      </c>
      <c r="O25" s="5">
        <v>0</v>
      </c>
      <c r="P25" s="13">
        <f t="shared" si="0"/>
        <v>0</v>
      </c>
      <c r="Q25" s="14">
        <f t="shared" si="1"/>
        <v>2490</v>
      </c>
    </row>
    <row r="26" spans="1:17" x14ac:dyDescent="0.3">
      <c r="A26" s="1" t="s">
        <v>1409</v>
      </c>
      <c r="B26" s="2">
        <v>44204</v>
      </c>
      <c r="C26" s="1" t="s">
        <v>1498</v>
      </c>
      <c r="D26" s="3" t="s">
        <v>0</v>
      </c>
      <c r="E26" t="s">
        <v>1499</v>
      </c>
      <c r="F26" t="s">
        <v>1412</v>
      </c>
      <c r="G26" s="4" t="s">
        <v>1486</v>
      </c>
      <c r="H26" t="s">
        <v>1500</v>
      </c>
      <c r="I26" t="s">
        <v>1501</v>
      </c>
      <c r="J26">
        <v>5020101000</v>
      </c>
      <c r="K26" t="s">
        <v>1502</v>
      </c>
      <c r="M26" s="5">
        <v>480</v>
      </c>
      <c r="N26" s="5">
        <v>0</v>
      </c>
      <c r="O26" s="5">
        <v>0</v>
      </c>
      <c r="P26" s="13">
        <f t="shared" si="0"/>
        <v>0</v>
      </c>
      <c r="Q26" s="14">
        <f t="shared" si="1"/>
        <v>480</v>
      </c>
    </row>
    <row r="27" spans="1:17" x14ac:dyDescent="0.3">
      <c r="A27" s="1" t="s">
        <v>1409</v>
      </c>
      <c r="B27" s="2">
        <v>44204</v>
      </c>
      <c r="C27" s="1" t="s">
        <v>1503</v>
      </c>
      <c r="D27" s="3" t="s">
        <v>0</v>
      </c>
      <c r="E27" t="s">
        <v>1504</v>
      </c>
      <c r="F27" t="s">
        <v>1412</v>
      </c>
      <c r="G27" s="4" t="s">
        <v>1420</v>
      </c>
      <c r="H27" t="s">
        <v>1496</v>
      </c>
      <c r="I27" t="s">
        <v>1505</v>
      </c>
      <c r="J27">
        <v>5029903000</v>
      </c>
      <c r="K27" t="s">
        <v>1472</v>
      </c>
      <c r="M27" s="5">
        <v>2500</v>
      </c>
      <c r="N27" s="5">
        <v>0</v>
      </c>
      <c r="O27" s="5">
        <v>0</v>
      </c>
      <c r="P27" s="13">
        <f t="shared" si="0"/>
        <v>0</v>
      </c>
      <c r="Q27" s="14">
        <f t="shared" si="1"/>
        <v>2500</v>
      </c>
    </row>
    <row r="28" spans="1:17" x14ac:dyDescent="0.3">
      <c r="A28" s="1" t="s">
        <v>1409</v>
      </c>
      <c r="B28" s="2">
        <v>44204</v>
      </c>
      <c r="C28" s="1" t="s">
        <v>1506</v>
      </c>
      <c r="D28" s="3" t="s">
        <v>0</v>
      </c>
      <c r="E28" t="s">
        <v>1507</v>
      </c>
      <c r="F28" t="s">
        <v>1412</v>
      </c>
      <c r="G28" s="4" t="s">
        <v>1413</v>
      </c>
      <c r="H28" t="s">
        <v>1508</v>
      </c>
      <c r="I28" t="s">
        <v>1509</v>
      </c>
      <c r="J28">
        <v>5020101000</v>
      </c>
      <c r="K28" t="s">
        <v>1502</v>
      </c>
      <c r="M28" s="5">
        <v>630</v>
      </c>
      <c r="N28" s="5">
        <v>0</v>
      </c>
      <c r="O28" s="5">
        <v>0</v>
      </c>
      <c r="P28" s="13">
        <f t="shared" si="0"/>
        <v>0</v>
      </c>
      <c r="Q28" s="14">
        <f t="shared" si="1"/>
        <v>630</v>
      </c>
    </row>
    <row r="29" spans="1:17" x14ac:dyDescent="0.3">
      <c r="A29" s="1" t="s">
        <v>1409</v>
      </c>
      <c r="B29" s="2">
        <v>44204</v>
      </c>
      <c r="C29" s="1" t="s">
        <v>1510</v>
      </c>
      <c r="D29" s="3" t="s">
        <v>0</v>
      </c>
      <c r="E29" t="s">
        <v>1511</v>
      </c>
      <c r="F29" t="s">
        <v>1412</v>
      </c>
      <c r="G29" s="4" t="s">
        <v>1413</v>
      </c>
      <c r="H29" t="s">
        <v>1512</v>
      </c>
      <c r="I29" t="s">
        <v>1513</v>
      </c>
      <c r="J29">
        <v>5020101000</v>
      </c>
      <c r="K29" t="s">
        <v>1502</v>
      </c>
      <c r="M29" s="5">
        <v>460</v>
      </c>
      <c r="N29" s="5">
        <v>0</v>
      </c>
      <c r="O29" s="5">
        <v>0</v>
      </c>
      <c r="P29" s="13">
        <f t="shared" si="0"/>
        <v>0</v>
      </c>
      <c r="Q29" s="14">
        <f t="shared" si="1"/>
        <v>460</v>
      </c>
    </row>
    <row r="30" spans="1:17" x14ac:dyDescent="0.3">
      <c r="A30" s="1" t="s">
        <v>1409</v>
      </c>
      <c r="B30" s="2">
        <v>44208</v>
      </c>
      <c r="C30" s="1">
        <v>2762128</v>
      </c>
      <c r="D30" s="3" t="s">
        <v>0</v>
      </c>
      <c r="F30" t="s">
        <v>1412</v>
      </c>
      <c r="G30" s="4" t="s">
        <v>1418</v>
      </c>
      <c r="H30" t="s">
        <v>1514</v>
      </c>
      <c r="I30" t="s">
        <v>1515</v>
      </c>
      <c r="J30">
        <v>5020399000</v>
      </c>
      <c r="K30" t="s">
        <v>1516</v>
      </c>
      <c r="M30" s="5">
        <v>-2550.25</v>
      </c>
      <c r="N30" s="5">
        <v>0</v>
      </c>
      <c r="O30" s="5">
        <v>0</v>
      </c>
      <c r="P30" s="13">
        <f t="shared" si="0"/>
        <v>0</v>
      </c>
      <c r="Q30" s="14">
        <f t="shared" si="1"/>
        <v>-2550.25</v>
      </c>
    </row>
    <row r="31" spans="1:17" x14ac:dyDescent="0.3">
      <c r="A31" s="1" t="s">
        <v>1409</v>
      </c>
      <c r="B31" s="2">
        <v>44208</v>
      </c>
      <c r="C31" s="1">
        <v>2762128</v>
      </c>
      <c r="D31" s="3" t="s">
        <v>0</v>
      </c>
      <c r="F31" t="s">
        <v>1412</v>
      </c>
      <c r="G31" s="4" t="s">
        <v>1517</v>
      </c>
      <c r="H31" t="s">
        <v>1514</v>
      </c>
      <c r="I31" t="s">
        <v>1515</v>
      </c>
      <c r="J31">
        <v>5020201000</v>
      </c>
      <c r="K31" t="s">
        <v>1518</v>
      </c>
      <c r="M31" s="5">
        <v>-50</v>
      </c>
      <c r="N31" s="5">
        <v>0</v>
      </c>
      <c r="O31" s="5">
        <v>0</v>
      </c>
      <c r="P31" s="13">
        <f t="shared" si="0"/>
        <v>0</v>
      </c>
      <c r="Q31" s="14">
        <f t="shared" si="1"/>
        <v>-50</v>
      </c>
    </row>
    <row r="32" spans="1:17" x14ac:dyDescent="0.3">
      <c r="A32" s="1" t="s">
        <v>1409</v>
      </c>
      <c r="B32" s="2">
        <v>44208</v>
      </c>
      <c r="C32" s="1" t="s">
        <v>1519</v>
      </c>
      <c r="D32" s="3" t="s">
        <v>0</v>
      </c>
      <c r="E32" t="s">
        <v>1520</v>
      </c>
      <c r="F32" t="s">
        <v>1412</v>
      </c>
      <c r="G32" s="4" t="s">
        <v>1423</v>
      </c>
      <c r="H32" t="s">
        <v>1521</v>
      </c>
      <c r="I32" t="s">
        <v>1522</v>
      </c>
      <c r="J32">
        <v>1040601000</v>
      </c>
      <c r="K32" t="s">
        <v>1523</v>
      </c>
      <c r="M32" s="5">
        <v>20000</v>
      </c>
      <c r="N32" s="5">
        <v>0</v>
      </c>
      <c r="O32" s="5">
        <v>0</v>
      </c>
      <c r="P32" s="13">
        <f t="shared" si="0"/>
        <v>0</v>
      </c>
      <c r="Q32" s="14">
        <f t="shared" si="1"/>
        <v>20000</v>
      </c>
    </row>
    <row r="33" spans="1:17" x14ac:dyDescent="0.3">
      <c r="A33" s="1" t="s">
        <v>1409</v>
      </c>
      <c r="B33" s="2">
        <v>44208</v>
      </c>
      <c r="C33" s="1" t="s">
        <v>1524</v>
      </c>
      <c r="D33" s="3" t="s">
        <v>0</v>
      </c>
      <c r="E33" t="s">
        <v>1525</v>
      </c>
      <c r="F33" t="s">
        <v>1412</v>
      </c>
      <c r="G33" s="4" t="s">
        <v>1517</v>
      </c>
      <c r="H33" t="s">
        <v>1481</v>
      </c>
      <c r="I33" t="s">
        <v>1526</v>
      </c>
      <c r="J33">
        <v>5029904000</v>
      </c>
      <c r="K33" t="s">
        <v>1489</v>
      </c>
      <c r="M33" s="5">
        <v>28000</v>
      </c>
      <c r="N33" s="5">
        <v>0</v>
      </c>
      <c r="O33" s="5">
        <v>0</v>
      </c>
      <c r="P33" s="13">
        <f t="shared" si="0"/>
        <v>0</v>
      </c>
      <c r="Q33" s="14">
        <f t="shared" si="1"/>
        <v>28000</v>
      </c>
    </row>
    <row r="34" spans="1:17" x14ac:dyDescent="0.3">
      <c r="A34" s="1" t="s">
        <v>1409</v>
      </c>
      <c r="B34" s="2">
        <v>44208</v>
      </c>
      <c r="C34" s="1" t="s">
        <v>1527</v>
      </c>
      <c r="D34" s="3" t="s">
        <v>0</v>
      </c>
      <c r="E34" t="s">
        <v>1528</v>
      </c>
      <c r="F34" t="s">
        <v>1412</v>
      </c>
      <c r="G34" s="4" t="s">
        <v>1423</v>
      </c>
      <c r="H34" t="s">
        <v>1529</v>
      </c>
      <c r="I34" t="s">
        <v>1530</v>
      </c>
      <c r="J34">
        <v>5020201000</v>
      </c>
      <c r="K34" t="s">
        <v>1518</v>
      </c>
      <c r="M34" s="5">
        <v>1220</v>
      </c>
      <c r="N34" s="5">
        <v>0</v>
      </c>
      <c r="O34" s="5">
        <v>0</v>
      </c>
      <c r="P34" s="13">
        <f t="shared" si="0"/>
        <v>0</v>
      </c>
      <c r="Q34" s="14">
        <f t="shared" si="1"/>
        <v>1220</v>
      </c>
    </row>
    <row r="35" spans="1:17" x14ac:dyDescent="0.3">
      <c r="A35" s="1" t="s">
        <v>1409</v>
      </c>
      <c r="B35" s="2">
        <v>44208</v>
      </c>
      <c r="C35" s="1" t="s">
        <v>1531</v>
      </c>
      <c r="D35" s="3" t="s">
        <v>0</v>
      </c>
      <c r="E35" t="s">
        <v>1532</v>
      </c>
      <c r="F35" t="s">
        <v>1412</v>
      </c>
      <c r="G35" s="4" t="s">
        <v>1420</v>
      </c>
      <c r="H35" t="s">
        <v>1496</v>
      </c>
      <c r="I35" t="s">
        <v>1533</v>
      </c>
      <c r="J35">
        <v>5020101000</v>
      </c>
      <c r="K35" t="s">
        <v>1502</v>
      </c>
      <c r="M35" s="5">
        <v>1800</v>
      </c>
      <c r="N35" s="5">
        <v>0</v>
      </c>
      <c r="O35" s="5">
        <v>0</v>
      </c>
      <c r="P35" s="13">
        <f t="shared" si="0"/>
        <v>0</v>
      </c>
      <c r="Q35" s="14">
        <f t="shared" si="1"/>
        <v>1800</v>
      </c>
    </row>
    <row r="36" spans="1:17" x14ac:dyDescent="0.3">
      <c r="A36" s="1" t="s">
        <v>1409</v>
      </c>
      <c r="B36" s="2">
        <v>44208</v>
      </c>
      <c r="C36" s="1" t="s">
        <v>1534</v>
      </c>
      <c r="D36" s="3" t="s">
        <v>0</v>
      </c>
      <c r="E36" t="s">
        <v>1535</v>
      </c>
      <c r="F36" t="s">
        <v>1412</v>
      </c>
      <c r="G36" s="4" t="s">
        <v>1517</v>
      </c>
      <c r="H36" t="s">
        <v>1536</v>
      </c>
      <c r="I36" t="s">
        <v>1537</v>
      </c>
      <c r="J36">
        <v>5020101000</v>
      </c>
      <c r="K36" t="s">
        <v>1502</v>
      </c>
      <c r="M36" s="5">
        <v>770</v>
      </c>
      <c r="N36" s="5">
        <v>0</v>
      </c>
      <c r="O36" s="5">
        <v>0</v>
      </c>
      <c r="P36" s="13">
        <f t="shared" si="0"/>
        <v>0</v>
      </c>
      <c r="Q36" s="14">
        <f t="shared" si="1"/>
        <v>770</v>
      </c>
    </row>
    <row r="37" spans="1:17" x14ac:dyDescent="0.3">
      <c r="A37" s="1" t="s">
        <v>1409</v>
      </c>
      <c r="B37" s="2">
        <v>44208</v>
      </c>
      <c r="C37" s="1" t="s">
        <v>1538</v>
      </c>
      <c r="D37" s="3" t="s">
        <v>0</v>
      </c>
      <c r="E37" t="s">
        <v>1539</v>
      </c>
      <c r="F37" t="s">
        <v>1412</v>
      </c>
      <c r="G37" s="4" t="s">
        <v>1420</v>
      </c>
      <c r="H37" t="s">
        <v>1496</v>
      </c>
      <c r="I37" t="s">
        <v>1540</v>
      </c>
      <c r="J37">
        <v>5029903000</v>
      </c>
      <c r="K37" t="s">
        <v>1472</v>
      </c>
      <c r="M37" s="5">
        <v>1040</v>
      </c>
      <c r="N37" s="5">
        <v>0</v>
      </c>
      <c r="O37" s="5">
        <v>0</v>
      </c>
      <c r="P37" s="13">
        <f t="shared" si="0"/>
        <v>0</v>
      </c>
      <c r="Q37" s="14">
        <f t="shared" si="1"/>
        <v>1040</v>
      </c>
    </row>
    <row r="38" spans="1:17" x14ac:dyDescent="0.3">
      <c r="A38" s="1" t="s">
        <v>1409</v>
      </c>
      <c r="B38" s="2">
        <v>44208</v>
      </c>
      <c r="C38" s="1" t="s">
        <v>1541</v>
      </c>
      <c r="D38" s="3" t="s">
        <v>0</v>
      </c>
      <c r="E38" t="s">
        <v>1542</v>
      </c>
      <c r="F38" t="s">
        <v>1412</v>
      </c>
      <c r="G38" s="4" t="s">
        <v>1475</v>
      </c>
      <c r="H38" t="s">
        <v>1543</v>
      </c>
      <c r="I38" t="s">
        <v>1544</v>
      </c>
      <c r="J38">
        <v>1040401000</v>
      </c>
      <c r="K38" t="s">
        <v>1545</v>
      </c>
      <c r="M38" s="5">
        <v>153.32</v>
      </c>
      <c r="N38" s="5">
        <v>7.23</v>
      </c>
      <c r="O38" s="5">
        <v>1.45</v>
      </c>
      <c r="P38" s="13">
        <f t="shared" si="0"/>
        <v>8.68</v>
      </c>
      <c r="Q38" s="14">
        <f t="shared" si="1"/>
        <v>162</v>
      </c>
    </row>
    <row r="39" spans="1:17" x14ac:dyDescent="0.3">
      <c r="A39" s="1" t="s">
        <v>1409</v>
      </c>
      <c r="B39" s="2">
        <v>44208</v>
      </c>
      <c r="C39" s="1" t="s">
        <v>1546</v>
      </c>
      <c r="D39" s="3" t="s">
        <v>0</v>
      </c>
      <c r="E39" t="s">
        <v>1547</v>
      </c>
      <c r="F39" t="s">
        <v>1412</v>
      </c>
      <c r="G39" s="4" t="s">
        <v>1475</v>
      </c>
      <c r="H39" t="s">
        <v>1481</v>
      </c>
      <c r="I39" t="s">
        <v>1548</v>
      </c>
      <c r="J39">
        <v>5029903000</v>
      </c>
      <c r="K39" t="s">
        <v>1472</v>
      </c>
      <c r="M39" s="5">
        <v>528</v>
      </c>
      <c r="N39" s="5">
        <v>0</v>
      </c>
      <c r="O39" s="5">
        <v>0</v>
      </c>
      <c r="P39" s="13">
        <f t="shared" si="0"/>
        <v>0</v>
      </c>
      <c r="Q39" s="14">
        <f t="shared" si="1"/>
        <v>528</v>
      </c>
    </row>
    <row r="40" spans="1:17" x14ac:dyDescent="0.3">
      <c r="A40" s="1" t="s">
        <v>1409</v>
      </c>
      <c r="B40" s="2">
        <v>44208</v>
      </c>
      <c r="C40" s="1" t="s">
        <v>1549</v>
      </c>
      <c r="D40" s="3" t="s">
        <v>0</v>
      </c>
      <c r="E40" t="s">
        <v>1550</v>
      </c>
      <c r="F40" t="s">
        <v>1412</v>
      </c>
      <c r="G40" s="4" t="s">
        <v>1418</v>
      </c>
      <c r="H40" t="s">
        <v>1481</v>
      </c>
      <c r="I40" t="s">
        <v>1551</v>
      </c>
      <c r="J40">
        <v>5020399000</v>
      </c>
      <c r="K40" t="s">
        <v>1516</v>
      </c>
      <c r="M40" s="5">
        <v>573</v>
      </c>
      <c r="N40" s="5">
        <v>0</v>
      </c>
      <c r="O40" s="5">
        <v>0</v>
      </c>
      <c r="P40" s="13">
        <f t="shared" si="0"/>
        <v>0</v>
      </c>
      <c r="Q40" s="14">
        <f t="shared" si="1"/>
        <v>573</v>
      </c>
    </row>
    <row r="41" spans="1:17" x14ac:dyDescent="0.3">
      <c r="A41" s="1" t="s">
        <v>1409</v>
      </c>
      <c r="B41" s="2">
        <v>44208</v>
      </c>
      <c r="C41" s="1" t="s">
        <v>1549</v>
      </c>
      <c r="D41" s="3" t="s">
        <v>0</v>
      </c>
      <c r="E41" t="s">
        <v>1550</v>
      </c>
      <c r="F41" t="s">
        <v>1412</v>
      </c>
      <c r="G41" s="4" t="s">
        <v>1418</v>
      </c>
      <c r="H41" t="s">
        <v>1481</v>
      </c>
      <c r="I41" t="s">
        <v>1551</v>
      </c>
      <c r="J41">
        <v>5020399000</v>
      </c>
      <c r="K41" t="s">
        <v>1516</v>
      </c>
      <c r="M41" s="5">
        <v>1150</v>
      </c>
      <c r="N41" s="5">
        <v>0</v>
      </c>
      <c r="O41" s="5">
        <v>0</v>
      </c>
      <c r="P41" s="13">
        <f t="shared" si="0"/>
        <v>0</v>
      </c>
      <c r="Q41" s="14">
        <f t="shared" si="1"/>
        <v>1150</v>
      </c>
    </row>
    <row r="42" spans="1:17" x14ac:dyDescent="0.3">
      <c r="A42" s="1" t="s">
        <v>1409</v>
      </c>
      <c r="B42" s="2">
        <v>44208</v>
      </c>
      <c r="C42" s="1" t="s">
        <v>1552</v>
      </c>
      <c r="D42" s="3" t="s">
        <v>0</v>
      </c>
      <c r="E42" t="s">
        <v>1553</v>
      </c>
      <c r="F42" t="s">
        <v>1412</v>
      </c>
      <c r="G42" s="4" t="s">
        <v>1419</v>
      </c>
      <c r="H42" t="s">
        <v>1554</v>
      </c>
      <c r="I42" t="s">
        <v>1555</v>
      </c>
      <c r="J42">
        <v>5020101000</v>
      </c>
      <c r="K42" t="s">
        <v>1502</v>
      </c>
      <c r="M42" s="5">
        <v>3450</v>
      </c>
      <c r="N42" s="5">
        <v>0</v>
      </c>
      <c r="O42" s="5">
        <v>0</v>
      </c>
      <c r="P42" s="13">
        <f t="shared" si="0"/>
        <v>0</v>
      </c>
      <c r="Q42" s="14">
        <f t="shared" si="1"/>
        <v>3450</v>
      </c>
    </row>
    <row r="43" spans="1:17" x14ac:dyDescent="0.3">
      <c r="A43" s="1" t="s">
        <v>1409</v>
      </c>
      <c r="B43" s="2">
        <v>44208</v>
      </c>
      <c r="C43" s="1" t="s">
        <v>1556</v>
      </c>
      <c r="D43" s="3" t="s">
        <v>0</v>
      </c>
      <c r="E43" t="s">
        <v>1557</v>
      </c>
      <c r="F43" t="s">
        <v>1412</v>
      </c>
      <c r="G43" s="4" t="s">
        <v>1475</v>
      </c>
      <c r="H43" t="s">
        <v>1481</v>
      </c>
      <c r="I43" t="s">
        <v>1558</v>
      </c>
      <c r="J43">
        <v>5020399000</v>
      </c>
      <c r="K43" t="s">
        <v>1516</v>
      </c>
      <c r="M43" s="5">
        <v>7914.5</v>
      </c>
      <c r="N43" s="5">
        <v>0</v>
      </c>
      <c r="O43" s="5">
        <v>0</v>
      </c>
      <c r="P43" s="13">
        <f t="shared" si="0"/>
        <v>0</v>
      </c>
      <c r="Q43" s="14">
        <f t="shared" si="1"/>
        <v>7914.5</v>
      </c>
    </row>
    <row r="44" spans="1:17" x14ac:dyDescent="0.3">
      <c r="A44" s="1" t="s">
        <v>1409</v>
      </c>
      <c r="B44" s="2">
        <v>44208</v>
      </c>
      <c r="C44" s="1" t="s">
        <v>1559</v>
      </c>
      <c r="D44" s="3" t="s">
        <v>0</v>
      </c>
      <c r="E44" t="s">
        <v>1560</v>
      </c>
      <c r="F44" t="s">
        <v>1412</v>
      </c>
      <c r="G44" s="4" t="s">
        <v>1423</v>
      </c>
      <c r="H44" t="s">
        <v>1529</v>
      </c>
      <c r="I44" t="s">
        <v>1561</v>
      </c>
      <c r="J44">
        <v>5029902000</v>
      </c>
      <c r="K44" t="s">
        <v>1483</v>
      </c>
      <c r="M44" s="5">
        <v>675</v>
      </c>
      <c r="N44" s="5">
        <v>0</v>
      </c>
      <c r="O44" s="5">
        <v>0</v>
      </c>
      <c r="P44" s="13">
        <f t="shared" si="0"/>
        <v>0</v>
      </c>
      <c r="Q44" s="14">
        <f t="shared" si="1"/>
        <v>675</v>
      </c>
    </row>
    <row r="45" spans="1:17" x14ac:dyDescent="0.3">
      <c r="A45" s="1" t="s">
        <v>1409</v>
      </c>
      <c r="B45" s="2">
        <v>44209</v>
      </c>
      <c r="C45" s="1" t="s">
        <v>1562</v>
      </c>
      <c r="D45" s="3" t="s">
        <v>0</v>
      </c>
      <c r="E45" t="s">
        <v>1563</v>
      </c>
      <c r="F45" t="s">
        <v>1412</v>
      </c>
      <c r="G45" s="4" t="s">
        <v>1418</v>
      </c>
      <c r="H45" t="s">
        <v>1481</v>
      </c>
      <c r="I45" t="s">
        <v>1564</v>
      </c>
      <c r="J45">
        <v>5020399000</v>
      </c>
      <c r="K45" t="s">
        <v>1516</v>
      </c>
      <c r="M45" s="5">
        <v>1548.5</v>
      </c>
      <c r="N45" s="5">
        <v>0</v>
      </c>
      <c r="O45" s="5">
        <v>0</v>
      </c>
      <c r="P45" s="13">
        <f t="shared" si="0"/>
        <v>0</v>
      </c>
      <c r="Q45" s="14">
        <f t="shared" si="1"/>
        <v>1548.5</v>
      </c>
    </row>
    <row r="46" spans="1:17" x14ac:dyDescent="0.3">
      <c r="A46" s="1" t="s">
        <v>1409</v>
      </c>
      <c r="B46" s="2">
        <v>44209</v>
      </c>
      <c r="C46" s="1" t="s">
        <v>1565</v>
      </c>
      <c r="D46" s="3" t="s">
        <v>0</v>
      </c>
      <c r="E46" t="s">
        <v>1566</v>
      </c>
      <c r="F46" t="s">
        <v>1412</v>
      </c>
      <c r="G46" s="4" t="s">
        <v>1475</v>
      </c>
      <c r="H46" t="s">
        <v>1481</v>
      </c>
      <c r="I46" t="s">
        <v>1567</v>
      </c>
      <c r="J46">
        <v>5020399000</v>
      </c>
      <c r="K46" t="s">
        <v>1516</v>
      </c>
      <c r="M46" s="5">
        <v>4120</v>
      </c>
      <c r="N46" s="5">
        <v>0</v>
      </c>
      <c r="O46" s="5">
        <v>0</v>
      </c>
      <c r="P46" s="13">
        <f t="shared" si="0"/>
        <v>0</v>
      </c>
      <c r="Q46" s="14">
        <f t="shared" si="1"/>
        <v>4120</v>
      </c>
    </row>
    <row r="47" spans="1:17" x14ac:dyDescent="0.3">
      <c r="A47" s="1" t="s">
        <v>1409</v>
      </c>
      <c r="B47" s="2">
        <v>44209</v>
      </c>
      <c r="C47" s="1" t="s">
        <v>1568</v>
      </c>
      <c r="D47" s="3" t="s">
        <v>0</v>
      </c>
      <c r="E47" t="s">
        <v>1569</v>
      </c>
      <c r="F47" t="s">
        <v>1412</v>
      </c>
      <c r="G47" s="4" t="s">
        <v>1475</v>
      </c>
      <c r="H47" t="s">
        <v>1481</v>
      </c>
      <c r="I47" t="s">
        <v>1570</v>
      </c>
      <c r="J47">
        <v>5029902000</v>
      </c>
      <c r="K47" t="s">
        <v>1483</v>
      </c>
      <c r="M47" s="5">
        <v>965</v>
      </c>
      <c r="N47" s="5">
        <v>0</v>
      </c>
      <c r="O47" s="5">
        <v>0</v>
      </c>
      <c r="P47" s="13">
        <f t="shared" si="0"/>
        <v>0</v>
      </c>
      <c r="Q47" s="14">
        <f t="shared" si="1"/>
        <v>965</v>
      </c>
    </row>
    <row r="48" spans="1:17" x14ac:dyDescent="0.3">
      <c r="A48" s="1" t="s">
        <v>1409</v>
      </c>
      <c r="B48" s="2">
        <v>44209</v>
      </c>
      <c r="C48" s="1" t="s">
        <v>1571</v>
      </c>
      <c r="D48" s="3" t="s">
        <v>0</v>
      </c>
      <c r="E48" t="s">
        <v>1572</v>
      </c>
      <c r="F48" t="s">
        <v>1412</v>
      </c>
      <c r="G48" s="4" t="s">
        <v>1475</v>
      </c>
      <c r="H48" t="s">
        <v>1573</v>
      </c>
      <c r="I48" t="s">
        <v>1574</v>
      </c>
      <c r="J48">
        <v>5020399000</v>
      </c>
      <c r="K48" t="s">
        <v>1516</v>
      </c>
      <c r="M48" s="5">
        <v>3258.24</v>
      </c>
      <c r="N48" s="5">
        <v>101.82</v>
      </c>
      <c r="O48" s="5">
        <v>33.94</v>
      </c>
      <c r="P48" s="13">
        <f t="shared" si="0"/>
        <v>135.76</v>
      </c>
      <c r="Q48" s="14">
        <f t="shared" si="1"/>
        <v>3394</v>
      </c>
    </row>
    <row r="49" spans="1:17" x14ac:dyDescent="0.3">
      <c r="A49" s="1" t="s">
        <v>1409</v>
      </c>
      <c r="B49" s="2">
        <v>44209</v>
      </c>
      <c r="C49" s="1" t="s">
        <v>1575</v>
      </c>
      <c r="D49" s="3" t="s">
        <v>0</v>
      </c>
      <c r="E49" t="s">
        <v>1576</v>
      </c>
      <c r="F49" t="s">
        <v>1412</v>
      </c>
      <c r="G49" s="4" t="s">
        <v>1475</v>
      </c>
      <c r="H49" t="s">
        <v>1577</v>
      </c>
      <c r="I49" t="s">
        <v>1578</v>
      </c>
      <c r="J49">
        <v>5029903000</v>
      </c>
      <c r="K49" t="s">
        <v>1472</v>
      </c>
      <c r="M49" s="5">
        <v>7593.75</v>
      </c>
      <c r="N49" s="5">
        <v>361.61</v>
      </c>
      <c r="O49" s="5">
        <v>144.63999999999999</v>
      </c>
      <c r="P49" s="13">
        <f t="shared" si="0"/>
        <v>506.25</v>
      </c>
      <c r="Q49" s="14">
        <f t="shared" si="1"/>
        <v>8100</v>
      </c>
    </row>
    <row r="50" spans="1:17" x14ac:dyDescent="0.3">
      <c r="A50" s="1" t="s">
        <v>1409</v>
      </c>
      <c r="B50" s="2">
        <v>44209</v>
      </c>
      <c r="C50" s="1" t="s">
        <v>1579</v>
      </c>
      <c r="D50" s="3" t="s">
        <v>0</v>
      </c>
      <c r="E50" t="s">
        <v>1580</v>
      </c>
      <c r="F50" t="s">
        <v>1412</v>
      </c>
      <c r="G50" s="4" t="s">
        <v>1475</v>
      </c>
      <c r="H50" t="s">
        <v>1581</v>
      </c>
      <c r="I50" t="s">
        <v>1582</v>
      </c>
      <c r="J50">
        <v>1040401000</v>
      </c>
      <c r="K50" t="s">
        <v>1545</v>
      </c>
      <c r="M50" s="5">
        <v>1041.07</v>
      </c>
      <c r="N50" s="5">
        <v>49.11</v>
      </c>
      <c r="O50" s="5">
        <v>9.82</v>
      </c>
      <c r="P50" s="13">
        <f t="shared" si="0"/>
        <v>58.93</v>
      </c>
      <c r="Q50" s="14">
        <f t="shared" si="1"/>
        <v>1100</v>
      </c>
    </row>
    <row r="51" spans="1:17" x14ac:dyDescent="0.3">
      <c r="A51" s="1" t="s">
        <v>1409</v>
      </c>
      <c r="B51" s="2">
        <v>44209</v>
      </c>
      <c r="C51" s="1" t="s">
        <v>1583</v>
      </c>
      <c r="D51" s="3" t="s">
        <v>0</v>
      </c>
      <c r="E51" t="s">
        <v>1584</v>
      </c>
      <c r="F51" t="s">
        <v>1412</v>
      </c>
      <c r="G51" s="4" t="s">
        <v>1475</v>
      </c>
      <c r="H51" t="s">
        <v>1585</v>
      </c>
      <c r="I51" t="s">
        <v>1586</v>
      </c>
      <c r="J51">
        <v>1040401000</v>
      </c>
      <c r="K51" t="s">
        <v>1545</v>
      </c>
      <c r="M51" s="5">
        <v>1268.22</v>
      </c>
      <c r="N51" s="5">
        <v>59.82</v>
      </c>
      <c r="O51" s="5">
        <v>11.96</v>
      </c>
      <c r="P51" s="13">
        <f t="shared" si="0"/>
        <v>71.78</v>
      </c>
      <c r="Q51" s="14">
        <f t="shared" si="1"/>
        <v>1340</v>
      </c>
    </row>
    <row r="52" spans="1:17" x14ac:dyDescent="0.3">
      <c r="A52" s="1" t="s">
        <v>1409</v>
      </c>
      <c r="B52" s="2">
        <v>44209</v>
      </c>
      <c r="C52" s="1" t="s">
        <v>1587</v>
      </c>
      <c r="D52" s="3" t="s">
        <v>0</v>
      </c>
      <c r="E52" t="s">
        <v>1588</v>
      </c>
      <c r="F52" t="s">
        <v>1412</v>
      </c>
      <c r="G52" s="4" t="s">
        <v>1589</v>
      </c>
      <c r="H52" t="s">
        <v>1554</v>
      </c>
      <c r="I52" t="s">
        <v>1590</v>
      </c>
      <c r="J52">
        <v>5020399000</v>
      </c>
      <c r="K52" t="s">
        <v>1516</v>
      </c>
      <c r="M52" s="5">
        <v>980</v>
      </c>
      <c r="N52" s="5">
        <v>0</v>
      </c>
      <c r="O52" s="5">
        <v>0</v>
      </c>
      <c r="P52" s="13">
        <f t="shared" si="0"/>
        <v>0</v>
      </c>
      <c r="Q52" s="14">
        <f t="shared" si="1"/>
        <v>980</v>
      </c>
    </row>
    <row r="53" spans="1:17" x14ac:dyDescent="0.3">
      <c r="A53" s="1" t="s">
        <v>1409</v>
      </c>
      <c r="B53" s="2">
        <v>44209</v>
      </c>
      <c r="C53" s="1" t="s">
        <v>1591</v>
      </c>
      <c r="D53" s="3" t="s">
        <v>0</v>
      </c>
      <c r="E53" t="s">
        <v>1592</v>
      </c>
      <c r="F53" t="s">
        <v>1412</v>
      </c>
      <c r="G53" s="4" t="s">
        <v>1475</v>
      </c>
      <c r="H53" t="s">
        <v>1481</v>
      </c>
      <c r="I53" t="s">
        <v>1593</v>
      </c>
      <c r="J53">
        <v>5029903000</v>
      </c>
      <c r="K53" t="s">
        <v>1472</v>
      </c>
      <c r="M53" s="5">
        <v>6250</v>
      </c>
      <c r="N53" s="5">
        <v>0</v>
      </c>
      <c r="O53" s="5">
        <v>0</v>
      </c>
      <c r="P53" s="13">
        <f t="shared" si="0"/>
        <v>0</v>
      </c>
      <c r="Q53" s="14">
        <f t="shared" si="1"/>
        <v>6250</v>
      </c>
    </row>
    <row r="54" spans="1:17" x14ac:dyDescent="0.3">
      <c r="A54" s="1" t="s">
        <v>1409</v>
      </c>
      <c r="B54" s="2">
        <v>44209</v>
      </c>
      <c r="C54" s="1" t="s">
        <v>1594</v>
      </c>
      <c r="D54" s="3" t="s">
        <v>0</v>
      </c>
      <c r="E54" t="s">
        <v>1595</v>
      </c>
      <c r="F54" t="s">
        <v>1412</v>
      </c>
      <c r="G54" s="4" t="s">
        <v>1475</v>
      </c>
      <c r="H54" t="s">
        <v>1481</v>
      </c>
      <c r="I54" t="s">
        <v>1596</v>
      </c>
      <c r="J54">
        <v>5029904000</v>
      </c>
      <c r="K54" t="s">
        <v>1489</v>
      </c>
      <c r="M54" s="5">
        <v>1500</v>
      </c>
      <c r="N54" s="5">
        <v>0</v>
      </c>
      <c r="O54" s="5">
        <v>0</v>
      </c>
      <c r="P54" s="13">
        <f t="shared" si="0"/>
        <v>0</v>
      </c>
      <c r="Q54" s="14">
        <f t="shared" si="1"/>
        <v>1500</v>
      </c>
    </row>
    <row r="55" spans="1:17" x14ac:dyDescent="0.3">
      <c r="A55" s="1" t="s">
        <v>1409</v>
      </c>
      <c r="B55" s="2">
        <v>44209</v>
      </c>
      <c r="C55" s="1" t="s">
        <v>1597</v>
      </c>
      <c r="D55" s="3" t="s">
        <v>0</v>
      </c>
      <c r="E55" t="s">
        <v>1598</v>
      </c>
      <c r="F55" t="s">
        <v>1412</v>
      </c>
      <c r="G55" s="4" t="s">
        <v>1517</v>
      </c>
      <c r="H55" t="s">
        <v>1599</v>
      </c>
      <c r="I55" t="s">
        <v>1600</v>
      </c>
      <c r="J55">
        <v>5020399000</v>
      </c>
      <c r="K55" t="s">
        <v>1516</v>
      </c>
      <c r="M55" s="5">
        <v>9311.44</v>
      </c>
      <c r="N55" s="5">
        <v>439.22</v>
      </c>
      <c r="O55" s="5">
        <v>87.84</v>
      </c>
      <c r="P55" s="13">
        <f t="shared" si="0"/>
        <v>527.06000000000006</v>
      </c>
      <c r="Q55" s="14">
        <f t="shared" si="1"/>
        <v>9838.5</v>
      </c>
    </row>
    <row r="56" spans="1:17" x14ac:dyDescent="0.3">
      <c r="A56" s="1" t="s">
        <v>1409</v>
      </c>
      <c r="B56" s="2">
        <v>44209</v>
      </c>
      <c r="C56" s="1" t="s">
        <v>1601</v>
      </c>
      <c r="D56" s="3" t="s">
        <v>0</v>
      </c>
      <c r="E56" t="s">
        <v>1602</v>
      </c>
      <c r="F56" t="s">
        <v>1412</v>
      </c>
      <c r="G56" s="4" t="s">
        <v>1475</v>
      </c>
      <c r="H56" t="s">
        <v>1603</v>
      </c>
      <c r="I56" t="s">
        <v>1604</v>
      </c>
      <c r="J56">
        <v>5029903000</v>
      </c>
      <c r="K56" t="s">
        <v>1472</v>
      </c>
      <c r="M56" s="5">
        <v>5937.5</v>
      </c>
      <c r="N56" s="5">
        <v>187.5</v>
      </c>
      <c r="O56" s="5">
        <v>125</v>
      </c>
      <c r="P56" s="13">
        <f t="shared" si="0"/>
        <v>312.5</v>
      </c>
      <c r="Q56" s="14">
        <f t="shared" si="1"/>
        <v>6250</v>
      </c>
    </row>
    <row r="57" spans="1:17" x14ac:dyDescent="0.3">
      <c r="A57" s="1" t="s">
        <v>1409</v>
      </c>
      <c r="B57" s="2">
        <v>44209</v>
      </c>
      <c r="C57" s="1" t="s">
        <v>1605</v>
      </c>
      <c r="D57" s="3" t="s">
        <v>0</v>
      </c>
      <c r="E57" t="s">
        <v>1606</v>
      </c>
      <c r="F57" t="s">
        <v>1412</v>
      </c>
      <c r="G57" s="4" t="s">
        <v>1420</v>
      </c>
      <c r="H57" t="s">
        <v>1607</v>
      </c>
      <c r="I57" t="s">
        <v>1608</v>
      </c>
      <c r="J57">
        <v>5020201000</v>
      </c>
      <c r="K57" t="s">
        <v>1518</v>
      </c>
      <c r="M57" s="5">
        <v>3562.5</v>
      </c>
      <c r="N57" s="5">
        <v>112.5</v>
      </c>
      <c r="O57" s="5">
        <v>75</v>
      </c>
      <c r="P57" s="13">
        <f t="shared" si="0"/>
        <v>187.5</v>
      </c>
      <c r="Q57" s="14">
        <f t="shared" si="1"/>
        <v>3750</v>
      </c>
    </row>
    <row r="58" spans="1:17" x14ac:dyDescent="0.3">
      <c r="A58" s="1" t="s">
        <v>1409</v>
      </c>
      <c r="B58" s="2">
        <v>44209</v>
      </c>
      <c r="C58" s="1" t="s">
        <v>1609</v>
      </c>
      <c r="D58" s="3" t="s">
        <v>0</v>
      </c>
      <c r="E58" t="s">
        <v>1610</v>
      </c>
      <c r="F58" t="s">
        <v>1412</v>
      </c>
      <c r="G58" s="4" t="s">
        <v>1465</v>
      </c>
      <c r="H58" t="s">
        <v>1611</v>
      </c>
      <c r="I58" t="s">
        <v>1612</v>
      </c>
      <c r="J58">
        <v>3010101000</v>
      </c>
      <c r="K58" t="s">
        <v>1613</v>
      </c>
      <c r="M58" s="5">
        <v>-19600</v>
      </c>
      <c r="N58" s="5">
        <v>0</v>
      </c>
      <c r="O58" s="5">
        <v>-400</v>
      </c>
      <c r="P58" s="13">
        <f t="shared" si="0"/>
        <v>-400</v>
      </c>
      <c r="Q58" s="14">
        <f t="shared" si="1"/>
        <v>-20000</v>
      </c>
    </row>
    <row r="59" spans="1:17" x14ac:dyDescent="0.3">
      <c r="A59" s="1" t="s">
        <v>1409</v>
      </c>
      <c r="B59" s="2">
        <v>44209</v>
      </c>
      <c r="C59" s="1" t="s">
        <v>1614</v>
      </c>
      <c r="D59" s="3" t="s">
        <v>0</v>
      </c>
      <c r="E59" t="s">
        <v>1610</v>
      </c>
      <c r="F59" t="s">
        <v>1412</v>
      </c>
      <c r="G59" s="4" t="s">
        <v>1465</v>
      </c>
      <c r="H59" t="s">
        <v>1615</v>
      </c>
      <c r="I59" t="s">
        <v>1616</v>
      </c>
      <c r="J59">
        <v>3010101000</v>
      </c>
      <c r="K59" t="s">
        <v>1613</v>
      </c>
      <c r="M59" s="5">
        <v>19600</v>
      </c>
      <c r="N59" s="5">
        <v>0</v>
      </c>
      <c r="O59" s="5">
        <v>400</v>
      </c>
      <c r="P59" s="13">
        <f t="shared" si="0"/>
        <v>400</v>
      </c>
      <c r="Q59" s="14">
        <f t="shared" si="1"/>
        <v>20000</v>
      </c>
    </row>
    <row r="60" spans="1:17" x14ac:dyDescent="0.3">
      <c r="A60" s="1" t="s">
        <v>1409</v>
      </c>
      <c r="B60" s="2">
        <v>44209</v>
      </c>
      <c r="C60" s="1">
        <v>2762137</v>
      </c>
      <c r="D60" s="3" t="s">
        <v>0</v>
      </c>
      <c r="E60" t="s">
        <v>1617</v>
      </c>
      <c r="F60" t="s">
        <v>1412</v>
      </c>
      <c r="G60" s="4" t="s">
        <v>1475</v>
      </c>
      <c r="H60" t="s">
        <v>1611</v>
      </c>
      <c r="I60" t="s">
        <v>1618</v>
      </c>
      <c r="J60">
        <v>3010101000</v>
      </c>
      <c r="K60" t="s">
        <v>1613</v>
      </c>
      <c r="M60" s="5">
        <v>-9600</v>
      </c>
      <c r="N60" s="5">
        <v>0</v>
      </c>
      <c r="O60" s="5">
        <v>-400</v>
      </c>
      <c r="P60" s="13">
        <f t="shared" si="0"/>
        <v>-400</v>
      </c>
      <c r="Q60" s="14">
        <f t="shared" si="1"/>
        <v>-10000</v>
      </c>
    </row>
    <row r="61" spans="1:17" x14ac:dyDescent="0.3">
      <c r="A61" s="1" t="s">
        <v>1409</v>
      </c>
      <c r="B61" s="2">
        <v>44209</v>
      </c>
      <c r="C61" s="1" t="s">
        <v>1619</v>
      </c>
      <c r="D61" s="3" t="s">
        <v>0</v>
      </c>
      <c r="E61" t="s">
        <v>1617</v>
      </c>
      <c r="F61" t="s">
        <v>1412</v>
      </c>
      <c r="G61" s="4" t="s">
        <v>1475</v>
      </c>
      <c r="H61" t="s">
        <v>1620</v>
      </c>
      <c r="I61" t="s">
        <v>1621</v>
      </c>
      <c r="J61">
        <v>3010101000</v>
      </c>
      <c r="K61" t="s">
        <v>1613</v>
      </c>
      <c r="M61" s="5">
        <v>9600</v>
      </c>
      <c r="N61" s="5">
        <v>300</v>
      </c>
      <c r="O61" s="5">
        <v>100</v>
      </c>
      <c r="P61" s="13">
        <f t="shared" si="0"/>
        <v>400</v>
      </c>
      <c r="Q61" s="14">
        <f t="shared" si="1"/>
        <v>10000</v>
      </c>
    </row>
    <row r="62" spans="1:17" x14ac:dyDescent="0.3">
      <c r="A62" s="1" t="s">
        <v>1409</v>
      </c>
      <c r="B62" s="2">
        <v>44210</v>
      </c>
      <c r="C62" s="1">
        <v>2762240</v>
      </c>
      <c r="D62" s="3" t="s">
        <v>0</v>
      </c>
      <c r="F62" t="s">
        <v>1412</v>
      </c>
      <c r="G62" s="4" t="s">
        <v>1475</v>
      </c>
      <c r="H62" t="s">
        <v>1481</v>
      </c>
      <c r="I62" t="s">
        <v>1622</v>
      </c>
      <c r="J62">
        <v>5020399000</v>
      </c>
      <c r="K62" t="s">
        <v>1516</v>
      </c>
      <c r="M62" s="5">
        <v>-4150.3500000000004</v>
      </c>
      <c r="N62" s="5">
        <v>0</v>
      </c>
      <c r="O62" s="5">
        <v>0</v>
      </c>
      <c r="P62" s="13">
        <f t="shared" si="0"/>
        <v>0</v>
      </c>
      <c r="Q62" s="14">
        <f t="shared" si="1"/>
        <v>-4150.3500000000004</v>
      </c>
    </row>
    <row r="63" spans="1:17" x14ac:dyDescent="0.3">
      <c r="A63" s="1" t="s">
        <v>1409</v>
      </c>
      <c r="B63" s="2">
        <v>44210</v>
      </c>
      <c r="C63" s="1" t="s">
        <v>1623</v>
      </c>
      <c r="D63" s="3" t="s">
        <v>0</v>
      </c>
      <c r="E63" t="s">
        <v>1624</v>
      </c>
      <c r="F63" t="s">
        <v>1412</v>
      </c>
      <c r="G63" s="4" t="s">
        <v>1420</v>
      </c>
      <c r="H63" t="s">
        <v>1470</v>
      </c>
      <c r="I63" t="s">
        <v>1625</v>
      </c>
      <c r="J63">
        <v>5020201000</v>
      </c>
      <c r="K63" t="s">
        <v>1518</v>
      </c>
      <c r="M63" s="5">
        <v>14250</v>
      </c>
      <c r="N63" s="5">
        <v>450</v>
      </c>
      <c r="O63" s="5">
        <v>300</v>
      </c>
      <c r="P63" s="13">
        <f t="shared" si="0"/>
        <v>750</v>
      </c>
      <c r="Q63" s="14">
        <f t="shared" si="1"/>
        <v>15000</v>
      </c>
    </row>
    <row r="64" spans="1:17" x14ac:dyDescent="0.3">
      <c r="A64" s="1" t="s">
        <v>1409</v>
      </c>
      <c r="B64" s="2">
        <v>44210</v>
      </c>
      <c r="C64" s="1" t="s">
        <v>1626</v>
      </c>
      <c r="D64" s="3" t="s">
        <v>0</v>
      </c>
      <c r="E64" t="s">
        <v>1627</v>
      </c>
      <c r="F64" t="s">
        <v>1412</v>
      </c>
      <c r="G64" s="4" t="s">
        <v>1417</v>
      </c>
      <c r="H64" t="s">
        <v>1628</v>
      </c>
      <c r="I64" t="s">
        <v>1629</v>
      </c>
      <c r="J64">
        <v>5020503000</v>
      </c>
      <c r="K64" t="s">
        <v>1630</v>
      </c>
      <c r="M64" s="5">
        <v>1780.31</v>
      </c>
      <c r="N64" s="5">
        <v>84.78</v>
      </c>
      <c r="O64" s="5">
        <v>33.909999999999997</v>
      </c>
      <c r="P64" s="13">
        <f t="shared" si="0"/>
        <v>118.69</v>
      </c>
      <c r="Q64" s="14">
        <f t="shared" si="1"/>
        <v>1899</v>
      </c>
    </row>
    <row r="65" spans="1:17" x14ac:dyDescent="0.3">
      <c r="A65" s="1" t="s">
        <v>1409</v>
      </c>
      <c r="B65" s="2">
        <v>44210</v>
      </c>
      <c r="C65" s="1" t="s">
        <v>1631</v>
      </c>
      <c r="D65" s="3" t="s">
        <v>0</v>
      </c>
      <c r="E65" t="s">
        <v>1632</v>
      </c>
      <c r="F65" t="s">
        <v>1412</v>
      </c>
      <c r="G65" s="4" t="s">
        <v>1417</v>
      </c>
      <c r="H65" t="s">
        <v>1628</v>
      </c>
      <c r="I65" t="s">
        <v>1633</v>
      </c>
      <c r="J65">
        <v>5020503000</v>
      </c>
      <c r="K65" t="s">
        <v>1630</v>
      </c>
      <c r="M65" s="5">
        <v>2300.81</v>
      </c>
      <c r="N65" s="5">
        <v>109.56</v>
      </c>
      <c r="O65" s="5">
        <v>43.83</v>
      </c>
      <c r="P65" s="13">
        <f t="shared" si="0"/>
        <v>153.38999999999999</v>
      </c>
      <c r="Q65" s="14">
        <f t="shared" si="1"/>
        <v>2454.1999999999998</v>
      </c>
    </row>
    <row r="66" spans="1:17" x14ac:dyDescent="0.3">
      <c r="A66" s="1" t="s">
        <v>1409</v>
      </c>
      <c r="B66" s="2">
        <v>44210</v>
      </c>
      <c r="C66" s="1" t="s">
        <v>1634</v>
      </c>
      <c r="D66" s="3" t="s">
        <v>0</v>
      </c>
      <c r="E66" t="s">
        <v>1635</v>
      </c>
      <c r="F66" t="s">
        <v>1412</v>
      </c>
      <c r="G66" s="4" t="s">
        <v>1417</v>
      </c>
      <c r="H66" t="s">
        <v>1628</v>
      </c>
      <c r="I66" t="s">
        <v>1636</v>
      </c>
      <c r="J66">
        <v>5020503000</v>
      </c>
      <c r="K66" t="s">
        <v>1630</v>
      </c>
      <c r="M66" s="5">
        <v>1780.31</v>
      </c>
      <c r="N66" s="5">
        <v>84.78</v>
      </c>
      <c r="O66" s="5">
        <v>33.909999999999997</v>
      </c>
      <c r="P66" s="13">
        <f t="shared" ref="P66:P129" si="2">O66+N66</f>
        <v>118.69</v>
      </c>
      <c r="Q66" s="14">
        <f t="shared" ref="Q66:Q116" si="3">M66+P66</f>
        <v>1899</v>
      </c>
    </row>
    <row r="67" spans="1:17" x14ac:dyDescent="0.3">
      <c r="A67" s="1" t="s">
        <v>1409</v>
      </c>
      <c r="B67" s="2">
        <v>44210</v>
      </c>
      <c r="C67" s="1" t="s">
        <v>1637</v>
      </c>
      <c r="D67" s="3" t="s">
        <v>0</v>
      </c>
      <c r="E67" t="s">
        <v>1638</v>
      </c>
      <c r="F67" t="s">
        <v>1412</v>
      </c>
      <c r="G67" s="4" t="s">
        <v>1639</v>
      </c>
      <c r="H67" t="s">
        <v>1640</v>
      </c>
      <c r="I67" t="s">
        <v>1641</v>
      </c>
      <c r="J67">
        <v>5020502001</v>
      </c>
      <c r="K67" t="s">
        <v>1642</v>
      </c>
      <c r="M67" s="5">
        <v>1687.5</v>
      </c>
      <c r="N67" s="5">
        <v>80.36</v>
      </c>
      <c r="O67" s="5">
        <v>32.14</v>
      </c>
      <c r="P67" s="13">
        <f t="shared" si="2"/>
        <v>112.5</v>
      </c>
      <c r="Q67" s="14">
        <f t="shared" si="3"/>
        <v>1800</v>
      </c>
    </row>
    <row r="68" spans="1:17" x14ac:dyDescent="0.3">
      <c r="A68" s="1" t="s">
        <v>1409</v>
      </c>
      <c r="B68" s="2">
        <v>44210</v>
      </c>
      <c r="C68" s="1" t="s">
        <v>1643</v>
      </c>
      <c r="D68" s="3" t="s">
        <v>0</v>
      </c>
      <c r="E68" t="s">
        <v>1644</v>
      </c>
      <c r="F68" t="s">
        <v>1412</v>
      </c>
      <c r="G68" s="4" t="s">
        <v>1517</v>
      </c>
      <c r="H68" t="s">
        <v>1645</v>
      </c>
      <c r="I68" t="s">
        <v>1646</v>
      </c>
      <c r="J68">
        <v>5020399000</v>
      </c>
      <c r="K68" t="s">
        <v>1516</v>
      </c>
      <c r="M68" s="5">
        <v>9093.2800000000007</v>
      </c>
      <c r="N68" s="5">
        <v>428.93</v>
      </c>
      <c r="O68" s="5">
        <v>85.79</v>
      </c>
      <c r="P68" s="13">
        <f t="shared" si="2"/>
        <v>514.72</v>
      </c>
      <c r="Q68" s="14">
        <f t="shared" si="3"/>
        <v>9608</v>
      </c>
    </row>
    <row r="69" spans="1:17" x14ac:dyDescent="0.3">
      <c r="A69" s="1" t="s">
        <v>1409</v>
      </c>
      <c r="B69" s="2">
        <v>44210</v>
      </c>
      <c r="C69" s="1" t="s">
        <v>1647</v>
      </c>
      <c r="D69" s="3" t="s">
        <v>0</v>
      </c>
      <c r="E69" t="s">
        <v>1648</v>
      </c>
      <c r="F69" t="s">
        <v>1412</v>
      </c>
      <c r="G69" s="4" t="s">
        <v>1417</v>
      </c>
      <c r="H69" t="s">
        <v>1649</v>
      </c>
      <c r="I69" t="s">
        <v>1650</v>
      </c>
      <c r="J69">
        <v>5020101000</v>
      </c>
      <c r="K69" t="s">
        <v>1502</v>
      </c>
      <c r="M69" s="5">
        <v>590</v>
      </c>
      <c r="N69" s="5">
        <v>0</v>
      </c>
      <c r="O69" s="5">
        <v>0</v>
      </c>
      <c r="P69" s="13">
        <f t="shared" si="2"/>
        <v>0</v>
      </c>
      <c r="Q69" s="14">
        <f t="shared" si="3"/>
        <v>590</v>
      </c>
    </row>
    <row r="70" spans="1:17" x14ac:dyDescent="0.3">
      <c r="A70" s="1" t="s">
        <v>1409</v>
      </c>
      <c r="B70" s="2">
        <v>44210</v>
      </c>
      <c r="C70" s="1" t="s">
        <v>1651</v>
      </c>
      <c r="D70" s="3" t="s">
        <v>0</v>
      </c>
      <c r="E70" t="s">
        <v>1652</v>
      </c>
      <c r="F70" t="s">
        <v>1412</v>
      </c>
      <c r="G70" s="4" t="s">
        <v>1475</v>
      </c>
      <c r="H70" t="s">
        <v>1653</v>
      </c>
      <c r="I70" t="s">
        <v>1654</v>
      </c>
      <c r="J70">
        <v>5020101000</v>
      </c>
      <c r="K70" t="s">
        <v>1502</v>
      </c>
      <c r="M70" s="5">
        <v>780</v>
      </c>
      <c r="N70" s="5">
        <v>0</v>
      </c>
      <c r="O70" s="5">
        <v>0</v>
      </c>
      <c r="P70" s="13">
        <f t="shared" si="2"/>
        <v>0</v>
      </c>
      <c r="Q70" s="14">
        <f t="shared" si="3"/>
        <v>780</v>
      </c>
    </row>
    <row r="71" spans="1:17" x14ac:dyDescent="0.3">
      <c r="A71" s="1" t="s">
        <v>1409</v>
      </c>
      <c r="B71" s="2">
        <v>44210</v>
      </c>
      <c r="C71" s="1" t="s">
        <v>1655</v>
      </c>
      <c r="D71" s="3" t="s">
        <v>0</v>
      </c>
      <c r="E71" t="s">
        <v>1656</v>
      </c>
      <c r="F71" t="s">
        <v>1412</v>
      </c>
      <c r="G71" s="4" t="s">
        <v>1639</v>
      </c>
      <c r="H71" t="s">
        <v>1628</v>
      </c>
      <c r="I71" t="s">
        <v>1657</v>
      </c>
      <c r="J71">
        <v>5020503000</v>
      </c>
      <c r="K71" t="s">
        <v>1630</v>
      </c>
      <c r="M71" s="5">
        <v>5625</v>
      </c>
      <c r="N71" s="5">
        <v>267.86</v>
      </c>
      <c r="O71" s="5">
        <v>107.14</v>
      </c>
      <c r="P71" s="13">
        <f t="shared" si="2"/>
        <v>375</v>
      </c>
      <c r="Q71" s="14">
        <f t="shared" si="3"/>
        <v>6000</v>
      </c>
    </row>
    <row r="72" spans="1:17" x14ac:dyDescent="0.3">
      <c r="A72" s="1" t="s">
        <v>1409</v>
      </c>
      <c r="B72" s="2">
        <v>44210</v>
      </c>
      <c r="C72" s="1" t="s">
        <v>1658</v>
      </c>
      <c r="D72" s="3" t="s">
        <v>0</v>
      </c>
      <c r="E72" t="s">
        <v>1659</v>
      </c>
      <c r="F72" t="s">
        <v>1412</v>
      </c>
      <c r="G72" s="4" t="s">
        <v>1475</v>
      </c>
      <c r="H72" t="s">
        <v>1660</v>
      </c>
      <c r="I72" t="s">
        <v>1661</v>
      </c>
      <c r="J72">
        <v>5020101000</v>
      </c>
      <c r="K72" t="s">
        <v>1502</v>
      </c>
      <c r="M72" s="5">
        <v>780</v>
      </c>
      <c r="N72" s="5">
        <v>0</v>
      </c>
      <c r="O72" s="5">
        <v>0</v>
      </c>
      <c r="P72" s="13">
        <f t="shared" si="2"/>
        <v>0</v>
      </c>
      <c r="Q72" s="14">
        <f t="shared" si="3"/>
        <v>780</v>
      </c>
    </row>
    <row r="73" spans="1:17" x14ac:dyDescent="0.3">
      <c r="A73" s="1" t="s">
        <v>1409</v>
      </c>
      <c r="B73" s="2">
        <v>44210</v>
      </c>
      <c r="C73" s="1" t="s">
        <v>1662</v>
      </c>
      <c r="D73" s="3" t="s">
        <v>0</v>
      </c>
      <c r="E73" t="s">
        <v>1663</v>
      </c>
      <c r="F73" t="s">
        <v>1412</v>
      </c>
      <c r="G73" s="4" t="s">
        <v>1639</v>
      </c>
      <c r="H73" t="s">
        <v>1664</v>
      </c>
      <c r="I73" t="s">
        <v>1665</v>
      </c>
      <c r="J73">
        <v>5029907000</v>
      </c>
      <c r="K73" t="s">
        <v>1666</v>
      </c>
      <c r="M73" s="5">
        <v>440.64</v>
      </c>
      <c r="N73" s="5">
        <v>13.77</v>
      </c>
      <c r="O73" s="5">
        <v>4.59</v>
      </c>
      <c r="P73" s="13">
        <f t="shared" si="2"/>
        <v>18.36</v>
      </c>
      <c r="Q73" s="14">
        <f t="shared" si="3"/>
        <v>459</v>
      </c>
    </row>
    <row r="74" spans="1:17" x14ac:dyDescent="0.3">
      <c r="A74" s="1" t="s">
        <v>1409</v>
      </c>
      <c r="B74" s="2">
        <v>44210</v>
      </c>
      <c r="C74" s="1" t="s">
        <v>1667</v>
      </c>
      <c r="D74" s="3" t="s">
        <v>0</v>
      </c>
      <c r="E74" t="s">
        <v>1668</v>
      </c>
      <c r="F74" t="s">
        <v>1412</v>
      </c>
      <c r="G74" s="4" t="s">
        <v>1589</v>
      </c>
      <c r="H74" t="s">
        <v>1669</v>
      </c>
      <c r="I74" t="s">
        <v>1670</v>
      </c>
      <c r="J74">
        <v>5029903000</v>
      </c>
      <c r="K74" t="s">
        <v>1472</v>
      </c>
      <c r="M74" s="5">
        <v>9375</v>
      </c>
      <c r="N74" s="5">
        <v>446.43</v>
      </c>
      <c r="O74" s="5">
        <v>178.57</v>
      </c>
      <c r="P74" s="13">
        <f t="shared" si="2"/>
        <v>625</v>
      </c>
      <c r="Q74" s="14">
        <f t="shared" si="3"/>
        <v>10000</v>
      </c>
    </row>
    <row r="75" spans="1:17" x14ac:dyDescent="0.3">
      <c r="A75" s="1" t="s">
        <v>1409</v>
      </c>
      <c r="B75" s="2">
        <v>44210</v>
      </c>
      <c r="C75" s="1" t="s">
        <v>1671</v>
      </c>
      <c r="D75" s="3" t="s">
        <v>0</v>
      </c>
      <c r="E75" t="s">
        <v>1672</v>
      </c>
      <c r="F75" t="s">
        <v>1412</v>
      </c>
      <c r="G75" s="4" t="s">
        <v>1475</v>
      </c>
      <c r="H75" t="s">
        <v>1599</v>
      </c>
      <c r="I75" t="s">
        <v>1673</v>
      </c>
      <c r="J75">
        <v>5020399000</v>
      </c>
      <c r="K75" t="s">
        <v>1516</v>
      </c>
      <c r="M75" s="5">
        <v>4390.91</v>
      </c>
      <c r="N75" s="5">
        <v>207.12</v>
      </c>
      <c r="O75" s="5">
        <v>41.42</v>
      </c>
      <c r="P75" s="13">
        <f t="shared" si="2"/>
        <v>248.54000000000002</v>
      </c>
      <c r="Q75" s="14">
        <f t="shared" si="3"/>
        <v>4639.45</v>
      </c>
    </row>
    <row r="76" spans="1:17" x14ac:dyDescent="0.3">
      <c r="A76" s="1" t="s">
        <v>1409</v>
      </c>
      <c r="B76" s="2">
        <v>44211</v>
      </c>
      <c r="C76" s="1" t="s">
        <v>1674</v>
      </c>
      <c r="D76" s="3" t="s">
        <v>0</v>
      </c>
      <c r="E76" t="s">
        <v>1675</v>
      </c>
      <c r="F76" t="s">
        <v>1412</v>
      </c>
      <c r="G76" s="4" t="s">
        <v>1475</v>
      </c>
      <c r="H76" t="s">
        <v>1481</v>
      </c>
      <c r="I76" t="s">
        <v>1676</v>
      </c>
      <c r="J76">
        <v>5029905003</v>
      </c>
      <c r="K76" t="s">
        <v>1478</v>
      </c>
      <c r="M76" s="5">
        <v>3500</v>
      </c>
      <c r="N76" s="5">
        <v>0</v>
      </c>
      <c r="O76" s="5">
        <v>0</v>
      </c>
      <c r="P76" s="13">
        <f t="shared" si="2"/>
        <v>0</v>
      </c>
      <c r="Q76" s="14">
        <f t="shared" si="3"/>
        <v>3500</v>
      </c>
    </row>
    <row r="77" spans="1:17" x14ac:dyDescent="0.3">
      <c r="A77" s="1" t="s">
        <v>1409</v>
      </c>
      <c r="B77" s="2">
        <v>44211</v>
      </c>
      <c r="C77" s="1" t="s">
        <v>1677</v>
      </c>
      <c r="D77" s="3" t="s">
        <v>0</v>
      </c>
      <c r="E77" t="s">
        <v>1678</v>
      </c>
      <c r="F77" t="s">
        <v>1412</v>
      </c>
      <c r="G77" s="4" t="s">
        <v>1475</v>
      </c>
      <c r="H77" t="s">
        <v>1481</v>
      </c>
      <c r="I77" t="s">
        <v>1679</v>
      </c>
      <c r="J77">
        <v>5029905003</v>
      </c>
      <c r="K77" t="s">
        <v>1478</v>
      </c>
      <c r="M77" s="5">
        <v>3500</v>
      </c>
      <c r="N77" s="5">
        <v>0</v>
      </c>
      <c r="O77" s="5">
        <v>0</v>
      </c>
      <c r="P77" s="13">
        <f t="shared" si="2"/>
        <v>0</v>
      </c>
      <c r="Q77" s="14">
        <f t="shared" si="3"/>
        <v>3500</v>
      </c>
    </row>
    <row r="78" spans="1:17" x14ac:dyDescent="0.3">
      <c r="A78" s="1" t="s">
        <v>1409</v>
      </c>
      <c r="B78" s="2">
        <v>44211</v>
      </c>
      <c r="C78" s="1" t="s">
        <v>1680</v>
      </c>
      <c r="D78" s="3" t="s">
        <v>0</v>
      </c>
      <c r="E78" t="s">
        <v>1681</v>
      </c>
      <c r="F78" t="s">
        <v>1412</v>
      </c>
      <c r="G78" s="4" t="s">
        <v>1639</v>
      </c>
      <c r="H78" t="s">
        <v>1682</v>
      </c>
      <c r="I78" t="s">
        <v>1683</v>
      </c>
      <c r="J78">
        <v>5020504000</v>
      </c>
      <c r="K78" t="s">
        <v>1684</v>
      </c>
      <c r="M78" s="5">
        <v>398.44</v>
      </c>
      <c r="N78" s="5">
        <v>18.97</v>
      </c>
      <c r="O78" s="5">
        <v>7.59</v>
      </c>
      <c r="P78" s="13">
        <f t="shared" si="2"/>
        <v>26.56</v>
      </c>
      <c r="Q78" s="14">
        <f t="shared" si="3"/>
        <v>425</v>
      </c>
    </row>
    <row r="79" spans="1:17" x14ac:dyDescent="0.3">
      <c r="A79" s="1" t="s">
        <v>1409</v>
      </c>
      <c r="B79" s="2">
        <v>44211</v>
      </c>
      <c r="C79" s="1" t="s">
        <v>1685</v>
      </c>
      <c r="D79" s="3" t="s">
        <v>0</v>
      </c>
      <c r="E79" t="s">
        <v>1686</v>
      </c>
      <c r="F79" t="s">
        <v>1412</v>
      </c>
      <c r="G79" s="4" t="s">
        <v>1687</v>
      </c>
      <c r="H79" t="s">
        <v>1688</v>
      </c>
      <c r="I79" t="s">
        <v>1689</v>
      </c>
      <c r="J79">
        <v>5021299000</v>
      </c>
      <c r="K79" t="s">
        <v>1690</v>
      </c>
      <c r="M79" s="5">
        <v>14735.25</v>
      </c>
      <c r="N79" s="5">
        <v>102.69</v>
      </c>
      <c r="O79" s="5">
        <v>41.08</v>
      </c>
      <c r="P79" s="13">
        <f t="shared" si="2"/>
        <v>143.76999999999998</v>
      </c>
      <c r="Q79" s="14">
        <f t="shared" si="3"/>
        <v>14879.02</v>
      </c>
    </row>
    <row r="80" spans="1:17" x14ac:dyDescent="0.3">
      <c r="A80" s="1" t="s">
        <v>1409</v>
      </c>
      <c r="B80" s="2">
        <v>44211</v>
      </c>
      <c r="C80" s="1" t="s">
        <v>1691</v>
      </c>
      <c r="D80" s="3" t="s">
        <v>0</v>
      </c>
      <c r="E80" t="s">
        <v>1692</v>
      </c>
      <c r="F80" t="s">
        <v>1412</v>
      </c>
      <c r="G80" s="4" t="s">
        <v>1419</v>
      </c>
      <c r="H80" t="s">
        <v>1554</v>
      </c>
      <c r="I80" t="s">
        <v>1693</v>
      </c>
      <c r="J80">
        <v>5021101000</v>
      </c>
      <c r="K80" t="s">
        <v>1694</v>
      </c>
      <c r="M80" s="5">
        <v>300</v>
      </c>
      <c r="N80" s="5">
        <v>0</v>
      </c>
      <c r="O80" s="5">
        <v>0</v>
      </c>
      <c r="P80" s="13">
        <f t="shared" si="2"/>
        <v>0</v>
      </c>
      <c r="Q80" s="14">
        <f t="shared" si="3"/>
        <v>300</v>
      </c>
    </row>
    <row r="81" spans="1:17" x14ac:dyDescent="0.3">
      <c r="A81" s="1" t="s">
        <v>1409</v>
      </c>
      <c r="B81" s="2">
        <v>44211</v>
      </c>
      <c r="C81" s="1" t="s">
        <v>1695</v>
      </c>
      <c r="D81" s="3" t="s">
        <v>0</v>
      </c>
      <c r="E81" t="s">
        <v>1696</v>
      </c>
      <c r="F81" t="s">
        <v>1412</v>
      </c>
      <c r="G81" s="4" t="s">
        <v>1423</v>
      </c>
      <c r="H81" t="s">
        <v>1697</v>
      </c>
      <c r="I81" t="s">
        <v>1698</v>
      </c>
      <c r="J81">
        <v>5020201000</v>
      </c>
      <c r="K81" t="s">
        <v>1518</v>
      </c>
      <c r="M81" s="5">
        <v>22800</v>
      </c>
      <c r="N81" s="5">
        <v>720</v>
      </c>
      <c r="O81" s="5">
        <v>480</v>
      </c>
      <c r="P81" s="13">
        <f t="shared" si="2"/>
        <v>1200</v>
      </c>
      <c r="Q81" s="14">
        <f t="shared" si="3"/>
        <v>24000</v>
      </c>
    </row>
    <row r="82" spans="1:17" x14ac:dyDescent="0.3">
      <c r="A82" s="1" t="s">
        <v>1409</v>
      </c>
      <c r="B82" s="2">
        <v>44214</v>
      </c>
      <c r="C82" s="1" t="s">
        <v>1699</v>
      </c>
      <c r="D82" s="3" t="s">
        <v>0</v>
      </c>
      <c r="E82" t="s">
        <v>1700</v>
      </c>
      <c r="F82" t="s">
        <v>1412</v>
      </c>
      <c r="G82" s="4" t="s">
        <v>1687</v>
      </c>
      <c r="H82" t="s">
        <v>1701</v>
      </c>
      <c r="I82" t="s">
        <v>1702</v>
      </c>
      <c r="J82">
        <v>5029905001</v>
      </c>
      <c r="K82" t="s">
        <v>1703</v>
      </c>
      <c r="M82" s="5">
        <v>63576.73</v>
      </c>
      <c r="N82" s="5">
        <v>3116.51</v>
      </c>
      <c r="O82" s="5">
        <v>3116.51</v>
      </c>
      <c r="P82" s="13">
        <f t="shared" si="2"/>
        <v>6233.02</v>
      </c>
      <c r="Q82" s="14">
        <f t="shared" si="3"/>
        <v>69809.75</v>
      </c>
    </row>
    <row r="83" spans="1:17" x14ac:dyDescent="0.3">
      <c r="A83" s="1" t="s">
        <v>1409</v>
      </c>
      <c r="B83" s="2">
        <v>44214</v>
      </c>
      <c r="C83" s="1" t="s">
        <v>1704</v>
      </c>
      <c r="D83" s="3" t="s">
        <v>0</v>
      </c>
      <c r="E83" t="s">
        <v>1705</v>
      </c>
      <c r="F83" t="s">
        <v>1412</v>
      </c>
      <c r="G83" s="4" t="s">
        <v>1706</v>
      </c>
      <c r="H83" t="s">
        <v>1701</v>
      </c>
      <c r="I83" t="s">
        <v>1707</v>
      </c>
      <c r="J83">
        <v>5029905001</v>
      </c>
      <c r="K83" t="s">
        <v>1703</v>
      </c>
      <c r="M83" s="5">
        <v>26849.759999999998</v>
      </c>
      <c r="N83" s="5">
        <v>1316.16</v>
      </c>
      <c r="O83" s="5">
        <v>1316.16</v>
      </c>
      <c r="P83" s="13">
        <f t="shared" si="2"/>
        <v>2632.32</v>
      </c>
      <c r="Q83" s="14">
        <f t="shared" si="3"/>
        <v>29482.079999999998</v>
      </c>
    </row>
    <row r="84" spans="1:17" x14ac:dyDescent="0.3">
      <c r="A84" s="1" t="s">
        <v>1409</v>
      </c>
      <c r="B84" s="2">
        <v>44214</v>
      </c>
      <c r="C84" s="1" t="s">
        <v>1708</v>
      </c>
      <c r="D84" s="3" t="s">
        <v>0</v>
      </c>
      <c r="E84" t="s">
        <v>1709</v>
      </c>
      <c r="F84" t="s">
        <v>1412</v>
      </c>
      <c r="G84" s="4" t="s">
        <v>1706</v>
      </c>
      <c r="H84" t="s">
        <v>1701</v>
      </c>
      <c r="I84" t="s">
        <v>1710</v>
      </c>
      <c r="J84">
        <v>5029905001</v>
      </c>
      <c r="K84" t="s">
        <v>1703</v>
      </c>
      <c r="M84" s="5">
        <v>23246.54</v>
      </c>
      <c r="N84" s="5">
        <v>1139.54</v>
      </c>
      <c r="O84" s="5">
        <v>1139.54</v>
      </c>
      <c r="P84" s="13">
        <f t="shared" si="2"/>
        <v>2279.08</v>
      </c>
      <c r="Q84" s="14">
        <f t="shared" si="3"/>
        <v>25525.620000000003</v>
      </c>
    </row>
    <row r="85" spans="1:17" x14ac:dyDescent="0.3">
      <c r="A85" s="1" t="s">
        <v>1409</v>
      </c>
      <c r="B85" s="2">
        <v>44214</v>
      </c>
      <c r="C85" s="1" t="s">
        <v>1711</v>
      </c>
      <c r="D85" s="3" t="s">
        <v>0</v>
      </c>
      <c r="E85" t="s">
        <v>1712</v>
      </c>
      <c r="F85" t="s">
        <v>1412</v>
      </c>
      <c r="G85" s="4" t="s">
        <v>1687</v>
      </c>
      <c r="H85" t="s">
        <v>1701</v>
      </c>
      <c r="I85" t="s">
        <v>1713</v>
      </c>
      <c r="J85">
        <v>5029905001</v>
      </c>
      <c r="K85" t="s">
        <v>1703</v>
      </c>
      <c r="M85" s="5">
        <v>63576.73</v>
      </c>
      <c r="N85" s="5">
        <v>3116.51</v>
      </c>
      <c r="O85" s="5">
        <v>3116.51</v>
      </c>
      <c r="P85" s="13">
        <f t="shared" si="2"/>
        <v>6233.02</v>
      </c>
      <c r="Q85" s="14">
        <f t="shared" si="3"/>
        <v>69809.75</v>
      </c>
    </row>
    <row r="86" spans="1:17" x14ac:dyDescent="0.3">
      <c r="A86" s="1" t="s">
        <v>1409</v>
      </c>
      <c r="B86" s="2">
        <v>44214</v>
      </c>
      <c r="C86" s="1" t="s">
        <v>1714</v>
      </c>
      <c r="D86" s="3" t="s">
        <v>0</v>
      </c>
      <c r="E86" t="s">
        <v>1715</v>
      </c>
      <c r="F86" t="s">
        <v>1412</v>
      </c>
      <c r="G86" s="4" t="s">
        <v>1687</v>
      </c>
      <c r="H86" t="s">
        <v>1701</v>
      </c>
      <c r="I86" t="s">
        <v>1716</v>
      </c>
      <c r="J86">
        <v>5029905001</v>
      </c>
      <c r="K86" t="s">
        <v>1703</v>
      </c>
      <c r="M86" s="5">
        <v>26849.759999999998</v>
      </c>
      <c r="N86" s="5">
        <v>1316.16</v>
      </c>
      <c r="O86" s="5">
        <v>1316.16</v>
      </c>
      <c r="P86" s="13">
        <f t="shared" si="2"/>
        <v>2632.32</v>
      </c>
      <c r="Q86" s="14">
        <f t="shared" si="3"/>
        <v>29482.079999999998</v>
      </c>
    </row>
    <row r="87" spans="1:17" x14ac:dyDescent="0.3">
      <c r="A87" s="1" t="s">
        <v>1409</v>
      </c>
      <c r="B87" s="2">
        <v>44214</v>
      </c>
      <c r="C87" s="1" t="s">
        <v>1717</v>
      </c>
      <c r="D87" s="3" t="s">
        <v>0</v>
      </c>
      <c r="E87" t="s">
        <v>1718</v>
      </c>
      <c r="F87" t="s">
        <v>1412</v>
      </c>
      <c r="G87" s="4" t="s">
        <v>1687</v>
      </c>
      <c r="H87" t="s">
        <v>1701</v>
      </c>
      <c r="I87" t="s">
        <v>1719</v>
      </c>
      <c r="J87">
        <v>5029905001</v>
      </c>
      <c r="K87" t="s">
        <v>1703</v>
      </c>
      <c r="M87" s="5">
        <v>23246.54</v>
      </c>
      <c r="N87" s="5">
        <v>1139.54</v>
      </c>
      <c r="O87" s="5">
        <v>1139.54</v>
      </c>
      <c r="P87" s="13">
        <f t="shared" si="2"/>
        <v>2279.08</v>
      </c>
      <c r="Q87" s="14">
        <f t="shared" si="3"/>
        <v>25525.620000000003</v>
      </c>
    </row>
    <row r="88" spans="1:17" x14ac:dyDescent="0.3">
      <c r="A88" s="1" t="s">
        <v>1409</v>
      </c>
      <c r="B88" s="2">
        <v>44214</v>
      </c>
      <c r="C88" s="1" t="s">
        <v>1720</v>
      </c>
      <c r="D88" s="3" t="s">
        <v>0</v>
      </c>
      <c r="E88" t="s">
        <v>1721</v>
      </c>
      <c r="F88" t="s">
        <v>1412</v>
      </c>
      <c r="G88" s="4" t="s">
        <v>1706</v>
      </c>
      <c r="H88" t="s">
        <v>1722</v>
      </c>
      <c r="I88" t="s">
        <v>1723</v>
      </c>
      <c r="J88">
        <v>5021299000</v>
      </c>
      <c r="K88" t="s">
        <v>1690</v>
      </c>
      <c r="M88" s="5">
        <v>1000</v>
      </c>
      <c r="N88" s="5">
        <v>0</v>
      </c>
      <c r="O88" s="5">
        <v>0</v>
      </c>
      <c r="P88" s="13">
        <f t="shared" si="2"/>
        <v>0</v>
      </c>
      <c r="Q88" s="14">
        <f t="shared" si="3"/>
        <v>1000</v>
      </c>
    </row>
    <row r="89" spans="1:17" x14ac:dyDescent="0.3">
      <c r="A89" s="1" t="s">
        <v>1409</v>
      </c>
      <c r="B89" s="2">
        <v>44214</v>
      </c>
      <c r="C89" s="1" t="s">
        <v>1724</v>
      </c>
      <c r="D89" s="3" t="s">
        <v>0</v>
      </c>
      <c r="E89" t="s">
        <v>1725</v>
      </c>
      <c r="F89" t="s">
        <v>1412</v>
      </c>
      <c r="G89" s="4" t="s">
        <v>1417</v>
      </c>
      <c r="H89" t="s">
        <v>1481</v>
      </c>
      <c r="I89" t="s">
        <v>1726</v>
      </c>
      <c r="J89">
        <v>5021299000</v>
      </c>
      <c r="K89" t="s">
        <v>1690</v>
      </c>
      <c r="M89" s="5">
        <v>700</v>
      </c>
      <c r="N89" s="5">
        <v>0</v>
      </c>
      <c r="O89" s="5">
        <v>0</v>
      </c>
      <c r="P89" s="13">
        <f t="shared" si="2"/>
        <v>0</v>
      </c>
      <c r="Q89" s="14">
        <f t="shared" si="3"/>
        <v>700</v>
      </c>
    </row>
    <row r="90" spans="1:17" x14ac:dyDescent="0.3">
      <c r="A90" s="1" t="s">
        <v>1409</v>
      </c>
      <c r="B90" s="2">
        <v>44214</v>
      </c>
      <c r="C90" s="1" t="s">
        <v>1727</v>
      </c>
      <c r="D90" s="3" t="s">
        <v>0</v>
      </c>
      <c r="E90" t="s">
        <v>1728</v>
      </c>
      <c r="F90" t="s">
        <v>1412</v>
      </c>
      <c r="G90" s="4" t="s">
        <v>1475</v>
      </c>
      <c r="H90" t="s">
        <v>1729</v>
      </c>
      <c r="I90" t="s">
        <v>1730</v>
      </c>
      <c r="J90">
        <v>5029902000</v>
      </c>
      <c r="K90" t="s">
        <v>1483</v>
      </c>
      <c r="M90" s="5">
        <v>1692.19</v>
      </c>
      <c r="N90" s="5">
        <v>80.58</v>
      </c>
      <c r="O90" s="5">
        <v>32.229999999999997</v>
      </c>
      <c r="P90" s="13">
        <f t="shared" si="2"/>
        <v>112.81</v>
      </c>
      <c r="Q90" s="14">
        <f t="shared" si="3"/>
        <v>1805</v>
      </c>
    </row>
    <row r="91" spans="1:17" x14ac:dyDescent="0.3">
      <c r="A91" s="1" t="s">
        <v>1409</v>
      </c>
      <c r="B91" s="2">
        <v>44214</v>
      </c>
      <c r="C91" s="1" t="s">
        <v>1731</v>
      </c>
      <c r="D91" s="3" t="s">
        <v>0</v>
      </c>
      <c r="E91" t="s">
        <v>1732</v>
      </c>
      <c r="F91" t="s">
        <v>1412</v>
      </c>
      <c r="G91" s="4" t="s">
        <v>1687</v>
      </c>
      <c r="H91" t="s">
        <v>1701</v>
      </c>
      <c r="I91" t="s">
        <v>1733</v>
      </c>
      <c r="J91">
        <v>5029905001</v>
      </c>
      <c r="K91" t="s">
        <v>1703</v>
      </c>
      <c r="M91" s="5">
        <v>63576.73</v>
      </c>
      <c r="N91" s="5">
        <v>3116.51</v>
      </c>
      <c r="O91" s="5">
        <v>3116.51</v>
      </c>
      <c r="P91" s="13">
        <f t="shared" si="2"/>
        <v>6233.02</v>
      </c>
      <c r="Q91" s="14">
        <f t="shared" si="3"/>
        <v>69809.75</v>
      </c>
    </row>
    <row r="92" spans="1:17" x14ac:dyDescent="0.3">
      <c r="A92" s="1" t="s">
        <v>1409</v>
      </c>
      <c r="B92" s="2">
        <v>44214</v>
      </c>
      <c r="C92" s="1" t="s">
        <v>1734</v>
      </c>
      <c r="D92" s="3" t="s">
        <v>0</v>
      </c>
      <c r="E92" t="s">
        <v>1735</v>
      </c>
      <c r="F92" t="s">
        <v>1412</v>
      </c>
      <c r="G92" s="4" t="s">
        <v>1687</v>
      </c>
      <c r="H92" t="s">
        <v>1701</v>
      </c>
      <c r="I92" t="s">
        <v>1736</v>
      </c>
      <c r="J92">
        <v>5029905001</v>
      </c>
      <c r="K92" t="s">
        <v>1703</v>
      </c>
      <c r="M92" s="5">
        <v>23246.54</v>
      </c>
      <c r="N92" s="5">
        <v>1139.54</v>
      </c>
      <c r="O92" s="5">
        <v>1139.54</v>
      </c>
      <c r="P92" s="13">
        <f t="shared" si="2"/>
        <v>2279.08</v>
      </c>
      <c r="Q92" s="14">
        <f t="shared" si="3"/>
        <v>25525.620000000003</v>
      </c>
    </row>
    <row r="93" spans="1:17" x14ac:dyDescent="0.3">
      <c r="A93" s="1" t="s">
        <v>1409</v>
      </c>
      <c r="B93" s="2">
        <v>44214</v>
      </c>
      <c r="C93" s="1" t="s">
        <v>1737</v>
      </c>
      <c r="D93" s="3" t="s">
        <v>0</v>
      </c>
      <c r="E93" t="s">
        <v>1738</v>
      </c>
      <c r="F93" t="s">
        <v>1412</v>
      </c>
      <c r="G93" s="4" t="s">
        <v>1687</v>
      </c>
      <c r="H93" t="s">
        <v>1701</v>
      </c>
      <c r="I93" t="s">
        <v>1739</v>
      </c>
      <c r="J93">
        <v>5029905001</v>
      </c>
      <c r="K93" t="s">
        <v>1703</v>
      </c>
      <c r="M93" s="5">
        <v>26849.759999999998</v>
      </c>
      <c r="N93" s="5">
        <v>1316.16</v>
      </c>
      <c r="O93" s="5">
        <v>1316.16</v>
      </c>
      <c r="P93" s="13">
        <f t="shared" si="2"/>
        <v>2632.32</v>
      </c>
      <c r="Q93" s="14">
        <f t="shared" si="3"/>
        <v>29482.079999999998</v>
      </c>
    </row>
    <row r="94" spans="1:17" x14ac:dyDescent="0.3">
      <c r="A94" s="1" t="s">
        <v>1409</v>
      </c>
      <c r="B94" s="2">
        <v>44214</v>
      </c>
      <c r="C94" s="1" t="s">
        <v>1740</v>
      </c>
      <c r="D94" s="3" t="s">
        <v>0</v>
      </c>
      <c r="E94" t="s">
        <v>1741</v>
      </c>
      <c r="F94" t="s">
        <v>1412</v>
      </c>
      <c r="G94" s="4" t="s">
        <v>1687</v>
      </c>
      <c r="H94" t="s">
        <v>1701</v>
      </c>
      <c r="I94" t="s">
        <v>1742</v>
      </c>
      <c r="J94">
        <v>5029905001</v>
      </c>
      <c r="K94" t="s">
        <v>1703</v>
      </c>
      <c r="M94" s="5">
        <v>50000.04</v>
      </c>
      <c r="N94" s="5">
        <v>2450.98</v>
      </c>
      <c r="O94" s="5">
        <v>2450.98</v>
      </c>
      <c r="P94" s="13">
        <f t="shared" si="2"/>
        <v>4901.96</v>
      </c>
      <c r="Q94" s="14">
        <f t="shared" si="3"/>
        <v>54902</v>
      </c>
    </row>
    <row r="95" spans="1:17" x14ac:dyDescent="0.3">
      <c r="A95" s="1" t="s">
        <v>1409</v>
      </c>
      <c r="B95" s="2">
        <v>44214</v>
      </c>
      <c r="C95" s="1" t="s">
        <v>1740</v>
      </c>
      <c r="D95" s="3" t="s">
        <v>0</v>
      </c>
      <c r="E95" t="s">
        <v>1741</v>
      </c>
      <c r="F95" t="s">
        <v>1412</v>
      </c>
      <c r="G95" s="4" t="s">
        <v>1423</v>
      </c>
      <c r="H95" t="s">
        <v>1701</v>
      </c>
      <c r="I95" t="s">
        <v>1742</v>
      </c>
      <c r="J95">
        <v>5029905001</v>
      </c>
      <c r="K95" t="s">
        <v>1703</v>
      </c>
      <c r="M95" s="5">
        <v>1821.42</v>
      </c>
      <c r="N95" s="5">
        <v>89.29</v>
      </c>
      <c r="O95" s="5">
        <v>89.29</v>
      </c>
      <c r="P95" s="13">
        <f t="shared" si="2"/>
        <v>178.58</v>
      </c>
      <c r="Q95" s="14">
        <f t="shared" si="3"/>
        <v>2000</v>
      </c>
    </row>
    <row r="96" spans="1:17" x14ac:dyDescent="0.3">
      <c r="A96" s="1" t="s">
        <v>1409</v>
      </c>
      <c r="B96" s="2">
        <v>44214</v>
      </c>
      <c r="C96" s="1" t="s">
        <v>1743</v>
      </c>
      <c r="D96" s="3" t="s">
        <v>0</v>
      </c>
      <c r="E96" t="s">
        <v>1744</v>
      </c>
      <c r="F96" t="s">
        <v>1412</v>
      </c>
      <c r="G96" s="4" t="s">
        <v>1687</v>
      </c>
      <c r="H96" t="s">
        <v>1701</v>
      </c>
      <c r="I96" t="s">
        <v>1745</v>
      </c>
      <c r="J96">
        <v>5029905001</v>
      </c>
      <c r="K96" t="s">
        <v>1703</v>
      </c>
      <c r="M96" s="5">
        <v>23246.54</v>
      </c>
      <c r="N96" s="5">
        <v>1139.54</v>
      </c>
      <c r="O96" s="5">
        <v>1139.54</v>
      </c>
      <c r="P96" s="13">
        <f t="shared" si="2"/>
        <v>2279.08</v>
      </c>
      <c r="Q96" s="14">
        <f t="shared" si="3"/>
        <v>25525.620000000003</v>
      </c>
    </row>
    <row r="97" spans="1:17" x14ac:dyDescent="0.3">
      <c r="A97" s="1" t="s">
        <v>1409</v>
      </c>
      <c r="B97" s="2">
        <v>44214</v>
      </c>
      <c r="C97" s="1" t="s">
        <v>1746</v>
      </c>
      <c r="D97" s="3" t="s">
        <v>0</v>
      </c>
      <c r="E97" t="s">
        <v>1747</v>
      </c>
      <c r="F97" t="s">
        <v>1412</v>
      </c>
      <c r="G97" s="4" t="s">
        <v>1687</v>
      </c>
      <c r="H97" t="s">
        <v>1701</v>
      </c>
      <c r="I97" t="s">
        <v>1748</v>
      </c>
      <c r="J97">
        <v>5029905001</v>
      </c>
      <c r="K97" t="s">
        <v>1703</v>
      </c>
      <c r="M97" s="5">
        <v>26849.759999999998</v>
      </c>
      <c r="N97" s="5">
        <v>1316.16</v>
      </c>
      <c r="O97" s="5">
        <v>1316.16</v>
      </c>
      <c r="P97" s="13">
        <f t="shared" si="2"/>
        <v>2632.32</v>
      </c>
      <c r="Q97" s="14">
        <f t="shared" si="3"/>
        <v>29482.079999999998</v>
      </c>
    </row>
    <row r="98" spans="1:17" x14ac:dyDescent="0.3">
      <c r="A98" s="1" t="s">
        <v>1409</v>
      </c>
      <c r="B98" s="2">
        <v>44214</v>
      </c>
      <c r="C98" s="1" t="s">
        <v>1749</v>
      </c>
      <c r="D98" s="3" t="s">
        <v>0</v>
      </c>
      <c r="E98" t="s">
        <v>1750</v>
      </c>
      <c r="F98" t="s">
        <v>1412</v>
      </c>
      <c r="G98" s="4" t="s">
        <v>1687</v>
      </c>
      <c r="H98" t="s">
        <v>1701</v>
      </c>
      <c r="I98" t="s">
        <v>1751</v>
      </c>
      <c r="J98">
        <v>5029905001</v>
      </c>
      <c r="K98" t="s">
        <v>1703</v>
      </c>
      <c r="M98" s="5">
        <v>50000.04</v>
      </c>
      <c r="N98" s="5">
        <v>2450.98</v>
      </c>
      <c r="O98" s="5">
        <v>2450.98</v>
      </c>
      <c r="P98" s="13">
        <f t="shared" si="2"/>
        <v>4901.96</v>
      </c>
      <c r="Q98" s="14">
        <f t="shared" si="3"/>
        <v>54902</v>
      </c>
    </row>
    <row r="99" spans="1:17" x14ac:dyDescent="0.3">
      <c r="A99" s="1" t="s">
        <v>1409</v>
      </c>
      <c r="B99" s="2">
        <v>44214</v>
      </c>
      <c r="C99" s="1" t="s">
        <v>1749</v>
      </c>
      <c r="D99" s="3" t="s">
        <v>0</v>
      </c>
      <c r="E99" t="s">
        <v>1750</v>
      </c>
      <c r="F99" t="s">
        <v>1412</v>
      </c>
      <c r="G99" s="4" t="s">
        <v>1423</v>
      </c>
      <c r="H99" t="s">
        <v>1701</v>
      </c>
      <c r="I99" t="s">
        <v>1751</v>
      </c>
      <c r="J99">
        <v>5029905001</v>
      </c>
      <c r="K99" t="s">
        <v>1703</v>
      </c>
      <c r="M99" s="5">
        <v>1821.42</v>
      </c>
      <c r="N99" s="5">
        <v>89.29</v>
      </c>
      <c r="O99" s="5">
        <v>89.29</v>
      </c>
      <c r="P99" s="13">
        <f t="shared" si="2"/>
        <v>178.58</v>
      </c>
      <c r="Q99" s="14">
        <f t="shared" si="3"/>
        <v>2000</v>
      </c>
    </row>
    <row r="100" spans="1:17" x14ac:dyDescent="0.3">
      <c r="A100" s="1" t="s">
        <v>1409</v>
      </c>
      <c r="B100" s="2">
        <v>44214</v>
      </c>
      <c r="C100" s="1" t="s">
        <v>1752</v>
      </c>
      <c r="D100" s="3" t="s">
        <v>0</v>
      </c>
      <c r="E100" t="s">
        <v>1753</v>
      </c>
      <c r="F100" t="s">
        <v>1412</v>
      </c>
      <c r="G100" s="4" t="s">
        <v>1431</v>
      </c>
      <c r="H100" t="s">
        <v>1754</v>
      </c>
      <c r="I100" t="s">
        <v>1755</v>
      </c>
      <c r="J100">
        <v>1040401000</v>
      </c>
      <c r="K100" t="s">
        <v>1545</v>
      </c>
      <c r="M100" s="5">
        <v>595.20000000000005</v>
      </c>
      <c r="N100" s="5">
        <v>18.600000000000001</v>
      </c>
      <c r="O100" s="5">
        <v>6.2</v>
      </c>
      <c r="P100" s="13">
        <f t="shared" si="2"/>
        <v>24.8</v>
      </c>
      <c r="Q100" s="14">
        <f t="shared" si="3"/>
        <v>620</v>
      </c>
    </row>
    <row r="101" spans="1:17" x14ac:dyDescent="0.3">
      <c r="A101" s="1" t="s">
        <v>1409</v>
      </c>
      <c r="B101" s="2">
        <v>44214</v>
      </c>
      <c r="C101" s="1" t="s">
        <v>1756</v>
      </c>
      <c r="D101" s="3" t="s">
        <v>0</v>
      </c>
      <c r="E101" t="s">
        <v>1757</v>
      </c>
      <c r="F101" t="s">
        <v>1412</v>
      </c>
      <c r="G101" s="4" t="s">
        <v>1475</v>
      </c>
      <c r="H101" t="s">
        <v>1481</v>
      </c>
      <c r="I101" t="s">
        <v>1758</v>
      </c>
      <c r="J101">
        <v>5029905003</v>
      </c>
      <c r="K101" t="s">
        <v>1478</v>
      </c>
      <c r="M101" s="5">
        <v>4500</v>
      </c>
      <c r="N101" s="5">
        <v>0</v>
      </c>
      <c r="O101" s="5">
        <v>0</v>
      </c>
      <c r="P101" s="13">
        <f t="shared" si="2"/>
        <v>0</v>
      </c>
      <c r="Q101" s="14">
        <f t="shared" si="3"/>
        <v>4500</v>
      </c>
    </row>
    <row r="102" spans="1:17" x14ac:dyDescent="0.3">
      <c r="A102" s="1" t="s">
        <v>1409</v>
      </c>
      <c r="B102" s="2">
        <v>44214</v>
      </c>
      <c r="C102" s="1" t="s">
        <v>1759</v>
      </c>
      <c r="D102" s="3" t="s">
        <v>0</v>
      </c>
      <c r="E102" t="s">
        <v>1760</v>
      </c>
      <c r="F102" t="s">
        <v>1412</v>
      </c>
      <c r="G102" s="4" t="s">
        <v>1431</v>
      </c>
      <c r="H102" t="s">
        <v>1603</v>
      </c>
      <c r="I102" t="s">
        <v>1761</v>
      </c>
      <c r="J102">
        <v>5020201000</v>
      </c>
      <c r="K102" t="s">
        <v>1518</v>
      </c>
      <c r="M102" s="5">
        <v>2850</v>
      </c>
      <c r="N102" s="5">
        <v>90</v>
      </c>
      <c r="O102" s="5">
        <v>60</v>
      </c>
      <c r="P102" s="13">
        <f t="shared" si="2"/>
        <v>150</v>
      </c>
      <c r="Q102" s="14">
        <f t="shared" si="3"/>
        <v>3000</v>
      </c>
    </row>
    <row r="103" spans="1:17" x14ac:dyDescent="0.3">
      <c r="A103" s="1" t="s">
        <v>1409</v>
      </c>
      <c r="B103" s="2">
        <v>44214</v>
      </c>
      <c r="C103" s="1" t="s">
        <v>1762</v>
      </c>
      <c r="D103" s="3" t="s">
        <v>0</v>
      </c>
      <c r="E103" t="s">
        <v>1763</v>
      </c>
      <c r="F103" t="s">
        <v>1412</v>
      </c>
      <c r="G103" s="4" t="s">
        <v>1475</v>
      </c>
      <c r="H103" t="s">
        <v>1481</v>
      </c>
      <c r="I103" t="s">
        <v>1764</v>
      </c>
      <c r="J103">
        <v>5029903000</v>
      </c>
      <c r="K103" t="s">
        <v>1472</v>
      </c>
      <c r="M103" s="5">
        <v>3750</v>
      </c>
      <c r="N103" s="5">
        <v>0</v>
      </c>
      <c r="O103" s="5">
        <v>0</v>
      </c>
      <c r="P103" s="13">
        <f t="shared" si="2"/>
        <v>0</v>
      </c>
      <c r="Q103" s="14">
        <f t="shared" si="3"/>
        <v>3750</v>
      </c>
    </row>
    <row r="104" spans="1:17" x14ac:dyDescent="0.3">
      <c r="A104" s="1" t="s">
        <v>1409</v>
      </c>
      <c r="B104" s="2">
        <v>44217</v>
      </c>
      <c r="C104" s="1" t="s">
        <v>1765</v>
      </c>
      <c r="D104" s="3" t="s">
        <v>0</v>
      </c>
      <c r="E104" t="s">
        <v>1766</v>
      </c>
      <c r="F104" t="s">
        <v>1412</v>
      </c>
      <c r="G104" s="4" t="s">
        <v>1423</v>
      </c>
      <c r="H104" t="s">
        <v>1514</v>
      </c>
      <c r="I104" t="s">
        <v>1767</v>
      </c>
      <c r="J104">
        <v>5029903000</v>
      </c>
      <c r="K104" t="s">
        <v>1472</v>
      </c>
      <c r="M104" s="5">
        <v>36000</v>
      </c>
      <c r="N104" s="5">
        <v>0</v>
      </c>
      <c r="O104" s="5">
        <v>0</v>
      </c>
      <c r="P104" s="13">
        <f t="shared" si="2"/>
        <v>0</v>
      </c>
      <c r="Q104" s="14">
        <f t="shared" si="3"/>
        <v>36000</v>
      </c>
    </row>
    <row r="105" spans="1:17" x14ac:dyDescent="0.3">
      <c r="A105" s="1" t="s">
        <v>1409</v>
      </c>
      <c r="B105" s="2">
        <v>44217</v>
      </c>
      <c r="C105" s="1" t="s">
        <v>1765</v>
      </c>
      <c r="D105" s="3" t="s">
        <v>0</v>
      </c>
      <c r="E105" t="s">
        <v>1766</v>
      </c>
      <c r="F105" t="s">
        <v>1412</v>
      </c>
      <c r="G105" s="4" t="s">
        <v>1423</v>
      </c>
      <c r="H105" t="s">
        <v>1514</v>
      </c>
      <c r="I105" t="s">
        <v>1767</v>
      </c>
      <c r="J105">
        <v>5020502001</v>
      </c>
      <c r="K105" t="s">
        <v>1642</v>
      </c>
      <c r="M105" s="5">
        <v>1920</v>
      </c>
      <c r="N105" s="5">
        <v>0</v>
      </c>
      <c r="O105" s="5">
        <v>0</v>
      </c>
      <c r="P105" s="13">
        <f t="shared" si="2"/>
        <v>0</v>
      </c>
      <c r="Q105" s="14">
        <f t="shared" si="3"/>
        <v>1920</v>
      </c>
    </row>
    <row r="106" spans="1:17" x14ac:dyDescent="0.3">
      <c r="A106" s="1" t="s">
        <v>1409</v>
      </c>
      <c r="B106" s="2">
        <v>44217</v>
      </c>
      <c r="C106" s="1" t="s">
        <v>1765</v>
      </c>
      <c r="D106" s="3" t="s">
        <v>0</v>
      </c>
      <c r="E106" t="s">
        <v>1766</v>
      </c>
      <c r="F106" t="s">
        <v>1412</v>
      </c>
      <c r="G106" s="4" t="s">
        <v>1423</v>
      </c>
      <c r="H106" t="s">
        <v>1514</v>
      </c>
      <c r="I106" t="s">
        <v>1767</v>
      </c>
      <c r="J106">
        <v>5029902000</v>
      </c>
      <c r="K106" t="s">
        <v>1483</v>
      </c>
      <c r="M106" s="5">
        <v>120</v>
      </c>
      <c r="N106" s="5">
        <v>0</v>
      </c>
      <c r="O106" s="5">
        <v>0</v>
      </c>
      <c r="P106" s="13">
        <f t="shared" si="2"/>
        <v>0</v>
      </c>
      <c r="Q106" s="14">
        <f t="shared" si="3"/>
        <v>120</v>
      </c>
    </row>
    <row r="107" spans="1:17" x14ac:dyDescent="0.3">
      <c r="A107" s="1" t="s">
        <v>1409</v>
      </c>
      <c r="B107" s="2">
        <v>44217</v>
      </c>
      <c r="C107" s="1" t="s">
        <v>1765</v>
      </c>
      <c r="D107" s="3" t="s">
        <v>0</v>
      </c>
      <c r="E107" t="s">
        <v>1766</v>
      </c>
      <c r="F107" t="s">
        <v>1412</v>
      </c>
      <c r="G107" s="4" t="s">
        <v>1706</v>
      </c>
      <c r="H107" t="s">
        <v>1514</v>
      </c>
      <c r="I107" t="s">
        <v>1768</v>
      </c>
      <c r="J107">
        <v>5021101000</v>
      </c>
      <c r="K107" t="s">
        <v>1694</v>
      </c>
      <c r="M107" s="5">
        <v>500</v>
      </c>
      <c r="N107" s="5">
        <v>0</v>
      </c>
      <c r="O107" s="5">
        <v>0</v>
      </c>
      <c r="P107" s="13">
        <f t="shared" si="2"/>
        <v>0</v>
      </c>
      <c r="Q107" s="14">
        <f t="shared" si="3"/>
        <v>500</v>
      </c>
    </row>
    <row r="108" spans="1:17" x14ac:dyDescent="0.3">
      <c r="A108" s="1" t="s">
        <v>1409</v>
      </c>
      <c r="B108" s="2">
        <v>44217</v>
      </c>
      <c r="C108" s="1" t="s">
        <v>1765</v>
      </c>
      <c r="D108" s="3" t="s">
        <v>0</v>
      </c>
      <c r="E108" t="s">
        <v>1766</v>
      </c>
      <c r="F108" t="s">
        <v>1412</v>
      </c>
      <c r="G108" s="4" t="s">
        <v>1417</v>
      </c>
      <c r="H108" t="s">
        <v>1514</v>
      </c>
      <c r="I108" t="s">
        <v>1769</v>
      </c>
      <c r="J108">
        <v>5021101000</v>
      </c>
      <c r="K108" t="s">
        <v>1694</v>
      </c>
      <c r="M108" s="5">
        <v>2700</v>
      </c>
      <c r="N108" s="5">
        <v>0</v>
      </c>
      <c r="O108" s="5">
        <v>0</v>
      </c>
      <c r="P108" s="13">
        <f t="shared" si="2"/>
        <v>0</v>
      </c>
      <c r="Q108" s="14">
        <f t="shared" si="3"/>
        <v>2700</v>
      </c>
    </row>
    <row r="109" spans="1:17" x14ac:dyDescent="0.3">
      <c r="A109" s="1" t="s">
        <v>1409</v>
      </c>
      <c r="B109" s="2">
        <v>44217</v>
      </c>
      <c r="C109" s="1" t="s">
        <v>1765</v>
      </c>
      <c r="D109" s="3" t="s">
        <v>0</v>
      </c>
      <c r="E109" t="s">
        <v>1766</v>
      </c>
      <c r="F109" t="s">
        <v>1412</v>
      </c>
      <c r="G109" s="4" t="s">
        <v>1419</v>
      </c>
      <c r="H109" t="s">
        <v>1514</v>
      </c>
      <c r="I109" t="s">
        <v>1770</v>
      </c>
      <c r="J109">
        <v>5021101000</v>
      </c>
      <c r="K109" t="s">
        <v>1694</v>
      </c>
      <c r="M109" s="5">
        <v>100</v>
      </c>
      <c r="N109" s="5">
        <v>0</v>
      </c>
      <c r="O109" s="5">
        <v>0</v>
      </c>
      <c r="P109" s="13">
        <f t="shared" si="2"/>
        <v>0</v>
      </c>
      <c r="Q109" s="14">
        <f t="shared" si="3"/>
        <v>100</v>
      </c>
    </row>
    <row r="110" spans="1:17" x14ac:dyDescent="0.3">
      <c r="A110" s="1" t="s">
        <v>1409</v>
      </c>
      <c r="B110" s="2">
        <v>44217</v>
      </c>
      <c r="C110" s="1" t="s">
        <v>1765</v>
      </c>
      <c r="D110" s="3" t="s">
        <v>0</v>
      </c>
      <c r="E110" t="s">
        <v>1766</v>
      </c>
      <c r="F110" t="s">
        <v>1412</v>
      </c>
      <c r="G110" s="4" t="s">
        <v>1420</v>
      </c>
      <c r="H110" t="s">
        <v>1514</v>
      </c>
      <c r="I110" t="s">
        <v>1770</v>
      </c>
      <c r="J110">
        <v>5021101000</v>
      </c>
      <c r="K110" t="s">
        <v>1694</v>
      </c>
      <c r="M110" s="5">
        <v>100</v>
      </c>
      <c r="N110" s="5">
        <v>0</v>
      </c>
      <c r="O110" s="5">
        <v>0</v>
      </c>
      <c r="P110" s="13">
        <f t="shared" si="2"/>
        <v>0</v>
      </c>
      <c r="Q110" s="14">
        <f t="shared" si="3"/>
        <v>100</v>
      </c>
    </row>
    <row r="111" spans="1:17" x14ac:dyDescent="0.3">
      <c r="A111" s="1" t="s">
        <v>1409</v>
      </c>
      <c r="B111" s="2">
        <v>44217</v>
      </c>
      <c r="C111" s="1" t="s">
        <v>1765</v>
      </c>
      <c r="D111" s="3" t="s">
        <v>0</v>
      </c>
      <c r="E111" t="s">
        <v>1766</v>
      </c>
      <c r="F111" t="s">
        <v>1412</v>
      </c>
      <c r="G111" s="4" t="s">
        <v>1413</v>
      </c>
      <c r="H111" t="s">
        <v>1514</v>
      </c>
      <c r="I111" t="s">
        <v>1771</v>
      </c>
      <c r="J111">
        <v>5021101000</v>
      </c>
      <c r="K111" t="s">
        <v>1694</v>
      </c>
      <c r="M111" s="5">
        <v>200</v>
      </c>
      <c r="N111" s="5">
        <v>0</v>
      </c>
      <c r="O111" s="5">
        <v>0</v>
      </c>
      <c r="P111" s="13">
        <f t="shared" si="2"/>
        <v>0</v>
      </c>
      <c r="Q111" s="14">
        <f t="shared" si="3"/>
        <v>200</v>
      </c>
    </row>
    <row r="112" spans="1:17" x14ac:dyDescent="0.3">
      <c r="A112" s="1" t="s">
        <v>1409</v>
      </c>
      <c r="B112" s="2">
        <v>44217</v>
      </c>
      <c r="C112" s="1" t="s">
        <v>1772</v>
      </c>
      <c r="D112" s="3" t="s">
        <v>0</v>
      </c>
      <c r="E112" t="s">
        <v>1773</v>
      </c>
      <c r="F112" t="s">
        <v>1412</v>
      </c>
      <c r="G112" s="4" t="s">
        <v>1420</v>
      </c>
      <c r="H112" t="s">
        <v>1774</v>
      </c>
      <c r="I112" t="s">
        <v>1775</v>
      </c>
      <c r="J112">
        <v>5021199000</v>
      </c>
      <c r="K112" t="s">
        <v>1416</v>
      </c>
      <c r="M112" s="5">
        <v>46875</v>
      </c>
      <c r="N112" s="5">
        <v>2232.14</v>
      </c>
      <c r="O112" s="5">
        <v>892.86</v>
      </c>
      <c r="P112" s="13">
        <f t="shared" si="2"/>
        <v>3125</v>
      </c>
      <c r="Q112" s="14">
        <f t="shared" si="3"/>
        <v>50000</v>
      </c>
    </row>
    <row r="113" spans="1:17" x14ac:dyDescent="0.3">
      <c r="A113" s="1" t="s">
        <v>1409</v>
      </c>
      <c r="B113" s="2">
        <v>44217</v>
      </c>
      <c r="C113" s="1" t="s">
        <v>1776</v>
      </c>
      <c r="D113" s="3" t="s">
        <v>0</v>
      </c>
      <c r="E113" t="s">
        <v>1777</v>
      </c>
      <c r="F113" t="s">
        <v>1412</v>
      </c>
      <c r="G113" s="4" t="s">
        <v>1517</v>
      </c>
      <c r="H113" t="s">
        <v>1481</v>
      </c>
      <c r="I113" t="s">
        <v>1778</v>
      </c>
      <c r="J113">
        <v>5029903000</v>
      </c>
      <c r="K113" t="s">
        <v>1472</v>
      </c>
      <c r="M113" s="5">
        <v>2467</v>
      </c>
      <c r="N113" s="5">
        <v>0</v>
      </c>
      <c r="O113" s="5">
        <v>0</v>
      </c>
      <c r="P113" s="13">
        <f t="shared" si="2"/>
        <v>0</v>
      </c>
      <c r="Q113" s="14">
        <f t="shared" si="3"/>
        <v>2467</v>
      </c>
    </row>
    <row r="114" spans="1:17" x14ac:dyDescent="0.3">
      <c r="A114" s="1" t="s">
        <v>1409</v>
      </c>
      <c r="B114" s="2">
        <v>44217</v>
      </c>
      <c r="C114" s="1" t="s">
        <v>1779</v>
      </c>
      <c r="D114" s="3" t="s">
        <v>0</v>
      </c>
      <c r="E114" t="s">
        <v>1780</v>
      </c>
      <c r="F114" t="s">
        <v>1412</v>
      </c>
      <c r="G114" s="4" t="s">
        <v>1431</v>
      </c>
      <c r="H114" t="s">
        <v>1781</v>
      </c>
      <c r="I114" t="s">
        <v>1782</v>
      </c>
      <c r="J114">
        <v>1040401000</v>
      </c>
      <c r="K114" t="s">
        <v>1545</v>
      </c>
      <c r="M114" s="5">
        <v>1287.1500000000001</v>
      </c>
      <c r="N114" s="5">
        <v>60.71</v>
      </c>
      <c r="O114" s="5">
        <v>12.14</v>
      </c>
      <c r="P114" s="13">
        <f t="shared" si="2"/>
        <v>72.849999999999994</v>
      </c>
      <c r="Q114" s="14">
        <f t="shared" si="3"/>
        <v>1360</v>
      </c>
    </row>
    <row r="115" spans="1:17" x14ac:dyDescent="0.3">
      <c r="A115" s="1" t="s">
        <v>1409</v>
      </c>
      <c r="B115" s="2">
        <v>44217</v>
      </c>
      <c r="C115" s="1" t="s">
        <v>1783</v>
      </c>
      <c r="D115" s="3" t="s">
        <v>0</v>
      </c>
      <c r="E115" t="s">
        <v>1784</v>
      </c>
      <c r="F115" t="s">
        <v>1412</v>
      </c>
      <c r="G115" s="4" t="s">
        <v>1431</v>
      </c>
      <c r="H115" t="s">
        <v>1785</v>
      </c>
      <c r="I115" t="s">
        <v>1782</v>
      </c>
      <c r="J115">
        <v>1040401000</v>
      </c>
      <c r="K115" t="s">
        <v>1545</v>
      </c>
      <c r="M115" s="5">
        <v>1183.04</v>
      </c>
      <c r="N115" s="5">
        <v>55.8</v>
      </c>
      <c r="O115" s="5">
        <v>11.16</v>
      </c>
      <c r="P115" s="13">
        <f t="shared" si="2"/>
        <v>66.959999999999994</v>
      </c>
      <c r="Q115" s="14">
        <f t="shared" si="3"/>
        <v>1250</v>
      </c>
    </row>
    <row r="116" spans="1:17" x14ac:dyDescent="0.3">
      <c r="A116" s="1" t="s">
        <v>1409</v>
      </c>
      <c r="B116" s="2">
        <v>44217</v>
      </c>
      <c r="C116" s="1" t="s">
        <v>1786</v>
      </c>
      <c r="D116" s="3" t="s">
        <v>0</v>
      </c>
      <c r="E116" t="s">
        <v>1787</v>
      </c>
      <c r="F116" t="s">
        <v>1412</v>
      </c>
      <c r="G116" s="4" t="s">
        <v>1431</v>
      </c>
      <c r="H116" t="s">
        <v>1788</v>
      </c>
      <c r="I116" t="s">
        <v>1782</v>
      </c>
      <c r="J116">
        <v>1040401000</v>
      </c>
      <c r="K116" t="s">
        <v>1545</v>
      </c>
      <c r="M116" s="5">
        <v>1717.76</v>
      </c>
      <c r="N116" s="5">
        <v>81.03</v>
      </c>
      <c r="O116" s="5">
        <v>16.21</v>
      </c>
      <c r="P116" s="13">
        <f t="shared" si="2"/>
        <v>97.240000000000009</v>
      </c>
      <c r="Q116" s="14">
        <f t="shared" si="3"/>
        <v>1815</v>
      </c>
    </row>
    <row r="117" spans="1:17" x14ac:dyDescent="0.3">
      <c r="A117" s="1" t="s">
        <v>1409</v>
      </c>
      <c r="B117" s="2">
        <v>44217</v>
      </c>
      <c r="C117" s="1" t="s">
        <v>1789</v>
      </c>
      <c r="D117" s="3" t="s">
        <v>810</v>
      </c>
      <c r="F117" t="s">
        <v>1412</v>
      </c>
      <c r="G117" s="4"/>
      <c r="H117" t="s">
        <v>1611</v>
      </c>
      <c r="M117" s="5" t="s">
        <v>1790</v>
      </c>
      <c r="N117" s="5"/>
      <c r="O117" s="5"/>
      <c r="P117" s="13">
        <f t="shared" si="2"/>
        <v>0</v>
      </c>
      <c r="Q117" s="14"/>
    </row>
    <row r="118" spans="1:17" x14ac:dyDescent="0.3">
      <c r="A118" s="1" t="s">
        <v>1409</v>
      </c>
      <c r="B118" s="2">
        <v>44217</v>
      </c>
      <c r="C118" s="1" t="s">
        <v>1791</v>
      </c>
      <c r="D118" s="3" t="s">
        <v>0</v>
      </c>
      <c r="E118" t="s">
        <v>1792</v>
      </c>
      <c r="F118" t="s">
        <v>1412</v>
      </c>
      <c r="G118" s="4" t="s">
        <v>1413</v>
      </c>
      <c r="H118" t="s">
        <v>1543</v>
      </c>
      <c r="I118" t="s">
        <v>1793</v>
      </c>
      <c r="J118">
        <v>1040401000</v>
      </c>
      <c r="K118" t="s">
        <v>1545</v>
      </c>
      <c r="M118" s="5">
        <v>1254.02</v>
      </c>
      <c r="N118" s="5">
        <v>59.15</v>
      </c>
      <c r="O118" s="5">
        <v>11.83</v>
      </c>
      <c r="P118" s="13">
        <f t="shared" si="2"/>
        <v>70.98</v>
      </c>
      <c r="Q118" s="14">
        <f t="shared" ref="Q118:Q141" si="4">M118+P118</f>
        <v>1325</v>
      </c>
    </row>
    <row r="119" spans="1:17" x14ac:dyDescent="0.3">
      <c r="A119" s="1" t="s">
        <v>1409</v>
      </c>
      <c r="B119" s="2">
        <v>44217</v>
      </c>
      <c r="C119" s="1" t="s">
        <v>1794</v>
      </c>
      <c r="D119" s="3" t="s">
        <v>0</v>
      </c>
      <c r="E119" t="s">
        <v>1795</v>
      </c>
      <c r="F119" t="s">
        <v>1412</v>
      </c>
      <c r="G119" s="4" t="s">
        <v>1475</v>
      </c>
      <c r="H119" t="s">
        <v>1470</v>
      </c>
      <c r="I119" t="s">
        <v>1796</v>
      </c>
      <c r="J119">
        <v>5029903000</v>
      </c>
      <c r="K119" t="s">
        <v>1472</v>
      </c>
      <c r="M119" s="5">
        <v>9975</v>
      </c>
      <c r="N119" s="5">
        <v>315</v>
      </c>
      <c r="O119" s="5">
        <v>210</v>
      </c>
      <c r="P119" s="13">
        <f t="shared" si="2"/>
        <v>525</v>
      </c>
      <c r="Q119" s="14">
        <f t="shared" si="4"/>
        <v>10500</v>
      </c>
    </row>
    <row r="120" spans="1:17" x14ac:dyDescent="0.3">
      <c r="A120" s="1" t="s">
        <v>1409</v>
      </c>
      <c r="B120" s="2">
        <v>44217</v>
      </c>
      <c r="C120" s="1" t="s">
        <v>1797</v>
      </c>
      <c r="D120" s="3" t="s">
        <v>0</v>
      </c>
      <c r="E120" t="s">
        <v>1798</v>
      </c>
      <c r="F120" t="s">
        <v>1412</v>
      </c>
      <c r="G120" s="4" t="s">
        <v>1431</v>
      </c>
      <c r="H120" t="s">
        <v>1470</v>
      </c>
      <c r="I120" t="s">
        <v>1799</v>
      </c>
      <c r="J120">
        <v>5020201000</v>
      </c>
      <c r="K120" t="s">
        <v>1518</v>
      </c>
      <c r="M120" s="5">
        <v>12112.5</v>
      </c>
      <c r="N120" s="5">
        <v>382.5</v>
      </c>
      <c r="O120" s="5">
        <v>255</v>
      </c>
      <c r="P120" s="13">
        <f t="shared" si="2"/>
        <v>637.5</v>
      </c>
      <c r="Q120" s="14">
        <f t="shared" si="4"/>
        <v>12750</v>
      </c>
    </row>
    <row r="121" spans="1:17" x14ac:dyDescent="0.3">
      <c r="A121" s="1" t="s">
        <v>1409</v>
      </c>
      <c r="B121" s="2">
        <v>44217</v>
      </c>
      <c r="C121" s="1" t="s">
        <v>1800</v>
      </c>
      <c r="D121" s="3" t="s">
        <v>0</v>
      </c>
      <c r="E121" t="s">
        <v>1801</v>
      </c>
      <c r="F121" t="s">
        <v>1412</v>
      </c>
      <c r="G121" s="4" t="s">
        <v>1423</v>
      </c>
      <c r="H121" t="s">
        <v>1476</v>
      </c>
      <c r="I121" t="s">
        <v>1802</v>
      </c>
      <c r="J121">
        <v>5029905003</v>
      </c>
      <c r="K121" t="s">
        <v>1478</v>
      </c>
      <c r="M121" s="5">
        <v>3500</v>
      </c>
      <c r="N121" s="5">
        <v>0</v>
      </c>
      <c r="O121" s="5">
        <v>0</v>
      </c>
      <c r="P121" s="13">
        <f t="shared" si="2"/>
        <v>0</v>
      </c>
      <c r="Q121" s="14">
        <f t="shared" si="4"/>
        <v>3500</v>
      </c>
    </row>
    <row r="122" spans="1:17" x14ac:dyDescent="0.3">
      <c r="A122" s="1" t="s">
        <v>1409</v>
      </c>
      <c r="B122" s="2">
        <v>44217</v>
      </c>
      <c r="C122" s="1" t="s">
        <v>1803</v>
      </c>
      <c r="D122" s="3" t="s">
        <v>0</v>
      </c>
      <c r="E122" t="s">
        <v>1804</v>
      </c>
      <c r="F122" t="s">
        <v>1412</v>
      </c>
      <c r="G122" s="4" t="s">
        <v>1475</v>
      </c>
      <c r="H122" t="s">
        <v>1481</v>
      </c>
      <c r="I122" t="s">
        <v>1805</v>
      </c>
      <c r="J122">
        <v>5029903000</v>
      </c>
      <c r="K122" t="s">
        <v>1472</v>
      </c>
      <c r="M122" s="5">
        <v>6250</v>
      </c>
      <c r="N122" s="5">
        <v>0</v>
      </c>
      <c r="O122" s="5">
        <v>0</v>
      </c>
      <c r="P122" s="13">
        <f t="shared" si="2"/>
        <v>0</v>
      </c>
      <c r="Q122" s="14">
        <f t="shared" si="4"/>
        <v>6250</v>
      </c>
    </row>
    <row r="123" spans="1:17" x14ac:dyDescent="0.3">
      <c r="A123" s="1" t="s">
        <v>1409</v>
      </c>
      <c r="B123" s="2">
        <v>44217</v>
      </c>
      <c r="C123" s="1" t="s">
        <v>1806</v>
      </c>
      <c r="D123" s="3" t="s">
        <v>0</v>
      </c>
      <c r="E123" t="s">
        <v>1807</v>
      </c>
      <c r="F123" t="s">
        <v>1412</v>
      </c>
      <c r="G123" s="4" t="s">
        <v>1589</v>
      </c>
      <c r="H123" t="s">
        <v>1554</v>
      </c>
      <c r="I123" t="s">
        <v>1808</v>
      </c>
      <c r="J123">
        <v>5020201000</v>
      </c>
      <c r="K123" t="s">
        <v>1518</v>
      </c>
      <c r="M123" s="5">
        <v>10500</v>
      </c>
      <c r="N123" s="5">
        <v>0</v>
      </c>
      <c r="O123" s="5">
        <v>0</v>
      </c>
      <c r="P123" s="13">
        <f t="shared" si="2"/>
        <v>0</v>
      </c>
      <c r="Q123" s="14">
        <f t="shared" si="4"/>
        <v>10500</v>
      </c>
    </row>
    <row r="124" spans="1:17" x14ac:dyDescent="0.3">
      <c r="A124" s="1" t="s">
        <v>1409</v>
      </c>
      <c r="B124" s="2">
        <v>44217</v>
      </c>
      <c r="C124" s="1" t="s">
        <v>1809</v>
      </c>
      <c r="D124" s="3" t="s">
        <v>0</v>
      </c>
      <c r="E124" t="s">
        <v>1810</v>
      </c>
      <c r="F124" t="s">
        <v>1412</v>
      </c>
      <c r="G124" s="4" t="s">
        <v>1420</v>
      </c>
      <c r="H124" t="s">
        <v>1481</v>
      </c>
      <c r="I124" t="s">
        <v>1811</v>
      </c>
      <c r="J124">
        <v>5029903000</v>
      </c>
      <c r="K124" t="s">
        <v>1472</v>
      </c>
      <c r="M124" s="5">
        <v>3741</v>
      </c>
      <c r="N124" s="5">
        <v>0</v>
      </c>
      <c r="O124" s="5">
        <v>0</v>
      </c>
      <c r="P124" s="13">
        <f t="shared" si="2"/>
        <v>0</v>
      </c>
      <c r="Q124" s="14">
        <f t="shared" si="4"/>
        <v>3741</v>
      </c>
    </row>
    <row r="125" spans="1:17" x14ac:dyDescent="0.3">
      <c r="A125" s="1" t="s">
        <v>1409</v>
      </c>
      <c r="B125" s="2">
        <v>44217</v>
      </c>
      <c r="C125" s="1" t="s">
        <v>1812</v>
      </c>
      <c r="D125" s="3" t="s">
        <v>0</v>
      </c>
      <c r="E125" t="s">
        <v>1813</v>
      </c>
      <c r="F125" t="s">
        <v>1412</v>
      </c>
      <c r="G125" s="4" t="s">
        <v>1431</v>
      </c>
      <c r="H125" t="s">
        <v>1481</v>
      </c>
      <c r="I125" t="s">
        <v>1814</v>
      </c>
      <c r="J125">
        <v>5020399000</v>
      </c>
      <c r="K125" t="s">
        <v>1516</v>
      </c>
      <c r="M125" s="5">
        <v>9000</v>
      </c>
      <c r="N125" s="5">
        <v>0</v>
      </c>
      <c r="O125" s="5">
        <v>0</v>
      </c>
      <c r="P125" s="13">
        <f t="shared" si="2"/>
        <v>0</v>
      </c>
      <c r="Q125" s="14">
        <f t="shared" si="4"/>
        <v>9000</v>
      </c>
    </row>
    <row r="126" spans="1:17" x14ac:dyDescent="0.3">
      <c r="A126" s="1" t="s">
        <v>1409</v>
      </c>
      <c r="B126" s="2">
        <v>44218</v>
      </c>
      <c r="C126" s="1" t="s">
        <v>1815</v>
      </c>
      <c r="D126" s="3" t="s">
        <v>0</v>
      </c>
      <c r="E126" t="s">
        <v>1816</v>
      </c>
      <c r="F126" t="s">
        <v>1412</v>
      </c>
      <c r="G126" s="4" t="s">
        <v>1413</v>
      </c>
      <c r="H126" t="s">
        <v>1581</v>
      </c>
      <c r="I126" t="s">
        <v>1817</v>
      </c>
      <c r="J126">
        <v>1040401000</v>
      </c>
      <c r="K126" t="s">
        <v>1545</v>
      </c>
      <c r="M126" s="5">
        <v>1798.22</v>
      </c>
      <c r="N126" s="5">
        <v>84.82</v>
      </c>
      <c r="O126" s="5">
        <v>16.96</v>
      </c>
      <c r="P126" s="13">
        <f t="shared" si="2"/>
        <v>101.78</v>
      </c>
      <c r="Q126" s="14">
        <f t="shared" si="4"/>
        <v>1900</v>
      </c>
    </row>
    <row r="127" spans="1:17" x14ac:dyDescent="0.3">
      <c r="A127" s="1" t="s">
        <v>1409</v>
      </c>
      <c r="B127" s="2">
        <v>44218</v>
      </c>
      <c r="C127" s="1" t="s">
        <v>1818</v>
      </c>
      <c r="D127" s="3" t="s">
        <v>0</v>
      </c>
      <c r="E127" t="s">
        <v>1819</v>
      </c>
      <c r="F127" t="s">
        <v>1412</v>
      </c>
      <c r="G127" s="4" t="s">
        <v>1413</v>
      </c>
      <c r="H127" t="s">
        <v>1585</v>
      </c>
      <c r="I127" t="s">
        <v>1817</v>
      </c>
      <c r="J127">
        <v>1040401000</v>
      </c>
      <c r="K127" t="s">
        <v>1545</v>
      </c>
      <c r="M127" s="5">
        <v>837.59</v>
      </c>
      <c r="N127" s="5">
        <v>39.51</v>
      </c>
      <c r="O127" s="5">
        <v>7.9</v>
      </c>
      <c r="P127" s="13">
        <f t="shared" si="2"/>
        <v>47.41</v>
      </c>
      <c r="Q127" s="14">
        <f t="shared" si="4"/>
        <v>885</v>
      </c>
    </row>
    <row r="128" spans="1:17" x14ac:dyDescent="0.3">
      <c r="A128" s="1" t="s">
        <v>1409</v>
      </c>
      <c r="B128" s="2">
        <v>44218</v>
      </c>
      <c r="C128" s="1" t="s">
        <v>1820</v>
      </c>
      <c r="D128" s="3" t="s">
        <v>0</v>
      </c>
      <c r="E128" t="s">
        <v>1821</v>
      </c>
      <c r="F128" t="s">
        <v>1412</v>
      </c>
      <c r="G128" s="4" t="s">
        <v>1413</v>
      </c>
      <c r="H128" t="s">
        <v>1645</v>
      </c>
      <c r="I128" t="s">
        <v>1822</v>
      </c>
      <c r="J128">
        <v>1040401000</v>
      </c>
      <c r="K128" t="s">
        <v>1545</v>
      </c>
      <c r="M128" s="5">
        <v>6596.61</v>
      </c>
      <c r="N128" s="5">
        <v>311.16000000000003</v>
      </c>
      <c r="O128" s="5">
        <v>62.23</v>
      </c>
      <c r="P128" s="13">
        <f t="shared" si="2"/>
        <v>373.39000000000004</v>
      </c>
      <c r="Q128" s="14">
        <f t="shared" si="4"/>
        <v>6970</v>
      </c>
    </row>
    <row r="129" spans="1:17" x14ac:dyDescent="0.3">
      <c r="A129" s="1" t="s">
        <v>1409</v>
      </c>
      <c r="B129" s="2">
        <v>44218</v>
      </c>
      <c r="C129" s="1" t="s">
        <v>1823</v>
      </c>
      <c r="D129" s="3" t="s">
        <v>0</v>
      </c>
      <c r="E129" t="s">
        <v>1824</v>
      </c>
      <c r="F129" t="s">
        <v>1412</v>
      </c>
      <c r="G129" s="4" t="s">
        <v>1413</v>
      </c>
      <c r="H129" t="s">
        <v>1825</v>
      </c>
      <c r="I129" t="s">
        <v>1826</v>
      </c>
      <c r="J129">
        <v>5021299000</v>
      </c>
      <c r="K129" t="s">
        <v>1690</v>
      </c>
      <c r="M129" s="5">
        <v>7790</v>
      </c>
      <c r="N129" s="5">
        <v>246</v>
      </c>
      <c r="O129" s="5">
        <v>164</v>
      </c>
      <c r="P129" s="13">
        <f t="shared" si="2"/>
        <v>410</v>
      </c>
      <c r="Q129" s="14">
        <f t="shared" si="4"/>
        <v>8200</v>
      </c>
    </row>
    <row r="130" spans="1:17" x14ac:dyDescent="0.3">
      <c r="A130" s="1" t="s">
        <v>1409</v>
      </c>
      <c r="B130" s="2">
        <v>44218</v>
      </c>
      <c r="C130" s="1" t="s">
        <v>1827</v>
      </c>
      <c r="D130" s="3" t="s">
        <v>0</v>
      </c>
      <c r="E130" t="s">
        <v>1828</v>
      </c>
      <c r="F130" t="s">
        <v>1412</v>
      </c>
      <c r="G130" s="4" t="s">
        <v>1423</v>
      </c>
      <c r="H130" t="s">
        <v>1476</v>
      </c>
      <c r="I130" t="s">
        <v>1829</v>
      </c>
      <c r="J130">
        <v>5029905003</v>
      </c>
      <c r="K130" t="s">
        <v>1478</v>
      </c>
      <c r="M130" s="5">
        <v>7000</v>
      </c>
      <c r="N130" s="5">
        <v>0</v>
      </c>
      <c r="O130" s="5">
        <v>0</v>
      </c>
      <c r="P130" s="13">
        <f t="shared" ref="P130:P193" si="5">O130+N130</f>
        <v>0</v>
      </c>
      <c r="Q130" s="14">
        <f t="shared" si="4"/>
        <v>7000</v>
      </c>
    </row>
    <row r="131" spans="1:17" x14ac:dyDescent="0.3">
      <c r="A131" s="1" t="s">
        <v>1409</v>
      </c>
      <c r="B131" s="2">
        <v>44218</v>
      </c>
      <c r="C131" s="1" t="s">
        <v>1830</v>
      </c>
      <c r="D131" s="3" t="s">
        <v>0</v>
      </c>
      <c r="E131" t="s">
        <v>1831</v>
      </c>
      <c r="F131" t="s">
        <v>1412</v>
      </c>
      <c r="G131" s="4" t="s">
        <v>1475</v>
      </c>
      <c r="H131" t="s">
        <v>1470</v>
      </c>
      <c r="I131" t="s">
        <v>1832</v>
      </c>
      <c r="J131">
        <v>5029903000</v>
      </c>
      <c r="K131" t="s">
        <v>1472</v>
      </c>
      <c r="M131" s="5">
        <v>15960</v>
      </c>
      <c r="N131" s="5">
        <v>504</v>
      </c>
      <c r="O131" s="5">
        <v>336</v>
      </c>
      <c r="P131" s="13">
        <f t="shared" si="5"/>
        <v>840</v>
      </c>
      <c r="Q131" s="14">
        <f t="shared" si="4"/>
        <v>16800</v>
      </c>
    </row>
    <row r="132" spans="1:17" x14ac:dyDescent="0.3">
      <c r="A132" s="1" t="s">
        <v>1409</v>
      </c>
      <c r="B132" s="2">
        <v>44218</v>
      </c>
      <c r="C132" s="1" t="s">
        <v>1833</v>
      </c>
      <c r="D132" s="3" t="s">
        <v>0</v>
      </c>
      <c r="E132" t="s">
        <v>1834</v>
      </c>
      <c r="F132" t="s">
        <v>1412</v>
      </c>
      <c r="G132" s="4" t="s">
        <v>1475</v>
      </c>
      <c r="H132" t="s">
        <v>1470</v>
      </c>
      <c r="I132" t="s">
        <v>1835</v>
      </c>
      <c r="J132">
        <v>5029903000</v>
      </c>
      <c r="K132" t="s">
        <v>1472</v>
      </c>
      <c r="M132" s="5">
        <v>15960</v>
      </c>
      <c r="N132" s="5">
        <v>504</v>
      </c>
      <c r="O132" s="5">
        <v>336</v>
      </c>
      <c r="P132" s="13">
        <f t="shared" si="5"/>
        <v>840</v>
      </c>
      <c r="Q132" s="14">
        <f t="shared" si="4"/>
        <v>16800</v>
      </c>
    </row>
    <row r="133" spans="1:17" x14ac:dyDescent="0.3">
      <c r="A133" s="1" t="s">
        <v>1409</v>
      </c>
      <c r="B133" s="2">
        <v>44218</v>
      </c>
      <c r="C133" s="1" t="s">
        <v>1836</v>
      </c>
      <c r="D133" s="3" t="s">
        <v>0</v>
      </c>
      <c r="E133" t="s">
        <v>1837</v>
      </c>
      <c r="F133" t="s">
        <v>1412</v>
      </c>
      <c r="G133" s="4" t="s">
        <v>1417</v>
      </c>
      <c r="H133" t="s">
        <v>1838</v>
      </c>
      <c r="I133" t="s">
        <v>1839</v>
      </c>
      <c r="J133">
        <v>5020503000</v>
      </c>
      <c r="K133" t="s">
        <v>1630</v>
      </c>
      <c r="M133" s="5">
        <v>1780.31</v>
      </c>
      <c r="N133" s="5">
        <v>84.78</v>
      </c>
      <c r="O133" s="5">
        <v>33.909999999999997</v>
      </c>
      <c r="P133" s="13">
        <f t="shared" si="5"/>
        <v>118.69</v>
      </c>
      <c r="Q133" s="14">
        <f t="shared" si="4"/>
        <v>1899</v>
      </c>
    </row>
    <row r="134" spans="1:17" x14ac:dyDescent="0.3">
      <c r="A134" s="1" t="s">
        <v>1409</v>
      </c>
      <c r="B134" s="2">
        <v>44224</v>
      </c>
      <c r="C134" s="1" t="s">
        <v>1840</v>
      </c>
      <c r="D134" s="3" t="s">
        <v>0</v>
      </c>
      <c r="E134" t="s">
        <v>1841</v>
      </c>
      <c r="F134" t="s">
        <v>1412</v>
      </c>
      <c r="G134" s="4" t="s">
        <v>1475</v>
      </c>
      <c r="H134" t="s">
        <v>1653</v>
      </c>
      <c r="I134" t="s">
        <v>1842</v>
      </c>
      <c r="J134">
        <v>5020101000</v>
      </c>
      <c r="K134" t="s">
        <v>1502</v>
      </c>
      <c r="M134" s="5">
        <v>800</v>
      </c>
      <c r="N134" s="5">
        <v>0</v>
      </c>
      <c r="O134" s="5">
        <v>0</v>
      </c>
      <c r="P134" s="13">
        <f t="shared" si="5"/>
        <v>0</v>
      </c>
      <c r="Q134" s="14">
        <f t="shared" si="4"/>
        <v>800</v>
      </c>
    </row>
    <row r="135" spans="1:17" x14ac:dyDescent="0.3">
      <c r="A135" s="1" t="s">
        <v>1409</v>
      </c>
      <c r="B135" s="2">
        <v>44224</v>
      </c>
      <c r="C135" s="1" t="s">
        <v>1840</v>
      </c>
      <c r="D135" s="3" t="s">
        <v>0</v>
      </c>
      <c r="E135" t="s">
        <v>1841</v>
      </c>
      <c r="F135" t="s">
        <v>1412</v>
      </c>
      <c r="G135" s="4" t="s">
        <v>1431</v>
      </c>
      <c r="H135" t="s">
        <v>1653</v>
      </c>
      <c r="I135" t="s">
        <v>1654</v>
      </c>
      <c r="J135">
        <v>5020101000</v>
      </c>
      <c r="K135" t="s">
        <v>1502</v>
      </c>
      <c r="M135" s="5">
        <v>700</v>
      </c>
      <c r="N135" s="5">
        <v>0</v>
      </c>
      <c r="O135" s="5">
        <v>0</v>
      </c>
      <c r="P135" s="13">
        <f t="shared" si="5"/>
        <v>0</v>
      </c>
      <c r="Q135" s="14">
        <f t="shared" si="4"/>
        <v>700</v>
      </c>
    </row>
    <row r="136" spans="1:17" x14ac:dyDescent="0.3">
      <c r="A136" s="1" t="s">
        <v>1409</v>
      </c>
      <c r="B136" s="2">
        <v>44224</v>
      </c>
      <c r="C136" s="1" t="s">
        <v>1843</v>
      </c>
      <c r="D136" s="3" t="s">
        <v>0</v>
      </c>
      <c r="E136" t="s">
        <v>1844</v>
      </c>
      <c r="F136" t="s">
        <v>1412</v>
      </c>
      <c r="G136" s="4" t="s">
        <v>1420</v>
      </c>
      <c r="H136" t="s">
        <v>1845</v>
      </c>
      <c r="I136" t="s">
        <v>1846</v>
      </c>
      <c r="J136">
        <v>5020101000</v>
      </c>
      <c r="K136" t="s">
        <v>1502</v>
      </c>
      <c r="M136" s="5">
        <v>720</v>
      </c>
      <c r="N136" s="5">
        <v>0</v>
      </c>
      <c r="O136" s="5">
        <v>0</v>
      </c>
      <c r="P136" s="13">
        <f t="shared" si="5"/>
        <v>0</v>
      </c>
      <c r="Q136" s="14">
        <f t="shared" si="4"/>
        <v>720</v>
      </c>
    </row>
    <row r="137" spans="1:17" x14ac:dyDescent="0.3">
      <c r="A137" s="1" t="s">
        <v>1409</v>
      </c>
      <c r="B137" s="2">
        <v>44224</v>
      </c>
      <c r="C137" s="1" t="s">
        <v>1843</v>
      </c>
      <c r="D137" s="3" t="s">
        <v>0</v>
      </c>
      <c r="E137" t="s">
        <v>1844</v>
      </c>
      <c r="F137" t="s">
        <v>1412</v>
      </c>
      <c r="G137" s="4" t="s">
        <v>1475</v>
      </c>
      <c r="H137" t="s">
        <v>1845</v>
      </c>
      <c r="I137" t="s">
        <v>1846</v>
      </c>
      <c r="J137">
        <v>5020101000</v>
      </c>
      <c r="K137" t="s">
        <v>1502</v>
      </c>
      <c r="M137" s="5">
        <v>452</v>
      </c>
      <c r="N137" s="5">
        <v>0</v>
      </c>
      <c r="O137" s="5">
        <v>0</v>
      </c>
      <c r="P137" s="13">
        <f t="shared" si="5"/>
        <v>0</v>
      </c>
      <c r="Q137" s="14">
        <f t="shared" si="4"/>
        <v>452</v>
      </c>
    </row>
    <row r="138" spans="1:17" x14ac:dyDescent="0.3">
      <c r="A138" s="1" t="s">
        <v>1409</v>
      </c>
      <c r="B138" s="2">
        <v>44224</v>
      </c>
      <c r="C138" s="1" t="s">
        <v>1843</v>
      </c>
      <c r="D138" s="3" t="s">
        <v>0</v>
      </c>
      <c r="E138" t="s">
        <v>1844</v>
      </c>
      <c r="F138" t="s">
        <v>1412</v>
      </c>
      <c r="G138" s="4" t="s">
        <v>1517</v>
      </c>
      <c r="H138" t="s">
        <v>1845</v>
      </c>
      <c r="I138" t="s">
        <v>1846</v>
      </c>
      <c r="J138">
        <v>5020101000</v>
      </c>
      <c r="K138" t="s">
        <v>1502</v>
      </c>
      <c r="M138" s="5">
        <v>480</v>
      </c>
      <c r="N138" s="5">
        <v>0</v>
      </c>
      <c r="O138" s="5">
        <v>0</v>
      </c>
      <c r="P138" s="13">
        <f t="shared" si="5"/>
        <v>0</v>
      </c>
      <c r="Q138" s="14">
        <f t="shared" si="4"/>
        <v>480</v>
      </c>
    </row>
    <row r="139" spans="1:17" x14ac:dyDescent="0.3">
      <c r="A139" s="1" t="s">
        <v>1409</v>
      </c>
      <c r="B139" s="2">
        <v>44224</v>
      </c>
      <c r="C139" s="1" t="s">
        <v>1847</v>
      </c>
      <c r="D139" s="3" t="s">
        <v>0</v>
      </c>
      <c r="E139" t="s">
        <v>1848</v>
      </c>
      <c r="F139" t="s">
        <v>1412</v>
      </c>
      <c r="G139" s="4" t="s">
        <v>1475</v>
      </c>
      <c r="H139" t="s">
        <v>1581</v>
      </c>
      <c r="I139" t="s">
        <v>1849</v>
      </c>
      <c r="J139">
        <v>5020399000</v>
      </c>
      <c r="K139" t="s">
        <v>1516</v>
      </c>
      <c r="M139" s="5">
        <v>922.76</v>
      </c>
      <c r="N139" s="5">
        <v>43.53</v>
      </c>
      <c r="O139" s="5">
        <v>8.7100000000000009</v>
      </c>
      <c r="P139" s="13">
        <f t="shared" si="5"/>
        <v>52.24</v>
      </c>
      <c r="Q139" s="14">
        <f t="shared" si="4"/>
        <v>975</v>
      </c>
    </row>
    <row r="140" spans="1:17" x14ac:dyDescent="0.3">
      <c r="A140" s="1" t="s">
        <v>1409</v>
      </c>
      <c r="B140" s="2">
        <v>44224</v>
      </c>
      <c r="C140" s="1" t="s">
        <v>1850</v>
      </c>
      <c r="D140" s="3" t="s">
        <v>0</v>
      </c>
      <c r="E140" t="s">
        <v>1851</v>
      </c>
      <c r="F140" t="s">
        <v>1412</v>
      </c>
      <c r="G140" s="4" t="s">
        <v>1423</v>
      </c>
      <c r="H140" t="s">
        <v>1852</v>
      </c>
      <c r="I140" t="s">
        <v>1853</v>
      </c>
      <c r="J140">
        <v>5029902000</v>
      </c>
      <c r="K140" t="s">
        <v>1483</v>
      </c>
      <c r="M140" s="5">
        <v>21375</v>
      </c>
      <c r="N140" s="5">
        <v>675</v>
      </c>
      <c r="O140" s="5">
        <v>450</v>
      </c>
      <c r="P140" s="13">
        <f t="shared" si="5"/>
        <v>1125</v>
      </c>
      <c r="Q140" s="14">
        <f t="shared" si="4"/>
        <v>22500</v>
      </c>
    </row>
    <row r="141" spans="1:17" x14ac:dyDescent="0.3">
      <c r="A141" s="1" t="s">
        <v>1409</v>
      </c>
      <c r="B141" s="2">
        <v>44224</v>
      </c>
      <c r="C141" s="1" t="s">
        <v>1854</v>
      </c>
      <c r="D141" s="3" t="s">
        <v>0</v>
      </c>
      <c r="E141" t="s">
        <v>1855</v>
      </c>
      <c r="F141" t="s">
        <v>1412</v>
      </c>
      <c r="G141" s="4" t="s">
        <v>1413</v>
      </c>
      <c r="H141" t="s">
        <v>1512</v>
      </c>
      <c r="I141" t="s">
        <v>1856</v>
      </c>
      <c r="J141">
        <v>5020101000</v>
      </c>
      <c r="K141" t="s">
        <v>1502</v>
      </c>
      <c r="M141" s="5">
        <v>590</v>
      </c>
      <c r="N141" s="5">
        <v>0</v>
      </c>
      <c r="O141" s="5">
        <v>0</v>
      </c>
      <c r="P141" s="13">
        <f t="shared" si="5"/>
        <v>0</v>
      </c>
      <c r="Q141" s="14">
        <f t="shared" si="4"/>
        <v>590</v>
      </c>
    </row>
    <row r="142" spans="1:17" x14ac:dyDescent="0.3">
      <c r="A142" s="1" t="s">
        <v>1409</v>
      </c>
      <c r="B142" s="2">
        <v>44224</v>
      </c>
      <c r="C142" s="1" t="s">
        <v>1857</v>
      </c>
      <c r="D142" s="3" t="s">
        <v>810</v>
      </c>
      <c r="F142" t="s">
        <v>1412</v>
      </c>
      <c r="G142" s="4"/>
      <c r="H142" t="s">
        <v>1858</v>
      </c>
      <c r="M142" s="5" t="s">
        <v>1790</v>
      </c>
      <c r="N142" s="5"/>
      <c r="O142" s="5"/>
      <c r="P142" s="13">
        <f t="shared" si="5"/>
        <v>0</v>
      </c>
      <c r="Q142" s="14"/>
    </row>
    <row r="143" spans="1:17" x14ac:dyDescent="0.3">
      <c r="A143" s="1" t="s">
        <v>1409</v>
      </c>
      <c r="B143" s="2">
        <v>44224</v>
      </c>
      <c r="C143" s="1" t="s">
        <v>1859</v>
      </c>
      <c r="D143" s="3" t="s">
        <v>0</v>
      </c>
      <c r="E143" t="s">
        <v>1860</v>
      </c>
      <c r="F143" t="s">
        <v>1412</v>
      </c>
      <c r="G143" s="4" t="s">
        <v>1475</v>
      </c>
      <c r="H143" t="s">
        <v>1861</v>
      </c>
      <c r="I143" t="s">
        <v>1862</v>
      </c>
      <c r="J143">
        <v>5029903000</v>
      </c>
      <c r="K143" t="s">
        <v>1472</v>
      </c>
      <c r="M143" s="5">
        <v>5937.5</v>
      </c>
      <c r="N143" s="5">
        <v>187.5</v>
      </c>
      <c r="O143" s="5">
        <v>125</v>
      </c>
      <c r="P143" s="13">
        <f t="shared" si="5"/>
        <v>312.5</v>
      </c>
      <c r="Q143" s="14">
        <f t="shared" ref="Q143:Q206" si="6">M143+P143</f>
        <v>6250</v>
      </c>
    </row>
    <row r="144" spans="1:17" x14ac:dyDescent="0.3">
      <c r="A144" s="1" t="s">
        <v>1409</v>
      </c>
      <c r="B144" s="2">
        <v>44224</v>
      </c>
      <c r="C144" s="1" t="s">
        <v>1863</v>
      </c>
      <c r="D144" s="3" t="s">
        <v>0</v>
      </c>
      <c r="E144" t="s">
        <v>1864</v>
      </c>
      <c r="F144" t="s">
        <v>1412</v>
      </c>
      <c r="G144" s="4" t="s">
        <v>1413</v>
      </c>
      <c r="H144" t="s">
        <v>1581</v>
      </c>
      <c r="I144" t="s">
        <v>1865</v>
      </c>
      <c r="J144">
        <v>1040401000</v>
      </c>
      <c r="K144" t="s">
        <v>1545</v>
      </c>
      <c r="M144" s="5">
        <v>410.74</v>
      </c>
      <c r="N144" s="5">
        <v>19.38</v>
      </c>
      <c r="O144" s="5">
        <v>3.88</v>
      </c>
      <c r="P144" s="13">
        <f t="shared" si="5"/>
        <v>23.259999999999998</v>
      </c>
      <c r="Q144" s="14">
        <f t="shared" si="6"/>
        <v>434</v>
      </c>
    </row>
    <row r="145" spans="1:17" x14ac:dyDescent="0.3">
      <c r="A145" s="1" t="s">
        <v>1409</v>
      </c>
      <c r="B145" s="2">
        <v>44224</v>
      </c>
      <c r="C145" s="1" t="s">
        <v>1866</v>
      </c>
      <c r="D145" s="3" t="s">
        <v>0</v>
      </c>
      <c r="E145" t="s">
        <v>1867</v>
      </c>
      <c r="F145" t="s">
        <v>1412</v>
      </c>
      <c r="G145" s="4" t="s">
        <v>1517</v>
      </c>
      <c r="H145" t="s">
        <v>1585</v>
      </c>
      <c r="I145" t="s">
        <v>1868</v>
      </c>
      <c r="J145">
        <v>5020399000</v>
      </c>
      <c r="K145" t="s">
        <v>1516</v>
      </c>
      <c r="M145" s="5">
        <v>993.74</v>
      </c>
      <c r="N145" s="5">
        <v>46.88</v>
      </c>
      <c r="O145" s="5">
        <v>9.3800000000000008</v>
      </c>
      <c r="P145" s="13">
        <f t="shared" si="5"/>
        <v>56.260000000000005</v>
      </c>
      <c r="Q145" s="14">
        <f t="shared" si="6"/>
        <v>1050</v>
      </c>
    </row>
    <row r="146" spans="1:17" x14ac:dyDescent="0.3">
      <c r="A146" s="1" t="s">
        <v>1409</v>
      </c>
      <c r="B146" s="2">
        <v>44224</v>
      </c>
      <c r="C146" s="1" t="s">
        <v>1869</v>
      </c>
      <c r="D146" s="3" t="s">
        <v>0</v>
      </c>
      <c r="E146" t="s">
        <v>1870</v>
      </c>
      <c r="F146" t="s">
        <v>1412</v>
      </c>
      <c r="G146" s="4" t="s">
        <v>1517</v>
      </c>
      <c r="H146" t="s">
        <v>1543</v>
      </c>
      <c r="I146" t="s">
        <v>1868</v>
      </c>
      <c r="J146">
        <v>5020399000</v>
      </c>
      <c r="K146" t="s">
        <v>1516</v>
      </c>
      <c r="M146" s="5">
        <v>520.54</v>
      </c>
      <c r="N146" s="5">
        <v>24.55</v>
      </c>
      <c r="O146" s="5">
        <v>4.91</v>
      </c>
      <c r="P146" s="13">
        <f t="shared" si="5"/>
        <v>29.46</v>
      </c>
      <c r="Q146" s="14">
        <f t="shared" si="6"/>
        <v>550</v>
      </c>
    </row>
    <row r="147" spans="1:17" x14ac:dyDescent="0.3">
      <c r="A147" s="1" t="s">
        <v>1409</v>
      </c>
      <c r="B147" s="2">
        <v>44224</v>
      </c>
      <c r="C147" s="1" t="s">
        <v>1871</v>
      </c>
      <c r="D147" s="3" t="s">
        <v>0</v>
      </c>
      <c r="E147" t="s">
        <v>1872</v>
      </c>
      <c r="F147" t="s">
        <v>1412</v>
      </c>
      <c r="G147" s="4" t="s">
        <v>1517</v>
      </c>
      <c r="H147" t="s">
        <v>1481</v>
      </c>
      <c r="I147" t="s">
        <v>1873</v>
      </c>
      <c r="J147">
        <v>5020399000</v>
      </c>
      <c r="K147" t="s">
        <v>1516</v>
      </c>
      <c r="M147" s="5">
        <v>1300</v>
      </c>
      <c r="N147" s="5">
        <v>0</v>
      </c>
      <c r="O147" s="5">
        <v>0</v>
      </c>
      <c r="P147" s="13">
        <f t="shared" si="5"/>
        <v>0</v>
      </c>
      <c r="Q147" s="14">
        <f t="shared" si="6"/>
        <v>1300</v>
      </c>
    </row>
    <row r="148" spans="1:17" x14ac:dyDescent="0.3">
      <c r="A148" s="1" t="s">
        <v>1409</v>
      </c>
      <c r="B148" s="2">
        <v>44224</v>
      </c>
      <c r="C148" s="1" t="s">
        <v>1874</v>
      </c>
      <c r="D148" s="3" t="s">
        <v>0</v>
      </c>
      <c r="E148" t="s">
        <v>1875</v>
      </c>
      <c r="F148" t="s">
        <v>1412</v>
      </c>
      <c r="G148" s="4" t="s">
        <v>1517</v>
      </c>
      <c r="H148" t="s">
        <v>1529</v>
      </c>
      <c r="I148" t="s">
        <v>1876</v>
      </c>
      <c r="J148">
        <v>5029904000</v>
      </c>
      <c r="K148" t="s">
        <v>1489</v>
      </c>
      <c r="M148" s="5">
        <v>10000</v>
      </c>
      <c r="N148" s="5">
        <v>0</v>
      </c>
      <c r="O148" s="5">
        <v>0</v>
      </c>
      <c r="P148" s="13">
        <f t="shared" si="5"/>
        <v>0</v>
      </c>
      <c r="Q148" s="14">
        <f t="shared" si="6"/>
        <v>10000</v>
      </c>
    </row>
    <row r="149" spans="1:17" x14ac:dyDescent="0.3">
      <c r="A149" s="1" t="s">
        <v>1409</v>
      </c>
      <c r="B149" s="2">
        <v>44224</v>
      </c>
      <c r="C149" s="1" t="s">
        <v>1877</v>
      </c>
      <c r="D149" s="3" t="s">
        <v>0</v>
      </c>
      <c r="E149" t="s">
        <v>1878</v>
      </c>
      <c r="F149" t="s">
        <v>1412</v>
      </c>
      <c r="G149" s="4" t="s">
        <v>1423</v>
      </c>
      <c r="H149" t="s">
        <v>1476</v>
      </c>
      <c r="I149" t="s">
        <v>1879</v>
      </c>
      <c r="J149">
        <v>5029905003</v>
      </c>
      <c r="K149" t="s">
        <v>1478</v>
      </c>
      <c r="M149" s="5">
        <v>7000</v>
      </c>
      <c r="N149" s="5">
        <v>0</v>
      </c>
      <c r="O149" s="5">
        <v>0</v>
      </c>
      <c r="P149" s="13">
        <f t="shared" si="5"/>
        <v>0</v>
      </c>
      <c r="Q149" s="14">
        <f t="shared" si="6"/>
        <v>7000</v>
      </c>
    </row>
    <row r="150" spans="1:17" x14ac:dyDescent="0.3">
      <c r="A150" s="1" t="s">
        <v>1409</v>
      </c>
      <c r="B150" s="2">
        <v>44224</v>
      </c>
      <c r="C150" s="1" t="s">
        <v>1880</v>
      </c>
      <c r="D150" s="3" t="s">
        <v>0</v>
      </c>
      <c r="E150" t="s">
        <v>1881</v>
      </c>
      <c r="F150" t="s">
        <v>1412</v>
      </c>
      <c r="G150" s="4" t="s">
        <v>1420</v>
      </c>
      <c r="H150" t="s">
        <v>1496</v>
      </c>
      <c r="I150" t="s">
        <v>1882</v>
      </c>
      <c r="J150">
        <v>5029905003</v>
      </c>
      <c r="K150" t="s">
        <v>1478</v>
      </c>
      <c r="M150" s="5">
        <v>10000</v>
      </c>
      <c r="N150" s="5">
        <v>0</v>
      </c>
      <c r="O150" s="5">
        <v>0</v>
      </c>
      <c r="P150" s="13">
        <f t="shared" si="5"/>
        <v>0</v>
      </c>
      <c r="Q150" s="14">
        <f t="shared" si="6"/>
        <v>10000</v>
      </c>
    </row>
    <row r="151" spans="1:17" x14ac:dyDescent="0.3">
      <c r="A151" s="1" t="s">
        <v>1409</v>
      </c>
      <c r="B151" s="2">
        <v>44224</v>
      </c>
      <c r="C151" s="1" t="s">
        <v>1883</v>
      </c>
      <c r="D151" s="3" t="s">
        <v>0</v>
      </c>
      <c r="E151" t="s">
        <v>1884</v>
      </c>
      <c r="F151" t="s">
        <v>1412</v>
      </c>
      <c r="G151" s="4" t="s">
        <v>1423</v>
      </c>
      <c r="H151" t="s">
        <v>1697</v>
      </c>
      <c r="I151" t="s">
        <v>1885</v>
      </c>
      <c r="J151">
        <v>5020201000</v>
      </c>
      <c r="K151" t="s">
        <v>1518</v>
      </c>
      <c r="M151" s="5">
        <v>17100</v>
      </c>
      <c r="N151" s="5">
        <v>540</v>
      </c>
      <c r="O151" s="5">
        <v>360</v>
      </c>
      <c r="P151" s="13">
        <f t="shared" si="5"/>
        <v>900</v>
      </c>
      <c r="Q151" s="14">
        <f t="shared" si="6"/>
        <v>18000</v>
      </c>
    </row>
    <row r="152" spans="1:17" x14ac:dyDescent="0.3">
      <c r="A152" s="1" t="s">
        <v>1409</v>
      </c>
      <c r="B152" s="2">
        <v>44224</v>
      </c>
      <c r="C152" s="1" t="s">
        <v>1886</v>
      </c>
      <c r="D152" s="3" t="s">
        <v>0</v>
      </c>
      <c r="E152" t="s">
        <v>1887</v>
      </c>
      <c r="F152" t="s">
        <v>1412</v>
      </c>
      <c r="G152" s="4" t="s">
        <v>1888</v>
      </c>
      <c r="H152" t="s">
        <v>1470</v>
      </c>
      <c r="I152" t="s">
        <v>1889</v>
      </c>
      <c r="J152">
        <v>5020201000</v>
      </c>
      <c r="K152" t="s">
        <v>1518</v>
      </c>
      <c r="M152" s="5">
        <v>3705</v>
      </c>
      <c r="N152" s="5">
        <v>117</v>
      </c>
      <c r="O152" s="5">
        <v>78</v>
      </c>
      <c r="P152" s="13">
        <f t="shared" si="5"/>
        <v>195</v>
      </c>
      <c r="Q152" s="14">
        <f t="shared" si="6"/>
        <v>3900</v>
      </c>
    </row>
    <row r="153" spans="1:17" x14ac:dyDescent="0.3">
      <c r="A153" s="1" t="s">
        <v>1409</v>
      </c>
      <c r="B153" s="2">
        <v>44224</v>
      </c>
      <c r="C153" s="1" t="s">
        <v>1890</v>
      </c>
      <c r="D153" s="3" t="s">
        <v>0</v>
      </c>
      <c r="E153" t="s">
        <v>1891</v>
      </c>
      <c r="F153" t="s">
        <v>1412</v>
      </c>
      <c r="G153" s="4" t="s">
        <v>1431</v>
      </c>
      <c r="H153" t="s">
        <v>1581</v>
      </c>
      <c r="I153" t="s">
        <v>1892</v>
      </c>
      <c r="J153">
        <v>1040401000</v>
      </c>
      <c r="K153" t="s">
        <v>1545</v>
      </c>
      <c r="M153" s="5">
        <v>1414.91</v>
      </c>
      <c r="N153" s="5">
        <v>66.739999999999995</v>
      </c>
      <c r="O153" s="5">
        <v>13.35</v>
      </c>
      <c r="P153" s="13">
        <f t="shared" si="5"/>
        <v>80.089999999999989</v>
      </c>
      <c r="Q153" s="14">
        <f t="shared" si="6"/>
        <v>1495</v>
      </c>
    </row>
    <row r="154" spans="1:17" x14ac:dyDescent="0.3">
      <c r="A154" s="1" t="s">
        <v>1409</v>
      </c>
      <c r="B154" s="2">
        <v>44224</v>
      </c>
      <c r="C154" s="1">
        <v>2762416</v>
      </c>
      <c r="D154" s="3" t="s">
        <v>0</v>
      </c>
      <c r="E154" t="s">
        <v>1893</v>
      </c>
      <c r="F154" t="s">
        <v>1412</v>
      </c>
      <c r="G154" s="4" t="s">
        <v>1517</v>
      </c>
      <c r="H154" t="s">
        <v>1481</v>
      </c>
      <c r="I154" t="s">
        <v>1873</v>
      </c>
      <c r="J154">
        <v>5020399000</v>
      </c>
      <c r="K154" t="s">
        <v>1516</v>
      </c>
      <c r="M154" s="5">
        <v>950</v>
      </c>
      <c r="N154" s="5">
        <v>0</v>
      </c>
      <c r="O154" s="5">
        <v>0</v>
      </c>
      <c r="P154" s="13">
        <f t="shared" si="5"/>
        <v>0</v>
      </c>
      <c r="Q154" s="14">
        <f t="shared" si="6"/>
        <v>950</v>
      </c>
    </row>
    <row r="155" spans="1:17" x14ac:dyDescent="0.3">
      <c r="A155" s="1" t="s">
        <v>1409</v>
      </c>
      <c r="B155" s="2">
        <v>44179</v>
      </c>
      <c r="C155" s="1" t="s">
        <v>1894</v>
      </c>
      <c r="D155" s="3" t="s">
        <v>0</v>
      </c>
      <c r="E155" t="s">
        <v>1895</v>
      </c>
      <c r="F155" t="s">
        <v>1412</v>
      </c>
      <c r="G155" s="4" t="s">
        <v>1687</v>
      </c>
      <c r="H155" t="s">
        <v>1896</v>
      </c>
      <c r="I155" t="s">
        <v>1897</v>
      </c>
      <c r="J155">
        <v>3010101000</v>
      </c>
      <c r="K155" t="s">
        <v>1613</v>
      </c>
      <c r="M155" s="5">
        <v>-18777.150000000001</v>
      </c>
      <c r="N155" s="5">
        <v>-885.71</v>
      </c>
      <c r="O155" s="5">
        <v>-177.14</v>
      </c>
      <c r="P155" s="13">
        <f t="shared" si="5"/>
        <v>-1062.8499999999999</v>
      </c>
      <c r="Q155" s="14">
        <f t="shared" si="6"/>
        <v>-19840</v>
      </c>
    </row>
    <row r="156" spans="1:17" x14ac:dyDescent="0.3">
      <c r="A156" s="1" t="s">
        <v>1409</v>
      </c>
      <c r="B156" s="2">
        <v>44218</v>
      </c>
      <c r="C156" s="1" t="s">
        <v>1894</v>
      </c>
      <c r="D156" s="3" t="s">
        <v>0</v>
      </c>
      <c r="E156" t="s">
        <v>1895</v>
      </c>
      <c r="F156" t="s">
        <v>1412</v>
      </c>
      <c r="G156" s="4" t="s">
        <v>1420</v>
      </c>
      <c r="H156" t="s">
        <v>1896</v>
      </c>
      <c r="I156" t="s">
        <v>1897</v>
      </c>
      <c r="J156">
        <v>3010101000</v>
      </c>
      <c r="K156" t="s">
        <v>1613</v>
      </c>
      <c r="M156" s="5">
        <v>18777.150000000001</v>
      </c>
      <c r="N156" s="5">
        <v>885.71</v>
      </c>
      <c r="O156" s="5">
        <v>177.14</v>
      </c>
      <c r="P156" s="13">
        <f t="shared" si="5"/>
        <v>1062.8499999999999</v>
      </c>
      <c r="Q156" s="14">
        <f t="shared" si="6"/>
        <v>19840</v>
      </c>
    </row>
    <row r="157" spans="1:17" x14ac:dyDescent="0.3">
      <c r="A157" s="1" t="s">
        <v>1409</v>
      </c>
      <c r="B157" s="2">
        <v>44174</v>
      </c>
      <c r="C157" s="1" t="s">
        <v>1898</v>
      </c>
      <c r="D157" s="3" t="s">
        <v>0</v>
      </c>
      <c r="E157" t="s">
        <v>1899</v>
      </c>
      <c r="F157" t="s">
        <v>1412</v>
      </c>
      <c r="G157" s="4" t="s">
        <v>1431</v>
      </c>
      <c r="H157" t="s">
        <v>1900</v>
      </c>
      <c r="I157" t="s">
        <v>1901</v>
      </c>
      <c r="J157">
        <v>3010101000</v>
      </c>
      <c r="K157" t="s">
        <v>1613</v>
      </c>
      <c r="M157" s="5">
        <v>-19000</v>
      </c>
      <c r="N157" s="5">
        <v>-600</v>
      </c>
      <c r="O157" s="5">
        <v>-400</v>
      </c>
      <c r="P157" s="13">
        <f t="shared" si="5"/>
        <v>-1000</v>
      </c>
      <c r="Q157" s="14">
        <f t="shared" si="6"/>
        <v>-20000</v>
      </c>
    </row>
    <row r="158" spans="1:17" x14ac:dyDescent="0.3">
      <c r="A158" s="1" t="s">
        <v>1409</v>
      </c>
      <c r="B158" s="2">
        <v>44218</v>
      </c>
      <c r="C158" s="1" t="s">
        <v>1898</v>
      </c>
      <c r="D158" s="3" t="s">
        <v>0</v>
      </c>
      <c r="E158" t="s">
        <v>1899</v>
      </c>
      <c r="F158" t="s">
        <v>1412</v>
      </c>
      <c r="G158" s="4" t="s">
        <v>1420</v>
      </c>
      <c r="H158" t="s">
        <v>1900</v>
      </c>
      <c r="I158" t="s">
        <v>1901</v>
      </c>
      <c r="J158">
        <v>3010101000</v>
      </c>
      <c r="K158" t="s">
        <v>1613</v>
      </c>
      <c r="M158" s="5">
        <v>19000</v>
      </c>
      <c r="N158" s="5">
        <v>600</v>
      </c>
      <c r="O158" s="5">
        <v>400</v>
      </c>
      <c r="P158" s="13">
        <f t="shared" si="5"/>
        <v>1000</v>
      </c>
      <c r="Q158" s="14">
        <f t="shared" si="6"/>
        <v>20000</v>
      </c>
    </row>
    <row r="159" spans="1:17" x14ac:dyDescent="0.3">
      <c r="A159" s="1" t="s">
        <v>1409</v>
      </c>
      <c r="B159" s="2">
        <v>44054</v>
      </c>
      <c r="C159" s="1" t="s">
        <v>1902</v>
      </c>
      <c r="D159" s="3" t="s">
        <v>0</v>
      </c>
      <c r="E159" t="s">
        <v>1903</v>
      </c>
      <c r="F159" t="s">
        <v>1412</v>
      </c>
      <c r="G159" s="4" t="s">
        <v>1417</v>
      </c>
      <c r="H159" t="s">
        <v>1585</v>
      </c>
      <c r="I159" t="s">
        <v>1904</v>
      </c>
      <c r="J159">
        <v>3010101000</v>
      </c>
      <c r="K159" t="s">
        <v>1613</v>
      </c>
      <c r="M159" s="5">
        <v>-3658.89</v>
      </c>
      <c r="N159" s="5">
        <v>-172.59</v>
      </c>
      <c r="O159" s="5">
        <v>-34.520000000000003</v>
      </c>
      <c r="P159" s="13">
        <f t="shared" si="5"/>
        <v>-207.11</v>
      </c>
      <c r="Q159" s="14">
        <f t="shared" si="6"/>
        <v>-3866</v>
      </c>
    </row>
    <row r="160" spans="1:17" x14ac:dyDescent="0.3">
      <c r="A160" s="1" t="s">
        <v>1409</v>
      </c>
      <c r="B160" s="2">
        <v>44224</v>
      </c>
      <c r="C160" s="1" t="s">
        <v>1902</v>
      </c>
      <c r="D160" s="3" t="s">
        <v>0</v>
      </c>
      <c r="E160" t="s">
        <v>1903</v>
      </c>
      <c r="F160" t="s">
        <v>1412</v>
      </c>
      <c r="G160" s="4" t="s">
        <v>1475</v>
      </c>
      <c r="H160" t="s">
        <v>1585</v>
      </c>
      <c r="I160" t="s">
        <v>1904</v>
      </c>
      <c r="J160">
        <v>3010101000</v>
      </c>
      <c r="K160" t="s">
        <v>1613</v>
      </c>
      <c r="M160" s="5">
        <v>3658.89</v>
      </c>
      <c r="N160" s="5">
        <v>172.59</v>
      </c>
      <c r="O160" s="5">
        <v>34.520000000000003</v>
      </c>
      <c r="P160" s="13">
        <f t="shared" si="5"/>
        <v>207.11</v>
      </c>
      <c r="Q160" s="14">
        <f t="shared" si="6"/>
        <v>3866</v>
      </c>
    </row>
    <row r="161" spans="1:17" x14ac:dyDescent="0.3">
      <c r="A161" s="1" t="s">
        <v>1409</v>
      </c>
      <c r="B161" s="2">
        <v>44054</v>
      </c>
      <c r="C161" s="1" t="s">
        <v>1905</v>
      </c>
      <c r="D161" s="3" t="s">
        <v>0</v>
      </c>
      <c r="E161" t="s">
        <v>1906</v>
      </c>
      <c r="F161" t="s">
        <v>1412</v>
      </c>
      <c r="G161" s="4" t="s">
        <v>1417</v>
      </c>
      <c r="H161" t="s">
        <v>1585</v>
      </c>
      <c r="I161" t="s">
        <v>1907</v>
      </c>
      <c r="J161">
        <v>3010101000</v>
      </c>
      <c r="K161" t="s">
        <v>1613</v>
      </c>
      <c r="M161" s="5">
        <v>-3032.35</v>
      </c>
      <c r="N161" s="5">
        <v>-143.04</v>
      </c>
      <c r="O161" s="5">
        <v>-28.61</v>
      </c>
      <c r="P161" s="13">
        <f t="shared" si="5"/>
        <v>-171.64999999999998</v>
      </c>
      <c r="Q161" s="14">
        <f t="shared" si="6"/>
        <v>-3204</v>
      </c>
    </row>
    <row r="162" spans="1:17" x14ac:dyDescent="0.3">
      <c r="A162" s="1" t="s">
        <v>1409</v>
      </c>
      <c r="B162" s="2">
        <v>44224</v>
      </c>
      <c r="C162" s="1" t="s">
        <v>1905</v>
      </c>
      <c r="D162" s="3" t="s">
        <v>0</v>
      </c>
      <c r="E162" t="s">
        <v>1906</v>
      </c>
      <c r="F162" t="s">
        <v>1412</v>
      </c>
      <c r="G162" s="4" t="s">
        <v>1475</v>
      </c>
      <c r="H162" t="s">
        <v>1585</v>
      </c>
      <c r="I162" t="s">
        <v>1907</v>
      </c>
      <c r="J162">
        <v>3010101000</v>
      </c>
      <c r="K162" t="s">
        <v>1613</v>
      </c>
      <c r="M162" s="5">
        <v>3032.35</v>
      </c>
      <c r="N162" s="5">
        <v>143.04</v>
      </c>
      <c r="O162" s="5">
        <v>28.61</v>
      </c>
      <c r="P162" s="13">
        <f t="shared" si="5"/>
        <v>171.64999999999998</v>
      </c>
      <c r="Q162" s="14">
        <f t="shared" si="6"/>
        <v>3204</v>
      </c>
    </row>
    <row r="163" spans="1:17" x14ac:dyDescent="0.3">
      <c r="A163" s="1" t="s">
        <v>1409</v>
      </c>
      <c r="B163" s="2">
        <v>44055</v>
      </c>
      <c r="C163" s="1" t="s">
        <v>1908</v>
      </c>
      <c r="D163" s="3" t="s">
        <v>0</v>
      </c>
      <c r="E163" t="s">
        <v>1909</v>
      </c>
      <c r="F163" t="s">
        <v>1412</v>
      </c>
      <c r="G163" s="4" t="s">
        <v>1706</v>
      </c>
      <c r="H163" t="s">
        <v>1581</v>
      </c>
      <c r="I163" t="s">
        <v>1910</v>
      </c>
      <c r="J163">
        <v>3010101000</v>
      </c>
      <c r="K163" t="s">
        <v>1613</v>
      </c>
      <c r="M163" s="5">
        <v>-1765.09</v>
      </c>
      <c r="N163" s="5">
        <v>-83.26</v>
      </c>
      <c r="O163" s="5">
        <v>-16.649999999999999</v>
      </c>
      <c r="P163" s="13">
        <f t="shared" si="5"/>
        <v>-99.91</v>
      </c>
      <c r="Q163" s="14">
        <f t="shared" si="6"/>
        <v>-1865</v>
      </c>
    </row>
    <row r="164" spans="1:17" x14ac:dyDescent="0.3">
      <c r="A164" s="1" t="s">
        <v>1409</v>
      </c>
      <c r="B164" s="2">
        <v>44224</v>
      </c>
      <c r="C164" s="1" t="s">
        <v>1908</v>
      </c>
      <c r="D164" s="3" t="s">
        <v>0</v>
      </c>
      <c r="E164" t="s">
        <v>1909</v>
      </c>
      <c r="F164" t="s">
        <v>1412</v>
      </c>
      <c r="G164" s="4" t="s">
        <v>1465</v>
      </c>
      <c r="H164" t="s">
        <v>1581</v>
      </c>
      <c r="I164" t="s">
        <v>1910</v>
      </c>
      <c r="J164">
        <v>3010101000</v>
      </c>
      <c r="K164" t="s">
        <v>1613</v>
      </c>
      <c r="M164" s="5">
        <v>1765.09</v>
      </c>
      <c r="N164" s="5">
        <v>83.26</v>
      </c>
      <c r="O164" s="5">
        <v>16.649999999999999</v>
      </c>
      <c r="P164" s="13">
        <f t="shared" si="5"/>
        <v>99.91</v>
      </c>
      <c r="Q164" s="14">
        <f t="shared" si="6"/>
        <v>1865</v>
      </c>
    </row>
    <row r="165" spans="1:17" x14ac:dyDescent="0.3">
      <c r="A165" s="1" t="s">
        <v>1409</v>
      </c>
      <c r="B165" s="2">
        <v>44061</v>
      </c>
      <c r="C165" s="1" t="s">
        <v>1911</v>
      </c>
      <c r="D165" s="3" t="s">
        <v>0</v>
      </c>
      <c r="E165" t="s">
        <v>1912</v>
      </c>
      <c r="F165" t="s">
        <v>1412</v>
      </c>
      <c r="G165" s="4" t="s">
        <v>1417</v>
      </c>
      <c r="H165" t="s">
        <v>1913</v>
      </c>
      <c r="I165" t="s">
        <v>1914</v>
      </c>
      <c r="J165">
        <v>3010101000</v>
      </c>
      <c r="K165" t="s">
        <v>1613</v>
      </c>
      <c r="M165" s="5">
        <v>-326.52</v>
      </c>
      <c r="N165" s="5">
        <v>-15.4</v>
      </c>
      <c r="O165" s="5">
        <v>-3.08</v>
      </c>
      <c r="P165" s="13">
        <f t="shared" si="5"/>
        <v>-18.48</v>
      </c>
      <c r="Q165" s="14">
        <f t="shared" si="6"/>
        <v>-345</v>
      </c>
    </row>
    <row r="166" spans="1:17" x14ac:dyDescent="0.3">
      <c r="A166" s="1" t="s">
        <v>1409</v>
      </c>
      <c r="B166" s="2">
        <v>44224</v>
      </c>
      <c r="C166" s="1" t="s">
        <v>1911</v>
      </c>
      <c r="D166" s="3" t="s">
        <v>0</v>
      </c>
      <c r="E166" t="s">
        <v>1912</v>
      </c>
      <c r="F166" t="s">
        <v>1412</v>
      </c>
      <c r="G166" s="4" t="s">
        <v>1418</v>
      </c>
      <c r="H166" t="s">
        <v>1913</v>
      </c>
      <c r="I166" t="s">
        <v>1914</v>
      </c>
      <c r="J166">
        <v>3010101000</v>
      </c>
      <c r="K166" t="s">
        <v>1613</v>
      </c>
      <c r="M166" s="5">
        <v>326.52</v>
      </c>
      <c r="N166" s="5">
        <v>15.4</v>
      </c>
      <c r="O166" s="5">
        <v>3.08</v>
      </c>
      <c r="P166" s="13">
        <f t="shared" si="5"/>
        <v>18.48</v>
      </c>
      <c r="Q166" s="14">
        <f t="shared" si="6"/>
        <v>345</v>
      </c>
    </row>
    <row r="167" spans="1:17" x14ac:dyDescent="0.3">
      <c r="A167" s="1" t="s">
        <v>1409</v>
      </c>
      <c r="B167" s="2">
        <v>44061</v>
      </c>
      <c r="C167" s="1" t="s">
        <v>1915</v>
      </c>
      <c r="D167" s="3" t="s">
        <v>0</v>
      </c>
      <c r="E167" t="s">
        <v>1916</v>
      </c>
      <c r="F167" t="s">
        <v>1412</v>
      </c>
      <c r="G167" s="4" t="s">
        <v>1417</v>
      </c>
      <c r="H167" t="s">
        <v>1581</v>
      </c>
      <c r="I167" t="s">
        <v>1917</v>
      </c>
      <c r="J167">
        <v>3010101000</v>
      </c>
      <c r="K167" t="s">
        <v>1613</v>
      </c>
      <c r="M167" s="5">
        <v>-1466.96</v>
      </c>
      <c r="N167" s="5">
        <v>-69.2</v>
      </c>
      <c r="O167" s="5">
        <v>-13.84</v>
      </c>
      <c r="P167" s="13">
        <f t="shared" si="5"/>
        <v>-83.04</v>
      </c>
      <c r="Q167" s="14">
        <f t="shared" si="6"/>
        <v>-1550</v>
      </c>
    </row>
    <row r="168" spans="1:17" x14ac:dyDescent="0.3">
      <c r="A168" s="1" t="s">
        <v>1409</v>
      </c>
      <c r="B168" s="2">
        <v>44224</v>
      </c>
      <c r="C168" s="1" t="s">
        <v>1915</v>
      </c>
      <c r="D168" s="3" t="s">
        <v>0</v>
      </c>
      <c r="E168" t="s">
        <v>1916</v>
      </c>
      <c r="F168" t="s">
        <v>1412</v>
      </c>
      <c r="G168" s="4" t="s">
        <v>1475</v>
      </c>
      <c r="H168" t="s">
        <v>1581</v>
      </c>
      <c r="I168" t="s">
        <v>1917</v>
      </c>
      <c r="J168">
        <v>3010101000</v>
      </c>
      <c r="K168" t="s">
        <v>1613</v>
      </c>
      <c r="M168" s="5">
        <v>1466.96</v>
      </c>
      <c r="N168" s="5">
        <v>69.2</v>
      </c>
      <c r="O168" s="5">
        <v>13.84</v>
      </c>
      <c r="P168" s="13">
        <f t="shared" si="5"/>
        <v>83.04</v>
      </c>
      <c r="Q168" s="14">
        <f t="shared" si="6"/>
        <v>1550</v>
      </c>
    </row>
    <row r="169" spans="1:17" x14ac:dyDescent="0.3">
      <c r="A169" s="1" t="s">
        <v>1409</v>
      </c>
      <c r="B169" s="2">
        <v>44061</v>
      </c>
      <c r="C169" s="1" t="s">
        <v>1918</v>
      </c>
      <c r="D169" s="3" t="s">
        <v>0</v>
      </c>
      <c r="E169" t="s">
        <v>1919</v>
      </c>
      <c r="F169" t="s">
        <v>1412</v>
      </c>
      <c r="G169" s="4" t="s">
        <v>1417</v>
      </c>
      <c r="H169" t="s">
        <v>1913</v>
      </c>
      <c r="I169" t="s">
        <v>1920</v>
      </c>
      <c r="J169">
        <v>3010101000</v>
      </c>
      <c r="K169" t="s">
        <v>1613</v>
      </c>
      <c r="M169" s="5">
        <v>-1230.3499999999999</v>
      </c>
      <c r="N169" s="5">
        <v>-58.04</v>
      </c>
      <c r="O169" s="5">
        <v>-11.61</v>
      </c>
      <c r="P169" s="13">
        <f t="shared" si="5"/>
        <v>-69.650000000000006</v>
      </c>
      <c r="Q169" s="14">
        <f t="shared" si="6"/>
        <v>-1300</v>
      </c>
    </row>
    <row r="170" spans="1:17" x14ac:dyDescent="0.3">
      <c r="A170" s="1" t="s">
        <v>1409</v>
      </c>
      <c r="B170" s="2">
        <v>44224</v>
      </c>
      <c r="C170" s="1" t="s">
        <v>1918</v>
      </c>
      <c r="D170" s="3" t="s">
        <v>0</v>
      </c>
      <c r="E170" t="s">
        <v>1919</v>
      </c>
      <c r="F170" t="s">
        <v>1412</v>
      </c>
      <c r="G170" s="4" t="s">
        <v>1475</v>
      </c>
      <c r="H170" t="s">
        <v>1913</v>
      </c>
      <c r="I170" t="s">
        <v>1920</v>
      </c>
      <c r="J170">
        <v>3010101000</v>
      </c>
      <c r="K170" t="s">
        <v>1613</v>
      </c>
      <c r="M170" s="5">
        <v>1230.3499999999999</v>
      </c>
      <c r="N170" s="5">
        <v>58.04</v>
      </c>
      <c r="O170" s="5">
        <v>11.61</v>
      </c>
      <c r="P170" s="13">
        <f t="shared" si="5"/>
        <v>69.650000000000006</v>
      </c>
      <c r="Q170" s="14">
        <f t="shared" si="6"/>
        <v>1300</v>
      </c>
    </row>
    <row r="171" spans="1:17" x14ac:dyDescent="0.3">
      <c r="A171" s="1" t="s">
        <v>1409</v>
      </c>
      <c r="B171" s="2">
        <v>44062</v>
      </c>
      <c r="C171" s="1" t="s">
        <v>1921</v>
      </c>
      <c r="D171" s="3" t="s">
        <v>0</v>
      </c>
      <c r="E171" t="s">
        <v>1922</v>
      </c>
      <c r="F171" t="s">
        <v>1412</v>
      </c>
      <c r="G171" s="4" t="s">
        <v>1417</v>
      </c>
      <c r="H171" t="s">
        <v>1923</v>
      </c>
      <c r="I171" t="s">
        <v>1924</v>
      </c>
      <c r="J171">
        <v>3010101000</v>
      </c>
      <c r="K171" t="s">
        <v>1613</v>
      </c>
      <c r="M171" s="5">
        <v>-375.1</v>
      </c>
      <c r="N171" s="5">
        <v>0</v>
      </c>
      <c r="O171" s="5">
        <v>0</v>
      </c>
      <c r="P171" s="13">
        <f t="shared" si="5"/>
        <v>0</v>
      </c>
      <c r="Q171" s="14">
        <f t="shared" si="6"/>
        <v>-375.1</v>
      </c>
    </row>
    <row r="172" spans="1:17" x14ac:dyDescent="0.3">
      <c r="A172" s="1" t="s">
        <v>1409</v>
      </c>
      <c r="B172" s="2">
        <v>44224</v>
      </c>
      <c r="C172" s="1" t="s">
        <v>1921</v>
      </c>
      <c r="D172" s="3" t="s">
        <v>0</v>
      </c>
      <c r="E172" t="s">
        <v>1922</v>
      </c>
      <c r="F172" t="s">
        <v>1412</v>
      </c>
      <c r="G172" s="4" t="s">
        <v>1706</v>
      </c>
      <c r="H172" t="s">
        <v>1923</v>
      </c>
      <c r="I172" t="s">
        <v>1924</v>
      </c>
      <c r="J172">
        <v>3010101000</v>
      </c>
      <c r="K172" t="s">
        <v>1613</v>
      </c>
      <c r="M172" s="5">
        <v>375.1</v>
      </c>
      <c r="N172" s="5">
        <v>0</v>
      </c>
      <c r="O172" s="5">
        <v>0</v>
      </c>
      <c r="P172" s="13">
        <f t="shared" si="5"/>
        <v>0</v>
      </c>
      <c r="Q172" s="14">
        <f t="shared" si="6"/>
        <v>375.1</v>
      </c>
    </row>
    <row r="173" spans="1:17" x14ac:dyDescent="0.3">
      <c r="A173" s="1" t="s">
        <v>1409</v>
      </c>
      <c r="B173" s="2">
        <v>44062</v>
      </c>
      <c r="C173" s="1" t="s">
        <v>1925</v>
      </c>
      <c r="D173" s="3" t="s">
        <v>0</v>
      </c>
      <c r="E173" t="s">
        <v>1926</v>
      </c>
      <c r="F173" t="s">
        <v>1412</v>
      </c>
      <c r="G173" s="4" t="s">
        <v>1417</v>
      </c>
      <c r="H173" t="s">
        <v>1923</v>
      </c>
      <c r="I173" t="s">
        <v>1924</v>
      </c>
      <c r="J173">
        <v>3010101000</v>
      </c>
      <c r="K173" t="s">
        <v>1613</v>
      </c>
      <c r="M173" s="5">
        <v>-295.35000000000002</v>
      </c>
      <c r="N173" s="5">
        <v>0</v>
      </c>
      <c r="O173" s="5">
        <v>0</v>
      </c>
      <c r="P173" s="13">
        <f t="shared" si="5"/>
        <v>0</v>
      </c>
      <c r="Q173" s="14">
        <f t="shared" si="6"/>
        <v>-295.35000000000002</v>
      </c>
    </row>
    <row r="174" spans="1:17" x14ac:dyDescent="0.3">
      <c r="A174" s="1" t="s">
        <v>1409</v>
      </c>
      <c r="B174" s="2">
        <v>44224</v>
      </c>
      <c r="C174" s="1" t="s">
        <v>1925</v>
      </c>
      <c r="D174" s="3" t="s">
        <v>0</v>
      </c>
      <c r="E174" t="s">
        <v>1926</v>
      </c>
      <c r="F174" t="s">
        <v>1412</v>
      </c>
      <c r="G174" s="4" t="s">
        <v>1706</v>
      </c>
      <c r="H174" t="s">
        <v>1923</v>
      </c>
      <c r="I174" t="s">
        <v>1924</v>
      </c>
      <c r="J174">
        <v>3010101000</v>
      </c>
      <c r="K174" t="s">
        <v>1613</v>
      </c>
      <c r="M174" s="5">
        <v>295.35000000000002</v>
      </c>
      <c r="N174" s="5">
        <v>0</v>
      </c>
      <c r="O174" s="5">
        <v>0</v>
      </c>
      <c r="P174" s="13">
        <f t="shared" si="5"/>
        <v>0</v>
      </c>
      <c r="Q174" s="14">
        <f t="shared" si="6"/>
        <v>295.35000000000002</v>
      </c>
    </row>
    <row r="175" spans="1:17" x14ac:dyDescent="0.3">
      <c r="A175" s="1" t="s">
        <v>1409</v>
      </c>
      <c r="B175" s="2">
        <v>44060</v>
      </c>
      <c r="C175" s="1" t="s">
        <v>1927</v>
      </c>
      <c r="D175" s="3" t="s">
        <v>0</v>
      </c>
      <c r="E175" t="s">
        <v>1928</v>
      </c>
      <c r="F175" t="s">
        <v>1412</v>
      </c>
      <c r="G175" s="4" t="s">
        <v>1417</v>
      </c>
      <c r="H175" t="s">
        <v>1929</v>
      </c>
      <c r="I175" t="s">
        <v>1930</v>
      </c>
      <c r="J175">
        <v>3010101000</v>
      </c>
      <c r="K175" t="s">
        <v>1613</v>
      </c>
      <c r="M175" s="5">
        <v>-16200</v>
      </c>
      <c r="N175" s="5">
        <v>0</v>
      </c>
      <c r="O175" s="5">
        <v>0</v>
      </c>
      <c r="P175" s="13">
        <f t="shared" si="5"/>
        <v>0</v>
      </c>
      <c r="Q175" s="14">
        <f t="shared" si="6"/>
        <v>-16200</v>
      </c>
    </row>
    <row r="176" spans="1:17" x14ac:dyDescent="0.3">
      <c r="A176" s="1" t="s">
        <v>1409</v>
      </c>
      <c r="B176" s="2">
        <v>44224</v>
      </c>
      <c r="C176" s="1" t="s">
        <v>1927</v>
      </c>
      <c r="D176" s="3" t="s">
        <v>0</v>
      </c>
      <c r="E176" t="s">
        <v>1928</v>
      </c>
      <c r="F176" t="s">
        <v>1412</v>
      </c>
      <c r="G176" s="4" t="s">
        <v>1475</v>
      </c>
      <c r="H176" t="s">
        <v>1929</v>
      </c>
      <c r="I176" t="s">
        <v>1930</v>
      </c>
      <c r="J176">
        <v>3010101000</v>
      </c>
      <c r="K176" t="s">
        <v>1613</v>
      </c>
      <c r="M176" s="5">
        <v>16200</v>
      </c>
      <c r="N176" s="5">
        <v>0</v>
      </c>
      <c r="O176" s="5">
        <v>0</v>
      </c>
      <c r="P176" s="13">
        <f t="shared" si="5"/>
        <v>0</v>
      </c>
      <c r="Q176" s="14">
        <f t="shared" si="6"/>
        <v>16200</v>
      </c>
    </row>
    <row r="177" spans="1:17" x14ac:dyDescent="0.3">
      <c r="A177" s="1" t="s">
        <v>1409</v>
      </c>
      <c r="B177" s="2">
        <v>44097</v>
      </c>
      <c r="C177" s="1" t="s">
        <v>1931</v>
      </c>
      <c r="D177" s="3" t="s">
        <v>0</v>
      </c>
      <c r="E177" t="s">
        <v>1932</v>
      </c>
      <c r="F177" t="s">
        <v>1412</v>
      </c>
      <c r="G177" s="4" t="s">
        <v>1417</v>
      </c>
      <c r="H177" t="s">
        <v>1481</v>
      </c>
      <c r="I177" t="s">
        <v>1933</v>
      </c>
      <c r="J177">
        <v>3010101000</v>
      </c>
      <c r="K177" t="s">
        <v>1613</v>
      </c>
      <c r="M177" s="5">
        <v>-7537.86</v>
      </c>
      <c r="N177" s="5">
        <v>0</v>
      </c>
      <c r="O177" s="5">
        <v>0</v>
      </c>
      <c r="P177" s="13">
        <f t="shared" si="5"/>
        <v>0</v>
      </c>
      <c r="Q177" s="14">
        <f t="shared" si="6"/>
        <v>-7537.86</v>
      </c>
    </row>
    <row r="178" spans="1:17" x14ac:dyDescent="0.3">
      <c r="A178" s="1" t="s">
        <v>1409</v>
      </c>
      <c r="B178" s="2">
        <v>44224</v>
      </c>
      <c r="C178" s="1" t="s">
        <v>1931</v>
      </c>
      <c r="D178" s="3" t="s">
        <v>0</v>
      </c>
      <c r="E178" t="s">
        <v>1932</v>
      </c>
      <c r="F178" t="s">
        <v>1412</v>
      </c>
      <c r="G178" s="4" t="s">
        <v>1420</v>
      </c>
      <c r="H178" t="s">
        <v>1481</v>
      </c>
      <c r="I178" t="s">
        <v>1933</v>
      </c>
      <c r="J178">
        <v>3010101000</v>
      </c>
      <c r="K178" t="s">
        <v>1613</v>
      </c>
      <c r="M178" s="5">
        <v>7537.86</v>
      </c>
      <c r="N178" s="5">
        <v>0</v>
      </c>
      <c r="O178" s="5">
        <v>0</v>
      </c>
      <c r="P178" s="13">
        <f t="shared" si="5"/>
        <v>0</v>
      </c>
      <c r="Q178" s="14">
        <f t="shared" si="6"/>
        <v>7537.86</v>
      </c>
    </row>
    <row r="179" spans="1:17" x14ac:dyDescent="0.3">
      <c r="A179" s="1" t="s">
        <v>1409</v>
      </c>
      <c r="B179" s="2">
        <v>44089</v>
      </c>
      <c r="C179" s="1" t="s">
        <v>1934</v>
      </c>
      <c r="D179" s="3" t="s">
        <v>0</v>
      </c>
      <c r="E179" t="s">
        <v>1935</v>
      </c>
      <c r="F179" t="s">
        <v>1412</v>
      </c>
      <c r="G179" s="4" t="s">
        <v>1687</v>
      </c>
      <c r="H179" t="s">
        <v>1936</v>
      </c>
      <c r="I179" t="s">
        <v>1937</v>
      </c>
      <c r="J179">
        <v>3010101000</v>
      </c>
      <c r="K179" t="s">
        <v>1613</v>
      </c>
      <c r="M179" s="5">
        <v>-2798.01</v>
      </c>
      <c r="N179" s="5">
        <v>0</v>
      </c>
      <c r="O179" s="5">
        <v>0</v>
      </c>
      <c r="P179" s="13">
        <f t="shared" si="5"/>
        <v>0</v>
      </c>
      <c r="Q179" s="14">
        <f t="shared" si="6"/>
        <v>-2798.01</v>
      </c>
    </row>
    <row r="180" spans="1:17" x14ac:dyDescent="0.3">
      <c r="A180" s="1" t="s">
        <v>1409</v>
      </c>
      <c r="B180" s="2">
        <v>44224</v>
      </c>
      <c r="C180" s="1" t="s">
        <v>1934</v>
      </c>
      <c r="D180" s="3" t="s">
        <v>0</v>
      </c>
      <c r="E180" t="s">
        <v>1935</v>
      </c>
      <c r="F180" t="s">
        <v>1412</v>
      </c>
      <c r="G180" s="4" t="s">
        <v>1465</v>
      </c>
      <c r="H180" t="s">
        <v>1936</v>
      </c>
      <c r="I180" t="s">
        <v>1937</v>
      </c>
      <c r="J180">
        <v>3010101000</v>
      </c>
      <c r="K180" t="s">
        <v>1613</v>
      </c>
      <c r="M180" s="5">
        <v>2798.01</v>
      </c>
      <c r="N180" s="5">
        <v>0</v>
      </c>
      <c r="O180" s="5">
        <v>0</v>
      </c>
      <c r="P180" s="13">
        <f t="shared" si="5"/>
        <v>0</v>
      </c>
      <c r="Q180" s="14">
        <f t="shared" si="6"/>
        <v>2798.01</v>
      </c>
    </row>
    <row r="181" spans="1:17" x14ac:dyDescent="0.3">
      <c r="A181" s="1" t="s">
        <v>1409</v>
      </c>
      <c r="B181" s="2">
        <v>44089</v>
      </c>
      <c r="C181" s="1" t="s">
        <v>1938</v>
      </c>
      <c r="D181" s="3" t="s">
        <v>0</v>
      </c>
      <c r="E181" t="s">
        <v>1939</v>
      </c>
      <c r="F181" t="s">
        <v>1412</v>
      </c>
      <c r="G181" s="4" t="s">
        <v>1417</v>
      </c>
      <c r="H181" t="s">
        <v>1940</v>
      </c>
      <c r="I181" t="s">
        <v>1941</v>
      </c>
      <c r="J181">
        <v>3010101000</v>
      </c>
      <c r="K181" t="s">
        <v>1613</v>
      </c>
      <c r="M181" s="5">
        <v>-9500</v>
      </c>
      <c r="N181" s="5">
        <v>-300</v>
      </c>
      <c r="O181" s="5">
        <v>-200</v>
      </c>
      <c r="P181" s="13">
        <f t="shared" si="5"/>
        <v>-500</v>
      </c>
      <c r="Q181" s="14">
        <f t="shared" si="6"/>
        <v>-10000</v>
      </c>
    </row>
    <row r="182" spans="1:17" x14ac:dyDescent="0.3">
      <c r="A182" s="1" t="s">
        <v>1409</v>
      </c>
      <c r="B182" s="2">
        <v>44224</v>
      </c>
      <c r="C182" s="1" t="s">
        <v>1938</v>
      </c>
      <c r="D182" s="3" t="s">
        <v>0</v>
      </c>
      <c r="E182" t="s">
        <v>1939</v>
      </c>
      <c r="F182" t="s">
        <v>1412</v>
      </c>
      <c r="G182" s="4" t="s">
        <v>1475</v>
      </c>
      <c r="H182" t="s">
        <v>1940</v>
      </c>
      <c r="I182" t="s">
        <v>1941</v>
      </c>
      <c r="J182">
        <v>3010101000</v>
      </c>
      <c r="K182" t="s">
        <v>1613</v>
      </c>
      <c r="M182" s="5">
        <v>9500</v>
      </c>
      <c r="N182" s="5">
        <v>300</v>
      </c>
      <c r="O182" s="5">
        <v>200</v>
      </c>
      <c r="P182" s="13">
        <f t="shared" si="5"/>
        <v>500</v>
      </c>
      <c r="Q182" s="14">
        <f t="shared" si="6"/>
        <v>10000</v>
      </c>
    </row>
    <row r="183" spans="1:17" x14ac:dyDescent="0.3">
      <c r="A183" s="1" t="s">
        <v>1409</v>
      </c>
      <c r="B183" s="2">
        <v>44089</v>
      </c>
      <c r="C183" s="1" t="s">
        <v>1942</v>
      </c>
      <c r="D183" s="3" t="s">
        <v>0</v>
      </c>
      <c r="E183" t="s">
        <v>1943</v>
      </c>
      <c r="F183" t="s">
        <v>1412</v>
      </c>
      <c r="G183" s="4" t="s">
        <v>1687</v>
      </c>
      <c r="H183" t="s">
        <v>1936</v>
      </c>
      <c r="I183" t="s">
        <v>1944</v>
      </c>
      <c r="J183">
        <v>3010101000</v>
      </c>
      <c r="K183" t="s">
        <v>1613</v>
      </c>
      <c r="M183" s="5">
        <v>-961.71</v>
      </c>
      <c r="N183" s="5">
        <v>0</v>
      </c>
      <c r="O183" s="5">
        <v>0</v>
      </c>
      <c r="P183" s="13">
        <f t="shared" si="5"/>
        <v>0</v>
      </c>
      <c r="Q183" s="14">
        <f t="shared" si="6"/>
        <v>-961.71</v>
      </c>
    </row>
    <row r="184" spans="1:17" x14ac:dyDescent="0.3">
      <c r="A184" s="1" t="s">
        <v>1409</v>
      </c>
      <c r="B184" s="2">
        <v>44224</v>
      </c>
      <c r="C184" s="1" t="s">
        <v>1942</v>
      </c>
      <c r="D184" s="3" t="s">
        <v>0</v>
      </c>
      <c r="E184" t="s">
        <v>1943</v>
      </c>
      <c r="F184" t="s">
        <v>1412</v>
      </c>
      <c r="G184" s="4" t="s">
        <v>1465</v>
      </c>
      <c r="H184" t="s">
        <v>1936</v>
      </c>
      <c r="I184" t="s">
        <v>1944</v>
      </c>
      <c r="J184">
        <v>3010101000</v>
      </c>
      <c r="K184" t="s">
        <v>1613</v>
      </c>
      <c r="M184" s="5">
        <v>961.71</v>
      </c>
      <c r="N184" s="5">
        <v>0</v>
      </c>
      <c r="O184" s="5">
        <v>0</v>
      </c>
      <c r="P184" s="13">
        <f t="shared" si="5"/>
        <v>0</v>
      </c>
      <c r="Q184" s="14">
        <f t="shared" si="6"/>
        <v>961.71</v>
      </c>
    </row>
    <row r="185" spans="1:17" x14ac:dyDescent="0.3">
      <c r="A185" s="1" t="s">
        <v>1409</v>
      </c>
      <c r="B185" s="2">
        <v>44089</v>
      </c>
      <c r="C185" s="1" t="s">
        <v>1945</v>
      </c>
      <c r="D185" s="3" t="s">
        <v>0</v>
      </c>
      <c r="E185" t="s">
        <v>1946</v>
      </c>
      <c r="F185" t="s">
        <v>1412</v>
      </c>
      <c r="G185" s="4" t="s">
        <v>1687</v>
      </c>
      <c r="H185" t="s">
        <v>1936</v>
      </c>
      <c r="I185" t="s">
        <v>1947</v>
      </c>
      <c r="J185">
        <v>3010101000</v>
      </c>
      <c r="K185" t="s">
        <v>1613</v>
      </c>
      <c r="M185" s="5">
        <v>-1133.94</v>
      </c>
      <c r="N185" s="5">
        <v>0</v>
      </c>
      <c r="O185" s="5">
        <v>0</v>
      </c>
      <c r="P185" s="13">
        <f t="shared" si="5"/>
        <v>0</v>
      </c>
      <c r="Q185" s="14">
        <f t="shared" si="6"/>
        <v>-1133.94</v>
      </c>
    </row>
    <row r="186" spans="1:17" x14ac:dyDescent="0.3">
      <c r="A186" s="1" t="s">
        <v>1409</v>
      </c>
      <c r="B186" s="2">
        <v>44224</v>
      </c>
      <c r="C186" s="1" t="s">
        <v>1945</v>
      </c>
      <c r="D186" s="3" t="s">
        <v>0</v>
      </c>
      <c r="E186" t="s">
        <v>1946</v>
      </c>
      <c r="F186" t="s">
        <v>1412</v>
      </c>
      <c r="G186" s="4" t="s">
        <v>1465</v>
      </c>
      <c r="H186" t="s">
        <v>1936</v>
      </c>
      <c r="I186" t="s">
        <v>1947</v>
      </c>
      <c r="J186">
        <v>3010101000</v>
      </c>
      <c r="K186" t="s">
        <v>1613</v>
      </c>
      <c r="M186" s="5">
        <v>1133.94</v>
      </c>
      <c r="N186" s="5">
        <v>0</v>
      </c>
      <c r="O186" s="5">
        <v>0</v>
      </c>
      <c r="P186" s="13">
        <f t="shared" si="5"/>
        <v>0</v>
      </c>
      <c r="Q186" s="14">
        <f t="shared" si="6"/>
        <v>1133.94</v>
      </c>
    </row>
    <row r="187" spans="1:17" x14ac:dyDescent="0.3">
      <c r="A187" s="1" t="s">
        <v>1409</v>
      </c>
      <c r="B187" s="2">
        <v>44089</v>
      </c>
      <c r="C187" s="1" t="s">
        <v>1948</v>
      </c>
      <c r="D187" s="3" t="s">
        <v>0</v>
      </c>
      <c r="E187" t="s">
        <v>1949</v>
      </c>
      <c r="F187" t="s">
        <v>1412</v>
      </c>
      <c r="G187" s="4" t="s">
        <v>1417</v>
      </c>
      <c r="H187" t="s">
        <v>1950</v>
      </c>
      <c r="I187" t="s">
        <v>1951</v>
      </c>
      <c r="J187">
        <v>3010101000</v>
      </c>
      <c r="K187" t="s">
        <v>1613</v>
      </c>
      <c r="M187" s="5">
        <v>-8872.76</v>
      </c>
      <c r="N187" s="5">
        <v>-418.53</v>
      </c>
      <c r="O187" s="5">
        <v>-83.71</v>
      </c>
      <c r="P187" s="13">
        <f t="shared" si="5"/>
        <v>-502.23999999999995</v>
      </c>
      <c r="Q187" s="14">
        <f t="shared" si="6"/>
        <v>-9375</v>
      </c>
    </row>
    <row r="188" spans="1:17" x14ac:dyDescent="0.3">
      <c r="A188" s="1" t="s">
        <v>1409</v>
      </c>
      <c r="B188" s="2">
        <v>44224</v>
      </c>
      <c r="C188" s="1" t="s">
        <v>1948</v>
      </c>
      <c r="D188" s="3" t="s">
        <v>0</v>
      </c>
      <c r="E188" t="s">
        <v>1949</v>
      </c>
      <c r="F188" t="s">
        <v>1412</v>
      </c>
      <c r="G188" s="4" t="s">
        <v>1465</v>
      </c>
      <c r="H188" t="s">
        <v>1950</v>
      </c>
      <c r="I188" t="s">
        <v>1951</v>
      </c>
      <c r="J188">
        <v>3010101000</v>
      </c>
      <c r="K188" t="s">
        <v>1613</v>
      </c>
      <c r="M188" s="5">
        <v>8872.76</v>
      </c>
      <c r="N188" s="5">
        <v>418.53</v>
      </c>
      <c r="O188" s="5">
        <v>83.71</v>
      </c>
      <c r="P188" s="13">
        <f t="shared" si="5"/>
        <v>502.23999999999995</v>
      </c>
      <c r="Q188" s="14">
        <f t="shared" si="6"/>
        <v>9375</v>
      </c>
    </row>
    <row r="189" spans="1:17" x14ac:dyDescent="0.3">
      <c r="A189" s="1" t="s">
        <v>1409</v>
      </c>
      <c r="B189" s="2">
        <v>44102</v>
      </c>
      <c r="C189" s="1" t="s">
        <v>1952</v>
      </c>
      <c r="D189" s="3" t="s">
        <v>0</v>
      </c>
      <c r="E189" t="s">
        <v>1953</v>
      </c>
      <c r="F189" t="s">
        <v>1412</v>
      </c>
      <c r="G189" s="4" t="s">
        <v>1417</v>
      </c>
      <c r="H189" t="s">
        <v>1729</v>
      </c>
      <c r="I189" t="s">
        <v>1954</v>
      </c>
      <c r="J189">
        <v>3010101000</v>
      </c>
      <c r="K189" t="s">
        <v>1613</v>
      </c>
      <c r="M189" s="5">
        <v>-995.63</v>
      </c>
      <c r="N189" s="5">
        <v>-47.41</v>
      </c>
      <c r="O189" s="5">
        <v>-18.96</v>
      </c>
      <c r="P189" s="13">
        <f t="shared" si="5"/>
        <v>-66.37</v>
      </c>
      <c r="Q189" s="14">
        <f t="shared" si="6"/>
        <v>-1062</v>
      </c>
    </row>
    <row r="190" spans="1:17" x14ac:dyDescent="0.3">
      <c r="A190" s="1" t="s">
        <v>1409</v>
      </c>
      <c r="B190" s="2">
        <v>44224</v>
      </c>
      <c r="C190" s="1" t="s">
        <v>1952</v>
      </c>
      <c r="D190" s="3" t="s">
        <v>0</v>
      </c>
      <c r="E190" t="s">
        <v>1953</v>
      </c>
      <c r="F190" t="s">
        <v>1412</v>
      </c>
      <c r="G190" s="4" t="s">
        <v>1420</v>
      </c>
      <c r="H190" t="s">
        <v>1729</v>
      </c>
      <c r="I190" t="s">
        <v>1954</v>
      </c>
      <c r="J190">
        <v>3010101000</v>
      </c>
      <c r="K190" t="s">
        <v>1613</v>
      </c>
      <c r="M190" s="5">
        <v>995.63</v>
      </c>
      <c r="N190" s="5">
        <v>47.41</v>
      </c>
      <c r="O190" s="5">
        <v>18.96</v>
      </c>
      <c r="P190" s="13">
        <f t="shared" si="5"/>
        <v>66.37</v>
      </c>
      <c r="Q190" s="14">
        <f t="shared" si="6"/>
        <v>1062</v>
      </c>
    </row>
    <row r="191" spans="1:17" x14ac:dyDescent="0.3">
      <c r="A191" s="1" t="s">
        <v>1409</v>
      </c>
      <c r="B191" s="2">
        <v>44102</v>
      </c>
      <c r="C191" s="1" t="s">
        <v>1955</v>
      </c>
      <c r="D191" s="3" t="s">
        <v>0</v>
      </c>
      <c r="E191" t="s">
        <v>1956</v>
      </c>
      <c r="F191" t="s">
        <v>1412</v>
      </c>
      <c r="G191" s="4" t="s">
        <v>1417</v>
      </c>
      <c r="H191" t="s">
        <v>1729</v>
      </c>
      <c r="I191" t="s">
        <v>1957</v>
      </c>
      <c r="J191">
        <v>3010101000</v>
      </c>
      <c r="K191" t="s">
        <v>1613</v>
      </c>
      <c r="M191" s="5">
        <v>-2982.19</v>
      </c>
      <c r="N191" s="5">
        <v>-142.01</v>
      </c>
      <c r="O191" s="5">
        <v>-56.8</v>
      </c>
      <c r="P191" s="13">
        <f t="shared" si="5"/>
        <v>-198.81</v>
      </c>
      <c r="Q191" s="14">
        <f t="shared" si="6"/>
        <v>-3181</v>
      </c>
    </row>
    <row r="192" spans="1:17" x14ac:dyDescent="0.3">
      <c r="A192" s="1" t="s">
        <v>1409</v>
      </c>
      <c r="B192" s="2">
        <v>44224</v>
      </c>
      <c r="C192" s="1" t="s">
        <v>1955</v>
      </c>
      <c r="D192" s="3" t="s">
        <v>0</v>
      </c>
      <c r="E192" t="s">
        <v>1956</v>
      </c>
      <c r="F192" t="s">
        <v>1412</v>
      </c>
      <c r="G192" s="4" t="s">
        <v>1465</v>
      </c>
      <c r="H192" t="s">
        <v>1729</v>
      </c>
      <c r="I192" t="s">
        <v>1957</v>
      </c>
      <c r="J192">
        <v>3010101000</v>
      </c>
      <c r="K192" t="s">
        <v>1613</v>
      </c>
      <c r="M192" s="5">
        <v>2982.19</v>
      </c>
      <c r="N192" s="5">
        <v>142.01</v>
      </c>
      <c r="O192" s="5">
        <v>56.8</v>
      </c>
      <c r="P192" s="13">
        <f t="shared" si="5"/>
        <v>198.81</v>
      </c>
      <c r="Q192" s="14">
        <f t="shared" si="6"/>
        <v>3181</v>
      </c>
    </row>
    <row r="193" spans="1:17" x14ac:dyDescent="0.3">
      <c r="A193" s="1" t="s">
        <v>1409</v>
      </c>
      <c r="B193" s="2">
        <v>44127</v>
      </c>
      <c r="C193" s="1" t="s">
        <v>1958</v>
      </c>
      <c r="D193" s="3" t="s">
        <v>0</v>
      </c>
      <c r="E193" t="s">
        <v>1959</v>
      </c>
      <c r="F193" t="s">
        <v>1412</v>
      </c>
      <c r="G193" s="4" t="s">
        <v>1417</v>
      </c>
      <c r="H193" t="s">
        <v>1896</v>
      </c>
      <c r="I193" t="s">
        <v>1960</v>
      </c>
      <c r="J193">
        <v>3010101000</v>
      </c>
      <c r="K193" t="s">
        <v>1613</v>
      </c>
      <c r="M193" s="5">
        <v>-9388.59</v>
      </c>
      <c r="N193" s="5">
        <v>-442.85</v>
      </c>
      <c r="O193" s="5">
        <v>-88.56</v>
      </c>
      <c r="P193" s="13">
        <f t="shared" si="5"/>
        <v>-531.41000000000008</v>
      </c>
      <c r="Q193" s="14">
        <f t="shared" si="6"/>
        <v>-9920</v>
      </c>
    </row>
    <row r="194" spans="1:17" x14ac:dyDescent="0.3">
      <c r="A194" s="1" t="s">
        <v>1409</v>
      </c>
      <c r="B194" s="2">
        <v>44224</v>
      </c>
      <c r="C194" s="1" t="s">
        <v>1958</v>
      </c>
      <c r="D194" s="3" t="s">
        <v>0</v>
      </c>
      <c r="E194" t="s">
        <v>1959</v>
      </c>
      <c r="F194" t="s">
        <v>1412</v>
      </c>
      <c r="G194" s="4" t="s">
        <v>1475</v>
      </c>
      <c r="H194" t="s">
        <v>1896</v>
      </c>
      <c r="I194" t="s">
        <v>1960</v>
      </c>
      <c r="J194">
        <v>3010101000</v>
      </c>
      <c r="K194" t="s">
        <v>1613</v>
      </c>
      <c r="M194" s="5">
        <v>9388.59</v>
      </c>
      <c r="N194" s="5">
        <v>442.85</v>
      </c>
      <c r="O194" s="5">
        <v>88.56</v>
      </c>
      <c r="P194" s="13">
        <f t="shared" ref="P194:P257" si="7">O194+N194</f>
        <v>531.41000000000008</v>
      </c>
      <c r="Q194" s="14">
        <f t="shared" si="6"/>
        <v>9920</v>
      </c>
    </row>
    <row r="195" spans="1:17" x14ac:dyDescent="0.3">
      <c r="A195" s="1" t="s">
        <v>1409</v>
      </c>
      <c r="B195" s="2">
        <v>44133</v>
      </c>
      <c r="C195" s="1" t="s">
        <v>1961</v>
      </c>
      <c r="D195" s="3" t="s">
        <v>0</v>
      </c>
      <c r="E195" t="s">
        <v>1962</v>
      </c>
      <c r="F195" t="s">
        <v>1412</v>
      </c>
      <c r="G195" s="4" t="s">
        <v>1687</v>
      </c>
      <c r="H195" t="s">
        <v>1963</v>
      </c>
      <c r="I195" t="s">
        <v>1964</v>
      </c>
      <c r="J195">
        <v>3010101000</v>
      </c>
      <c r="K195" t="s">
        <v>1613</v>
      </c>
      <c r="M195" s="5">
        <v>-3500</v>
      </c>
      <c r="N195" s="5">
        <v>0</v>
      </c>
      <c r="O195" s="5">
        <v>0</v>
      </c>
      <c r="P195" s="13">
        <f t="shared" si="7"/>
        <v>0</v>
      </c>
      <c r="Q195" s="14">
        <f t="shared" si="6"/>
        <v>-3500</v>
      </c>
    </row>
    <row r="196" spans="1:17" x14ac:dyDescent="0.3">
      <c r="A196" s="1" t="s">
        <v>1409</v>
      </c>
      <c r="B196" s="2">
        <v>44224</v>
      </c>
      <c r="C196" s="1" t="s">
        <v>1961</v>
      </c>
      <c r="D196" s="3" t="s">
        <v>0</v>
      </c>
      <c r="E196" t="s">
        <v>1962</v>
      </c>
      <c r="F196" t="s">
        <v>1412</v>
      </c>
      <c r="G196" s="4" t="s">
        <v>1413</v>
      </c>
      <c r="H196" t="s">
        <v>1963</v>
      </c>
      <c r="I196" t="s">
        <v>1964</v>
      </c>
      <c r="J196">
        <v>3010101000</v>
      </c>
      <c r="K196" t="s">
        <v>1613</v>
      </c>
      <c r="M196" s="5">
        <v>3500</v>
      </c>
      <c r="N196" s="5">
        <v>0</v>
      </c>
      <c r="O196" s="5">
        <v>0</v>
      </c>
      <c r="P196" s="13">
        <f t="shared" si="7"/>
        <v>0</v>
      </c>
      <c r="Q196" s="14">
        <f t="shared" si="6"/>
        <v>3500</v>
      </c>
    </row>
    <row r="197" spans="1:17" x14ac:dyDescent="0.3">
      <c r="A197" s="1" t="s">
        <v>1409</v>
      </c>
      <c r="B197" s="2">
        <v>44151</v>
      </c>
      <c r="C197" s="1" t="s">
        <v>1965</v>
      </c>
      <c r="D197" s="3" t="s">
        <v>0</v>
      </c>
      <c r="E197" t="s">
        <v>1966</v>
      </c>
      <c r="F197" t="s">
        <v>1412</v>
      </c>
      <c r="G197" s="4" t="s">
        <v>1687</v>
      </c>
      <c r="H197" t="s">
        <v>1967</v>
      </c>
      <c r="I197" t="s">
        <v>1968</v>
      </c>
      <c r="J197">
        <v>3010101000</v>
      </c>
      <c r="K197" t="s">
        <v>1613</v>
      </c>
      <c r="M197" s="5">
        <v>-7230.85</v>
      </c>
      <c r="N197" s="5">
        <v>-341.08</v>
      </c>
      <c r="O197" s="5">
        <v>-68.22</v>
      </c>
      <c r="P197" s="13">
        <f t="shared" si="7"/>
        <v>-409.29999999999995</v>
      </c>
      <c r="Q197" s="14">
        <f t="shared" si="6"/>
        <v>-7640.1500000000005</v>
      </c>
    </row>
    <row r="198" spans="1:17" x14ac:dyDescent="0.3">
      <c r="A198" s="1" t="s">
        <v>1409</v>
      </c>
      <c r="B198" s="2">
        <v>44224</v>
      </c>
      <c r="C198" s="1" t="s">
        <v>1965</v>
      </c>
      <c r="D198" s="3" t="s">
        <v>0</v>
      </c>
      <c r="E198" t="s">
        <v>1966</v>
      </c>
      <c r="F198" t="s">
        <v>1412</v>
      </c>
      <c r="G198" s="4" t="s">
        <v>1475</v>
      </c>
      <c r="H198" t="s">
        <v>1967</v>
      </c>
      <c r="I198" t="s">
        <v>1968</v>
      </c>
      <c r="J198">
        <v>3010101000</v>
      </c>
      <c r="K198" t="s">
        <v>1613</v>
      </c>
      <c r="M198" s="5">
        <v>7230.85</v>
      </c>
      <c r="N198" s="5">
        <v>341.08</v>
      </c>
      <c r="O198" s="5">
        <v>68.22</v>
      </c>
      <c r="P198" s="13">
        <f t="shared" si="7"/>
        <v>409.29999999999995</v>
      </c>
      <c r="Q198" s="14">
        <f t="shared" si="6"/>
        <v>7640.1500000000005</v>
      </c>
    </row>
    <row r="199" spans="1:17" x14ac:dyDescent="0.3">
      <c r="A199" s="1" t="s">
        <v>1409</v>
      </c>
      <c r="B199" s="2">
        <v>44151</v>
      </c>
      <c r="C199" s="1" t="s">
        <v>1969</v>
      </c>
      <c r="D199" s="3" t="s">
        <v>0</v>
      </c>
      <c r="E199" t="s">
        <v>1970</v>
      </c>
      <c r="F199" t="s">
        <v>1412</v>
      </c>
      <c r="G199" s="4" t="s">
        <v>1687</v>
      </c>
      <c r="H199" t="s">
        <v>1967</v>
      </c>
      <c r="I199" t="s">
        <v>1971</v>
      </c>
      <c r="J199">
        <v>3010101000</v>
      </c>
      <c r="K199" t="s">
        <v>1613</v>
      </c>
      <c r="M199" s="5">
        <v>-6436.26</v>
      </c>
      <c r="N199" s="5">
        <v>-287.33</v>
      </c>
      <c r="O199" s="5">
        <v>-57.47</v>
      </c>
      <c r="P199" s="13">
        <f t="shared" si="7"/>
        <v>-344.79999999999995</v>
      </c>
      <c r="Q199" s="14">
        <f t="shared" si="6"/>
        <v>-6781.06</v>
      </c>
    </row>
    <row r="200" spans="1:17" x14ac:dyDescent="0.3">
      <c r="A200" s="1" t="s">
        <v>1409</v>
      </c>
      <c r="B200" s="2">
        <v>44224</v>
      </c>
      <c r="C200" s="1" t="s">
        <v>1969</v>
      </c>
      <c r="D200" s="3" t="s">
        <v>0</v>
      </c>
      <c r="E200" t="s">
        <v>1970</v>
      </c>
      <c r="F200" t="s">
        <v>1412</v>
      </c>
      <c r="G200" s="4" t="s">
        <v>1475</v>
      </c>
      <c r="H200" t="s">
        <v>1967</v>
      </c>
      <c r="I200" t="s">
        <v>1971</v>
      </c>
      <c r="J200">
        <v>3010101000</v>
      </c>
      <c r="K200" t="s">
        <v>1613</v>
      </c>
      <c r="M200" s="5">
        <v>6436.26</v>
      </c>
      <c r="N200" s="5">
        <v>287.33</v>
      </c>
      <c r="O200" s="5">
        <v>57.47</v>
      </c>
      <c r="P200" s="13">
        <f t="shared" si="7"/>
        <v>344.79999999999995</v>
      </c>
      <c r="Q200" s="14">
        <f t="shared" si="6"/>
        <v>6781.06</v>
      </c>
    </row>
    <row r="201" spans="1:17" x14ac:dyDescent="0.3">
      <c r="A201" s="1" t="s">
        <v>1409</v>
      </c>
      <c r="B201" s="2">
        <v>44224</v>
      </c>
      <c r="C201" s="1" t="s">
        <v>1972</v>
      </c>
      <c r="D201" s="3" t="s">
        <v>0</v>
      </c>
      <c r="E201" t="s">
        <v>1893</v>
      </c>
      <c r="F201" t="s">
        <v>1412</v>
      </c>
      <c r="G201" s="4" t="s">
        <v>1417</v>
      </c>
      <c r="H201" t="s">
        <v>1457</v>
      </c>
      <c r="I201" t="s">
        <v>1973</v>
      </c>
      <c r="J201">
        <v>5021202000</v>
      </c>
      <c r="K201" t="s">
        <v>1438</v>
      </c>
      <c r="M201" s="5">
        <v>3000</v>
      </c>
      <c r="N201" s="5">
        <v>0</v>
      </c>
      <c r="O201" s="5">
        <v>0</v>
      </c>
      <c r="P201" s="13">
        <f t="shared" si="7"/>
        <v>0</v>
      </c>
      <c r="Q201" s="14">
        <f t="shared" si="6"/>
        <v>3000</v>
      </c>
    </row>
    <row r="202" spans="1:17" x14ac:dyDescent="0.3">
      <c r="A202" s="1" t="s">
        <v>1409</v>
      </c>
      <c r="B202" s="2">
        <v>44224</v>
      </c>
      <c r="C202" s="1" t="s">
        <v>1974</v>
      </c>
      <c r="D202" s="3" t="s">
        <v>0</v>
      </c>
      <c r="E202" t="s">
        <v>1860</v>
      </c>
      <c r="F202" t="s">
        <v>1412</v>
      </c>
      <c r="G202" s="4" t="s">
        <v>1417</v>
      </c>
      <c r="H202" t="s">
        <v>1436</v>
      </c>
      <c r="I202" t="s">
        <v>1975</v>
      </c>
      <c r="J202">
        <v>5021202000</v>
      </c>
      <c r="K202" t="s">
        <v>1438</v>
      </c>
      <c r="M202" s="5">
        <v>3000</v>
      </c>
      <c r="N202" s="5">
        <v>0</v>
      </c>
      <c r="O202" s="5">
        <v>0</v>
      </c>
      <c r="P202" s="13">
        <f t="shared" si="7"/>
        <v>0</v>
      </c>
      <c r="Q202" s="14">
        <f t="shared" si="6"/>
        <v>3000</v>
      </c>
    </row>
    <row r="203" spans="1:17" x14ac:dyDescent="0.3">
      <c r="A203" s="1" t="s">
        <v>1409</v>
      </c>
      <c r="B203" s="2">
        <v>44224</v>
      </c>
      <c r="C203" s="1" t="s">
        <v>1976</v>
      </c>
      <c r="D203" s="3" t="s">
        <v>0</v>
      </c>
      <c r="E203" t="s">
        <v>1864</v>
      </c>
      <c r="F203" t="s">
        <v>1412</v>
      </c>
      <c r="G203" s="4" t="s">
        <v>1417</v>
      </c>
      <c r="H203" t="s">
        <v>1449</v>
      </c>
      <c r="I203" t="s">
        <v>1977</v>
      </c>
      <c r="J203">
        <v>5021202000</v>
      </c>
      <c r="K203" t="s">
        <v>1438</v>
      </c>
      <c r="M203" s="5">
        <v>3000</v>
      </c>
      <c r="N203" s="5">
        <v>0</v>
      </c>
      <c r="O203" s="5">
        <v>0</v>
      </c>
      <c r="P203" s="13">
        <f t="shared" si="7"/>
        <v>0</v>
      </c>
      <c r="Q203" s="14">
        <f t="shared" si="6"/>
        <v>3000</v>
      </c>
    </row>
    <row r="204" spans="1:17" x14ac:dyDescent="0.3">
      <c r="A204" s="1" t="s">
        <v>1409</v>
      </c>
      <c r="B204" s="2">
        <v>44224</v>
      </c>
      <c r="C204" s="1" t="s">
        <v>1978</v>
      </c>
      <c r="D204" s="3" t="s">
        <v>0</v>
      </c>
      <c r="E204" t="s">
        <v>1867</v>
      </c>
      <c r="F204" t="s">
        <v>1412</v>
      </c>
      <c r="G204" s="4" t="s">
        <v>1417</v>
      </c>
      <c r="H204" t="s">
        <v>1453</v>
      </c>
      <c r="I204" t="s">
        <v>1979</v>
      </c>
      <c r="J204">
        <v>5021202000</v>
      </c>
      <c r="K204" t="s">
        <v>1438</v>
      </c>
      <c r="M204" s="5">
        <v>3000</v>
      </c>
      <c r="N204" s="5">
        <v>0</v>
      </c>
      <c r="O204" s="5">
        <v>0</v>
      </c>
      <c r="P204" s="13">
        <f t="shared" si="7"/>
        <v>0</v>
      </c>
      <c r="Q204" s="14">
        <f t="shared" si="6"/>
        <v>3000</v>
      </c>
    </row>
    <row r="205" spans="1:17" x14ac:dyDescent="0.3">
      <c r="A205" s="1" t="s">
        <v>1409</v>
      </c>
      <c r="B205" s="2">
        <v>44224</v>
      </c>
      <c r="C205" s="1" t="s">
        <v>1980</v>
      </c>
      <c r="D205" s="3" t="s">
        <v>0</v>
      </c>
      <c r="E205" t="s">
        <v>1870</v>
      </c>
      <c r="F205" t="s">
        <v>1412</v>
      </c>
      <c r="G205" s="4" t="s">
        <v>1417</v>
      </c>
      <c r="H205" t="s">
        <v>1445</v>
      </c>
      <c r="I205" t="s">
        <v>1981</v>
      </c>
      <c r="J205">
        <v>5021202000</v>
      </c>
      <c r="K205" t="s">
        <v>1438</v>
      </c>
      <c r="M205" s="5">
        <v>3000</v>
      </c>
      <c r="N205" s="5">
        <v>0</v>
      </c>
      <c r="O205" s="5">
        <v>0</v>
      </c>
      <c r="P205" s="13">
        <f t="shared" si="7"/>
        <v>0</v>
      </c>
      <c r="Q205" s="14">
        <f t="shared" si="6"/>
        <v>3000</v>
      </c>
    </row>
    <row r="206" spans="1:17" x14ac:dyDescent="0.3">
      <c r="A206" s="1" t="s">
        <v>1409</v>
      </c>
      <c r="B206" s="2">
        <v>44224</v>
      </c>
      <c r="C206" s="1" t="s">
        <v>1982</v>
      </c>
      <c r="D206" s="3" t="s">
        <v>0</v>
      </c>
      <c r="E206" t="s">
        <v>1872</v>
      </c>
      <c r="F206" t="s">
        <v>1412</v>
      </c>
      <c r="G206" s="4" t="s">
        <v>1413</v>
      </c>
      <c r="H206" t="s">
        <v>1414</v>
      </c>
      <c r="I206" t="s">
        <v>1983</v>
      </c>
      <c r="J206">
        <v>5021199000</v>
      </c>
      <c r="K206" t="s">
        <v>1416</v>
      </c>
      <c r="M206" s="5">
        <v>6000</v>
      </c>
      <c r="N206" s="5">
        <v>0</v>
      </c>
      <c r="O206" s="5">
        <v>0</v>
      </c>
      <c r="P206" s="13">
        <f t="shared" si="7"/>
        <v>0</v>
      </c>
      <c r="Q206" s="14">
        <f t="shared" si="6"/>
        <v>6000</v>
      </c>
    </row>
    <row r="207" spans="1:17" x14ac:dyDescent="0.3">
      <c r="A207" s="1" t="s">
        <v>1409</v>
      </c>
      <c r="B207" s="2">
        <v>44224</v>
      </c>
      <c r="C207" s="1" t="s">
        <v>1982</v>
      </c>
      <c r="D207" s="3" t="s">
        <v>0</v>
      </c>
      <c r="E207" t="s">
        <v>1875</v>
      </c>
      <c r="F207" t="s">
        <v>1412</v>
      </c>
      <c r="G207" s="4" t="s">
        <v>1419</v>
      </c>
      <c r="H207" t="s">
        <v>1414</v>
      </c>
      <c r="I207" t="s">
        <v>1984</v>
      </c>
      <c r="J207">
        <v>5021199000</v>
      </c>
      <c r="K207" t="s">
        <v>1416</v>
      </c>
      <c r="M207" s="5">
        <v>3000</v>
      </c>
      <c r="N207" s="5">
        <v>0</v>
      </c>
      <c r="O207" s="5">
        <v>0</v>
      </c>
      <c r="P207" s="13">
        <f t="shared" si="7"/>
        <v>0</v>
      </c>
      <c r="Q207" s="14">
        <f t="shared" ref="Q207:Q270" si="8">M207+P207</f>
        <v>3000</v>
      </c>
    </row>
    <row r="208" spans="1:17" x14ac:dyDescent="0.3">
      <c r="A208" s="1" t="s">
        <v>1409</v>
      </c>
      <c r="B208" s="2">
        <v>44224</v>
      </c>
      <c r="C208" s="1" t="s">
        <v>1982</v>
      </c>
      <c r="D208" s="3" t="s">
        <v>0</v>
      </c>
      <c r="E208" t="s">
        <v>1878</v>
      </c>
      <c r="F208" t="s">
        <v>1412</v>
      </c>
      <c r="G208" s="4" t="s">
        <v>1420</v>
      </c>
      <c r="H208" t="s">
        <v>1414</v>
      </c>
      <c r="I208" t="s">
        <v>1985</v>
      </c>
      <c r="J208">
        <v>5021199000</v>
      </c>
      <c r="K208" t="s">
        <v>1416</v>
      </c>
      <c r="M208" s="5">
        <v>3000</v>
      </c>
      <c r="N208" s="5">
        <v>0</v>
      </c>
      <c r="O208" s="5">
        <v>0</v>
      </c>
      <c r="P208" s="13">
        <f t="shared" si="7"/>
        <v>0</v>
      </c>
      <c r="Q208" s="14">
        <f t="shared" si="8"/>
        <v>3000</v>
      </c>
    </row>
    <row r="209" spans="1:17" x14ac:dyDescent="0.3">
      <c r="A209" s="1" t="s">
        <v>1409</v>
      </c>
      <c r="B209" s="2">
        <v>44224</v>
      </c>
      <c r="C209" s="1" t="s">
        <v>1982</v>
      </c>
      <c r="D209" s="3" t="s">
        <v>0</v>
      </c>
      <c r="E209" t="s">
        <v>1881</v>
      </c>
      <c r="F209" t="s">
        <v>1412</v>
      </c>
      <c r="G209" s="4" t="s">
        <v>1687</v>
      </c>
      <c r="H209" t="s">
        <v>1414</v>
      </c>
      <c r="I209" t="s">
        <v>1986</v>
      </c>
      <c r="J209">
        <v>5021199000</v>
      </c>
      <c r="K209" t="s">
        <v>1416</v>
      </c>
      <c r="M209" s="5">
        <v>62000</v>
      </c>
      <c r="N209" s="5">
        <v>0</v>
      </c>
      <c r="O209" s="5">
        <v>0</v>
      </c>
      <c r="P209" s="13">
        <f t="shared" si="7"/>
        <v>0</v>
      </c>
      <c r="Q209" s="14">
        <f t="shared" si="8"/>
        <v>62000</v>
      </c>
    </row>
    <row r="210" spans="1:17" x14ac:dyDescent="0.3">
      <c r="A210" s="1" t="s">
        <v>1409</v>
      </c>
      <c r="B210" s="2">
        <v>44224</v>
      </c>
      <c r="C210" s="1" t="s">
        <v>1982</v>
      </c>
      <c r="D210" s="3" t="s">
        <v>0</v>
      </c>
      <c r="E210" t="s">
        <v>1884</v>
      </c>
      <c r="F210" t="s">
        <v>1412</v>
      </c>
      <c r="G210" s="4" t="s">
        <v>1417</v>
      </c>
      <c r="H210" t="s">
        <v>1414</v>
      </c>
      <c r="I210" t="s">
        <v>1987</v>
      </c>
      <c r="J210">
        <v>5021199000</v>
      </c>
      <c r="K210" t="s">
        <v>1416</v>
      </c>
      <c r="M210" s="5">
        <v>24000</v>
      </c>
      <c r="N210" s="5">
        <v>0</v>
      </c>
      <c r="O210" s="5">
        <v>0</v>
      </c>
      <c r="P210" s="13">
        <f t="shared" si="7"/>
        <v>0</v>
      </c>
      <c r="Q210" s="14">
        <f t="shared" si="8"/>
        <v>24000</v>
      </c>
    </row>
    <row r="211" spans="1:17" x14ac:dyDescent="0.3">
      <c r="A211" s="1" t="s">
        <v>1409</v>
      </c>
      <c r="B211" s="2">
        <v>44232</v>
      </c>
      <c r="C211" s="1" t="s">
        <v>1988</v>
      </c>
      <c r="D211" s="3" t="s">
        <v>0</v>
      </c>
      <c r="E211" t="s">
        <v>1989</v>
      </c>
      <c r="F211" t="s">
        <v>39</v>
      </c>
      <c r="G211" s="4" t="s">
        <v>1888</v>
      </c>
      <c r="H211" t="s">
        <v>1990</v>
      </c>
      <c r="I211" t="s">
        <v>1991</v>
      </c>
      <c r="J211">
        <v>5020101000</v>
      </c>
      <c r="K211" t="s">
        <v>1502</v>
      </c>
      <c r="M211" s="5">
        <v>380</v>
      </c>
      <c r="N211" s="5">
        <v>0</v>
      </c>
      <c r="O211" s="5">
        <v>0</v>
      </c>
      <c r="P211" s="13">
        <f t="shared" si="7"/>
        <v>0</v>
      </c>
      <c r="Q211" s="14">
        <f t="shared" si="8"/>
        <v>380</v>
      </c>
    </row>
    <row r="212" spans="1:17" x14ac:dyDescent="0.3">
      <c r="A212" s="1" t="s">
        <v>1409</v>
      </c>
      <c r="B212" s="2">
        <v>44232</v>
      </c>
      <c r="C212" s="1" t="s">
        <v>1988</v>
      </c>
      <c r="D212" s="3" t="s">
        <v>0</v>
      </c>
      <c r="E212" t="s">
        <v>1989</v>
      </c>
      <c r="F212" t="s">
        <v>39</v>
      </c>
      <c r="G212" s="4" t="s">
        <v>1475</v>
      </c>
      <c r="H212" t="s">
        <v>1990</v>
      </c>
      <c r="I212" t="s">
        <v>1991</v>
      </c>
      <c r="J212">
        <v>5020101000</v>
      </c>
      <c r="K212" t="s">
        <v>1502</v>
      </c>
      <c r="M212" s="5">
        <v>4000</v>
      </c>
      <c r="N212" s="5">
        <v>0</v>
      </c>
      <c r="O212" s="5">
        <v>0</v>
      </c>
      <c r="P212" s="13">
        <f t="shared" si="7"/>
        <v>0</v>
      </c>
      <c r="Q212" s="14">
        <f t="shared" si="8"/>
        <v>4000</v>
      </c>
    </row>
    <row r="213" spans="1:17" x14ac:dyDescent="0.3">
      <c r="A213" s="1" t="s">
        <v>1409</v>
      </c>
      <c r="B213" s="2">
        <v>44232</v>
      </c>
      <c r="C213" s="1" t="s">
        <v>1992</v>
      </c>
      <c r="D213" s="3" t="s">
        <v>0</v>
      </c>
      <c r="E213" t="s">
        <v>1993</v>
      </c>
      <c r="F213" t="s">
        <v>39</v>
      </c>
      <c r="G213" s="4" t="s">
        <v>1639</v>
      </c>
      <c r="H213" t="s">
        <v>1640</v>
      </c>
      <c r="I213" t="s">
        <v>1994</v>
      </c>
      <c r="J213">
        <v>5020502001</v>
      </c>
      <c r="K213" t="s">
        <v>1642</v>
      </c>
      <c r="M213" s="5">
        <v>1687.5</v>
      </c>
      <c r="N213" s="5">
        <v>80.36</v>
      </c>
      <c r="O213" s="5">
        <v>32.14</v>
      </c>
      <c r="P213" s="13">
        <f t="shared" si="7"/>
        <v>112.5</v>
      </c>
      <c r="Q213" s="14">
        <f t="shared" si="8"/>
        <v>1800</v>
      </c>
    </row>
    <row r="214" spans="1:17" x14ac:dyDescent="0.3">
      <c r="A214" s="1" t="s">
        <v>1409</v>
      </c>
      <c r="B214" s="2">
        <v>44232</v>
      </c>
      <c r="C214" s="1" t="s">
        <v>1995</v>
      </c>
      <c r="D214" s="3" t="s">
        <v>0</v>
      </c>
      <c r="E214" t="s">
        <v>1996</v>
      </c>
      <c r="F214" t="s">
        <v>39</v>
      </c>
      <c r="G214" s="4" t="s">
        <v>1417</v>
      </c>
      <c r="H214" t="s">
        <v>1838</v>
      </c>
      <c r="I214" t="s">
        <v>1997</v>
      </c>
      <c r="J214">
        <v>5020502002</v>
      </c>
      <c r="K214" t="s">
        <v>1998</v>
      </c>
      <c r="M214" s="5">
        <v>1049.1500000000001</v>
      </c>
      <c r="N214" s="5">
        <v>0</v>
      </c>
      <c r="O214" s="5">
        <v>0</v>
      </c>
      <c r="P214" s="13">
        <f t="shared" si="7"/>
        <v>0</v>
      </c>
      <c r="Q214" s="14">
        <f t="shared" si="8"/>
        <v>1049.1500000000001</v>
      </c>
    </row>
    <row r="215" spans="1:17" x14ac:dyDescent="0.3">
      <c r="A215" s="1" t="s">
        <v>1409</v>
      </c>
      <c r="B215" s="2">
        <v>44232</v>
      </c>
      <c r="C215" s="1" t="s">
        <v>1995</v>
      </c>
      <c r="D215" s="3" t="s">
        <v>0</v>
      </c>
      <c r="E215" t="s">
        <v>1996</v>
      </c>
      <c r="F215" t="s">
        <v>39</v>
      </c>
      <c r="G215" s="4" t="s">
        <v>1706</v>
      </c>
      <c r="H215" t="s">
        <v>1838</v>
      </c>
      <c r="I215" t="s">
        <v>1997</v>
      </c>
      <c r="J215">
        <v>5020502002</v>
      </c>
      <c r="K215" t="s">
        <v>1998</v>
      </c>
      <c r="M215" s="5">
        <v>429.76</v>
      </c>
      <c r="N215" s="5">
        <v>0</v>
      </c>
      <c r="O215" s="5">
        <v>0</v>
      </c>
      <c r="P215" s="13">
        <f t="shared" si="7"/>
        <v>0</v>
      </c>
      <c r="Q215" s="14">
        <f t="shared" si="8"/>
        <v>429.76</v>
      </c>
    </row>
    <row r="216" spans="1:17" x14ac:dyDescent="0.3">
      <c r="A216" s="1" t="s">
        <v>1409</v>
      </c>
      <c r="B216" s="2">
        <v>44232</v>
      </c>
      <c r="C216" s="1" t="s">
        <v>1995</v>
      </c>
      <c r="D216" s="3" t="s">
        <v>0</v>
      </c>
      <c r="E216" t="s">
        <v>1996</v>
      </c>
      <c r="F216" t="s">
        <v>39</v>
      </c>
      <c r="G216" s="4" t="s">
        <v>1639</v>
      </c>
      <c r="H216" t="s">
        <v>1838</v>
      </c>
      <c r="I216" t="s">
        <v>1997</v>
      </c>
      <c r="J216">
        <v>5020502002</v>
      </c>
      <c r="K216" t="s">
        <v>1998</v>
      </c>
      <c r="M216" s="5">
        <v>960.92</v>
      </c>
      <c r="N216" s="5">
        <v>0</v>
      </c>
      <c r="O216" s="5">
        <v>0</v>
      </c>
      <c r="P216" s="13">
        <f t="shared" si="7"/>
        <v>0</v>
      </c>
      <c r="Q216" s="14">
        <f t="shared" si="8"/>
        <v>960.92</v>
      </c>
    </row>
    <row r="217" spans="1:17" x14ac:dyDescent="0.3">
      <c r="A217" s="1" t="s">
        <v>1409</v>
      </c>
      <c r="B217" s="2">
        <v>44232</v>
      </c>
      <c r="C217" s="1" t="s">
        <v>1995</v>
      </c>
      <c r="D217" s="3" t="s">
        <v>0</v>
      </c>
      <c r="E217" t="s">
        <v>1996</v>
      </c>
      <c r="F217" t="s">
        <v>39</v>
      </c>
      <c r="G217" s="4" t="s">
        <v>1687</v>
      </c>
      <c r="H217" t="s">
        <v>1838</v>
      </c>
      <c r="I217" t="s">
        <v>1997</v>
      </c>
      <c r="J217">
        <v>5020502002</v>
      </c>
      <c r="K217" t="s">
        <v>1998</v>
      </c>
      <c r="M217" s="5">
        <v>3539.66</v>
      </c>
      <c r="N217" s="5">
        <v>284.74</v>
      </c>
      <c r="O217" s="5">
        <v>113.9</v>
      </c>
      <c r="P217" s="13">
        <f t="shared" si="7"/>
        <v>398.64</v>
      </c>
      <c r="Q217" s="14">
        <f t="shared" si="8"/>
        <v>3938.2999999999997</v>
      </c>
    </row>
    <row r="218" spans="1:17" x14ac:dyDescent="0.3">
      <c r="A218" s="1" t="s">
        <v>1409</v>
      </c>
      <c r="B218" s="2">
        <v>43985</v>
      </c>
      <c r="C218" s="1" t="s">
        <v>1999</v>
      </c>
      <c r="D218" s="3" t="s">
        <v>0</v>
      </c>
      <c r="E218" t="s">
        <v>2000</v>
      </c>
      <c r="F218" t="s">
        <v>39</v>
      </c>
      <c r="G218" s="4" t="s">
        <v>1417</v>
      </c>
      <c r="H218" t="s">
        <v>2001</v>
      </c>
      <c r="I218" t="s">
        <v>2002</v>
      </c>
      <c r="J218">
        <v>3010101000</v>
      </c>
      <c r="K218" t="s">
        <v>1613</v>
      </c>
      <c r="M218" s="5">
        <v>-977.64</v>
      </c>
      <c r="N218" s="5">
        <v>0</v>
      </c>
      <c r="O218" s="5">
        <v>0</v>
      </c>
      <c r="P218" s="13">
        <f t="shared" si="7"/>
        <v>0</v>
      </c>
      <c r="Q218" s="14">
        <f t="shared" si="8"/>
        <v>-977.64</v>
      </c>
    </row>
    <row r="219" spans="1:17" x14ac:dyDescent="0.3">
      <c r="A219" s="1" t="s">
        <v>1409</v>
      </c>
      <c r="B219" s="2">
        <v>43985</v>
      </c>
      <c r="C219" s="1" t="s">
        <v>1999</v>
      </c>
      <c r="D219" s="3" t="s">
        <v>0</v>
      </c>
      <c r="E219" t="s">
        <v>2000</v>
      </c>
      <c r="F219" t="s">
        <v>39</v>
      </c>
      <c r="G219" s="4" t="s">
        <v>1420</v>
      </c>
      <c r="H219" t="s">
        <v>2001</v>
      </c>
      <c r="I219" t="s">
        <v>2002</v>
      </c>
      <c r="J219">
        <v>3010101000</v>
      </c>
      <c r="K219" t="s">
        <v>1613</v>
      </c>
      <c r="M219" s="5">
        <v>977.64</v>
      </c>
      <c r="N219" s="5">
        <v>0</v>
      </c>
      <c r="O219" s="5">
        <v>0</v>
      </c>
      <c r="P219" s="13">
        <f t="shared" si="7"/>
        <v>0</v>
      </c>
      <c r="Q219" s="14">
        <f t="shared" si="8"/>
        <v>977.64</v>
      </c>
    </row>
    <row r="220" spans="1:17" x14ac:dyDescent="0.3">
      <c r="A220" s="1" t="s">
        <v>1409</v>
      </c>
      <c r="B220" s="2">
        <v>43985</v>
      </c>
      <c r="C220" s="1" t="s">
        <v>2003</v>
      </c>
      <c r="D220" s="3" t="s">
        <v>0</v>
      </c>
      <c r="E220" t="s">
        <v>2004</v>
      </c>
      <c r="F220" t="s">
        <v>39</v>
      </c>
      <c r="G220" s="4" t="s">
        <v>1417</v>
      </c>
      <c r="H220" t="s">
        <v>2001</v>
      </c>
      <c r="I220" t="s">
        <v>2002</v>
      </c>
      <c r="J220">
        <v>3010101000</v>
      </c>
      <c r="K220" t="s">
        <v>1613</v>
      </c>
      <c r="M220" s="5">
        <v>-851.99</v>
      </c>
      <c r="N220" s="5">
        <v>0</v>
      </c>
      <c r="O220" s="5">
        <v>0</v>
      </c>
      <c r="P220" s="13">
        <f t="shared" si="7"/>
        <v>0</v>
      </c>
      <c r="Q220" s="14">
        <f t="shared" si="8"/>
        <v>-851.99</v>
      </c>
    </row>
    <row r="221" spans="1:17" x14ac:dyDescent="0.3">
      <c r="A221" s="1" t="s">
        <v>1409</v>
      </c>
      <c r="B221" s="2">
        <v>43985</v>
      </c>
      <c r="C221" s="1" t="s">
        <v>2003</v>
      </c>
      <c r="D221" s="3" t="s">
        <v>0</v>
      </c>
      <c r="E221" t="s">
        <v>2004</v>
      </c>
      <c r="F221" t="s">
        <v>39</v>
      </c>
      <c r="G221" s="4" t="s">
        <v>1420</v>
      </c>
      <c r="H221" t="s">
        <v>2001</v>
      </c>
      <c r="I221" t="s">
        <v>2002</v>
      </c>
      <c r="J221">
        <v>3010101000</v>
      </c>
      <c r="K221" t="s">
        <v>1613</v>
      </c>
      <c r="M221" s="5">
        <v>851.99</v>
      </c>
      <c r="N221" s="5">
        <v>0</v>
      </c>
      <c r="O221" s="5">
        <v>0</v>
      </c>
      <c r="P221" s="13">
        <f t="shared" si="7"/>
        <v>0</v>
      </c>
      <c r="Q221" s="14">
        <f t="shared" si="8"/>
        <v>851.99</v>
      </c>
    </row>
    <row r="222" spans="1:17" x14ac:dyDescent="0.3">
      <c r="A222" s="1" t="s">
        <v>1409</v>
      </c>
      <c r="B222" s="2">
        <v>43985</v>
      </c>
      <c r="C222" s="1" t="s">
        <v>2005</v>
      </c>
      <c r="D222" s="3" t="s">
        <v>0</v>
      </c>
      <c r="E222" t="s">
        <v>2006</v>
      </c>
      <c r="F222" t="s">
        <v>39</v>
      </c>
      <c r="G222" s="4" t="s">
        <v>1417</v>
      </c>
      <c r="H222" t="s">
        <v>2001</v>
      </c>
      <c r="I222" t="s">
        <v>2002</v>
      </c>
      <c r="J222">
        <v>3010101000</v>
      </c>
      <c r="K222" t="s">
        <v>1613</v>
      </c>
      <c r="M222" s="5">
        <v>-2692.23</v>
      </c>
      <c r="N222" s="5">
        <v>0</v>
      </c>
      <c r="O222" s="5">
        <v>0</v>
      </c>
      <c r="P222" s="13">
        <f t="shared" si="7"/>
        <v>0</v>
      </c>
      <c r="Q222" s="14">
        <f t="shared" si="8"/>
        <v>-2692.23</v>
      </c>
    </row>
    <row r="223" spans="1:17" x14ac:dyDescent="0.3">
      <c r="A223" s="1" t="s">
        <v>1409</v>
      </c>
      <c r="B223" s="2">
        <v>43985</v>
      </c>
      <c r="C223" s="1" t="s">
        <v>2005</v>
      </c>
      <c r="D223" s="3" t="s">
        <v>0</v>
      </c>
      <c r="E223" t="s">
        <v>2006</v>
      </c>
      <c r="F223" t="s">
        <v>39</v>
      </c>
      <c r="G223" s="4" t="s">
        <v>1420</v>
      </c>
      <c r="H223" t="s">
        <v>2001</v>
      </c>
      <c r="I223" t="s">
        <v>2002</v>
      </c>
      <c r="J223">
        <v>3010101000</v>
      </c>
      <c r="K223" t="s">
        <v>1613</v>
      </c>
      <c r="M223" s="5">
        <v>2692.23</v>
      </c>
      <c r="N223" s="5">
        <v>0</v>
      </c>
      <c r="O223" s="5">
        <v>0</v>
      </c>
      <c r="P223" s="13">
        <f t="shared" si="7"/>
        <v>0</v>
      </c>
      <c r="Q223" s="14">
        <f t="shared" si="8"/>
        <v>2692.23</v>
      </c>
    </row>
    <row r="224" spans="1:17" x14ac:dyDescent="0.3">
      <c r="A224" s="1" t="s">
        <v>1409</v>
      </c>
      <c r="B224" s="2">
        <v>44176</v>
      </c>
      <c r="C224" s="1" t="s">
        <v>2007</v>
      </c>
      <c r="D224" s="3" t="s">
        <v>0</v>
      </c>
      <c r="E224" t="s">
        <v>1474</v>
      </c>
      <c r="F224" t="s">
        <v>39</v>
      </c>
      <c r="G224" s="4" t="s">
        <v>1423</v>
      </c>
      <c r="H224" t="s">
        <v>1476</v>
      </c>
      <c r="I224" t="s">
        <v>2008</v>
      </c>
      <c r="J224">
        <v>2030101000</v>
      </c>
      <c r="K224" t="s">
        <v>2009</v>
      </c>
      <c r="M224" s="5">
        <v>-14000</v>
      </c>
      <c r="N224" s="5">
        <v>0</v>
      </c>
      <c r="O224" s="5">
        <v>0</v>
      </c>
      <c r="P224" s="13">
        <f t="shared" si="7"/>
        <v>0</v>
      </c>
      <c r="Q224" s="14">
        <f t="shared" si="8"/>
        <v>-14000</v>
      </c>
    </row>
    <row r="225" spans="1:17" x14ac:dyDescent="0.3">
      <c r="A225" s="1" t="s">
        <v>1409</v>
      </c>
      <c r="B225" s="2">
        <v>44232</v>
      </c>
      <c r="C225" s="1" t="s">
        <v>2007</v>
      </c>
      <c r="D225" s="3" t="s">
        <v>0</v>
      </c>
      <c r="E225" t="s">
        <v>1474</v>
      </c>
      <c r="F225" t="s">
        <v>39</v>
      </c>
      <c r="G225" s="4" t="s">
        <v>2010</v>
      </c>
      <c r="H225" t="s">
        <v>1476</v>
      </c>
      <c r="I225" t="s">
        <v>2008</v>
      </c>
      <c r="J225">
        <v>3010101000</v>
      </c>
      <c r="K225" t="s">
        <v>1613</v>
      </c>
      <c r="M225" s="5">
        <v>14000</v>
      </c>
      <c r="N225" s="5">
        <v>0</v>
      </c>
      <c r="O225" s="5">
        <v>0</v>
      </c>
      <c r="P225" s="13">
        <f t="shared" si="7"/>
        <v>0</v>
      </c>
      <c r="Q225" s="14">
        <f t="shared" si="8"/>
        <v>14000</v>
      </c>
    </row>
    <row r="226" spans="1:17" x14ac:dyDescent="0.3">
      <c r="A226" s="1" t="s">
        <v>1409</v>
      </c>
      <c r="B226" s="2">
        <v>44232</v>
      </c>
      <c r="C226" s="1" t="s">
        <v>2011</v>
      </c>
      <c r="D226" s="3" t="s">
        <v>0</v>
      </c>
      <c r="E226" t="s">
        <v>2012</v>
      </c>
      <c r="F226" t="s">
        <v>39</v>
      </c>
      <c r="G226" s="4" t="s">
        <v>1589</v>
      </c>
      <c r="H226" t="s">
        <v>1554</v>
      </c>
      <c r="I226" t="s">
        <v>2013</v>
      </c>
      <c r="J226">
        <v>1040499000</v>
      </c>
      <c r="K226" t="s">
        <v>2014</v>
      </c>
      <c r="M226" s="5">
        <v>30000</v>
      </c>
      <c r="N226" s="5">
        <v>0</v>
      </c>
      <c r="O226" s="5">
        <v>0</v>
      </c>
      <c r="P226" s="13">
        <f t="shared" si="7"/>
        <v>0</v>
      </c>
      <c r="Q226" s="14">
        <f t="shared" si="8"/>
        <v>30000</v>
      </c>
    </row>
    <row r="227" spans="1:17" x14ac:dyDescent="0.3">
      <c r="A227" s="1" t="s">
        <v>1409</v>
      </c>
      <c r="B227" s="2">
        <v>44232</v>
      </c>
      <c r="C227" s="1" t="s">
        <v>2011</v>
      </c>
      <c r="D227" s="3" t="s">
        <v>0</v>
      </c>
      <c r="E227" t="s">
        <v>2012</v>
      </c>
      <c r="F227" t="s">
        <v>39</v>
      </c>
      <c r="G227" s="4" t="s">
        <v>1589</v>
      </c>
      <c r="H227" t="s">
        <v>1554</v>
      </c>
      <c r="I227" t="s">
        <v>2015</v>
      </c>
      <c r="J227">
        <v>5029905003</v>
      </c>
      <c r="K227" t="s">
        <v>1478</v>
      </c>
      <c r="M227" s="5">
        <v>7000</v>
      </c>
      <c r="N227" s="5">
        <v>0</v>
      </c>
      <c r="O227" s="5">
        <v>0</v>
      </c>
      <c r="P227" s="13">
        <f t="shared" si="7"/>
        <v>0</v>
      </c>
      <c r="Q227" s="14">
        <f t="shared" si="8"/>
        <v>7000</v>
      </c>
    </row>
    <row r="228" spans="1:17" x14ac:dyDescent="0.3">
      <c r="A228" s="1" t="s">
        <v>1409</v>
      </c>
      <c r="B228" s="2">
        <v>44232</v>
      </c>
      <c r="C228" s="1" t="s">
        <v>2016</v>
      </c>
      <c r="D228" s="3" t="s">
        <v>0</v>
      </c>
      <c r="E228" t="s">
        <v>2017</v>
      </c>
      <c r="F228" t="s">
        <v>39</v>
      </c>
      <c r="G228" s="4" t="s">
        <v>1417</v>
      </c>
      <c r="H228" t="s">
        <v>2018</v>
      </c>
      <c r="I228" t="s">
        <v>2019</v>
      </c>
      <c r="J228">
        <v>5020503000</v>
      </c>
      <c r="K228" t="s">
        <v>1630</v>
      </c>
      <c r="M228" s="5">
        <v>4640.63</v>
      </c>
      <c r="N228" s="5">
        <v>220.98</v>
      </c>
      <c r="O228" s="5">
        <v>88.39</v>
      </c>
      <c r="P228" s="13">
        <f t="shared" si="7"/>
        <v>309.37</v>
      </c>
      <c r="Q228" s="14">
        <f t="shared" si="8"/>
        <v>4950</v>
      </c>
    </row>
    <row r="229" spans="1:17" x14ac:dyDescent="0.3">
      <c r="A229" s="1" t="s">
        <v>1409</v>
      </c>
      <c r="B229" s="2">
        <v>44232</v>
      </c>
      <c r="C229" s="1" t="s">
        <v>2020</v>
      </c>
      <c r="D229" s="3" t="s">
        <v>0</v>
      </c>
      <c r="E229" t="s">
        <v>2021</v>
      </c>
      <c r="F229" t="s">
        <v>39</v>
      </c>
      <c r="G229" s="4" t="s">
        <v>1517</v>
      </c>
      <c r="H229" t="s">
        <v>1861</v>
      </c>
      <c r="I229" t="s">
        <v>2022</v>
      </c>
      <c r="J229">
        <v>5020201000</v>
      </c>
      <c r="K229" t="s">
        <v>1518</v>
      </c>
      <c r="M229" s="5">
        <v>9500</v>
      </c>
      <c r="N229" s="5">
        <v>300</v>
      </c>
      <c r="O229" s="5">
        <v>200</v>
      </c>
      <c r="P229" s="13">
        <f t="shared" si="7"/>
        <v>500</v>
      </c>
      <c r="Q229" s="14">
        <f t="shared" si="8"/>
        <v>10000</v>
      </c>
    </row>
    <row r="230" spans="1:17" x14ac:dyDescent="0.3">
      <c r="A230" s="1" t="s">
        <v>1409</v>
      </c>
      <c r="B230" s="2">
        <v>44232</v>
      </c>
      <c r="C230" s="1" t="s">
        <v>2023</v>
      </c>
      <c r="D230" s="3" t="s">
        <v>0</v>
      </c>
      <c r="E230" t="s">
        <v>2024</v>
      </c>
      <c r="F230" t="s">
        <v>39</v>
      </c>
      <c r="G230" s="4" t="s">
        <v>1475</v>
      </c>
      <c r="H230" t="s">
        <v>1470</v>
      </c>
      <c r="I230" t="s">
        <v>2025</v>
      </c>
      <c r="J230">
        <v>5020201000</v>
      </c>
      <c r="K230" t="s">
        <v>1518</v>
      </c>
      <c r="M230" s="5">
        <v>5937.5</v>
      </c>
      <c r="N230" s="5">
        <v>187.5</v>
      </c>
      <c r="O230" s="5">
        <v>125</v>
      </c>
      <c r="P230" s="13">
        <f t="shared" si="7"/>
        <v>312.5</v>
      </c>
      <c r="Q230" s="14">
        <f t="shared" si="8"/>
        <v>6250</v>
      </c>
    </row>
    <row r="231" spans="1:17" x14ac:dyDescent="0.3">
      <c r="A231" s="1" t="s">
        <v>1409</v>
      </c>
      <c r="B231" s="2">
        <v>44232</v>
      </c>
      <c r="C231" s="1" t="s">
        <v>2026</v>
      </c>
      <c r="D231" s="3" t="s">
        <v>0</v>
      </c>
      <c r="E231" t="s">
        <v>2027</v>
      </c>
      <c r="F231" t="s">
        <v>39</v>
      </c>
      <c r="G231" s="4" t="s">
        <v>1420</v>
      </c>
      <c r="H231" t="s">
        <v>2028</v>
      </c>
      <c r="I231" t="s">
        <v>2029</v>
      </c>
      <c r="J231">
        <v>5021199000</v>
      </c>
      <c r="K231" t="s">
        <v>1416</v>
      </c>
      <c r="M231" s="5">
        <v>34300</v>
      </c>
      <c r="N231" s="5">
        <v>0</v>
      </c>
      <c r="O231" s="5">
        <v>700</v>
      </c>
      <c r="P231" s="13">
        <f t="shared" si="7"/>
        <v>700</v>
      </c>
      <c r="Q231" s="14">
        <f t="shared" si="8"/>
        <v>35000</v>
      </c>
    </row>
    <row r="232" spans="1:17" x14ac:dyDescent="0.3">
      <c r="A232" s="1" t="s">
        <v>1409</v>
      </c>
      <c r="B232" s="2">
        <v>44232</v>
      </c>
      <c r="C232" s="1" t="s">
        <v>2030</v>
      </c>
      <c r="D232" s="3" t="s">
        <v>0</v>
      </c>
      <c r="E232" t="s">
        <v>2031</v>
      </c>
      <c r="F232" t="s">
        <v>39</v>
      </c>
      <c r="G232" s="4" t="s">
        <v>1475</v>
      </c>
      <c r="H232" t="s">
        <v>1476</v>
      </c>
      <c r="I232" t="s">
        <v>2032</v>
      </c>
      <c r="J232">
        <v>5029905003</v>
      </c>
      <c r="K232" t="s">
        <v>1478</v>
      </c>
      <c r="M232" s="5">
        <v>14000</v>
      </c>
      <c r="N232" s="5">
        <v>0</v>
      </c>
      <c r="O232" s="5">
        <v>0</v>
      </c>
      <c r="P232" s="13">
        <f t="shared" si="7"/>
        <v>0</v>
      </c>
      <c r="Q232" s="14">
        <f t="shared" si="8"/>
        <v>14000</v>
      </c>
    </row>
    <row r="233" spans="1:17" x14ac:dyDescent="0.3">
      <c r="A233" s="1" t="s">
        <v>1409</v>
      </c>
      <c r="B233" s="2">
        <v>44236</v>
      </c>
      <c r="C233" s="1" t="s">
        <v>1110</v>
      </c>
      <c r="D233" s="3" t="s">
        <v>0</v>
      </c>
      <c r="E233" t="s">
        <v>2033</v>
      </c>
      <c r="F233" t="s">
        <v>39</v>
      </c>
      <c r="G233" s="4" t="s">
        <v>1111</v>
      </c>
      <c r="H233" t="s">
        <v>1838</v>
      </c>
      <c r="I233" t="s">
        <v>1112</v>
      </c>
      <c r="J233">
        <v>5020503000</v>
      </c>
      <c r="K233" t="s">
        <v>1630</v>
      </c>
      <c r="M233" s="5">
        <v>5625</v>
      </c>
      <c r="N233" s="5">
        <v>267.86</v>
      </c>
      <c r="O233" s="5">
        <v>107.14</v>
      </c>
      <c r="P233" s="13">
        <f t="shared" si="7"/>
        <v>375</v>
      </c>
      <c r="Q233" s="14">
        <f t="shared" si="8"/>
        <v>6000</v>
      </c>
    </row>
    <row r="234" spans="1:17" x14ac:dyDescent="0.3">
      <c r="A234" s="1" t="s">
        <v>1409</v>
      </c>
      <c r="B234" s="2">
        <v>44236</v>
      </c>
      <c r="C234" s="1" t="s">
        <v>2034</v>
      </c>
      <c r="D234" s="3" t="s">
        <v>0</v>
      </c>
      <c r="E234" t="s">
        <v>2035</v>
      </c>
      <c r="F234" t="s">
        <v>39</v>
      </c>
      <c r="G234" s="4" t="s">
        <v>1475</v>
      </c>
      <c r="H234" t="s">
        <v>2036</v>
      </c>
      <c r="I234" t="s">
        <v>2037</v>
      </c>
      <c r="J234">
        <v>5021199000</v>
      </c>
      <c r="K234" t="s">
        <v>1416</v>
      </c>
      <c r="M234" s="5">
        <v>20900</v>
      </c>
      <c r="N234" s="5">
        <v>660</v>
      </c>
      <c r="O234" s="5">
        <v>440</v>
      </c>
      <c r="P234" s="13">
        <f t="shared" si="7"/>
        <v>1100</v>
      </c>
      <c r="Q234" s="14">
        <f t="shared" si="8"/>
        <v>22000</v>
      </c>
    </row>
    <row r="235" spans="1:17" x14ac:dyDescent="0.3">
      <c r="A235" s="1" t="s">
        <v>1409</v>
      </c>
      <c r="B235" s="2">
        <v>44236</v>
      </c>
      <c r="C235" s="1" t="s">
        <v>2034</v>
      </c>
      <c r="D235" s="3" t="s">
        <v>0</v>
      </c>
      <c r="E235" t="s">
        <v>2035</v>
      </c>
      <c r="F235" t="s">
        <v>39</v>
      </c>
      <c r="G235" s="4" t="s">
        <v>2038</v>
      </c>
      <c r="H235" t="s">
        <v>2036</v>
      </c>
      <c r="I235" t="s">
        <v>2037</v>
      </c>
      <c r="J235">
        <v>5021199000</v>
      </c>
      <c r="K235" t="s">
        <v>1416</v>
      </c>
      <c r="M235" s="5">
        <v>20900</v>
      </c>
      <c r="N235" s="5">
        <v>660</v>
      </c>
      <c r="O235" s="5">
        <v>440</v>
      </c>
      <c r="P235" s="13">
        <f t="shared" si="7"/>
        <v>1100</v>
      </c>
      <c r="Q235" s="14">
        <f t="shared" si="8"/>
        <v>22000</v>
      </c>
    </row>
    <row r="236" spans="1:17" x14ac:dyDescent="0.3">
      <c r="A236" s="1" t="s">
        <v>1409</v>
      </c>
      <c r="B236" s="2">
        <v>44236</v>
      </c>
      <c r="C236" s="1" t="s">
        <v>2039</v>
      </c>
      <c r="D236" s="3" t="s">
        <v>0</v>
      </c>
      <c r="E236" t="s">
        <v>2040</v>
      </c>
      <c r="F236" t="s">
        <v>39</v>
      </c>
      <c r="G236" s="4" t="s">
        <v>1475</v>
      </c>
      <c r="H236" t="s">
        <v>1781</v>
      </c>
      <c r="I236" t="s">
        <v>2041</v>
      </c>
      <c r="J236">
        <v>5020399000</v>
      </c>
      <c r="K236" t="s">
        <v>1516</v>
      </c>
      <c r="M236" s="5">
        <v>2839.28</v>
      </c>
      <c r="N236" s="5">
        <v>133.93</v>
      </c>
      <c r="O236" s="5">
        <v>26.79</v>
      </c>
      <c r="P236" s="13">
        <f t="shared" si="7"/>
        <v>160.72</v>
      </c>
      <c r="Q236" s="14">
        <f t="shared" si="8"/>
        <v>3000</v>
      </c>
    </row>
    <row r="237" spans="1:17" x14ac:dyDescent="0.3">
      <c r="A237" s="1" t="s">
        <v>1409</v>
      </c>
      <c r="B237" s="2">
        <v>44236</v>
      </c>
      <c r="C237" s="1" t="s">
        <v>2042</v>
      </c>
      <c r="D237" s="3" t="s">
        <v>0</v>
      </c>
      <c r="E237" t="s">
        <v>2043</v>
      </c>
      <c r="F237" t="s">
        <v>39</v>
      </c>
      <c r="G237" s="4" t="s">
        <v>1475</v>
      </c>
      <c r="H237" t="s">
        <v>1781</v>
      </c>
      <c r="I237" t="s">
        <v>2044</v>
      </c>
      <c r="J237">
        <v>5020399000</v>
      </c>
      <c r="K237" t="s">
        <v>1516</v>
      </c>
      <c r="M237" s="5">
        <v>2839.28</v>
      </c>
      <c r="N237" s="5">
        <v>133.93</v>
      </c>
      <c r="O237" s="5">
        <v>26.79</v>
      </c>
      <c r="P237" s="13">
        <f t="shared" si="7"/>
        <v>160.72</v>
      </c>
      <c r="Q237" s="14">
        <f t="shared" si="8"/>
        <v>3000</v>
      </c>
    </row>
    <row r="238" spans="1:17" x14ac:dyDescent="0.3">
      <c r="A238" s="1" t="s">
        <v>1409</v>
      </c>
      <c r="B238" s="2">
        <v>44236</v>
      </c>
      <c r="C238" s="1" t="s">
        <v>1113</v>
      </c>
      <c r="D238" s="3" t="s">
        <v>0</v>
      </c>
      <c r="E238" t="s">
        <v>2045</v>
      </c>
      <c r="F238" t="s">
        <v>39</v>
      </c>
      <c r="G238" s="4" t="s">
        <v>1111</v>
      </c>
      <c r="H238" t="s">
        <v>2046</v>
      </c>
      <c r="I238" t="s">
        <v>1114</v>
      </c>
      <c r="J238">
        <v>5020399000</v>
      </c>
      <c r="K238" t="s">
        <v>1516</v>
      </c>
      <c r="M238" s="5">
        <v>42281.25</v>
      </c>
      <c r="N238" s="5">
        <v>2013.39</v>
      </c>
      <c r="O238" s="5">
        <v>805.36</v>
      </c>
      <c r="P238" s="13">
        <f t="shared" si="7"/>
        <v>2818.75</v>
      </c>
      <c r="Q238" s="14">
        <f t="shared" si="8"/>
        <v>45100</v>
      </c>
    </row>
    <row r="239" spans="1:17" x14ac:dyDescent="0.3">
      <c r="A239" s="1" t="s">
        <v>1409</v>
      </c>
      <c r="B239" s="2">
        <v>44236</v>
      </c>
      <c r="C239" s="1" t="s">
        <v>2047</v>
      </c>
      <c r="D239" s="3" t="s">
        <v>0</v>
      </c>
      <c r="E239" t="s">
        <v>2048</v>
      </c>
      <c r="F239" t="s">
        <v>39</v>
      </c>
      <c r="G239" s="4" t="s">
        <v>2038</v>
      </c>
      <c r="H239" t="s">
        <v>1581</v>
      </c>
      <c r="I239" t="s">
        <v>2049</v>
      </c>
      <c r="J239">
        <v>1040401000</v>
      </c>
      <c r="K239" t="s">
        <v>1545</v>
      </c>
      <c r="M239" s="5">
        <v>10074.74</v>
      </c>
      <c r="N239" s="5">
        <v>475.22</v>
      </c>
      <c r="O239" s="5">
        <v>95.04</v>
      </c>
      <c r="P239" s="13">
        <f t="shared" si="7"/>
        <v>570.26</v>
      </c>
      <c r="Q239" s="14">
        <f t="shared" si="8"/>
        <v>10645</v>
      </c>
    </row>
    <row r="240" spans="1:17" x14ac:dyDescent="0.3">
      <c r="A240" s="1" t="s">
        <v>1409</v>
      </c>
      <c r="B240" s="2">
        <v>44236</v>
      </c>
      <c r="C240" s="1" t="s">
        <v>2050</v>
      </c>
      <c r="D240" s="3" t="s">
        <v>0</v>
      </c>
      <c r="E240" t="s">
        <v>2051</v>
      </c>
      <c r="F240" t="s">
        <v>39</v>
      </c>
      <c r="G240" s="4" t="s">
        <v>2038</v>
      </c>
      <c r="H240" t="s">
        <v>1543</v>
      </c>
      <c r="I240" t="s">
        <v>2049</v>
      </c>
      <c r="J240">
        <v>1040401000</v>
      </c>
      <c r="K240" t="s">
        <v>1545</v>
      </c>
      <c r="M240" s="5">
        <v>3359.82</v>
      </c>
      <c r="N240" s="5">
        <v>158.47999999999999</v>
      </c>
      <c r="O240" s="5">
        <v>31.7</v>
      </c>
      <c r="P240" s="13">
        <f t="shared" si="7"/>
        <v>190.17999999999998</v>
      </c>
      <c r="Q240" s="14">
        <f t="shared" si="8"/>
        <v>3550</v>
      </c>
    </row>
    <row r="241" spans="1:17" x14ac:dyDescent="0.3">
      <c r="A241" s="1" t="s">
        <v>1409</v>
      </c>
      <c r="B241" s="2">
        <v>44236</v>
      </c>
      <c r="C241" s="1" t="s">
        <v>2052</v>
      </c>
      <c r="D241" s="3" t="s">
        <v>0</v>
      </c>
      <c r="E241" t="s">
        <v>2053</v>
      </c>
      <c r="F241" t="s">
        <v>39</v>
      </c>
      <c r="G241" s="4" t="s">
        <v>1475</v>
      </c>
      <c r="H241" t="s">
        <v>1861</v>
      </c>
      <c r="I241" t="s">
        <v>2054</v>
      </c>
      <c r="J241">
        <v>5020201000</v>
      </c>
      <c r="K241" t="s">
        <v>1518</v>
      </c>
      <c r="M241" s="5">
        <v>4750</v>
      </c>
      <c r="N241" s="5">
        <v>150</v>
      </c>
      <c r="O241" s="5">
        <v>100</v>
      </c>
      <c r="P241" s="13">
        <f t="shared" si="7"/>
        <v>250</v>
      </c>
      <c r="Q241" s="14">
        <f t="shared" si="8"/>
        <v>5000</v>
      </c>
    </row>
    <row r="242" spans="1:17" x14ac:dyDescent="0.3">
      <c r="A242" s="1" t="s">
        <v>1409</v>
      </c>
      <c r="B242" s="2">
        <v>44236</v>
      </c>
      <c r="C242" s="1" t="s">
        <v>2055</v>
      </c>
      <c r="D242" s="3" t="s">
        <v>0</v>
      </c>
      <c r="E242" t="s">
        <v>2056</v>
      </c>
      <c r="F242" t="s">
        <v>39</v>
      </c>
      <c r="G242" s="4" t="s">
        <v>1475</v>
      </c>
      <c r="H242" t="s">
        <v>1470</v>
      </c>
      <c r="I242" t="s">
        <v>2057</v>
      </c>
      <c r="J242">
        <v>5020201000</v>
      </c>
      <c r="K242" t="s">
        <v>1518</v>
      </c>
      <c r="M242" s="5">
        <v>7666.5</v>
      </c>
      <c r="N242" s="5">
        <v>242.1</v>
      </c>
      <c r="O242" s="5">
        <v>161.4</v>
      </c>
      <c r="P242" s="13">
        <f t="shared" si="7"/>
        <v>403.5</v>
      </c>
      <c r="Q242" s="14">
        <f t="shared" si="8"/>
        <v>8070</v>
      </c>
    </row>
    <row r="243" spans="1:17" x14ac:dyDescent="0.3">
      <c r="A243" s="1" t="s">
        <v>1409</v>
      </c>
      <c r="B243" s="2">
        <v>44236</v>
      </c>
      <c r="C243" s="1" t="s">
        <v>2058</v>
      </c>
      <c r="D243" s="3" t="s">
        <v>0</v>
      </c>
      <c r="E243" t="s">
        <v>2059</v>
      </c>
      <c r="F243" t="s">
        <v>39</v>
      </c>
      <c r="G243" s="4" t="s">
        <v>1475</v>
      </c>
      <c r="H243" t="s">
        <v>1481</v>
      </c>
      <c r="I243" t="s">
        <v>2060</v>
      </c>
      <c r="J243">
        <v>5020399000</v>
      </c>
      <c r="K243" t="s">
        <v>1516</v>
      </c>
      <c r="M243" s="5">
        <v>3648.4</v>
      </c>
      <c r="N243" s="5">
        <v>0</v>
      </c>
      <c r="O243" s="5">
        <v>0</v>
      </c>
      <c r="P243" s="13">
        <f t="shared" si="7"/>
        <v>0</v>
      </c>
      <c r="Q243" s="14">
        <f t="shared" si="8"/>
        <v>3648.4</v>
      </c>
    </row>
    <row r="244" spans="1:17" x14ac:dyDescent="0.3">
      <c r="A244" s="1" t="s">
        <v>1409</v>
      </c>
      <c r="B244" s="2">
        <v>44236</v>
      </c>
      <c r="C244" s="1" t="s">
        <v>2061</v>
      </c>
      <c r="D244" s="3" t="s">
        <v>0</v>
      </c>
      <c r="E244" t="s">
        <v>2062</v>
      </c>
      <c r="F244" t="s">
        <v>39</v>
      </c>
      <c r="G244" s="4" t="s">
        <v>1475</v>
      </c>
      <c r="H244" t="s">
        <v>1481</v>
      </c>
      <c r="I244" t="s">
        <v>2063</v>
      </c>
      <c r="J244">
        <v>5029904000</v>
      </c>
      <c r="K244" t="s">
        <v>1489</v>
      </c>
      <c r="M244" s="5">
        <v>20000</v>
      </c>
      <c r="N244" s="5">
        <v>0</v>
      </c>
      <c r="O244" s="5">
        <v>0</v>
      </c>
      <c r="P244" s="13">
        <f t="shared" si="7"/>
        <v>0</v>
      </c>
      <c r="Q244" s="14">
        <f t="shared" si="8"/>
        <v>20000</v>
      </c>
    </row>
    <row r="245" spans="1:17" x14ac:dyDescent="0.3">
      <c r="A245" s="1" t="s">
        <v>1409</v>
      </c>
      <c r="B245" s="2">
        <v>44236</v>
      </c>
      <c r="C245" s="1" t="s">
        <v>2064</v>
      </c>
      <c r="D245" s="3" t="s">
        <v>0</v>
      </c>
      <c r="E245" t="s">
        <v>2065</v>
      </c>
      <c r="F245" t="s">
        <v>39</v>
      </c>
      <c r="G245" s="4" t="s">
        <v>2038</v>
      </c>
      <c r="H245" t="s">
        <v>1585</v>
      </c>
      <c r="I245" t="s">
        <v>2049</v>
      </c>
      <c r="J245">
        <v>1040401000</v>
      </c>
      <c r="K245" t="s">
        <v>1545</v>
      </c>
      <c r="M245" s="5">
        <v>6738.57</v>
      </c>
      <c r="N245" s="5">
        <v>317.86</v>
      </c>
      <c r="O245" s="5">
        <v>63.57</v>
      </c>
      <c r="P245" s="13">
        <f t="shared" si="7"/>
        <v>381.43</v>
      </c>
      <c r="Q245" s="14">
        <f t="shared" si="8"/>
        <v>7120</v>
      </c>
    </row>
    <row r="246" spans="1:17" x14ac:dyDescent="0.3">
      <c r="A246" s="1" t="s">
        <v>1409</v>
      </c>
      <c r="B246" s="2">
        <v>44236</v>
      </c>
      <c r="C246" s="1" t="s">
        <v>2066</v>
      </c>
      <c r="D246" s="3" t="s">
        <v>0</v>
      </c>
      <c r="E246" t="s">
        <v>2067</v>
      </c>
      <c r="F246" t="s">
        <v>39</v>
      </c>
      <c r="G246" s="4" t="s">
        <v>2038</v>
      </c>
      <c r="H246" t="s">
        <v>2068</v>
      </c>
      <c r="I246" t="s">
        <v>2069</v>
      </c>
      <c r="J246">
        <v>5020101000</v>
      </c>
      <c r="K246" t="s">
        <v>1502</v>
      </c>
      <c r="M246" s="5">
        <v>2840</v>
      </c>
      <c r="N246" s="5">
        <v>0</v>
      </c>
      <c r="O246" s="5">
        <v>0</v>
      </c>
      <c r="P246" s="13">
        <f t="shared" si="7"/>
        <v>0</v>
      </c>
      <c r="Q246" s="14">
        <f t="shared" si="8"/>
        <v>2840</v>
      </c>
    </row>
    <row r="247" spans="1:17" x14ac:dyDescent="0.3">
      <c r="A247" s="1" t="s">
        <v>1409</v>
      </c>
      <c r="B247" s="2">
        <v>44236</v>
      </c>
      <c r="C247" s="1" t="s">
        <v>2066</v>
      </c>
      <c r="D247" s="3" t="s">
        <v>0</v>
      </c>
      <c r="E247" t="s">
        <v>2067</v>
      </c>
      <c r="F247" t="s">
        <v>39</v>
      </c>
      <c r="G247" s="4" t="s">
        <v>1687</v>
      </c>
      <c r="H247" t="s">
        <v>2068</v>
      </c>
      <c r="I247" t="s">
        <v>2070</v>
      </c>
      <c r="J247">
        <v>5029999099</v>
      </c>
      <c r="K247" t="s">
        <v>2071</v>
      </c>
      <c r="M247" s="5">
        <v>200</v>
      </c>
      <c r="N247" s="5">
        <v>0</v>
      </c>
      <c r="O247" s="5">
        <v>0</v>
      </c>
      <c r="P247" s="13">
        <f t="shared" si="7"/>
        <v>0</v>
      </c>
      <c r="Q247" s="14">
        <f t="shared" si="8"/>
        <v>200</v>
      </c>
    </row>
    <row r="248" spans="1:17" x14ac:dyDescent="0.3">
      <c r="A248" s="1" t="s">
        <v>1409</v>
      </c>
      <c r="B248" s="2">
        <v>44236</v>
      </c>
      <c r="C248" s="1" t="s">
        <v>2066</v>
      </c>
      <c r="D248" s="3" t="s">
        <v>0</v>
      </c>
      <c r="E248" t="s">
        <v>2067</v>
      </c>
      <c r="F248" t="s">
        <v>39</v>
      </c>
      <c r="G248" s="4" t="s">
        <v>1687</v>
      </c>
      <c r="H248" t="s">
        <v>2068</v>
      </c>
      <c r="I248" t="s">
        <v>2072</v>
      </c>
      <c r="J248">
        <v>5020201000</v>
      </c>
      <c r="K248" t="s">
        <v>1518</v>
      </c>
      <c r="M248" s="5">
        <v>300</v>
      </c>
      <c r="N248" s="5">
        <v>0</v>
      </c>
      <c r="O248" s="5">
        <v>0</v>
      </c>
      <c r="P248" s="13">
        <f t="shared" si="7"/>
        <v>0</v>
      </c>
      <c r="Q248" s="14">
        <f t="shared" si="8"/>
        <v>300</v>
      </c>
    </row>
    <row r="249" spans="1:17" x14ac:dyDescent="0.3">
      <c r="A249" s="1" t="s">
        <v>1409</v>
      </c>
      <c r="B249" s="2">
        <v>44236</v>
      </c>
      <c r="C249" s="1" t="s">
        <v>1115</v>
      </c>
      <c r="D249" s="3" t="s">
        <v>0</v>
      </c>
      <c r="E249" t="s">
        <v>2073</v>
      </c>
      <c r="F249" t="s">
        <v>39</v>
      </c>
      <c r="G249" s="4" t="s">
        <v>1706</v>
      </c>
      <c r="H249" t="s">
        <v>2074</v>
      </c>
      <c r="I249" t="s">
        <v>1116</v>
      </c>
      <c r="J249">
        <v>5020402000</v>
      </c>
      <c r="K249" t="s">
        <v>2075</v>
      </c>
      <c r="M249" s="5">
        <v>1049.1500000000001</v>
      </c>
      <c r="N249" s="5">
        <v>0</v>
      </c>
      <c r="O249" s="5">
        <v>0</v>
      </c>
      <c r="P249" s="13">
        <f t="shared" si="7"/>
        <v>0</v>
      </c>
      <c r="Q249" s="14">
        <f t="shared" si="8"/>
        <v>1049.1500000000001</v>
      </c>
    </row>
    <row r="250" spans="1:17" x14ac:dyDescent="0.3">
      <c r="A250" s="1" t="s">
        <v>1409</v>
      </c>
      <c r="B250" s="2">
        <v>44236</v>
      </c>
      <c r="C250" s="1" t="s">
        <v>1115</v>
      </c>
      <c r="D250" s="3" t="s">
        <v>0</v>
      </c>
      <c r="E250" t="s">
        <v>2073</v>
      </c>
      <c r="F250" t="s">
        <v>39</v>
      </c>
      <c r="G250" s="4" t="s">
        <v>1111</v>
      </c>
      <c r="H250" t="s">
        <v>2074</v>
      </c>
      <c r="I250" t="s">
        <v>1116</v>
      </c>
      <c r="J250">
        <v>5020402000</v>
      </c>
      <c r="K250" t="s">
        <v>2075</v>
      </c>
      <c r="M250" s="5">
        <v>16881.3</v>
      </c>
      <c r="N250" s="5">
        <v>0</v>
      </c>
      <c r="O250" s="5">
        <v>0</v>
      </c>
      <c r="P250" s="13">
        <f t="shared" si="7"/>
        <v>0</v>
      </c>
      <c r="Q250" s="14">
        <f t="shared" si="8"/>
        <v>16881.3</v>
      </c>
    </row>
    <row r="251" spans="1:17" x14ac:dyDescent="0.3">
      <c r="A251" s="1" t="s">
        <v>1409</v>
      </c>
      <c r="B251" s="2">
        <v>44236</v>
      </c>
      <c r="C251" s="1" t="s">
        <v>2076</v>
      </c>
      <c r="D251" s="3" t="s">
        <v>0</v>
      </c>
      <c r="E251" t="s">
        <v>2077</v>
      </c>
      <c r="F251" t="s">
        <v>39</v>
      </c>
      <c r="G251" s="4" t="s">
        <v>1413</v>
      </c>
      <c r="H251" t="s">
        <v>1645</v>
      </c>
      <c r="I251" t="s">
        <v>2078</v>
      </c>
      <c r="J251">
        <v>5020321002</v>
      </c>
      <c r="K251" t="s">
        <v>2079</v>
      </c>
      <c r="M251" s="5">
        <v>3075.59</v>
      </c>
      <c r="N251" s="5">
        <v>0</v>
      </c>
      <c r="O251" s="5">
        <v>0</v>
      </c>
      <c r="P251" s="13">
        <f t="shared" si="7"/>
        <v>0</v>
      </c>
      <c r="Q251" s="14">
        <f t="shared" si="8"/>
        <v>3075.59</v>
      </c>
    </row>
    <row r="252" spans="1:17" x14ac:dyDescent="0.3">
      <c r="A252" s="1" t="s">
        <v>1409</v>
      </c>
      <c r="B252" s="2">
        <v>44236</v>
      </c>
      <c r="C252" s="1" t="s">
        <v>2076</v>
      </c>
      <c r="D252" s="3" t="s">
        <v>0</v>
      </c>
      <c r="E252" t="s">
        <v>2077</v>
      </c>
      <c r="F252" t="s">
        <v>39</v>
      </c>
      <c r="G252" s="4" t="s">
        <v>2080</v>
      </c>
      <c r="H252" t="s">
        <v>1645</v>
      </c>
      <c r="I252" t="s">
        <v>2078</v>
      </c>
      <c r="J252">
        <v>5020321002</v>
      </c>
      <c r="K252" t="s">
        <v>2079</v>
      </c>
      <c r="M252" s="5">
        <v>21200.3</v>
      </c>
      <c r="N252" s="5">
        <v>1145.0899999999999</v>
      </c>
      <c r="O252" s="5">
        <v>229.02</v>
      </c>
      <c r="P252" s="13">
        <f t="shared" si="7"/>
        <v>1374.11</v>
      </c>
      <c r="Q252" s="14">
        <f t="shared" si="8"/>
        <v>22574.41</v>
      </c>
    </row>
    <row r="253" spans="1:17" x14ac:dyDescent="0.3">
      <c r="A253" s="1" t="s">
        <v>1409</v>
      </c>
      <c r="B253" s="2">
        <v>44236</v>
      </c>
      <c r="C253" s="1" t="s">
        <v>2081</v>
      </c>
      <c r="D253" s="3" t="s">
        <v>0</v>
      </c>
      <c r="E253" t="s">
        <v>2082</v>
      </c>
      <c r="F253" t="s">
        <v>39</v>
      </c>
      <c r="G253" s="4" t="s">
        <v>2080</v>
      </c>
      <c r="H253" t="s">
        <v>1543</v>
      </c>
      <c r="I253" t="s">
        <v>2083</v>
      </c>
      <c r="J253">
        <v>1040401000</v>
      </c>
      <c r="K253" t="s">
        <v>1545</v>
      </c>
      <c r="M253" s="5">
        <v>776.07</v>
      </c>
      <c r="N253" s="5">
        <v>36.61</v>
      </c>
      <c r="O253" s="5">
        <v>7.32</v>
      </c>
      <c r="P253" s="13">
        <f t="shared" si="7"/>
        <v>43.93</v>
      </c>
      <c r="Q253" s="14">
        <f t="shared" si="8"/>
        <v>820</v>
      </c>
    </row>
    <row r="254" spans="1:17" x14ac:dyDescent="0.3">
      <c r="A254" s="1" t="s">
        <v>1409</v>
      </c>
      <c r="B254" s="2">
        <v>44236</v>
      </c>
      <c r="C254" s="1" t="s">
        <v>2084</v>
      </c>
      <c r="D254" s="3" t="s">
        <v>0</v>
      </c>
      <c r="E254" t="s">
        <v>2085</v>
      </c>
      <c r="F254" t="s">
        <v>39</v>
      </c>
      <c r="G254" s="4" t="s">
        <v>1465</v>
      </c>
      <c r="H254" t="s">
        <v>1936</v>
      </c>
      <c r="I254" t="s">
        <v>2086</v>
      </c>
      <c r="J254">
        <v>5020309000</v>
      </c>
      <c r="K254" t="s">
        <v>2087</v>
      </c>
      <c r="M254" s="5">
        <v>19791.419999999998</v>
      </c>
      <c r="N254" s="5">
        <v>888.31</v>
      </c>
      <c r="O254" s="5">
        <v>177.66</v>
      </c>
      <c r="P254" s="13">
        <f t="shared" si="7"/>
        <v>1065.97</v>
      </c>
      <c r="Q254" s="14">
        <f t="shared" si="8"/>
        <v>20857.39</v>
      </c>
    </row>
    <row r="255" spans="1:17" x14ac:dyDescent="0.3">
      <c r="A255" s="1" t="s">
        <v>1409</v>
      </c>
      <c r="B255" s="2">
        <v>44236</v>
      </c>
      <c r="C255" s="1" t="s">
        <v>2084</v>
      </c>
      <c r="D255" s="3" t="s">
        <v>0</v>
      </c>
      <c r="E255" t="s">
        <v>2085</v>
      </c>
      <c r="F255" t="s">
        <v>39</v>
      </c>
      <c r="G255" s="4" t="s">
        <v>2038</v>
      </c>
      <c r="H255" t="s">
        <v>1936</v>
      </c>
      <c r="I255" t="s">
        <v>2086</v>
      </c>
      <c r="J255">
        <v>5020309000</v>
      </c>
      <c r="K255" t="s">
        <v>2087</v>
      </c>
      <c r="M255" s="5">
        <v>4643.99</v>
      </c>
      <c r="N255" s="5">
        <v>264.3</v>
      </c>
      <c r="O255" s="5">
        <v>52.86</v>
      </c>
      <c r="P255" s="13">
        <f t="shared" si="7"/>
        <v>317.16000000000003</v>
      </c>
      <c r="Q255" s="14">
        <f t="shared" si="8"/>
        <v>4961.1499999999996</v>
      </c>
    </row>
    <row r="256" spans="1:17" x14ac:dyDescent="0.3">
      <c r="A256" s="1" t="s">
        <v>1409</v>
      </c>
      <c r="B256" s="2">
        <v>44236</v>
      </c>
      <c r="C256" s="1" t="s">
        <v>2088</v>
      </c>
      <c r="D256" s="3" t="s">
        <v>0</v>
      </c>
      <c r="E256" t="s">
        <v>2089</v>
      </c>
      <c r="F256" t="s">
        <v>39</v>
      </c>
      <c r="G256" s="4" t="s">
        <v>1418</v>
      </c>
      <c r="H256" t="s">
        <v>1436</v>
      </c>
      <c r="I256" t="s">
        <v>2090</v>
      </c>
      <c r="J256">
        <v>5020101000</v>
      </c>
      <c r="K256" t="s">
        <v>1502</v>
      </c>
      <c r="M256" s="5">
        <v>107.59</v>
      </c>
      <c r="N256" s="5">
        <v>0</v>
      </c>
      <c r="O256" s="5">
        <v>0</v>
      </c>
      <c r="P256" s="13">
        <f t="shared" si="7"/>
        <v>0</v>
      </c>
      <c r="Q256" s="14">
        <f t="shared" si="8"/>
        <v>107.59</v>
      </c>
    </row>
    <row r="257" spans="1:17" x14ac:dyDescent="0.3">
      <c r="A257" s="1" t="s">
        <v>1409</v>
      </c>
      <c r="B257" s="2">
        <v>44236</v>
      </c>
      <c r="C257" s="1" t="s">
        <v>2088</v>
      </c>
      <c r="D257" s="3" t="s">
        <v>0</v>
      </c>
      <c r="E257" t="s">
        <v>2089</v>
      </c>
      <c r="F257" t="s">
        <v>39</v>
      </c>
      <c r="G257" s="4" t="s">
        <v>1475</v>
      </c>
      <c r="H257" t="s">
        <v>1436</v>
      </c>
      <c r="I257" t="s">
        <v>2090</v>
      </c>
      <c r="J257">
        <v>5020101000</v>
      </c>
      <c r="K257" t="s">
        <v>1502</v>
      </c>
      <c r="M257" s="5">
        <v>3092.41</v>
      </c>
      <c r="N257" s="5">
        <v>0</v>
      </c>
      <c r="O257" s="5">
        <v>0</v>
      </c>
      <c r="P257" s="13">
        <f t="shared" si="7"/>
        <v>0</v>
      </c>
      <c r="Q257" s="14">
        <f t="shared" si="8"/>
        <v>3092.41</v>
      </c>
    </row>
    <row r="258" spans="1:17" x14ac:dyDescent="0.3">
      <c r="A258" s="1" t="s">
        <v>1409</v>
      </c>
      <c r="B258" s="2">
        <v>44236</v>
      </c>
      <c r="C258" s="1" t="s">
        <v>2088</v>
      </c>
      <c r="D258" s="3" t="s">
        <v>0</v>
      </c>
      <c r="E258" t="s">
        <v>2089</v>
      </c>
      <c r="F258" t="s">
        <v>39</v>
      </c>
      <c r="G258" s="4" t="s">
        <v>1888</v>
      </c>
      <c r="H258" t="s">
        <v>1436</v>
      </c>
      <c r="I258" t="s">
        <v>2090</v>
      </c>
      <c r="J258">
        <v>5020101000</v>
      </c>
      <c r="K258" t="s">
        <v>1502</v>
      </c>
      <c r="M258" s="5">
        <v>400</v>
      </c>
      <c r="N258" s="5">
        <v>0</v>
      </c>
      <c r="O258" s="5">
        <v>0</v>
      </c>
      <c r="P258" s="13">
        <f t="shared" ref="P258:P321" si="9">O258+N258</f>
        <v>0</v>
      </c>
      <c r="Q258" s="14">
        <f t="shared" si="8"/>
        <v>400</v>
      </c>
    </row>
    <row r="259" spans="1:17" x14ac:dyDescent="0.3">
      <c r="A259" s="1" t="s">
        <v>1409</v>
      </c>
      <c r="B259" s="2">
        <v>44236</v>
      </c>
      <c r="C259" s="1" t="s">
        <v>2088</v>
      </c>
      <c r="D259" s="3" t="s">
        <v>0</v>
      </c>
      <c r="E259" t="s">
        <v>2089</v>
      </c>
      <c r="F259" t="s">
        <v>39</v>
      </c>
      <c r="G259" s="4" t="s">
        <v>2080</v>
      </c>
      <c r="H259" t="s">
        <v>1436</v>
      </c>
      <c r="I259" t="s">
        <v>2090</v>
      </c>
      <c r="J259">
        <v>5020101000</v>
      </c>
      <c r="K259" t="s">
        <v>1502</v>
      </c>
      <c r="M259" s="5">
        <v>560</v>
      </c>
      <c r="N259" s="5">
        <v>0</v>
      </c>
      <c r="O259" s="5">
        <v>0</v>
      </c>
      <c r="P259" s="13">
        <f t="shared" si="9"/>
        <v>0</v>
      </c>
      <c r="Q259" s="14">
        <f t="shared" si="8"/>
        <v>560</v>
      </c>
    </row>
    <row r="260" spans="1:17" x14ac:dyDescent="0.3">
      <c r="A260" s="1" t="s">
        <v>1409</v>
      </c>
      <c r="B260" s="2">
        <v>44236</v>
      </c>
      <c r="C260" s="1" t="s">
        <v>2091</v>
      </c>
      <c r="D260" s="3" t="s">
        <v>0</v>
      </c>
      <c r="E260" t="s">
        <v>2092</v>
      </c>
      <c r="F260" t="s">
        <v>39</v>
      </c>
      <c r="G260" s="4" t="s">
        <v>1431</v>
      </c>
      <c r="H260" t="s">
        <v>1481</v>
      </c>
      <c r="I260" t="s">
        <v>2093</v>
      </c>
      <c r="J260">
        <v>1040499000</v>
      </c>
      <c r="K260" t="s">
        <v>2014</v>
      </c>
      <c r="M260" s="5">
        <v>67.58</v>
      </c>
      <c r="N260" s="5">
        <v>0</v>
      </c>
      <c r="O260" s="5">
        <v>0</v>
      </c>
      <c r="P260" s="13">
        <f t="shared" si="9"/>
        <v>0</v>
      </c>
      <c r="Q260" s="14">
        <f t="shared" si="8"/>
        <v>67.58</v>
      </c>
    </row>
    <row r="261" spans="1:17" x14ac:dyDescent="0.3">
      <c r="A261" s="1" t="s">
        <v>1409</v>
      </c>
      <c r="B261" s="2">
        <v>44236</v>
      </c>
      <c r="C261" s="1" t="s">
        <v>2091</v>
      </c>
      <c r="D261" s="3" t="s">
        <v>0</v>
      </c>
      <c r="E261" t="s">
        <v>2092</v>
      </c>
      <c r="F261" t="s">
        <v>39</v>
      </c>
      <c r="G261" s="4" t="s">
        <v>1888</v>
      </c>
      <c r="H261" t="s">
        <v>1481</v>
      </c>
      <c r="I261" t="s">
        <v>2093</v>
      </c>
      <c r="J261">
        <v>1040499000</v>
      </c>
      <c r="K261" t="s">
        <v>2014</v>
      </c>
      <c r="M261" s="5">
        <v>532.41999999999996</v>
      </c>
      <c r="N261" s="5">
        <v>0</v>
      </c>
      <c r="O261" s="5">
        <v>0</v>
      </c>
      <c r="P261" s="13">
        <f t="shared" si="9"/>
        <v>0</v>
      </c>
      <c r="Q261" s="14">
        <f t="shared" si="8"/>
        <v>532.41999999999996</v>
      </c>
    </row>
    <row r="262" spans="1:17" x14ac:dyDescent="0.3">
      <c r="A262" s="1" t="s">
        <v>1409</v>
      </c>
      <c r="B262" s="2">
        <v>44236</v>
      </c>
      <c r="C262" s="1" t="s">
        <v>2094</v>
      </c>
      <c r="D262" s="3" t="s">
        <v>0</v>
      </c>
      <c r="E262" t="s">
        <v>2095</v>
      </c>
      <c r="F262" t="s">
        <v>39</v>
      </c>
      <c r="G262" s="4" t="s">
        <v>1420</v>
      </c>
      <c r="H262" t="s">
        <v>2096</v>
      </c>
      <c r="I262" t="s">
        <v>2097</v>
      </c>
      <c r="J262">
        <v>5020399000</v>
      </c>
      <c r="K262" t="s">
        <v>1516</v>
      </c>
      <c r="M262" s="5">
        <v>10000</v>
      </c>
      <c r="N262" s="5">
        <v>0</v>
      </c>
      <c r="O262" s="5">
        <v>0</v>
      </c>
      <c r="P262" s="13">
        <f t="shared" si="9"/>
        <v>0</v>
      </c>
      <c r="Q262" s="14">
        <f t="shared" si="8"/>
        <v>10000</v>
      </c>
    </row>
    <row r="263" spans="1:17" x14ac:dyDescent="0.3">
      <c r="A263" s="1" t="s">
        <v>1409</v>
      </c>
      <c r="B263" s="2">
        <v>44236</v>
      </c>
      <c r="C263" s="1" t="s">
        <v>2098</v>
      </c>
      <c r="D263" s="3" t="s">
        <v>0</v>
      </c>
      <c r="E263" t="s">
        <v>2099</v>
      </c>
      <c r="F263" t="s">
        <v>39</v>
      </c>
      <c r="G263" s="4" t="s">
        <v>1475</v>
      </c>
      <c r="H263" t="s">
        <v>2100</v>
      </c>
      <c r="I263" t="s">
        <v>2101</v>
      </c>
      <c r="J263">
        <v>5020399000</v>
      </c>
      <c r="K263" t="s">
        <v>1516</v>
      </c>
      <c r="M263" s="5">
        <v>4732.1499999999996</v>
      </c>
      <c r="N263" s="5">
        <v>223.21</v>
      </c>
      <c r="O263" s="5">
        <v>44.64</v>
      </c>
      <c r="P263" s="13">
        <f t="shared" si="9"/>
        <v>267.85000000000002</v>
      </c>
      <c r="Q263" s="14">
        <f t="shared" si="8"/>
        <v>5000</v>
      </c>
    </row>
    <row r="264" spans="1:17" x14ac:dyDescent="0.3">
      <c r="A264" s="1" t="s">
        <v>1409</v>
      </c>
      <c r="B264" s="2">
        <v>44236</v>
      </c>
      <c r="C264" s="1" t="s">
        <v>2102</v>
      </c>
      <c r="D264" s="3" t="s">
        <v>0</v>
      </c>
      <c r="E264" t="s">
        <v>2103</v>
      </c>
      <c r="F264" t="s">
        <v>39</v>
      </c>
      <c r="G264" s="4" t="s">
        <v>2010</v>
      </c>
      <c r="H264" t="s">
        <v>2104</v>
      </c>
      <c r="I264" t="s">
        <v>2101</v>
      </c>
      <c r="J264">
        <v>5020399000</v>
      </c>
      <c r="K264" t="s">
        <v>1516</v>
      </c>
      <c r="M264" s="5">
        <v>1409.24</v>
      </c>
      <c r="N264" s="5">
        <v>66.47</v>
      </c>
      <c r="O264" s="5">
        <v>13.29</v>
      </c>
      <c r="P264" s="13">
        <f t="shared" si="9"/>
        <v>79.759999999999991</v>
      </c>
      <c r="Q264" s="14">
        <f t="shared" si="8"/>
        <v>1489</v>
      </c>
    </row>
    <row r="265" spans="1:17" x14ac:dyDescent="0.3">
      <c r="A265" s="1" t="s">
        <v>1409</v>
      </c>
      <c r="B265" s="2">
        <v>44236</v>
      </c>
      <c r="C265" s="1" t="s">
        <v>2105</v>
      </c>
      <c r="D265" s="3" t="s">
        <v>0</v>
      </c>
      <c r="E265" t="s">
        <v>2106</v>
      </c>
      <c r="F265" t="s">
        <v>39</v>
      </c>
      <c r="G265" s="4" t="s">
        <v>1475</v>
      </c>
      <c r="H265" t="s">
        <v>2107</v>
      </c>
      <c r="I265" t="s">
        <v>2101</v>
      </c>
      <c r="J265">
        <v>5020399000</v>
      </c>
      <c r="K265" t="s">
        <v>1516</v>
      </c>
      <c r="M265" s="5">
        <v>3360</v>
      </c>
      <c r="N265" s="5">
        <v>105</v>
      </c>
      <c r="O265" s="5">
        <v>35</v>
      </c>
      <c r="P265" s="13">
        <f t="shared" si="9"/>
        <v>140</v>
      </c>
      <c r="Q265" s="14">
        <f t="shared" si="8"/>
        <v>3500</v>
      </c>
    </row>
    <row r="266" spans="1:17" x14ac:dyDescent="0.3">
      <c r="A266" s="1" t="s">
        <v>1409</v>
      </c>
      <c r="B266" s="2">
        <v>44236</v>
      </c>
      <c r="C266" s="1" t="s">
        <v>2108</v>
      </c>
      <c r="D266" s="3" t="s">
        <v>0</v>
      </c>
      <c r="E266" t="s">
        <v>2109</v>
      </c>
      <c r="F266" t="s">
        <v>39</v>
      </c>
      <c r="G266" s="4" t="s">
        <v>1475</v>
      </c>
      <c r="H266" t="s">
        <v>2107</v>
      </c>
      <c r="I266" t="s">
        <v>2101</v>
      </c>
      <c r="J266">
        <v>5020399000</v>
      </c>
      <c r="K266" t="s">
        <v>1516</v>
      </c>
      <c r="M266" s="5">
        <v>4800</v>
      </c>
      <c r="N266" s="5">
        <v>150</v>
      </c>
      <c r="O266" s="5">
        <v>50</v>
      </c>
      <c r="P266" s="13">
        <f t="shared" si="9"/>
        <v>200</v>
      </c>
      <c r="Q266" s="14">
        <f t="shared" si="8"/>
        <v>5000</v>
      </c>
    </row>
    <row r="267" spans="1:17" x14ac:dyDescent="0.3">
      <c r="A267" s="1" t="s">
        <v>1409</v>
      </c>
      <c r="B267" s="2">
        <v>44236</v>
      </c>
      <c r="C267" s="1" t="s">
        <v>2110</v>
      </c>
      <c r="D267" s="3" t="s">
        <v>0</v>
      </c>
      <c r="E267" t="s">
        <v>2111</v>
      </c>
      <c r="F267" t="s">
        <v>39</v>
      </c>
      <c r="G267" s="4" t="s">
        <v>1475</v>
      </c>
      <c r="H267" t="s">
        <v>1581</v>
      </c>
      <c r="I267" t="s">
        <v>2112</v>
      </c>
      <c r="J267">
        <v>5020399000</v>
      </c>
      <c r="K267" t="s">
        <v>1516</v>
      </c>
      <c r="M267" s="5">
        <v>1126.24</v>
      </c>
      <c r="N267" s="5">
        <v>53.13</v>
      </c>
      <c r="O267" s="5">
        <v>10.63</v>
      </c>
      <c r="P267" s="13">
        <f t="shared" si="9"/>
        <v>63.760000000000005</v>
      </c>
      <c r="Q267" s="14">
        <f t="shared" si="8"/>
        <v>1190</v>
      </c>
    </row>
    <row r="268" spans="1:17" x14ac:dyDescent="0.3">
      <c r="A268" s="1" t="s">
        <v>1409</v>
      </c>
      <c r="B268" s="2">
        <v>44236</v>
      </c>
      <c r="C268" s="1" t="s">
        <v>2113</v>
      </c>
      <c r="D268" s="3" t="s">
        <v>0</v>
      </c>
      <c r="E268" t="s">
        <v>2114</v>
      </c>
      <c r="F268" t="s">
        <v>39</v>
      </c>
      <c r="G268" s="4" t="s">
        <v>1475</v>
      </c>
      <c r="H268" t="s">
        <v>2104</v>
      </c>
      <c r="I268" t="s">
        <v>2101</v>
      </c>
      <c r="J268">
        <v>5020399000</v>
      </c>
      <c r="K268" t="s">
        <v>1516</v>
      </c>
      <c r="M268" s="5">
        <v>2008.32</v>
      </c>
      <c r="N268" s="5">
        <v>94.73</v>
      </c>
      <c r="O268" s="5">
        <v>18.95</v>
      </c>
      <c r="P268" s="13">
        <f t="shared" si="9"/>
        <v>113.68</v>
      </c>
      <c r="Q268" s="14">
        <f t="shared" si="8"/>
        <v>2122</v>
      </c>
    </row>
    <row r="269" spans="1:17" x14ac:dyDescent="0.3">
      <c r="A269" s="1" t="s">
        <v>1409</v>
      </c>
      <c r="B269" s="2">
        <v>44236</v>
      </c>
      <c r="C269" s="1" t="s">
        <v>2115</v>
      </c>
      <c r="D269" s="3" t="s">
        <v>0</v>
      </c>
      <c r="E269" t="s">
        <v>2116</v>
      </c>
      <c r="F269" t="s">
        <v>39</v>
      </c>
      <c r="G269" s="4" t="s">
        <v>1475</v>
      </c>
      <c r="H269" t="s">
        <v>2100</v>
      </c>
      <c r="I269" t="s">
        <v>2101</v>
      </c>
      <c r="J269">
        <v>5020399000</v>
      </c>
      <c r="K269" t="s">
        <v>1516</v>
      </c>
      <c r="M269" s="5">
        <v>4126.0600000000004</v>
      </c>
      <c r="N269" s="5">
        <v>0</v>
      </c>
      <c r="O269" s="5">
        <v>0</v>
      </c>
      <c r="P269" s="13">
        <f t="shared" si="9"/>
        <v>0</v>
      </c>
      <c r="Q269" s="14">
        <f t="shared" si="8"/>
        <v>4126.0600000000004</v>
      </c>
    </row>
    <row r="270" spans="1:17" x14ac:dyDescent="0.3">
      <c r="A270" s="1" t="s">
        <v>1409</v>
      </c>
      <c r="B270" s="2">
        <v>44236</v>
      </c>
      <c r="C270" s="1" t="s">
        <v>2115</v>
      </c>
      <c r="D270" s="3" t="s">
        <v>0</v>
      </c>
      <c r="E270" t="s">
        <v>2116</v>
      </c>
      <c r="F270" t="s">
        <v>39</v>
      </c>
      <c r="G270" s="4" t="s">
        <v>2010</v>
      </c>
      <c r="H270" t="s">
        <v>2100</v>
      </c>
      <c r="I270" t="s">
        <v>2101</v>
      </c>
      <c r="J270">
        <v>5020399000</v>
      </c>
      <c r="K270" t="s">
        <v>1516</v>
      </c>
      <c r="M270" s="5">
        <v>606.09</v>
      </c>
      <c r="N270" s="5">
        <v>223.21</v>
      </c>
      <c r="O270" s="5">
        <v>44.64</v>
      </c>
      <c r="P270" s="13">
        <f t="shared" si="9"/>
        <v>267.85000000000002</v>
      </c>
      <c r="Q270" s="14">
        <f t="shared" si="8"/>
        <v>873.94</v>
      </c>
    </row>
    <row r="271" spans="1:17" x14ac:dyDescent="0.3">
      <c r="A271" s="1" t="s">
        <v>1409</v>
      </c>
      <c r="B271" s="2">
        <v>44238</v>
      </c>
      <c r="C271" s="1" t="s">
        <v>2117</v>
      </c>
      <c r="D271" s="3" t="s">
        <v>0</v>
      </c>
      <c r="E271" t="s">
        <v>2118</v>
      </c>
      <c r="F271" t="s">
        <v>39</v>
      </c>
      <c r="G271" s="4" t="s">
        <v>1888</v>
      </c>
      <c r="H271" t="s">
        <v>1432</v>
      </c>
      <c r="I271" t="s">
        <v>2119</v>
      </c>
      <c r="J271">
        <v>5021199000</v>
      </c>
      <c r="K271" t="s">
        <v>1416</v>
      </c>
      <c r="M271" s="5">
        <v>8550</v>
      </c>
      <c r="N271" s="5">
        <v>270</v>
      </c>
      <c r="O271" s="5">
        <v>180</v>
      </c>
      <c r="P271" s="13">
        <f t="shared" si="9"/>
        <v>450</v>
      </c>
      <c r="Q271" s="14">
        <f t="shared" ref="Q271:Q317" si="10">M271+P271</f>
        <v>9000</v>
      </c>
    </row>
    <row r="272" spans="1:17" x14ac:dyDescent="0.3">
      <c r="A272" s="1" t="s">
        <v>1409</v>
      </c>
      <c r="B272" s="2">
        <v>44238</v>
      </c>
      <c r="C272" s="1" t="s">
        <v>360</v>
      </c>
      <c r="D272" s="3" t="s">
        <v>0</v>
      </c>
      <c r="E272" t="s">
        <v>2120</v>
      </c>
      <c r="F272" t="s">
        <v>39</v>
      </c>
      <c r="G272" s="4" t="s">
        <v>361</v>
      </c>
      <c r="H272" t="s">
        <v>1521</v>
      </c>
      <c r="I272" t="s">
        <v>362</v>
      </c>
      <c r="J272">
        <v>5020399000</v>
      </c>
      <c r="K272" t="s">
        <v>1516</v>
      </c>
      <c r="M272" s="5">
        <v>18000</v>
      </c>
      <c r="N272" s="5">
        <v>0</v>
      </c>
      <c r="O272" s="5">
        <v>0</v>
      </c>
      <c r="P272" s="13">
        <f t="shared" si="9"/>
        <v>0</v>
      </c>
      <c r="Q272" s="14">
        <f t="shared" si="10"/>
        <v>18000</v>
      </c>
    </row>
    <row r="273" spans="1:17" x14ac:dyDescent="0.3">
      <c r="A273" s="1" t="s">
        <v>1409</v>
      </c>
      <c r="B273" s="2">
        <v>44238</v>
      </c>
      <c r="C273" s="1" t="s">
        <v>2121</v>
      </c>
      <c r="D273" s="3" t="s">
        <v>0</v>
      </c>
      <c r="E273" t="s">
        <v>2122</v>
      </c>
      <c r="F273" t="s">
        <v>39</v>
      </c>
      <c r="G273" s="4" t="s">
        <v>2010</v>
      </c>
      <c r="H273" t="s">
        <v>2100</v>
      </c>
      <c r="I273" t="s">
        <v>2101</v>
      </c>
      <c r="J273">
        <v>5020399000</v>
      </c>
      <c r="K273" t="s">
        <v>1516</v>
      </c>
      <c r="M273" s="5">
        <v>14196.43</v>
      </c>
      <c r="N273" s="5">
        <v>669.64</v>
      </c>
      <c r="O273" s="5">
        <v>133.93</v>
      </c>
      <c r="P273" s="13">
        <f t="shared" si="9"/>
        <v>803.56999999999994</v>
      </c>
      <c r="Q273" s="14">
        <f t="shared" si="10"/>
        <v>15000</v>
      </c>
    </row>
    <row r="274" spans="1:17" x14ac:dyDescent="0.3">
      <c r="A274" s="1" t="s">
        <v>1409</v>
      </c>
      <c r="B274" s="2">
        <v>44238</v>
      </c>
      <c r="C274" s="1" t="s">
        <v>2123</v>
      </c>
      <c r="D274" s="3" t="s">
        <v>0</v>
      </c>
      <c r="E274" t="s">
        <v>2124</v>
      </c>
      <c r="F274" t="s">
        <v>39</v>
      </c>
      <c r="G274" s="4" t="s">
        <v>2010</v>
      </c>
      <c r="H274" t="s">
        <v>1470</v>
      </c>
      <c r="I274" t="s">
        <v>2025</v>
      </c>
      <c r="J274">
        <v>5020201000</v>
      </c>
      <c r="K274" t="s">
        <v>1518</v>
      </c>
      <c r="M274" s="5">
        <v>5937.5</v>
      </c>
      <c r="N274" s="5">
        <v>187.5</v>
      </c>
      <c r="O274" s="5">
        <v>125</v>
      </c>
      <c r="P274" s="13">
        <f t="shared" si="9"/>
        <v>312.5</v>
      </c>
      <c r="Q274" s="14">
        <f t="shared" si="10"/>
        <v>6250</v>
      </c>
    </row>
    <row r="275" spans="1:17" x14ac:dyDescent="0.3">
      <c r="A275" s="1" t="s">
        <v>1409</v>
      </c>
      <c r="B275" s="2">
        <v>44238</v>
      </c>
      <c r="C275" s="1" t="s">
        <v>2125</v>
      </c>
      <c r="D275" s="3" t="s">
        <v>0</v>
      </c>
      <c r="E275" t="s">
        <v>2126</v>
      </c>
      <c r="F275" t="s">
        <v>39</v>
      </c>
      <c r="G275" s="4" t="s">
        <v>2010</v>
      </c>
      <c r="H275" t="s">
        <v>2104</v>
      </c>
      <c r="I275" t="s">
        <v>2101</v>
      </c>
      <c r="J275">
        <v>5020399000</v>
      </c>
      <c r="K275" t="s">
        <v>1516</v>
      </c>
      <c r="M275" s="5">
        <v>4709.43</v>
      </c>
      <c r="N275" s="5">
        <v>222.14</v>
      </c>
      <c r="O275" s="5">
        <v>44.43</v>
      </c>
      <c r="P275" s="13">
        <f t="shared" si="9"/>
        <v>266.57</v>
      </c>
      <c r="Q275" s="14">
        <f t="shared" si="10"/>
        <v>4976</v>
      </c>
    </row>
    <row r="276" spans="1:17" x14ac:dyDescent="0.3">
      <c r="A276" s="1" t="s">
        <v>1409</v>
      </c>
      <c r="B276" s="2">
        <v>44238</v>
      </c>
      <c r="C276" s="1" t="s">
        <v>2127</v>
      </c>
      <c r="D276" s="3" t="s">
        <v>0</v>
      </c>
      <c r="E276" t="s">
        <v>2128</v>
      </c>
      <c r="F276" t="s">
        <v>39</v>
      </c>
      <c r="G276" s="4" t="s">
        <v>1419</v>
      </c>
      <c r="H276" t="s">
        <v>2129</v>
      </c>
      <c r="I276" t="s">
        <v>2130</v>
      </c>
      <c r="J276">
        <v>5020101000</v>
      </c>
      <c r="K276" t="s">
        <v>1502</v>
      </c>
      <c r="M276" s="5">
        <v>3274.01</v>
      </c>
      <c r="N276" s="5">
        <v>0</v>
      </c>
      <c r="O276" s="5">
        <v>0</v>
      </c>
      <c r="P276" s="13">
        <f t="shared" si="9"/>
        <v>0</v>
      </c>
      <c r="Q276" s="14">
        <f t="shared" si="10"/>
        <v>3274.01</v>
      </c>
    </row>
    <row r="277" spans="1:17" x14ac:dyDescent="0.3">
      <c r="A277" s="1" t="s">
        <v>1409</v>
      </c>
      <c r="B277" s="2">
        <v>44238</v>
      </c>
      <c r="C277" s="1" t="s">
        <v>2127</v>
      </c>
      <c r="D277" s="3" t="s">
        <v>0</v>
      </c>
      <c r="E277" t="s">
        <v>2128</v>
      </c>
      <c r="F277" t="s">
        <v>39</v>
      </c>
      <c r="G277" s="4" t="s">
        <v>2080</v>
      </c>
      <c r="H277" t="s">
        <v>2129</v>
      </c>
      <c r="I277" t="s">
        <v>2130</v>
      </c>
      <c r="J277">
        <v>5020101000</v>
      </c>
      <c r="K277" t="s">
        <v>1502</v>
      </c>
      <c r="M277" s="5">
        <v>245.99</v>
      </c>
      <c r="N277" s="5">
        <v>0</v>
      </c>
      <c r="O277" s="5">
        <v>0</v>
      </c>
      <c r="P277" s="13">
        <f t="shared" si="9"/>
        <v>0</v>
      </c>
      <c r="Q277" s="14">
        <f t="shared" si="10"/>
        <v>245.99</v>
      </c>
    </row>
    <row r="278" spans="1:17" x14ac:dyDescent="0.3">
      <c r="A278" s="1" t="s">
        <v>1409</v>
      </c>
      <c r="B278" s="2">
        <v>44238</v>
      </c>
      <c r="C278" s="1" t="s">
        <v>2131</v>
      </c>
      <c r="D278" s="3" t="s">
        <v>0</v>
      </c>
      <c r="E278" t="s">
        <v>2132</v>
      </c>
      <c r="F278" t="s">
        <v>39</v>
      </c>
      <c r="G278" s="4" t="s">
        <v>1888</v>
      </c>
      <c r="H278" t="s">
        <v>2133</v>
      </c>
      <c r="I278" t="s">
        <v>2134</v>
      </c>
      <c r="J278">
        <v>5020401000</v>
      </c>
      <c r="K278" t="s">
        <v>2135</v>
      </c>
      <c r="M278" s="5">
        <v>1381.78</v>
      </c>
      <c r="N278" s="5">
        <v>65.180000000000007</v>
      </c>
      <c r="O278" s="5">
        <v>13.04</v>
      </c>
      <c r="P278" s="13">
        <f t="shared" si="9"/>
        <v>78.22</v>
      </c>
      <c r="Q278" s="14">
        <f t="shared" si="10"/>
        <v>1460</v>
      </c>
    </row>
    <row r="279" spans="1:17" x14ac:dyDescent="0.3">
      <c r="A279" s="1" t="s">
        <v>1409</v>
      </c>
      <c r="B279" s="2">
        <v>44238</v>
      </c>
      <c r="C279" s="1" t="s">
        <v>2136</v>
      </c>
      <c r="D279" s="3" t="s">
        <v>0</v>
      </c>
      <c r="E279" t="s">
        <v>2137</v>
      </c>
      <c r="F279" t="s">
        <v>39</v>
      </c>
      <c r="G279" s="4" t="s">
        <v>1423</v>
      </c>
      <c r="H279" t="s">
        <v>2138</v>
      </c>
      <c r="I279" t="s">
        <v>2139</v>
      </c>
      <c r="J279">
        <v>2030101000</v>
      </c>
      <c r="K279" t="s">
        <v>2009</v>
      </c>
      <c r="M279" s="5">
        <v>32812.5</v>
      </c>
      <c r="N279" s="5">
        <v>1562.5</v>
      </c>
      <c r="O279" s="5">
        <v>625</v>
      </c>
      <c r="P279" s="13">
        <f t="shared" si="9"/>
        <v>2187.5</v>
      </c>
      <c r="Q279" s="14">
        <f t="shared" si="10"/>
        <v>35000</v>
      </c>
    </row>
    <row r="280" spans="1:17" x14ac:dyDescent="0.3">
      <c r="A280" s="1" t="s">
        <v>1409</v>
      </c>
      <c r="B280" s="2">
        <v>44238</v>
      </c>
      <c r="C280" s="1" t="s">
        <v>2140</v>
      </c>
      <c r="D280" s="3" t="s">
        <v>0</v>
      </c>
      <c r="E280" t="s">
        <v>2141</v>
      </c>
      <c r="F280" t="s">
        <v>39</v>
      </c>
      <c r="G280" s="4" t="s">
        <v>2010</v>
      </c>
      <c r="H280" t="s">
        <v>1861</v>
      </c>
      <c r="I280" t="s">
        <v>2142</v>
      </c>
      <c r="J280">
        <v>5020201000</v>
      </c>
      <c r="K280" t="s">
        <v>1518</v>
      </c>
      <c r="M280" s="5">
        <v>19000</v>
      </c>
      <c r="N280" s="5">
        <v>600</v>
      </c>
      <c r="O280" s="5">
        <v>400</v>
      </c>
      <c r="P280" s="13">
        <f t="shared" si="9"/>
        <v>1000</v>
      </c>
      <c r="Q280" s="14">
        <f t="shared" si="10"/>
        <v>20000</v>
      </c>
    </row>
    <row r="281" spans="1:17" x14ac:dyDescent="0.3">
      <c r="A281" s="1" t="s">
        <v>1409</v>
      </c>
      <c r="B281" s="2">
        <v>44238</v>
      </c>
      <c r="C281" s="1" t="s">
        <v>2143</v>
      </c>
      <c r="D281" s="3" t="s">
        <v>0</v>
      </c>
      <c r="E281" t="s">
        <v>2144</v>
      </c>
      <c r="F281" t="s">
        <v>39</v>
      </c>
      <c r="G281" s="4" t="s">
        <v>2080</v>
      </c>
      <c r="H281" t="s">
        <v>2145</v>
      </c>
      <c r="I281" t="s">
        <v>2146</v>
      </c>
      <c r="J281">
        <v>5020101000</v>
      </c>
      <c r="K281" t="s">
        <v>1502</v>
      </c>
      <c r="M281" s="5">
        <v>2400</v>
      </c>
      <c r="N281" s="5">
        <v>0</v>
      </c>
      <c r="O281" s="5">
        <v>0</v>
      </c>
      <c r="P281" s="13">
        <f t="shared" si="9"/>
        <v>0</v>
      </c>
      <c r="Q281" s="14">
        <f t="shared" si="10"/>
        <v>2400</v>
      </c>
    </row>
    <row r="282" spans="1:17" x14ac:dyDescent="0.3">
      <c r="A282" s="1" t="s">
        <v>1409</v>
      </c>
      <c r="B282" s="2">
        <v>44238</v>
      </c>
      <c r="C282" s="1" t="s">
        <v>2147</v>
      </c>
      <c r="D282" s="3" t="s">
        <v>0</v>
      </c>
      <c r="E282" t="s">
        <v>2148</v>
      </c>
      <c r="F282" t="s">
        <v>39</v>
      </c>
      <c r="G282" s="4" t="s">
        <v>1687</v>
      </c>
      <c r="H282" t="s">
        <v>2149</v>
      </c>
      <c r="I282" t="s">
        <v>2150</v>
      </c>
      <c r="J282">
        <v>5020502002</v>
      </c>
      <c r="K282" t="s">
        <v>1998</v>
      </c>
      <c r="M282" s="5">
        <v>299.56</v>
      </c>
      <c r="N282" s="5">
        <v>0</v>
      </c>
      <c r="O282" s="5">
        <v>0</v>
      </c>
      <c r="P282" s="13">
        <f t="shared" si="9"/>
        <v>0</v>
      </c>
      <c r="Q282" s="14">
        <f t="shared" si="10"/>
        <v>299.56</v>
      </c>
    </row>
    <row r="283" spans="1:17" x14ac:dyDescent="0.3">
      <c r="A283" s="1" t="s">
        <v>1409</v>
      </c>
      <c r="B283" s="2">
        <v>44238</v>
      </c>
      <c r="C283" s="1" t="s">
        <v>2147</v>
      </c>
      <c r="D283" s="3" t="s">
        <v>0</v>
      </c>
      <c r="E283" t="s">
        <v>2148</v>
      </c>
      <c r="F283" t="s">
        <v>39</v>
      </c>
      <c r="G283" s="4" t="s">
        <v>2080</v>
      </c>
      <c r="H283" t="s">
        <v>2149</v>
      </c>
      <c r="I283" t="s">
        <v>2150</v>
      </c>
      <c r="J283">
        <v>5020502002</v>
      </c>
      <c r="K283" t="s">
        <v>1998</v>
      </c>
      <c r="M283" s="5">
        <v>6257.01</v>
      </c>
      <c r="N283" s="5">
        <v>312.22000000000003</v>
      </c>
      <c r="O283" s="5">
        <v>124.89</v>
      </c>
      <c r="P283" s="13">
        <f t="shared" si="9"/>
        <v>437.11</v>
      </c>
      <c r="Q283" s="14">
        <f t="shared" si="10"/>
        <v>6694.12</v>
      </c>
    </row>
    <row r="284" spans="1:17" x14ac:dyDescent="0.3">
      <c r="A284" s="1" t="s">
        <v>1409</v>
      </c>
      <c r="B284" s="2">
        <v>44242</v>
      </c>
      <c r="C284" s="1" t="s">
        <v>1117</v>
      </c>
      <c r="D284" s="3" t="s">
        <v>0</v>
      </c>
      <c r="E284" t="s">
        <v>2151</v>
      </c>
      <c r="F284" t="s">
        <v>39</v>
      </c>
      <c r="G284" s="4" t="s">
        <v>1111</v>
      </c>
      <c r="H284" t="s">
        <v>2152</v>
      </c>
      <c r="I284" t="s">
        <v>1118</v>
      </c>
      <c r="J284">
        <v>5021299000</v>
      </c>
      <c r="K284" t="s">
        <v>1690</v>
      </c>
      <c r="M284" s="5">
        <v>2375</v>
      </c>
      <c r="N284" s="5">
        <v>75</v>
      </c>
      <c r="O284" s="5">
        <v>50</v>
      </c>
      <c r="P284" s="13">
        <f t="shared" si="9"/>
        <v>125</v>
      </c>
      <c r="Q284" s="14">
        <f t="shared" si="10"/>
        <v>2500</v>
      </c>
    </row>
    <row r="285" spans="1:17" x14ac:dyDescent="0.3">
      <c r="A285" s="1" t="s">
        <v>1409</v>
      </c>
      <c r="B285" s="2">
        <v>44242</v>
      </c>
      <c r="C285" s="1" t="s">
        <v>1389</v>
      </c>
      <c r="D285" s="3" t="s">
        <v>0</v>
      </c>
      <c r="E285" t="s">
        <v>2153</v>
      </c>
      <c r="F285" t="s">
        <v>39</v>
      </c>
      <c r="G285" s="4" t="s">
        <v>1390</v>
      </c>
      <c r="H285" t="s">
        <v>1554</v>
      </c>
      <c r="I285" t="s">
        <v>1391</v>
      </c>
      <c r="J285">
        <v>5020201000</v>
      </c>
      <c r="K285" t="s">
        <v>1518</v>
      </c>
      <c r="M285" s="5">
        <v>1960</v>
      </c>
      <c r="N285" s="5">
        <v>0</v>
      </c>
      <c r="O285" s="5">
        <v>0</v>
      </c>
      <c r="P285" s="13">
        <f t="shared" si="9"/>
        <v>0</v>
      </c>
      <c r="Q285" s="14">
        <f t="shared" si="10"/>
        <v>1960</v>
      </c>
    </row>
    <row r="286" spans="1:17" x14ac:dyDescent="0.3">
      <c r="A286" s="1" t="s">
        <v>1409</v>
      </c>
      <c r="B286" s="2">
        <v>44242</v>
      </c>
      <c r="C286" s="1" t="s">
        <v>1392</v>
      </c>
      <c r="D286" s="3" t="s">
        <v>0</v>
      </c>
      <c r="E286" t="s">
        <v>2154</v>
      </c>
      <c r="F286" t="s">
        <v>39</v>
      </c>
      <c r="G286" s="4" t="s">
        <v>1390</v>
      </c>
      <c r="H286" t="s">
        <v>1554</v>
      </c>
      <c r="I286" t="s">
        <v>1393</v>
      </c>
      <c r="J286">
        <v>5029905003</v>
      </c>
      <c r="K286" t="s">
        <v>1478</v>
      </c>
      <c r="M286" s="5">
        <v>7000</v>
      </c>
      <c r="N286" s="5">
        <v>0</v>
      </c>
      <c r="O286" s="5">
        <v>0</v>
      </c>
      <c r="P286" s="13">
        <f t="shared" si="9"/>
        <v>0</v>
      </c>
      <c r="Q286" s="14">
        <f t="shared" si="10"/>
        <v>7000</v>
      </c>
    </row>
    <row r="287" spans="1:17" x14ac:dyDescent="0.3">
      <c r="A287" s="1" t="s">
        <v>1409</v>
      </c>
      <c r="B287" s="2">
        <v>44242</v>
      </c>
      <c r="C287" s="1" t="s">
        <v>424</v>
      </c>
      <c r="D287" s="3" t="s">
        <v>0</v>
      </c>
      <c r="E287" t="s">
        <v>2155</v>
      </c>
      <c r="F287" t="s">
        <v>39</v>
      </c>
      <c r="G287" s="4" t="s">
        <v>425</v>
      </c>
      <c r="H287" t="s">
        <v>1628</v>
      </c>
      <c r="I287" t="s">
        <v>426</v>
      </c>
      <c r="J287">
        <v>5020503000</v>
      </c>
      <c r="K287" t="s">
        <v>1630</v>
      </c>
      <c r="M287" s="5">
        <v>1780.31</v>
      </c>
      <c r="N287" s="5">
        <v>84.78</v>
      </c>
      <c r="O287" s="5">
        <v>33.909999999999997</v>
      </c>
      <c r="P287" s="13">
        <f t="shared" si="9"/>
        <v>118.69</v>
      </c>
      <c r="Q287" s="14">
        <f t="shared" si="10"/>
        <v>1899</v>
      </c>
    </row>
    <row r="288" spans="1:17" x14ac:dyDescent="0.3">
      <c r="A288" s="1" t="s">
        <v>1409</v>
      </c>
      <c r="B288" s="2">
        <v>44242</v>
      </c>
      <c r="C288" s="1" t="s">
        <v>427</v>
      </c>
      <c r="D288" s="3" t="s">
        <v>0</v>
      </c>
      <c r="E288" t="s">
        <v>2156</v>
      </c>
      <c r="F288" t="s">
        <v>39</v>
      </c>
      <c r="G288" s="4" t="s">
        <v>425</v>
      </c>
      <c r="H288" t="s">
        <v>1628</v>
      </c>
      <c r="I288" t="s">
        <v>428</v>
      </c>
      <c r="J288">
        <v>5020503000</v>
      </c>
      <c r="K288" t="s">
        <v>1630</v>
      </c>
      <c r="M288" s="5">
        <v>1780.31</v>
      </c>
      <c r="N288" s="5">
        <v>84.78</v>
      </c>
      <c r="O288" s="5">
        <v>33.909999999999997</v>
      </c>
      <c r="P288" s="13">
        <f t="shared" si="9"/>
        <v>118.69</v>
      </c>
      <c r="Q288" s="14">
        <f t="shared" si="10"/>
        <v>1899</v>
      </c>
    </row>
    <row r="289" spans="1:17" x14ac:dyDescent="0.3">
      <c r="A289" s="1" t="s">
        <v>1409</v>
      </c>
      <c r="B289" s="2">
        <v>44242</v>
      </c>
      <c r="C289" s="1" t="s">
        <v>429</v>
      </c>
      <c r="D289" s="3" t="s">
        <v>0</v>
      </c>
      <c r="E289" t="s">
        <v>2157</v>
      </c>
      <c r="F289" t="s">
        <v>39</v>
      </c>
      <c r="G289" s="4" t="s">
        <v>425</v>
      </c>
      <c r="H289" t="s">
        <v>1628</v>
      </c>
      <c r="I289" t="s">
        <v>430</v>
      </c>
      <c r="J289">
        <v>5020503000</v>
      </c>
      <c r="K289" t="s">
        <v>1630</v>
      </c>
      <c r="M289" s="5">
        <v>2300.81</v>
      </c>
      <c r="N289" s="5">
        <v>109.56</v>
      </c>
      <c r="O289" s="5">
        <v>43.83</v>
      </c>
      <c r="P289" s="13">
        <f t="shared" si="9"/>
        <v>153.38999999999999</v>
      </c>
      <c r="Q289" s="14">
        <f t="shared" si="10"/>
        <v>2454.1999999999998</v>
      </c>
    </row>
    <row r="290" spans="1:17" x14ac:dyDescent="0.3">
      <c r="A290" s="1" t="s">
        <v>1409</v>
      </c>
      <c r="B290" s="2">
        <v>44242</v>
      </c>
      <c r="C290" s="1" t="s">
        <v>431</v>
      </c>
      <c r="D290" s="3" t="s">
        <v>0</v>
      </c>
      <c r="E290" t="s">
        <v>2158</v>
      </c>
      <c r="F290" t="s">
        <v>39</v>
      </c>
      <c r="G290" s="4" t="s">
        <v>425</v>
      </c>
      <c r="H290" t="s">
        <v>1628</v>
      </c>
      <c r="I290" t="s">
        <v>432</v>
      </c>
      <c r="J290">
        <v>5020503000</v>
      </c>
      <c r="K290" t="s">
        <v>1630</v>
      </c>
      <c r="M290" s="5">
        <v>1780.31</v>
      </c>
      <c r="N290" s="5">
        <v>84.78</v>
      </c>
      <c r="O290" s="5">
        <v>33.909999999999997</v>
      </c>
      <c r="P290" s="13">
        <f t="shared" si="9"/>
        <v>118.69</v>
      </c>
      <c r="Q290" s="14">
        <f t="shared" si="10"/>
        <v>1899</v>
      </c>
    </row>
    <row r="291" spans="1:17" x14ac:dyDescent="0.3">
      <c r="A291" s="1" t="s">
        <v>1409</v>
      </c>
      <c r="B291" s="2">
        <v>44242</v>
      </c>
      <c r="C291" s="1" t="s">
        <v>433</v>
      </c>
      <c r="D291" s="3" t="s">
        <v>0</v>
      </c>
      <c r="E291" t="s">
        <v>2159</v>
      </c>
      <c r="F291" t="s">
        <v>39</v>
      </c>
      <c r="G291" s="4" t="s">
        <v>425</v>
      </c>
      <c r="H291" t="s">
        <v>1628</v>
      </c>
      <c r="I291" t="s">
        <v>434</v>
      </c>
      <c r="J291">
        <v>5020503000</v>
      </c>
      <c r="K291" t="s">
        <v>1630</v>
      </c>
      <c r="M291" s="5">
        <v>1780.31</v>
      </c>
      <c r="N291" s="5">
        <v>84.78</v>
      </c>
      <c r="O291" s="5">
        <v>33.909999999999997</v>
      </c>
      <c r="P291" s="13">
        <f t="shared" si="9"/>
        <v>118.69</v>
      </c>
      <c r="Q291" s="14">
        <f t="shared" si="10"/>
        <v>1899</v>
      </c>
    </row>
    <row r="292" spans="1:17" x14ac:dyDescent="0.3">
      <c r="A292" s="1" t="s">
        <v>1409</v>
      </c>
      <c r="B292" s="2">
        <v>44242</v>
      </c>
      <c r="C292" s="1" t="s">
        <v>435</v>
      </c>
      <c r="D292" s="3" t="s">
        <v>0</v>
      </c>
      <c r="E292" t="s">
        <v>2160</v>
      </c>
      <c r="F292" t="s">
        <v>39</v>
      </c>
      <c r="G292" s="4" t="s">
        <v>425</v>
      </c>
      <c r="H292" t="s">
        <v>1838</v>
      </c>
      <c r="I292" t="s">
        <v>436</v>
      </c>
      <c r="J292">
        <v>5020503000</v>
      </c>
      <c r="K292" t="s">
        <v>1630</v>
      </c>
      <c r="M292" s="5">
        <v>1780.31</v>
      </c>
      <c r="N292" s="5">
        <v>84.78</v>
      </c>
      <c r="O292" s="5">
        <v>33.909999999999997</v>
      </c>
      <c r="P292" s="13">
        <f t="shared" si="9"/>
        <v>118.69</v>
      </c>
      <c r="Q292" s="14">
        <f t="shared" si="10"/>
        <v>1899</v>
      </c>
    </row>
    <row r="293" spans="1:17" x14ac:dyDescent="0.3">
      <c r="A293" s="1" t="s">
        <v>1409</v>
      </c>
      <c r="B293" s="2">
        <v>44242</v>
      </c>
      <c r="C293" s="1" t="s">
        <v>437</v>
      </c>
      <c r="D293" s="3" t="s">
        <v>0</v>
      </c>
      <c r="E293" t="s">
        <v>2161</v>
      </c>
      <c r="F293" t="s">
        <v>39</v>
      </c>
      <c r="G293" s="4" t="s">
        <v>425</v>
      </c>
      <c r="H293" t="s">
        <v>2074</v>
      </c>
      <c r="I293" t="s">
        <v>438</v>
      </c>
      <c r="J293">
        <v>5020402000</v>
      </c>
      <c r="K293" t="s">
        <v>2075</v>
      </c>
      <c r="M293" s="5">
        <v>616.91999999999996</v>
      </c>
      <c r="N293" s="5">
        <v>0</v>
      </c>
      <c r="O293" s="5">
        <v>0</v>
      </c>
      <c r="P293" s="13">
        <f t="shared" si="9"/>
        <v>0</v>
      </c>
      <c r="Q293" s="14">
        <f t="shared" si="10"/>
        <v>616.91999999999996</v>
      </c>
    </row>
    <row r="294" spans="1:17" x14ac:dyDescent="0.3">
      <c r="A294" s="1" t="s">
        <v>1409</v>
      </c>
      <c r="B294" s="2">
        <v>44242</v>
      </c>
      <c r="C294" s="1" t="s">
        <v>1119</v>
      </c>
      <c r="D294" s="3" t="s">
        <v>0</v>
      </c>
      <c r="E294" t="s">
        <v>2162</v>
      </c>
      <c r="F294" t="s">
        <v>39</v>
      </c>
      <c r="G294" s="4" t="s">
        <v>1111</v>
      </c>
      <c r="H294" t="s">
        <v>2074</v>
      </c>
      <c r="I294" t="s">
        <v>1120</v>
      </c>
      <c r="J294">
        <v>5020402000</v>
      </c>
      <c r="K294" t="s">
        <v>2075</v>
      </c>
      <c r="M294" s="5">
        <v>10238.1</v>
      </c>
      <c r="N294" s="5">
        <v>0</v>
      </c>
      <c r="O294" s="5">
        <v>0</v>
      </c>
      <c r="P294" s="13">
        <f t="shared" si="9"/>
        <v>0</v>
      </c>
      <c r="Q294" s="14">
        <f t="shared" si="10"/>
        <v>10238.1</v>
      </c>
    </row>
    <row r="295" spans="1:17" x14ac:dyDescent="0.3">
      <c r="A295" s="1" t="s">
        <v>1409</v>
      </c>
      <c r="B295" s="2">
        <v>44242</v>
      </c>
      <c r="C295" s="1" t="s">
        <v>439</v>
      </c>
      <c r="D295" s="3" t="s">
        <v>0</v>
      </c>
      <c r="E295" t="s">
        <v>2163</v>
      </c>
      <c r="F295" t="s">
        <v>39</v>
      </c>
      <c r="G295" s="4" t="s">
        <v>425</v>
      </c>
      <c r="H295" t="s">
        <v>2164</v>
      </c>
      <c r="I295" t="s">
        <v>440</v>
      </c>
      <c r="J295">
        <v>5020401000</v>
      </c>
      <c r="K295" t="s">
        <v>2135</v>
      </c>
      <c r="M295" s="5">
        <v>389.17</v>
      </c>
      <c r="N295" s="5">
        <v>0</v>
      </c>
      <c r="O295" s="5">
        <v>0</v>
      </c>
      <c r="P295" s="13">
        <f t="shared" si="9"/>
        <v>0</v>
      </c>
      <c r="Q295" s="14">
        <f t="shared" si="10"/>
        <v>389.17</v>
      </c>
    </row>
    <row r="296" spans="1:17" x14ac:dyDescent="0.3">
      <c r="A296" s="1" t="s">
        <v>1409</v>
      </c>
      <c r="B296" s="2">
        <v>44242</v>
      </c>
      <c r="C296" s="1" t="s">
        <v>441</v>
      </c>
      <c r="D296" s="3" t="s">
        <v>0</v>
      </c>
      <c r="E296" t="s">
        <v>2165</v>
      </c>
      <c r="F296" t="s">
        <v>39</v>
      </c>
      <c r="G296" s="4" t="s">
        <v>425</v>
      </c>
      <c r="H296" t="s">
        <v>2164</v>
      </c>
      <c r="I296" t="s">
        <v>442</v>
      </c>
      <c r="J296">
        <v>5020401000</v>
      </c>
      <c r="K296" t="s">
        <v>2135</v>
      </c>
      <c r="M296" s="5">
        <v>397.01</v>
      </c>
      <c r="N296" s="5">
        <v>0</v>
      </c>
      <c r="O296" s="5">
        <v>0</v>
      </c>
      <c r="P296" s="13">
        <f t="shared" si="9"/>
        <v>0</v>
      </c>
      <c r="Q296" s="14">
        <f t="shared" si="10"/>
        <v>397.01</v>
      </c>
    </row>
    <row r="297" spans="1:17" x14ac:dyDescent="0.3">
      <c r="A297" s="1" t="s">
        <v>1409</v>
      </c>
      <c r="B297" s="2">
        <v>44242</v>
      </c>
      <c r="C297" s="1" t="s">
        <v>1121</v>
      </c>
      <c r="D297" s="3" t="s">
        <v>0</v>
      </c>
      <c r="E297" t="s">
        <v>2166</v>
      </c>
      <c r="F297" t="s">
        <v>39</v>
      </c>
      <c r="G297" s="4" t="s">
        <v>1111</v>
      </c>
      <c r="H297" t="s">
        <v>2164</v>
      </c>
      <c r="I297" t="s">
        <v>1122</v>
      </c>
      <c r="J297">
        <v>5020401000</v>
      </c>
      <c r="K297" t="s">
        <v>2135</v>
      </c>
      <c r="M297" s="5">
        <v>1157.02</v>
      </c>
      <c r="N297" s="5">
        <v>0</v>
      </c>
      <c r="O297" s="5">
        <v>0</v>
      </c>
      <c r="P297" s="13">
        <f t="shared" si="9"/>
        <v>0</v>
      </c>
      <c r="Q297" s="14">
        <f t="shared" si="10"/>
        <v>1157.02</v>
      </c>
    </row>
    <row r="298" spans="1:17" x14ac:dyDescent="0.3">
      <c r="A298" s="1" t="s">
        <v>1409</v>
      </c>
      <c r="B298" s="2">
        <v>44242</v>
      </c>
      <c r="C298" s="1" t="s">
        <v>1123</v>
      </c>
      <c r="D298" s="3" t="s">
        <v>0</v>
      </c>
      <c r="E298" t="s">
        <v>2167</v>
      </c>
      <c r="F298" t="s">
        <v>39</v>
      </c>
      <c r="G298" s="4" t="s">
        <v>1111</v>
      </c>
      <c r="H298" t="s">
        <v>1664</v>
      </c>
      <c r="I298" t="s">
        <v>1124</v>
      </c>
      <c r="J298">
        <v>5029907000</v>
      </c>
      <c r="K298" t="s">
        <v>1666</v>
      </c>
      <c r="M298" s="5">
        <v>518.4</v>
      </c>
      <c r="N298" s="5">
        <v>16.2</v>
      </c>
      <c r="O298" s="5">
        <v>5.4</v>
      </c>
      <c r="P298" s="13">
        <f t="shared" si="9"/>
        <v>21.6</v>
      </c>
      <c r="Q298" s="14">
        <f t="shared" si="10"/>
        <v>540</v>
      </c>
    </row>
    <row r="299" spans="1:17" x14ac:dyDescent="0.3">
      <c r="A299" s="1" t="s">
        <v>1409</v>
      </c>
      <c r="B299" s="2">
        <v>44242</v>
      </c>
      <c r="C299" s="1" t="s">
        <v>1125</v>
      </c>
      <c r="D299" s="3" t="s">
        <v>0</v>
      </c>
      <c r="E299" t="s">
        <v>2168</v>
      </c>
      <c r="F299" t="s">
        <v>39</v>
      </c>
      <c r="G299" s="4" t="s">
        <v>1111</v>
      </c>
      <c r="H299" t="s">
        <v>2169</v>
      </c>
      <c r="I299" t="s">
        <v>1126</v>
      </c>
      <c r="J299">
        <v>5020504000</v>
      </c>
      <c r="K299" t="s">
        <v>1684</v>
      </c>
      <c r="M299" s="5">
        <v>328.12</v>
      </c>
      <c r="N299" s="5">
        <v>15.63</v>
      </c>
      <c r="O299" s="5">
        <v>6.25</v>
      </c>
      <c r="P299" s="13">
        <f t="shared" si="9"/>
        <v>21.880000000000003</v>
      </c>
      <c r="Q299" s="14">
        <f t="shared" si="10"/>
        <v>350</v>
      </c>
    </row>
    <row r="300" spans="1:17" x14ac:dyDescent="0.3">
      <c r="A300" s="1" t="s">
        <v>1409</v>
      </c>
      <c r="B300" s="2">
        <v>44242</v>
      </c>
      <c r="C300" s="1" t="s">
        <v>1127</v>
      </c>
      <c r="D300" s="3" t="s">
        <v>0</v>
      </c>
      <c r="E300" t="s">
        <v>2170</v>
      </c>
      <c r="F300" t="s">
        <v>39</v>
      </c>
      <c r="G300" s="4" t="s">
        <v>1111</v>
      </c>
      <c r="H300" t="s">
        <v>1688</v>
      </c>
      <c r="I300" t="s">
        <v>1128</v>
      </c>
      <c r="J300">
        <v>5021203000</v>
      </c>
      <c r="K300" t="s">
        <v>2171</v>
      </c>
      <c r="M300" s="5">
        <v>14182.91</v>
      </c>
      <c r="N300" s="5">
        <v>94</v>
      </c>
      <c r="O300" s="5">
        <v>37.6</v>
      </c>
      <c r="P300" s="13">
        <f t="shared" si="9"/>
        <v>131.6</v>
      </c>
      <c r="Q300" s="14">
        <f t="shared" si="10"/>
        <v>14314.51</v>
      </c>
    </row>
    <row r="301" spans="1:17" x14ac:dyDescent="0.3">
      <c r="A301" s="1" t="s">
        <v>1409</v>
      </c>
      <c r="B301" s="2">
        <v>44242</v>
      </c>
      <c r="C301" s="1" t="s">
        <v>2172</v>
      </c>
      <c r="D301" s="3" t="s">
        <v>0</v>
      </c>
      <c r="E301" t="s">
        <v>2173</v>
      </c>
      <c r="F301" t="s">
        <v>39</v>
      </c>
      <c r="G301" s="4" t="s">
        <v>1423</v>
      </c>
      <c r="H301" t="s">
        <v>1697</v>
      </c>
      <c r="I301" t="s">
        <v>2174</v>
      </c>
      <c r="J301">
        <v>2030101000</v>
      </c>
      <c r="K301" t="s">
        <v>2009</v>
      </c>
      <c r="M301" s="5">
        <v>15675</v>
      </c>
      <c r="N301" s="5">
        <v>495</v>
      </c>
      <c r="O301" s="5">
        <v>330</v>
      </c>
      <c r="P301" s="13">
        <f t="shared" si="9"/>
        <v>825</v>
      </c>
      <c r="Q301" s="14">
        <f t="shared" si="10"/>
        <v>16500</v>
      </c>
    </row>
    <row r="302" spans="1:17" x14ac:dyDescent="0.3">
      <c r="A302" s="1" t="s">
        <v>1409</v>
      </c>
      <c r="B302" s="2">
        <v>44243</v>
      </c>
      <c r="C302" s="1" t="s">
        <v>443</v>
      </c>
      <c r="D302" s="3" t="s">
        <v>0</v>
      </c>
      <c r="E302" t="s">
        <v>2175</v>
      </c>
      <c r="F302" t="s">
        <v>39</v>
      </c>
      <c r="G302" s="4" t="s">
        <v>425</v>
      </c>
      <c r="H302" t="s">
        <v>2176</v>
      </c>
      <c r="I302" t="s">
        <v>444</v>
      </c>
      <c r="J302">
        <v>5021199000</v>
      </c>
      <c r="K302" t="s">
        <v>1416</v>
      </c>
      <c r="M302" s="5">
        <v>9090.91</v>
      </c>
      <c r="N302" s="5">
        <v>0</v>
      </c>
      <c r="O302" s="5">
        <v>0</v>
      </c>
      <c r="P302" s="13">
        <f t="shared" si="9"/>
        <v>0</v>
      </c>
      <c r="Q302" s="14">
        <f t="shared" si="10"/>
        <v>9090.91</v>
      </c>
    </row>
    <row r="303" spans="1:17" x14ac:dyDescent="0.3">
      <c r="A303" s="1" t="s">
        <v>1409</v>
      </c>
      <c r="B303" s="2">
        <v>44243</v>
      </c>
      <c r="C303" s="1" t="s">
        <v>445</v>
      </c>
      <c r="D303" s="3" t="s">
        <v>0</v>
      </c>
      <c r="E303" t="s">
        <v>2177</v>
      </c>
      <c r="F303" t="s">
        <v>39</v>
      </c>
      <c r="G303" s="4" t="s">
        <v>425</v>
      </c>
      <c r="H303" t="s">
        <v>2178</v>
      </c>
      <c r="I303" t="s">
        <v>446</v>
      </c>
      <c r="J303">
        <v>5021202000</v>
      </c>
      <c r="K303" t="s">
        <v>1438</v>
      </c>
      <c r="M303" s="5">
        <v>4200</v>
      </c>
      <c r="N303" s="5">
        <v>0</v>
      </c>
      <c r="O303" s="5">
        <v>0</v>
      </c>
      <c r="P303" s="13">
        <f t="shared" si="9"/>
        <v>0</v>
      </c>
      <c r="Q303" s="14">
        <f t="shared" si="10"/>
        <v>4200</v>
      </c>
    </row>
    <row r="304" spans="1:17" x14ac:dyDescent="0.3">
      <c r="A304" s="1" t="s">
        <v>1409</v>
      </c>
      <c r="B304" s="2">
        <v>44243</v>
      </c>
      <c r="C304" s="1" t="s">
        <v>2179</v>
      </c>
      <c r="D304" s="3" t="s">
        <v>0</v>
      </c>
      <c r="E304" t="s">
        <v>2180</v>
      </c>
      <c r="F304" t="s">
        <v>39</v>
      </c>
      <c r="G304" s="4" t="s">
        <v>1423</v>
      </c>
      <c r="H304" t="s">
        <v>2001</v>
      </c>
      <c r="I304" t="s">
        <v>2181</v>
      </c>
      <c r="J304">
        <v>1040401000</v>
      </c>
      <c r="K304" t="s">
        <v>1545</v>
      </c>
      <c r="M304" s="5">
        <v>1048.3599999999999</v>
      </c>
      <c r="N304" s="5">
        <v>0</v>
      </c>
      <c r="O304" s="5">
        <v>0</v>
      </c>
      <c r="P304" s="13">
        <f t="shared" si="9"/>
        <v>0</v>
      </c>
      <c r="Q304" s="14">
        <f t="shared" si="10"/>
        <v>1048.3599999999999</v>
      </c>
    </row>
    <row r="305" spans="1:17" x14ac:dyDescent="0.3">
      <c r="A305" s="1" t="s">
        <v>1409</v>
      </c>
      <c r="B305" s="2">
        <v>44243</v>
      </c>
      <c r="C305" s="1" t="s">
        <v>171</v>
      </c>
      <c r="D305" s="3" t="s">
        <v>0</v>
      </c>
      <c r="E305" t="s">
        <v>2182</v>
      </c>
      <c r="F305" t="s">
        <v>39</v>
      </c>
      <c r="G305" s="4" t="s">
        <v>172</v>
      </c>
      <c r="H305" t="s">
        <v>1729</v>
      </c>
      <c r="I305" t="s">
        <v>173</v>
      </c>
      <c r="J305">
        <v>5029902000</v>
      </c>
      <c r="K305" t="s">
        <v>1483</v>
      </c>
      <c r="M305" s="5">
        <v>114.37</v>
      </c>
      <c r="N305" s="5">
        <v>5.45</v>
      </c>
      <c r="O305" s="5">
        <v>2.1800000000000002</v>
      </c>
      <c r="P305" s="13">
        <f t="shared" si="9"/>
        <v>7.6300000000000008</v>
      </c>
      <c r="Q305" s="14">
        <f t="shared" si="10"/>
        <v>122</v>
      </c>
    </row>
    <row r="306" spans="1:17" x14ac:dyDescent="0.3">
      <c r="A306" s="1" t="s">
        <v>1409</v>
      </c>
      <c r="B306" s="2">
        <v>44243</v>
      </c>
      <c r="C306" s="1" t="s">
        <v>171</v>
      </c>
      <c r="D306" s="3" t="s">
        <v>0</v>
      </c>
      <c r="E306" t="s">
        <v>2182</v>
      </c>
      <c r="F306" t="s">
        <v>39</v>
      </c>
      <c r="G306" s="4" t="s">
        <v>425</v>
      </c>
      <c r="H306" t="s">
        <v>1729</v>
      </c>
      <c r="I306" t="s">
        <v>447</v>
      </c>
      <c r="J306">
        <v>5029902000</v>
      </c>
      <c r="K306" t="s">
        <v>1483</v>
      </c>
      <c r="M306" s="5">
        <v>2221.88</v>
      </c>
      <c r="N306" s="5">
        <v>105.8</v>
      </c>
      <c r="O306" s="5">
        <v>42.32</v>
      </c>
      <c r="P306" s="13">
        <f t="shared" si="9"/>
        <v>148.12</v>
      </c>
      <c r="Q306" s="14">
        <f t="shared" si="10"/>
        <v>2370</v>
      </c>
    </row>
    <row r="307" spans="1:17" x14ac:dyDescent="0.3">
      <c r="A307" s="1" t="s">
        <v>1409</v>
      </c>
      <c r="B307" s="2">
        <v>44243</v>
      </c>
      <c r="C307" s="1" t="s">
        <v>171</v>
      </c>
      <c r="D307" s="3" t="s">
        <v>0</v>
      </c>
      <c r="E307" t="s">
        <v>2182</v>
      </c>
      <c r="F307" t="s">
        <v>39</v>
      </c>
      <c r="G307" s="4" t="s">
        <v>425</v>
      </c>
      <c r="H307" t="s">
        <v>1729</v>
      </c>
      <c r="I307" t="s">
        <v>448</v>
      </c>
      <c r="J307">
        <v>5029902000</v>
      </c>
      <c r="K307" t="s">
        <v>1483</v>
      </c>
      <c r="M307" s="5">
        <v>900</v>
      </c>
      <c r="N307" s="5">
        <v>42.86</v>
      </c>
      <c r="O307" s="5">
        <v>17.14</v>
      </c>
      <c r="P307" s="13">
        <f t="shared" si="9"/>
        <v>60</v>
      </c>
      <c r="Q307" s="14">
        <f t="shared" si="10"/>
        <v>960</v>
      </c>
    </row>
    <row r="308" spans="1:17" x14ac:dyDescent="0.3">
      <c r="A308" s="1" t="s">
        <v>1409</v>
      </c>
      <c r="B308" s="2">
        <v>44243</v>
      </c>
      <c r="C308" s="1" t="s">
        <v>449</v>
      </c>
      <c r="D308" s="3" t="s">
        <v>0</v>
      </c>
      <c r="E308" t="s">
        <v>2183</v>
      </c>
      <c r="F308" t="s">
        <v>39</v>
      </c>
      <c r="G308" s="4" t="s">
        <v>425</v>
      </c>
      <c r="H308" t="s">
        <v>1445</v>
      </c>
      <c r="I308" t="s">
        <v>450</v>
      </c>
      <c r="J308">
        <v>5021202000</v>
      </c>
      <c r="K308" t="s">
        <v>1438</v>
      </c>
      <c r="M308" s="5">
        <v>2850</v>
      </c>
      <c r="N308" s="5">
        <v>0</v>
      </c>
      <c r="O308" s="5">
        <v>0</v>
      </c>
      <c r="P308" s="13">
        <f t="shared" si="9"/>
        <v>0</v>
      </c>
      <c r="Q308" s="14">
        <f t="shared" si="10"/>
        <v>2850</v>
      </c>
    </row>
    <row r="309" spans="1:17" x14ac:dyDescent="0.3">
      <c r="A309" s="1" t="s">
        <v>1409</v>
      </c>
      <c r="B309" s="2">
        <v>44243</v>
      </c>
      <c r="C309" s="1" t="s">
        <v>2184</v>
      </c>
      <c r="D309" s="3" t="s">
        <v>0</v>
      </c>
      <c r="E309" t="s">
        <v>2185</v>
      </c>
      <c r="F309" t="s">
        <v>39</v>
      </c>
      <c r="G309" s="4" t="s">
        <v>1423</v>
      </c>
      <c r="H309" t="s">
        <v>1476</v>
      </c>
      <c r="I309" t="s">
        <v>2186</v>
      </c>
      <c r="J309">
        <v>2030101000</v>
      </c>
      <c r="K309" t="s">
        <v>2009</v>
      </c>
      <c r="M309" s="5">
        <v>15000</v>
      </c>
      <c r="N309" s="5">
        <v>0</v>
      </c>
      <c r="O309" s="5">
        <v>0</v>
      </c>
      <c r="P309" s="13">
        <f t="shared" si="9"/>
        <v>0</v>
      </c>
      <c r="Q309" s="14">
        <f t="shared" si="10"/>
        <v>15000</v>
      </c>
    </row>
    <row r="310" spans="1:17" x14ac:dyDescent="0.3">
      <c r="A310" s="1" t="s">
        <v>1409</v>
      </c>
      <c r="B310" s="2">
        <v>44243</v>
      </c>
      <c r="C310" s="1" t="s">
        <v>2187</v>
      </c>
      <c r="D310" s="3" t="s">
        <v>0</v>
      </c>
      <c r="E310" t="s">
        <v>2188</v>
      </c>
      <c r="F310" t="s">
        <v>39</v>
      </c>
      <c r="G310" s="4" t="s">
        <v>2010</v>
      </c>
      <c r="H310" t="s">
        <v>2189</v>
      </c>
      <c r="I310" t="s">
        <v>2190</v>
      </c>
      <c r="J310">
        <v>1040502000</v>
      </c>
      <c r="K310" t="s">
        <v>2079</v>
      </c>
      <c r="M310" s="5">
        <v>46375</v>
      </c>
      <c r="N310" s="5">
        <v>2187.5</v>
      </c>
      <c r="O310" s="5">
        <v>437.5</v>
      </c>
      <c r="P310" s="13">
        <f t="shared" si="9"/>
        <v>2625</v>
      </c>
      <c r="Q310" s="14">
        <f t="shared" si="10"/>
        <v>49000</v>
      </c>
    </row>
    <row r="311" spans="1:17" x14ac:dyDescent="0.3">
      <c r="A311" s="1" t="s">
        <v>1409</v>
      </c>
      <c r="B311" s="2">
        <v>44244</v>
      </c>
      <c r="C311" s="1" t="s">
        <v>451</v>
      </c>
      <c r="D311" s="3" t="s">
        <v>0</v>
      </c>
      <c r="E311" t="s">
        <v>2191</v>
      </c>
      <c r="F311" t="s">
        <v>39</v>
      </c>
      <c r="G311" s="4" t="s">
        <v>425</v>
      </c>
      <c r="H311" t="s">
        <v>1414</v>
      </c>
      <c r="I311" t="s">
        <v>452</v>
      </c>
      <c r="J311">
        <v>5021199000</v>
      </c>
      <c r="K311" t="s">
        <v>1416</v>
      </c>
      <c r="M311" s="5">
        <v>324009.46999999997</v>
      </c>
      <c r="N311" s="5">
        <v>0</v>
      </c>
      <c r="O311" s="5">
        <v>0</v>
      </c>
      <c r="P311" s="13">
        <f t="shared" si="9"/>
        <v>0</v>
      </c>
      <c r="Q311" s="14">
        <f t="shared" si="10"/>
        <v>324009.46999999997</v>
      </c>
    </row>
    <row r="312" spans="1:17" x14ac:dyDescent="0.3">
      <c r="A312" s="1" t="s">
        <v>1409</v>
      </c>
      <c r="B312" s="2">
        <v>44244</v>
      </c>
      <c r="C312" s="1" t="s">
        <v>1129</v>
      </c>
      <c r="D312" s="3" t="s">
        <v>0</v>
      </c>
      <c r="E312" t="s">
        <v>2192</v>
      </c>
      <c r="F312" t="s">
        <v>39</v>
      </c>
      <c r="G312" s="4" t="s">
        <v>1111</v>
      </c>
      <c r="H312" t="s">
        <v>2193</v>
      </c>
      <c r="I312" t="s">
        <v>1130</v>
      </c>
      <c r="J312">
        <v>5021299000</v>
      </c>
      <c r="K312" t="s">
        <v>1690</v>
      </c>
      <c r="M312" s="5">
        <v>600</v>
      </c>
      <c r="N312" s="5">
        <v>0</v>
      </c>
      <c r="O312" s="5">
        <v>0</v>
      </c>
      <c r="P312" s="13">
        <f t="shared" si="9"/>
        <v>0</v>
      </c>
      <c r="Q312" s="14">
        <f t="shared" si="10"/>
        <v>600</v>
      </c>
    </row>
    <row r="313" spans="1:17" x14ac:dyDescent="0.3">
      <c r="A313" s="1" t="s">
        <v>1409</v>
      </c>
      <c r="B313" s="2">
        <v>44244</v>
      </c>
      <c r="C313" s="1" t="s">
        <v>453</v>
      </c>
      <c r="D313" s="3" t="s">
        <v>0</v>
      </c>
      <c r="E313" t="s">
        <v>2194</v>
      </c>
      <c r="F313" t="s">
        <v>39</v>
      </c>
      <c r="G313" s="4" t="s">
        <v>425</v>
      </c>
      <c r="H313" t="s">
        <v>2164</v>
      </c>
      <c r="I313" t="s">
        <v>454</v>
      </c>
      <c r="J313">
        <v>5020401000</v>
      </c>
      <c r="K313" t="s">
        <v>2135</v>
      </c>
      <c r="M313" s="5">
        <v>420.4</v>
      </c>
      <c r="N313" s="5">
        <v>0</v>
      </c>
      <c r="O313" s="5">
        <v>0</v>
      </c>
      <c r="P313" s="13">
        <f t="shared" si="9"/>
        <v>0</v>
      </c>
      <c r="Q313" s="14">
        <f t="shared" si="10"/>
        <v>420.4</v>
      </c>
    </row>
    <row r="314" spans="1:17" x14ac:dyDescent="0.3">
      <c r="A314" s="1" t="s">
        <v>1409</v>
      </c>
      <c r="B314" s="2">
        <v>44244</v>
      </c>
      <c r="C314" s="1" t="s">
        <v>455</v>
      </c>
      <c r="D314" s="3" t="s">
        <v>0</v>
      </c>
      <c r="E314" t="s">
        <v>2195</v>
      </c>
      <c r="F314" t="s">
        <v>39</v>
      </c>
      <c r="G314" s="4" t="s">
        <v>425</v>
      </c>
      <c r="H314" t="s">
        <v>2164</v>
      </c>
      <c r="I314" t="s">
        <v>456</v>
      </c>
      <c r="J314">
        <v>5020401000</v>
      </c>
      <c r="K314" t="s">
        <v>2135</v>
      </c>
      <c r="M314" s="5">
        <v>385.1</v>
      </c>
      <c r="N314" s="5">
        <v>0</v>
      </c>
      <c r="O314" s="5">
        <v>0</v>
      </c>
      <c r="P314" s="13">
        <f t="shared" si="9"/>
        <v>0</v>
      </c>
      <c r="Q314" s="14">
        <f t="shared" si="10"/>
        <v>385.1</v>
      </c>
    </row>
    <row r="315" spans="1:17" x14ac:dyDescent="0.3">
      <c r="A315" s="1" t="s">
        <v>1409</v>
      </c>
      <c r="B315" s="2">
        <v>44244</v>
      </c>
      <c r="C315" s="1" t="s">
        <v>1131</v>
      </c>
      <c r="D315" s="3" t="s">
        <v>0</v>
      </c>
      <c r="E315" t="s">
        <v>2196</v>
      </c>
      <c r="F315" t="s">
        <v>39</v>
      </c>
      <c r="G315" s="4" t="s">
        <v>1111</v>
      </c>
      <c r="H315" t="s">
        <v>2164</v>
      </c>
      <c r="I315" t="s">
        <v>1132</v>
      </c>
      <c r="J315">
        <v>5020401000</v>
      </c>
      <c r="K315" t="s">
        <v>2135</v>
      </c>
      <c r="M315" s="5">
        <v>744.1</v>
      </c>
      <c r="N315" s="5">
        <v>0</v>
      </c>
      <c r="O315" s="5">
        <v>0</v>
      </c>
      <c r="P315" s="13">
        <f t="shared" si="9"/>
        <v>0</v>
      </c>
      <c r="Q315" s="14">
        <f t="shared" si="10"/>
        <v>744.1</v>
      </c>
    </row>
    <row r="316" spans="1:17" x14ac:dyDescent="0.3">
      <c r="A316" s="1" t="s">
        <v>1409</v>
      </c>
      <c r="B316" s="2">
        <v>44244</v>
      </c>
      <c r="C316" s="1" t="s">
        <v>2197</v>
      </c>
      <c r="D316" s="3" t="s">
        <v>0</v>
      </c>
      <c r="E316" t="s">
        <v>2198</v>
      </c>
      <c r="F316" t="s">
        <v>39</v>
      </c>
      <c r="G316" s="4" t="s">
        <v>1589</v>
      </c>
      <c r="H316" t="s">
        <v>2199</v>
      </c>
      <c r="I316" t="s">
        <v>2200</v>
      </c>
      <c r="J316">
        <v>5021199000</v>
      </c>
      <c r="K316" t="s">
        <v>1416</v>
      </c>
      <c r="M316" s="5">
        <v>10000</v>
      </c>
      <c r="N316" s="5">
        <v>0</v>
      </c>
      <c r="O316" s="5">
        <v>0</v>
      </c>
      <c r="P316" s="13">
        <f t="shared" si="9"/>
        <v>0</v>
      </c>
      <c r="Q316" s="14">
        <f t="shared" si="10"/>
        <v>10000</v>
      </c>
    </row>
    <row r="317" spans="1:17" x14ac:dyDescent="0.3">
      <c r="A317" s="1" t="s">
        <v>1409</v>
      </c>
      <c r="B317" s="2">
        <v>44244</v>
      </c>
      <c r="C317" s="1" t="s">
        <v>2201</v>
      </c>
      <c r="D317" s="3" t="s">
        <v>0</v>
      </c>
      <c r="E317" t="s">
        <v>2202</v>
      </c>
      <c r="F317" t="s">
        <v>39</v>
      </c>
      <c r="G317" s="4" t="s">
        <v>1589</v>
      </c>
      <c r="H317" t="s">
        <v>2203</v>
      </c>
      <c r="I317" t="s">
        <v>2200</v>
      </c>
      <c r="J317">
        <v>5021199000</v>
      </c>
      <c r="K317" t="s">
        <v>1416</v>
      </c>
      <c r="M317" s="5">
        <v>10000</v>
      </c>
      <c r="N317" s="5">
        <v>0</v>
      </c>
      <c r="O317" s="5">
        <v>0</v>
      </c>
      <c r="P317" s="13">
        <f t="shared" si="9"/>
        <v>0</v>
      </c>
      <c r="Q317" s="14">
        <f t="shared" si="10"/>
        <v>10000</v>
      </c>
    </row>
    <row r="318" spans="1:17" x14ac:dyDescent="0.3">
      <c r="A318" s="1" t="s">
        <v>1409</v>
      </c>
      <c r="B318" s="2">
        <v>44244</v>
      </c>
      <c r="C318" s="1" t="s">
        <v>2204</v>
      </c>
      <c r="D318" s="3" t="s">
        <v>810</v>
      </c>
      <c r="F318" t="s">
        <v>39</v>
      </c>
      <c r="G318" s="4"/>
      <c r="H318" t="s">
        <v>1611</v>
      </c>
      <c r="M318" s="5" t="s">
        <v>1790</v>
      </c>
      <c r="N318" s="5"/>
      <c r="O318" s="5"/>
      <c r="P318" s="13">
        <f t="shared" si="9"/>
        <v>0</v>
      </c>
      <c r="Q318" s="14"/>
    </row>
    <row r="319" spans="1:17" x14ac:dyDescent="0.3">
      <c r="A319" s="1" t="s">
        <v>1409</v>
      </c>
      <c r="B319" s="2">
        <v>44244</v>
      </c>
      <c r="C319" s="1" t="s">
        <v>2205</v>
      </c>
      <c r="D319" s="3" t="s">
        <v>0</v>
      </c>
      <c r="E319" t="s">
        <v>2206</v>
      </c>
      <c r="F319" t="s">
        <v>39</v>
      </c>
      <c r="G319" s="4" t="s">
        <v>2080</v>
      </c>
      <c r="H319" t="s">
        <v>1554</v>
      </c>
      <c r="I319" t="s">
        <v>2207</v>
      </c>
      <c r="J319">
        <v>5029903000</v>
      </c>
      <c r="K319" t="s">
        <v>1472</v>
      </c>
      <c r="M319" s="5">
        <v>1120</v>
      </c>
      <c r="N319" s="5">
        <v>0</v>
      </c>
      <c r="O319" s="5">
        <v>0</v>
      </c>
      <c r="P319" s="13">
        <f t="shared" si="9"/>
        <v>0</v>
      </c>
      <c r="Q319" s="14">
        <f t="shared" ref="Q319:Q367" si="11">M319+P319</f>
        <v>1120</v>
      </c>
    </row>
    <row r="320" spans="1:17" x14ac:dyDescent="0.3">
      <c r="A320" s="1" t="s">
        <v>1409</v>
      </c>
      <c r="B320" s="2">
        <v>44244</v>
      </c>
      <c r="C320" s="1" t="s">
        <v>363</v>
      </c>
      <c r="D320" s="3" t="s">
        <v>0</v>
      </c>
      <c r="E320" t="s">
        <v>2208</v>
      </c>
      <c r="F320" t="s">
        <v>39</v>
      </c>
      <c r="G320" s="4" t="s">
        <v>1111</v>
      </c>
      <c r="H320" t="s">
        <v>1414</v>
      </c>
      <c r="I320" t="s">
        <v>364</v>
      </c>
      <c r="J320">
        <v>5021199000</v>
      </c>
      <c r="K320" t="s">
        <v>1416</v>
      </c>
      <c r="M320" s="5">
        <v>57102.89</v>
      </c>
      <c r="N320" s="5">
        <v>0</v>
      </c>
      <c r="O320" s="5">
        <v>0</v>
      </c>
      <c r="P320" s="13">
        <f t="shared" si="9"/>
        <v>0</v>
      </c>
      <c r="Q320" s="14">
        <f t="shared" si="11"/>
        <v>57102.89</v>
      </c>
    </row>
    <row r="321" spans="1:17" x14ac:dyDescent="0.3">
      <c r="A321" s="1" t="s">
        <v>1409</v>
      </c>
      <c r="B321" s="2">
        <v>44244</v>
      </c>
      <c r="C321" s="1" t="s">
        <v>363</v>
      </c>
      <c r="D321" s="3" t="s">
        <v>0</v>
      </c>
      <c r="E321" t="s">
        <v>2208</v>
      </c>
      <c r="F321" t="s">
        <v>39</v>
      </c>
      <c r="G321" s="4" t="s">
        <v>1111</v>
      </c>
      <c r="H321" t="s">
        <v>1414</v>
      </c>
      <c r="I321" t="s">
        <v>364</v>
      </c>
      <c r="J321">
        <v>5021199000</v>
      </c>
      <c r="K321" t="s">
        <v>1416</v>
      </c>
      <c r="M321" s="5">
        <v>28636.36</v>
      </c>
      <c r="N321" s="5">
        <v>0</v>
      </c>
      <c r="O321" s="5">
        <v>0</v>
      </c>
      <c r="P321" s="13">
        <f t="shared" si="9"/>
        <v>0</v>
      </c>
      <c r="Q321" s="14">
        <f t="shared" si="11"/>
        <v>28636.36</v>
      </c>
    </row>
    <row r="322" spans="1:17" x14ac:dyDescent="0.3">
      <c r="A322" s="1" t="s">
        <v>1409</v>
      </c>
      <c r="B322" s="2">
        <v>44244</v>
      </c>
      <c r="C322" s="1" t="s">
        <v>363</v>
      </c>
      <c r="D322" s="3" t="s">
        <v>0</v>
      </c>
      <c r="E322" t="s">
        <v>2208</v>
      </c>
      <c r="F322" t="s">
        <v>39</v>
      </c>
      <c r="G322" s="4" t="s">
        <v>425</v>
      </c>
      <c r="H322" t="s">
        <v>1414</v>
      </c>
      <c r="I322" t="s">
        <v>364</v>
      </c>
      <c r="J322">
        <v>5021199000</v>
      </c>
      <c r="K322" t="s">
        <v>1416</v>
      </c>
      <c r="M322" s="5">
        <v>21178.18</v>
      </c>
      <c r="N322" s="5">
        <v>0</v>
      </c>
      <c r="O322" s="5">
        <v>0</v>
      </c>
      <c r="P322" s="13">
        <f t="shared" ref="P322:P385" si="12">O322+N322</f>
        <v>0</v>
      </c>
      <c r="Q322" s="14">
        <f t="shared" si="11"/>
        <v>21178.18</v>
      </c>
    </row>
    <row r="323" spans="1:17" x14ac:dyDescent="0.3">
      <c r="A323" s="1" t="s">
        <v>1409</v>
      </c>
      <c r="B323" s="2">
        <v>44244</v>
      </c>
      <c r="C323" s="1" t="s">
        <v>363</v>
      </c>
      <c r="D323" s="3" t="s">
        <v>0</v>
      </c>
      <c r="E323" t="s">
        <v>2208</v>
      </c>
      <c r="F323" t="s">
        <v>39</v>
      </c>
      <c r="G323" s="4" t="s">
        <v>1390</v>
      </c>
      <c r="H323" t="s">
        <v>1414</v>
      </c>
      <c r="I323" t="s">
        <v>364</v>
      </c>
      <c r="J323">
        <v>5021199000</v>
      </c>
      <c r="K323" t="s">
        <v>1416</v>
      </c>
      <c r="M323" s="5">
        <v>14318.18</v>
      </c>
      <c r="N323" s="5">
        <v>0</v>
      </c>
      <c r="O323" s="5">
        <v>0</v>
      </c>
      <c r="P323" s="13">
        <f t="shared" si="12"/>
        <v>0</v>
      </c>
      <c r="Q323" s="14">
        <f t="shared" si="11"/>
        <v>14318.18</v>
      </c>
    </row>
    <row r="324" spans="1:17" x14ac:dyDescent="0.3">
      <c r="A324" s="1" t="s">
        <v>1409</v>
      </c>
      <c r="B324" s="2">
        <v>44244</v>
      </c>
      <c r="C324" s="1" t="s">
        <v>363</v>
      </c>
      <c r="D324" s="3" t="s">
        <v>0</v>
      </c>
      <c r="E324" t="s">
        <v>2208</v>
      </c>
      <c r="F324" t="s">
        <v>39</v>
      </c>
      <c r="G324" s="4" t="s">
        <v>361</v>
      </c>
      <c r="H324" t="s">
        <v>1414</v>
      </c>
      <c r="I324" t="s">
        <v>364</v>
      </c>
      <c r="J324">
        <v>5021199000</v>
      </c>
      <c r="K324" t="s">
        <v>1416</v>
      </c>
      <c r="M324" s="5">
        <v>13818.18</v>
      </c>
      <c r="N324" s="5">
        <v>0</v>
      </c>
      <c r="O324" s="5">
        <v>0</v>
      </c>
      <c r="P324" s="13">
        <f t="shared" si="12"/>
        <v>0</v>
      </c>
      <c r="Q324" s="14">
        <f t="shared" si="11"/>
        <v>13818.18</v>
      </c>
    </row>
    <row r="325" spans="1:17" x14ac:dyDescent="0.3">
      <c r="A325" s="1" t="s">
        <v>1409</v>
      </c>
      <c r="B325" s="2">
        <v>44244</v>
      </c>
      <c r="C325" s="1" t="s">
        <v>2209</v>
      </c>
      <c r="D325" s="3" t="s">
        <v>0</v>
      </c>
      <c r="E325" t="s">
        <v>2210</v>
      </c>
      <c r="F325" t="s">
        <v>39</v>
      </c>
      <c r="G325" s="4" t="s">
        <v>1589</v>
      </c>
      <c r="H325" t="s">
        <v>2211</v>
      </c>
      <c r="I325" t="s">
        <v>2200</v>
      </c>
      <c r="J325">
        <v>5021199000</v>
      </c>
      <c r="K325" t="s">
        <v>1416</v>
      </c>
      <c r="M325" s="5">
        <v>10000</v>
      </c>
      <c r="N325" s="5">
        <v>0</v>
      </c>
      <c r="O325" s="5">
        <v>0</v>
      </c>
      <c r="P325" s="13">
        <f t="shared" si="12"/>
        <v>0</v>
      </c>
      <c r="Q325" s="14">
        <f t="shared" si="11"/>
        <v>10000</v>
      </c>
    </row>
    <row r="326" spans="1:17" x14ac:dyDescent="0.3">
      <c r="A326" s="1" t="s">
        <v>1409</v>
      </c>
      <c r="B326" s="2">
        <v>44245</v>
      </c>
      <c r="C326" s="1" t="s">
        <v>457</v>
      </c>
      <c r="D326" s="3" t="s">
        <v>0</v>
      </c>
      <c r="E326" t="s">
        <v>2212</v>
      </c>
      <c r="F326" t="s">
        <v>39</v>
      </c>
      <c r="G326" s="4" t="s">
        <v>1111</v>
      </c>
      <c r="H326" t="s">
        <v>2213</v>
      </c>
      <c r="I326" t="s">
        <v>458</v>
      </c>
      <c r="J326">
        <v>5021199000</v>
      </c>
      <c r="K326" t="s">
        <v>1416</v>
      </c>
      <c r="M326" s="5">
        <v>1500</v>
      </c>
      <c r="N326" s="5">
        <v>0</v>
      </c>
      <c r="O326" s="5">
        <v>0</v>
      </c>
      <c r="P326" s="13">
        <f t="shared" si="12"/>
        <v>0</v>
      </c>
      <c r="Q326" s="14">
        <f t="shared" si="11"/>
        <v>1500</v>
      </c>
    </row>
    <row r="327" spans="1:17" x14ac:dyDescent="0.3">
      <c r="A327" s="1" t="s">
        <v>1409</v>
      </c>
      <c r="B327" s="2">
        <v>44245</v>
      </c>
      <c r="C327" s="1" t="s">
        <v>457</v>
      </c>
      <c r="D327" s="3" t="s">
        <v>0</v>
      </c>
      <c r="E327" t="s">
        <v>2212</v>
      </c>
      <c r="F327" t="s">
        <v>39</v>
      </c>
      <c r="G327" s="4" t="s">
        <v>425</v>
      </c>
      <c r="H327" t="s">
        <v>2213</v>
      </c>
      <c r="I327" t="s">
        <v>458</v>
      </c>
      <c r="J327">
        <v>5021199000</v>
      </c>
      <c r="K327" t="s">
        <v>1416</v>
      </c>
      <c r="M327" s="5">
        <v>7000</v>
      </c>
      <c r="N327" s="5">
        <v>0</v>
      </c>
      <c r="O327" s="5">
        <v>0</v>
      </c>
      <c r="P327" s="13">
        <f t="shared" si="12"/>
        <v>0</v>
      </c>
      <c r="Q327" s="14">
        <f t="shared" si="11"/>
        <v>7000</v>
      </c>
    </row>
    <row r="328" spans="1:17" x14ac:dyDescent="0.3">
      <c r="A328" s="1" t="s">
        <v>1409</v>
      </c>
      <c r="B328" s="2">
        <v>44245</v>
      </c>
      <c r="C328" s="1" t="s">
        <v>457</v>
      </c>
      <c r="D328" s="3" t="s">
        <v>0</v>
      </c>
      <c r="E328" t="s">
        <v>2212</v>
      </c>
      <c r="F328" t="s">
        <v>39</v>
      </c>
      <c r="G328" s="4" t="s">
        <v>1390</v>
      </c>
      <c r="H328" t="s">
        <v>2213</v>
      </c>
      <c r="I328" t="s">
        <v>458</v>
      </c>
      <c r="J328">
        <v>5021199000</v>
      </c>
      <c r="K328" t="s">
        <v>1416</v>
      </c>
      <c r="M328" s="5">
        <v>500</v>
      </c>
      <c r="N328" s="5">
        <v>0</v>
      </c>
      <c r="O328" s="5">
        <v>0</v>
      </c>
      <c r="P328" s="13">
        <f t="shared" si="12"/>
        <v>0</v>
      </c>
      <c r="Q328" s="14">
        <f t="shared" si="11"/>
        <v>500</v>
      </c>
    </row>
    <row r="329" spans="1:17" x14ac:dyDescent="0.3">
      <c r="A329" s="1" t="s">
        <v>1409</v>
      </c>
      <c r="B329" s="2">
        <v>44245</v>
      </c>
      <c r="C329" s="1" t="s">
        <v>1133</v>
      </c>
      <c r="D329" s="3" t="s">
        <v>0</v>
      </c>
      <c r="E329" t="s">
        <v>2214</v>
      </c>
      <c r="F329" t="s">
        <v>39</v>
      </c>
      <c r="G329" s="4" t="s">
        <v>1111</v>
      </c>
      <c r="H329" t="s">
        <v>2001</v>
      </c>
      <c r="I329" t="s">
        <v>1134</v>
      </c>
      <c r="J329">
        <v>1040499000</v>
      </c>
      <c r="K329" t="s">
        <v>2014</v>
      </c>
      <c r="M329" s="5">
        <v>2469.94</v>
      </c>
      <c r="N329" s="5">
        <v>0</v>
      </c>
      <c r="O329" s="5">
        <v>0</v>
      </c>
      <c r="P329" s="13">
        <f t="shared" si="12"/>
        <v>0</v>
      </c>
      <c r="Q329" s="14">
        <f t="shared" si="11"/>
        <v>2469.94</v>
      </c>
    </row>
    <row r="330" spans="1:17" x14ac:dyDescent="0.3">
      <c r="A330" s="1" t="s">
        <v>1409</v>
      </c>
      <c r="B330" s="2">
        <v>44245</v>
      </c>
      <c r="C330" s="1" t="s">
        <v>174</v>
      </c>
      <c r="D330" s="3" t="s">
        <v>0</v>
      </c>
      <c r="E330" t="s">
        <v>2215</v>
      </c>
      <c r="F330" t="s">
        <v>39</v>
      </c>
      <c r="G330" s="4" t="s">
        <v>172</v>
      </c>
      <c r="H330" t="s">
        <v>2001</v>
      </c>
      <c r="I330" t="s">
        <v>175</v>
      </c>
      <c r="J330">
        <v>1040401000</v>
      </c>
      <c r="K330" t="s">
        <v>1545</v>
      </c>
      <c r="M330" s="5">
        <v>3038.21</v>
      </c>
      <c r="N330" s="5">
        <v>0</v>
      </c>
      <c r="O330" s="5">
        <v>0</v>
      </c>
      <c r="P330" s="13">
        <f t="shared" si="12"/>
        <v>0</v>
      </c>
      <c r="Q330" s="14">
        <f t="shared" si="11"/>
        <v>3038.21</v>
      </c>
    </row>
    <row r="331" spans="1:17" x14ac:dyDescent="0.3">
      <c r="A331" s="1" t="s">
        <v>1409</v>
      </c>
      <c r="B331" s="2">
        <v>44245</v>
      </c>
      <c r="C331" s="1" t="s">
        <v>174</v>
      </c>
      <c r="D331" s="3" t="s">
        <v>0</v>
      </c>
      <c r="E331" t="s">
        <v>2215</v>
      </c>
      <c r="F331" t="s">
        <v>39</v>
      </c>
      <c r="G331" s="4" t="s">
        <v>361</v>
      </c>
      <c r="H331" t="s">
        <v>2001</v>
      </c>
      <c r="I331" t="s">
        <v>175</v>
      </c>
      <c r="J331">
        <v>1040401000</v>
      </c>
      <c r="K331" t="s">
        <v>1545</v>
      </c>
      <c r="M331" s="5">
        <v>3038.21</v>
      </c>
      <c r="N331" s="5">
        <v>0</v>
      </c>
      <c r="O331" s="5">
        <v>0</v>
      </c>
      <c r="P331" s="13">
        <f t="shared" si="12"/>
        <v>0</v>
      </c>
      <c r="Q331" s="14">
        <f t="shared" si="11"/>
        <v>3038.21</v>
      </c>
    </row>
    <row r="332" spans="1:17" x14ac:dyDescent="0.3">
      <c r="A332" s="1" t="s">
        <v>1409</v>
      </c>
      <c r="B332" s="2">
        <v>44245</v>
      </c>
      <c r="C332" s="1" t="s">
        <v>174</v>
      </c>
      <c r="D332" s="3" t="s">
        <v>0</v>
      </c>
      <c r="E332" t="s">
        <v>2215</v>
      </c>
      <c r="F332" t="s">
        <v>39</v>
      </c>
      <c r="G332" s="4" t="s">
        <v>1390</v>
      </c>
      <c r="H332" t="s">
        <v>2001</v>
      </c>
      <c r="I332" t="s">
        <v>175</v>
      </c>
      <c r="J332">
        <v>1040401000</v>
      </c>
      <c r="K332" t="s">
        <v>1545</v>
      </c>
      <c r="M332" s="5">
        <v>3038.22</v>
      </c>
      <c r="N332" s="5">
        <v>0</v>
      </c>
      <c r="O332" s="5">
        <v>0</v>
      </c>
      <c r="P332" s="13">
        <f t="shared" si="12"/>
        <v>0</v>
      </c>
      <c r="Q332" s="14">
        <f t="shared" si="11"/>
        <v>3038.22</v>
      </c>
    </row>
    <row r="333" spans="1:17" x14ac:dyDescent="0.3">
      <c r="A333" s="1" t="s">
        <v>1409</v>
      </c>
      <c r="B333" s="2">
        <v>44245</v>
      </c>
      <c r="C333" s="1" t="s">
        <v>176</v>
      </c>
      <c r="D333" s="3" t="s">
        <v>0</v>
      </c>
      <c r="E333" t="s">
        <v>2216</v>
      </c>
      <c r="F333" t="s">
        <v>39</v>
      </c>
      <c r="G333" s="4" t="s">
        <v>1111</v>
      </c>
      <c r="H333" t="s">
        <v>1936</v>
      </c>
      <c r="I333" t="s">
        <v>177</v>
      </c>
      <c r="J333">
        <v>5020309000</v>
      </c>
      <c r="K333" t="s">
        <v>2087</v>
      </c>
      <c r="M333" s="5">
        <v>4288.42</v>
      </c>
      <c r="N333" s="5">
        <v>202.28</v>
      </c>
      <c r="O333" s="5">
        <v>40.46</v>
      </c>
      <c r="P333" s="13">
        <f t="shared" si="12"/>
        <v>242.74</v>
      </c>
      <c r="Q333" s="14">
        <f t="shared" si="11"/>
        <v>4531.16</v>
      </c>
    </row>
    <row r="334" spans="1:17" x14ac:dyDescent="0.3">
      <c r="A334" s="1" t="s">
        <v>1409</v>
      </c>
      <c r="B334" s="2">
        <v>44245</v>
      </c>
      <c r="C334" s="1" t="s">
        <v>176</v>
      </c>
      <c r="D334" s="3" t="s">
        <v>0</v>
      </c>
      <c r="E334" t="s">
        <v>2216</v>
      </c>
      <c r="F334" t="s">
        <v>39</v>
      </c>
      <c r="G334" s="4" t="s">
        <v>172</v>
      </c>
      <c r="H334" t="s">
        <v>1936</v>
      </c>
      <c r="I334" t="s">
        <v>177</v>
      </c>
      <c r="J334">
        <v>5020309000</v>
      </c>
      <c r="K334" t="s">
        <v>2087</v>
      </c>
      <c r="M334" s="5">
        <v>1211.1300000000001</v>
      </c>
      <c r="N334" s="5">
        <v>57.13</v>
      </c>
      <c r="O334" s="5">
        <v>11.43</v>
      </c>
      <c r="P334" s="13">
        <f t="shared" si="12"/>
        <v>68.56</v>
      </c>
      <c r="Q334" s="14">
        <f t="shared" si="11"/>
        <v>1279.69</v>
      </c>
    </row>
    <row r="335" spans="1:17" x14ac:dyDescent="0.3">
      <c r="A335" s="1" t="s">
        <v>1409</v>
      </c>
      <c r="B335" s="2">
        <v>44245</v>
      </c>
      <c r="C335" s="1" t="s">
        <v>176</v>
      </c>
      <c r="D335" s="3" t="s">
        <v>0</v>
      </c>
      <c r="E335" t="s">
        <v>2216</v>
      </c>
      <c r="F335" t="s">
        <v>39</v>
      </c>
      <c r="G335" s="4" t="s">
        <v>1390</v>
      </c>
      <c r="H335" t="s">
        <v>1936</v>
      </c>
      <c r="I335" t="s">
        <v>177</v>
      </c>
      <c r="J335">
        <v>5020309000</v>
      </c>
      <c r="K335" t="s">
        <v>2087</v>
      </c>
      <c r="M335" s="5">
        <v>703.76</v>
      </c>
      <c r="N335" s="5">
        <v>33.200000000000003</v>
      </c>
      <c r="O335" s="5">
        <v>6.64</v>
      </c>
      <c r="P335" s="13">
        <f t="shared" si="12"/>
        <v>39.840000000000003</v>
      </c>
      <c r="Q335" s="14">
        <f t="shared" si="11"/>
        <v>743.6</v>
      </c>
    </row>
    <row r="336" spans="1:17" x14ac:dyDescent="0.3">
      <c r="A336" s="1" t="s">
        <v>1409</v>
      </c>
      <c r="B336" s="2">
        <v>44245</v>
      </c>
      <c r="C336" s="1" t="s">
        <v>176</v>
      </c>
      <c r="D336" s="3" t="s">
        <v>0</v>
      </c>
      <c r="E336" t="s">
        <v>2216</v>
      </c>
      <c r="F336" t="s">
        <v>39</v>
      </c>
      <c r="G336" s="4" t="s">
        <v>425</v>
      </c>
      <c r="H336" t="s">
        <v>1936</v>
      </c>
      <c r="I336" t="s">
        <v>177</v>
      </c>
      <c r="J336">
        <v>5020309000</v>
      </c>
      <c r="K336" t="s">
        <v>2087</v>
      </c>
      <c r="M336" s="5">
        <v>2681.73</v>
      </c>
      <c r="N336" s="5">
        <v>126.51</v>
      </c>
      <c r="O336" s="5">
        <v>25.3</v>
      </c>
      <c r="P336" s="13">
        <f t="shared" si="12"/>
        <v>151.81</v>
      </c>
      <c r="Q336" s="14">
        <f t="shared" si="11"/>
        <v>2833.54</v>
      </c>
    </row>
    <row r="337" spans="1:17" x14ac:dyDescent="0.3">
      <c r="A337" s="1" t="s">
        <v>1409</v>
      </c>
      <c r="B337" s="2">
        <v>44245</v>
      </c>
      <c r="C337" s="1" t="s">
        <v>176</v>
      </c>
      <c r="D337" s="3" t="s">
        <v>0</v>
      </c>
      <c r="E337" t="s">
        <v>2216</v>
      </c>
      <c r="F337" t="s">
        <v>39</v>
      </c>
      <c r="G337" s="4" t="s">
        <v>2217</v>
      </c>
      <c r="H337" t="s">
        <v>1936</v>
      </c>
      <c r="I337" t="s">
        <v>177</v>
      </c>
      <c r="J337">
        <v>2030101000</v>
      </c>
      <c r="K337" t="s">
        <v>2009</v>
      </c>
      <c r="M337" s="5">
        <v>561.16999999999996</v>
      </c>
      <c r="N337" s="5">
        <v>26.46</v>
      </c>
      <c r="O337" s="5">
        <v>5.29</v>
      </c>
      <c r="P337" s="13">
        <f t="shared" si="12"/>
        <v>31.75</v>
      </c>
      <c r="Q337" s="14">
        <f t="shared" si="11"/>
        <v>592.91999999999996</v>
      </c>
    </row>
    <row r="338" spans="1:17" x14ac:dyDescent="0.3">
      <c r="A338" s="1" t="s">
        <v>1409</v>
      </c>
      <c r="B338" s="2">
        <v>44245</v>
      </c>
      <c r="C338" s="1" t="s">
        <v>2218</v>
      </c>
      <c r="D338" s="3" t="s">
        <v>0</v>
      </c>
      <c r="E338" t="s">
        <v>2219</v>
      </c>
      <c r="F338" t="s">
        <v>39</v>
      </c>
      <c r="G338" s="4" t="s">
        <v>2220</v>
      </c>
      <c r="H338" t="s">
        <v>1754</v>
      </c>
      <c r="I338" t="s">
        <v>2221</v>
      </c>
      <c r="J338">
        <v>1040401000</v>
      </c>
      <c r="K338" t="s">
        <v>1545</v>
      </c>
      <c r="M338" s="5">
        <v>5911.68</v>
      </c>
      <c r="N338" s="5">
        <v>184.74</v>
      </c>
      <c r="O338" s="5">
        <v>61.58</v>
      </c>
      <c r="P338" s="13">
        <f t="shared" si="12"/>
        <v>246.32</v>
      </c>
      <c r="Q338" s="14">
        <f t="shared" si="11"/>
        <v>6158</v>
      </c>
    </row>
    <row r="339" spans="1:17" x14ac:dyDescent="0.3">
      <c r="A339" s="1" t="s">
        <v>1409</v>
      </c>
      <c r="B339" s="2">
        <v>44245</v>
      </c>
      <c r="C339" s="1" t="s">
        <v>2222</v>
      </c>
      <c r="D339" s="3" t="s">
        <v>0</v>
      </c>
      <c r="E339" t="s">
        <v>2223</v>
      </c>
      <c r="F339" t="s">
        <v>39</v>
      </c>
      <c r="G339" s="4" t="s">
        <v>2080</v>
      </c>
      <c r="H339" t="s">
        <v>2224</v>
      </c>
      <c r="I339" t="s">
        <v>2225</v>
      </c>
      <c r="J339">
        <v>5020101000</v>
      </c>
      <c r="K339" t="s">
        <v>1502</v>
      </c>
      <c r="M339" s="5">
        <v>1840</v>
      </c>
      <c r="N339" s="5">
        <v>0</v>
      </c>
      <c r="O339" s="5">
        <v>0</v>
      </c>
      <c r="P339" s="13">
        <f t="shared" si="12"/>
        <v>0</v>
      </c>
      <c r="Q339" s="14">
        <f t="shared" si="11"/>
        <v>1840</v>
      </c>
    </row>
    <row r="340" spans="1:17" x14ac:dyDescent="0.3">
      <c r="A340" s="1" t="s">
        <v>1409</v>
      </c>
      <c r="B340" s="2">
        <v>44245</v>
      </c>
      <c r="C340" s="1" t="s">
        <v>2222</v>
      </c>
      <c r="D340" s="3" t="s">
        <v>0</v>
      </c>
      <c r="E340" t="s">
        <v>2223</v>
      </c>
      <c r="F340" t="s">
        <v>39</v>
      </c>
      <c r="G340" s="4" t="s">
        <v>1420</v>
      </c>
      <c r="H340" t="s">
        <v>2224</v>
      </c>
      <c r="I340" t="s">
        <v>2225</v>
      </c>
      <c r="J340">
        <v>5020101000</v>
      </c>
      <c r="K340" t="s">
        <v>1502</v>
      </c>
      <c r="M340" s="5">
        <v>1440</v>
      </c>
      <c r="N340" s="5">
        <v>0</v>
      </c>
      <c r="O340" s="5">
        <v>0</v>
      </c>
      <c r="P340" s="13">
        <f t="shared" si="12"/>
        <v>0</v>
      </c>
      <c r="Q340" s="14">
        <f t="shared" si="11"/>
        <v>1440</v>
      </c>
    </row>
    <row r="341" spans="1:17" x14ac:dyDescent="0.3">
      <c r="A341" s="1" t="s">
        <v>1409</v>
      </c>
      <c r="B341" s="2">
        <v>44246</v>
      </c>
      <c r="C341" s="1" t="s">
        <v>1135</v>
      </c>
      <c r="D341" s="3" t="s">
        <v>0</v>
      </c>
      <c r="E341" t="s">
        <v>2226</v>
      </c>
      <c r="F341" t="s">
        <v>39</v>
      </c>
      <c r="G341" s="4" t="s">
        <v>1111</v>
      </c>
      <c r="H341" t="s">
        <v>1701</v>
      </c>
      <c r="I341" t="s">
        <v>1136</v>
      </c>
      <c r="J341">
        <v>5029905001</v>
      </c>
      <c r="K341" t="s">
        <v>1703</v>
      </c>
      <c r="M341" s="5">
        <v>66755.570000000007</v>
      </c>
      <c r="N341" s="5">
        <v>3272.33</v>
      </c>
      <c r="O341" s="5">
        <v>3272.33</v>
      </c>
      <c r="P341" s="13">
        <f t="shared" si="12"/>
        <v>6544.66</v>
      </c>
      <c r="Q341" s="14">
        <f t="shared" si="11"/>
        <v>73300.23000000001</v>
      </c>
    </row>
    <row r="342" spans="1:17" x14ac:dyDescent="0.3">
      <c r="A342" s="1" t="s">
        <v>1409</v>
      </c>
      <c r="B342" s="2">
        <v>44246</v>
      </c>
      <c r="C342" s="1" t="s">
        <v>459</v>
      </c>
      <c r="D342" s="3" t="s">
        <v>0</v>
      </c>
      <c r="E342" t="s">
        <v>2227</v>
      </c>
      <c r="F342" t="s">
        <v>39</v>
      </c>
      <c r="G342" s="4" t="s">
        <v>425</v>
      </c>
      <c r="H342" t="s">
        <v>1701</v>
      </c>
      <c r="I342" t="s">
        <v>460</v>
      </c>
      <c r="J342">
        <v>5029905001</v>
      </c>
      <c r="K342" t="s">
        <v>1703</v>
      </c>
      <c r="M342" s="5">
        <v>24408.880000000001</v>
      </c>
      <c r="N342" s="5">
        <v>1196.51</v>
      </c>
      <c r="O342" s="5">
        <v>1196.51</v>
      </c>
      <c r="P342" s="13">
        <f t="shared" si="12"/>
        <v>2393.02</v>
      </c>
      <c r="Q342" s="14">
        <f t="shared" si="11"/>
        <v>26801.9</v>
      </c>
    </row>
    <row r="343" spans="1:17" x14ac:dyDescent="0.3">
      <c r="A343" s="1" t="s">
        <v>1409</v>
      </c>
      <c r="B343" s="2">
        <v>44246</v>
      </c>
      <c r="C343" s="1" t="s">
        <v>1137</v>
      </c>
      <c r="D343" s="3" t="s">
        <v>0</v>
      </c>
      <c r="E343" t="s">
        <v>2228</v>
      </c>
      <c r="F343" t="s">
        <v>39</v>
      </c>
      <c r="G343" s="4" t="s">
        <v>1111</v>
      </c>
      <c r="H343" t="s">
        <v>1701</v>
      </c>
      <c r="I343" t="s">
        <v>1138</v>
      </c>
      <c r="J343">
        <v>5029905001</v>
      </c>
      <c r="K343" t="s">
        <v>1703</v>
      </c>
      <c r="M343" s="5">
        <v>28192.240000000002</v>
      </c>
      <c r="N343" s="5">
        <v>1381.97</v>
      </c>
      <c r="O343" s="5">
        <v>1381.97</v>
      </c>
      <c r="P343" s="13">
        <f t="shared" si="12"/>
        <v>2763.94</v>
      </c>
      <c r="Q343" s="14">
        <f t="shared" si="11"/>
        <v>30956.18</v>
      </c>
    </row>
    <row r="344" spans="1:17" x14ac:dyDescent="0.3">
      <c r="A344" s="1" t="s">
        <v>1409</v>
      </c>
      <c r="B344" s="2">
        <v>44246</v>
      </c>
      <c r="C344" s="1" t="s">
        <v>1139</v>
      </c>
      <c r="D344" s="3" t="s">
        <v>0</v>
      </c>
      <c r="E344" t="s">
        <v>2229</v>
      </c>
      <c r="F344" t="s">
        <v>39</v>
      </c>
      <c r="G344" s="4" t="s">
        <v>1111</v>
      </c>
      <c r="H344" t="s">
        <v>1701</v>
      </c>
      <c r="I344" t="s">
        <v>1140</v>
      </c>
      <c r="J344">
        <v>5029905001</v>
      </c>
      <c r="K344" t="s">
        <v>1703</v>
      </c>
      <c r="M344" s="5">
        <v>51821.46</v>
      </c>
      <c r="N344" s="5">
        <v>2540.27</v>
      </c>
      <c r="O344" s="5">
        <v>2540.27</v>
      </c>
      <c r="P344" s="13">
        <f t="shared" si="12"/>
        <v>5080.54</v>
      </c>
      <c r="Q344" s="14">
        <f t="shared" si="11"/>
        <v>56902</v>
      </c>
    </row>
    <row r="345" spans="1:17" x14ac:dyDescent="0.3">
      <c r="A345" s="1" t="s">
        <v>1409</v>
      </c>
      <c r="B345" s="2">
        <v>44246</v>
      </c>
      <c r="C345" s="1" t="s">
        <v>461</v>
      </c>
      <c r="D345" s="3" t="s">
        <v>0</v>
      </c>
      <c r="E345" t="s">
        <v>2230</v>
      </c>
      <c r="F345" t="s">
        <v>39</v>
      </c>
      <c r="G345" s="4" t="s">
        <v>425</v>
      </c>
      <c r="H345" t="s">
        <v>1449</v>
      </c>
      <c r="I345" t="s">
        <v>462</v>
      </c>
      <c r="J345">
        <v>5021202000</v>
      </c>
      <c r="K345" t="s">
        <v>1438</v>
      </c>
      <c r="M345" s="5">
        <v>5700</v>
      </c>
      <c r="N345" s="5">
        <v>0</v>
      </c>
      <c r="O345" s="5">
        <v>0</v>
      </c>
      <c r="P345" s="13">
        <f t="shared" si="12"/>
        <v>0</v>
      </c>
      <c r="Q345" s="14">
        <f t="shared" si="11"/>
        <v>5700</v>
      </c>
    </row>
    <row r="346" spans="1:17" x14ac:dyDescent="0.3">
      <c r="A346" s="1" t="s">
        <v>1409</v>
      </c>
      <c r="B346" s="2">
        <v>44246</v>
      </c>
      <c r="C346" s="1" t="s">
        <v>1141</v>
      </c>
      <c r="D346" s="3" t="s">
        <v>0</v>
      </c>
      <c r="E346" t="s">
        <v>2231</v>
      </c>
      <c r="F346" t="s">
        <v>39</v>
      </c>
      <c r="G346" s="4" t="s">
        <v>1111</v>
      </c>
      <c r="H346" t="s">
        <v>1640</v>
      </c>
      <c r="I346" t="s">
        <v>1142</v>
      </c>
      <c r="J346">
        <v>5020502001</v>
      </c>
      <c r="K346" t="s">
        <v>1642</v>
      </c>
      <c r="M346" s="5">
        <v>1125</v>
      </c>
      <c r="N346" s="5">
        <v>53.57</v>
      </c>
      <c r="O346" s="5">
        <v>21.43</v>
      </c>
      <c r="P346" s="13">
        <f t="shared" si="12"/>
        <v>75</v>
      </c>
      <c r="Q346" s="14">
        <f t="shared" si="11"/>
        <v>1200</v>
      </c>
    </row>
    <row r="347" spans="1:17" x14ac:dyDescent="0.3">
      <c r="A347" s="1" t="s">
        <v>1409</v>
      </c>
      <c r="B347" s="2">
        <v>44246</v>
      </c>
      <c r="C347" s="1" t="s">
        <v>2232</v>
      </c>
      <c r="D347" s="3" t="s">
        <v>0</v>
      </c>
      <c r="E347" t="s">
        <v>2233</v>
      </c>
      <c r="F347" t="s">
        <v>39</v>
      </c>
      <c r="G347" s="4" t="s">
        <v>1888</v>
      </c>
      <c r="H347" t="s">
        <v>2234</v>
      </c>
      <c r="I347" t="s">
        <v>2235</v>
      </c>
      <c r="J347">
        <v>5021199000</v>
      </c>
      <c r="K347" t="s">
        <v>1416</v>
      </c>
      <c r="M347" s="5">
        <v>10000</v>
      </c>
      <c r="N347" s="5">
        <v>0</v>
      </c>
      <c r="O347" s="5">
        <v>0</v>
      </c>
      <c r="P347" s="13">
        <f t="shared" si="12"/>
        <v>0</v>
      </c>
      <c r="Q347" s="14">
        <f t="shared" si="11"/>
        <v>10000</v>
      </c>
    </row>
    <row r="348" spans="1:17" x14ac:dyDescent="0.3">
      <c r="A348" s="1" t="s">
        <v>1409</v>
      </c>
      <c r="B348" s="2">
        <v>44249</v>
      </c>
      <c r="C348" s="1" t="s">
        <v>2236</v>
      </c>
      <c r="D348" s="3" t="s">
        <v>0</v>
      </c>
      <c r="E348" t="s">
        <v>2237</v>
      </c>
      <c r="F348" t="s">
        <v>39</v>
      </c>
      <c r="G348" s="4" t="s">
        <v>2010</v>
      </c>
      <c r="H348" t="s">
        <v>2238</v>
      </c>
      <c r="I348" t="s">
        <v>2101</v>
      </c>
      <c r="J348">
        <v>5020399000</v>
      </c>
      <c r="K348" t="s">
        <v>1516</v>
      </c>
      <c r="M348" s="5">
        <v>215.78</v>
      </c>
      <c r="N348" s="5">
        <v>10.18</v>
      </c>
      <c r="O348" s="5">
        <v>2.04</v>
      </c>
      <c r="P348" s="13">
        <f t="shared" si="12"/>
        <v>12.219999999999999</v>
      </c>
      <c r="Q348" s="14">
        <f t="shared" si="11"/>
        <v>228</v>
      </c>
    </row>
    <row r="349" spans="1:17" x14ac:dyDescent="0.3">
      <c r="A349" s="1" t="s">
        <v>1409</v>
      </c>
      <c r="B349" s="2">
        <v>44249</v>
      </c>
      <c r="C349" s="1" t="s">
        <v>2239</v>
      </c>
      <c r="D349" s="3" t="s">
        <v>0</v>
      </c>
      <c r="E349" t="s">
        <v>2240</v>
      </c>
      <c r="F349" t="s">
        <v>39</v>
      </c>
      <c r="G349" s="4" t="s">
        <v>2010</v>
      </c>
      <c r="H349" t="s">
        <v>1481</v>
      </c>
      <c r="I349" t="s">
        <v>2241</v>
      </c>
      <c r="J349">
        <v>5020101000</v>
      </c>
      <c r="K349" t="s">
        <v>1502</v>
      </c>
      <c r="M349" s="5">
        <v>500</v>
      </c>
      <c r="N349" s="5">
        <v>0</v>
      </c>
      <c r="O349" s="5">
        <v>0</v>
      </c>
      <c r="P349" s="13">
        <f t="shared" si="12"/>
        <v>0</v>
      </c>
      <c r="Q349" s="14">
        <f t="shared" si="11"/>
        <v>500</v>
      </c>
    </row>
    <row r="350" spans="1:17" x14ac:dyDescent="0.3">
      <c r="A350" s="1" t="s">
        <v>1409</v>
      </c>
      <c r="B350" s="2">
        <v>44249</v>
      </c>
      <c r="C350" s="1" t="s">
        <v>2242</v>
      </c>
      <c r="D350" s="3" t="s">
        <v>0</v>
      </c>
      <c r="E350" t="s">
        <v>2243</v>
      </c>
      <c r="F350" t="s">
        <v>39</v>
      </c>
      <c r="G350" s="4" t="s">
        <v>2010</v>
      </c>
      <c r="H350" t="s">
        <v>2244</v>
      </c>
      <c r="I350" t="s">
        <v>2101</v>
      </c>
      <c r="J350">
        <v>5020399000</v>
      </c>
      <c r="K350" t="s">
        <v>1516</v>
      </c>
      <c r="M350" s="5">
        <v>85.18</v>
      </c>
      <c r="N350" s="5">
        <v>4.0199999999999996</v>
      </c>
      <c r="O350" s="5">
        <v>0.8</v>
      </c>
      <c r="P350" s="13">
        <f t="shared" si="12"/>
        <v>4.8199999999999994</v>
      </c>
      <c r="Q350" s="14">
        <f t="shared" si="11"/>
        <v>90</v>
      </c>
    </row>
    <row r="351" spans="1:17" x14ac:dyDescent="0.3">
      <c r="A351" s="1" t="s">
        <v>1409</v>
      </c>
      <c r="B351" s="2">
        <v>44249</v>
      </c>
      <c r="C351" s="1" t="s">
        <v>2245</v>
      </c>
      <c r="D351" s="3" t="s">
        <v>0</v>
      </c>
      <c r="E351" t="s">
        <v>2246</v>
      </c>
      <c r="F351" t="s">
        <v>39</v>
      </c>
      <c r="G351" s="4" t="s">
        <v>2010</v>
      </c>
      <c r="H351" t="s">
        <v>2107</v>
      </c>
      <c r="I351" t="s">
        <v>2247</v>
      </c>
      <c r="J351">
        <v>5020399000</v>
      </c>
      <c r="K351" t="s">
        <v>1516</v>
      </c>
      <c r="M351" s="5">
        <v>4128</v>
      </c>
      <c r="N351" s="5">
        <v>129</v>
      </c>
      <c r="O351" s="5">
        <v>43</v>
      </c>
      <c r="P351" s="13">
        <f t="shared" si="12"/>
        <v>172</v>
      </c>
      <c r="Q351" s="14">
        <f t="shared" si="11"/>
        <v>4300</v>
      </c>
    </row>
    <row r="352" spans="1:17" x14ac:dyDescent="0.3">
      <c r="A352" s="1" t="s">
        <v>1409</v>
      </c>
      <c r="B352" s="2">
        <v>44249</v>
      </c>
      <c r="C352" s="1" t="s">
        <v>2248</v>
      </c>
      <c r="D352" s="3" t="s">
        <v>0</v>
      </c>
      <c r="E352" t="s">
        <v>2249</v>
      </c>
      <c r="F352" t="s">
        <v>39</v>
      </c>
      <c r="G352" s="4" t="s">
        <v>2010</v>
      </c>
      <c r="H352" t="s">
        <v>2250</v>
      </c>
      <c r="I352" t="s">
        <v>2251</v>
      </c>
      <c r="J352">
        <v>5020101000</v>
      </c>
      <c r="K352" t="s">
        <v>1502</v>
      </c>
      <c r="M352" s="5">
        <v>3140</v>
      </c>
      <c r="N352" s="5">
        <v>0</v>
      </c>
      <c r="O352" s="5">
        <v>0</v>
      </c>
      <c r="P352" s="13">
        <f t="shared" si="12"/>
        <v>0</v>
      </c>
      <c r="Q352" s="14">
        <f t="shared" si="11"/>
        <v>3140</v>
      </c>
    </row>
    <row r="353" spans="1:17" x14ac:dyDescent="0.3">
      <c r="A353" s="1" t="s">
        <v>1409</v>
      </c>
      <c r="B353" s="2">
        <v>44249</v>
      </c>
      <c r="C353" s="1" t="s">
        <v>365</v>
      </c>
      <c r="D353" s="3" t="s">
        <v>0</v>
      </c>
      <c r="E353" t="s">
        <v>2252</v>
      </c>
      <c r="F353" t="s">
        <v>39</v>
      </c>
      <c r="G353" s="4" t="s">
        <v>361</v>
      </c>
      <c r="H353" t="s">
        <v>2253</v>
      </c>
      <c r="I353" t="s">
        <v>366</v>
      </c>
      <c r="J353">
        <v>5020201000</v>
      </c>
      <c r="K353" t="s">
        <v>1518</v>
      </c>
      <c r="M353" s="5">
        <v>1890</v>
      </c>
      <c r="N353" s="5">
        <v>0</v>
      </c>
      <c r="O353" s="5">
        <v>0</v>
      </c>
      <c r="P353" s="13">
        <f t="shared" si="12"/>
        <v>0</v>
      </c>
      <c r="Q353" s="14">
        <f t="shared" si="11"/>
        <v>1890</v>
      </c>
    </row>
    <row r="354" spans="1:17" x14ac:dyDescent="0.3">
      <c r="A354" s="1" t="s">
        <v>1409</v>
      </c>
      <c r="B354" s="2">
        <v>44249</v>
      </c>
      <c r="C354" s="1" t="s">
        <v>367</v>
      </c>
      <c r="D354" s="3" t="s">
        <v>0</v>
      </c>
      <c r="E354" t="s">
        <v>2254</v>
      </c>
      <c r="F354" t="s">
        <v>39</v>
      </c>
      <c r="G354" s="4" t="s">
        <v>361</v>
      </c>
      <c r="H354" t="s">
        <v>2255</v>
      </c>
      <c r="I354" t="s">
        <v>368</v>
      </c>
      <c r="J354">
        <v>5020201000</v>
      </c>
      <c r="K354" t="s">
        <v>1518</v>
      </c>
      <c r="M354" s="5">
        <v>5000</v>
      </c>
      <c r="N354" s="5">
        <v>0</v>
      </c>
      <c r="O354" s="5">
        <v>0</v>
      </c>
      <c r="P354" s="13">
        <f t="shared" si="12"/>
        <v>0</v>
      </c>
      <c r="Q354" s="14">
        <f t="shared" si="11"/>
        <v>5000</v>
      </c>
    </row>
    <row r="355" spans="1:17" x14ac:dyDescent="0.3">
      <c r="A355" s="1" t="s">
        <v>1409</v>
      </c>
      <c r="B355" s="2">
        <v>44249</v>
      </c>
      <c r="C355" s="1" t="s">
        <v>369</v>
      </c>
      <c r="D355" s="3" t="s">
        <v>0</v>
      </c>
      <c r="E355" t="s">
        <v>2256</v>
      </c>
      <c r="F355" t="s">
        <v>39</v>
      </c>
      <c r="G355" s="4" t="s">
        <v>361</v>
      </c>
      <c r="H355" t="s">
        <v>2253</v>
      </c>
      <c r="I355" t="s">
        <v>370</v>
      </c>
      <c r="J355">
        <v>5020502001</v>
      </c>
      <c r="K355" t="s">
        <v>1642</v>
      </c>
      <c r="M355" s="5">
        <v>560</v>
      </c>
      <c r="N355" s="5">
        <v>0</v>
      </c>
      <c r="O355" s="5">
        <v>0</v>
      </c>
      <c r="P355" s="13">
        <f t="shared" si="12"/>
        <v>0</v>
      </c>
      <c r="Q355" s="14">
        <f t="shared" si="11"/>
        <v>560</v>
      </c>
    </row>
    <row r="356" spans="1:17" x14ac:dyDescent="0.3">
      <c r="A356" s="1" t="s">
        <v>1409</v>
      </c>
      <c r="B356" s="2">
        <v>44249</v>
      </c>
      <c r="C356" s="1" t="s">
        <v>371</v>
      </c>
      <c r="D356" s="3" t="s">
        <v>0</v>
      </c>
      <c r="E356" t="s">
        <v>2257</v>
      </c>
      <c r="F356" t="s">
        <v>39</v>
      </c>
      <c r="G356" s="4" t="s">
        <v>361</v>
      </c>
      <c r="H356" t="s">
        <v>2258</v>
      </c>
      <c r="I356" t="s">
        <v>372</v>
      </c>
      <c r="J356">
        <v>5029903000</v>
      </c>
      <c r="K356" t="s">
        <v>1472</v>
      </c>
      <c r="M356" s="5">
        <v>5378.9</v>
      </c>
      <c r="N356" s="5">
        <v>256.14</v>
      </c>
      <c r="O356" s="5">
        <v>102.46</v>
      </c>
      <c r="P356" s="13">
        <f t="shared" si="12"/>
        <v>358.59999999999997</v>
      </c>
      <c r="Q356" s="14">
        <f t="shared" si="11"/>
        <v>5737.5</v>
      </c>
    </row>
    <row r="357" spans="1:17" x14ac:dyDescent="0.3">
      <c r="A357" s="1" t="s">
        <v>1409</v>
      </c>
      <c r="B357" s="2">
        <v>44249</v>
      </c>
      <c r="C357" s="1" t="s">
        <v>178</v>
      </c>
      <c r="D357" s="3" t="s">
        <v>0</v>
      </c>
      <c r="E357" t="s">
        <v>2259</v>
      </c>
      <c r="F357" t="s">
        <v>39</v>
      </c>
      <c r="G357" s="4" t="s">
        <v>361</v>
      </c>
      <c r="H357" t="s">
        <v>2260</v>
      </c>
      <c r="I357" t="s">
        <v>179</v>
      </c>
      <c r="J357">
        <v>1040401000</v>
      </c>
      <c r="K357" t="s">
        <v>1545</v>
      </c>
      <c r="M357" s="5">
        <v>9388.57</v>
      </c>
      <c r="N357" s="5">
        <v>442.86</v>
      </c>
      <c r="O357" s="5">
        <v>88.57</v>
      </c>
      <c r="P357" s="13">
        <f t="shared" si="12"/>
        <v>531.43000000000006</v>
      </c>
      <c r="Q357" s="14">
        <f t="shared" si="11"/>
        <v>9920</v>
      </c>
    </row>
    <row r="358" spans="1:17" x14ac:dyDescent="0.3">
      <c r="A358" s="1" t="s">
        <v>1409</v>
      </c>
      <c r="B358" s="2">
        <v>44249</v>
      </c>
      <c r="C358" s="1" t="s">
        <v>178</v>
      </c>
      <c r="D358" s="3" t="s">
        <v>0</v>
      </c>
      <c r="E358" t="s">
        <v>2259</v>
      </c>
      <c r="F358" t="s">
        <v>39</v>
      </c>
      <c r="G358" s="4" t="s">
        <v>172</v>
      </c>
      <c r="H358" t="s">
        <v>2260</v>
      </c>
      <c r="I358" t="s">
        <v>179</v>
      </c>
      <c r="J358">
        <v>1040401000</v>
      </c>
      <c r="K358" t="s">
        <v>1545</v>
      </c>
      <c r="M358" s="5">
        <v>9388.57</v>
      </c>
      <c r="N358" s="5">
        <v>442.86</v>
      </c>
      <c r="O358" s="5">
        <v>88.57</v>
      </c>
      <c r="P358" s="13">
        <f t="shared" si="12"/>
        <v>531.43000000000006</v>
      </c>
      <c r="Q358" s="14">
        <f t="shared" si="11"/>
        <v>9920</v>
      </c>
    </row>
    <row r="359" spans="1:17" x14ac:dyDescent="0.3">
      <c r="A359" s="1" t="s">
        <v>1409</v>
      </c>
      <c r="B359" s="2">
        <v>44249</v>
      </c>
      <c r="C359" s="1" t="s">
        <v>178</v>
      </c>
      <c r="D359" s="3" t="s">
        <v>0</v>
      </c>
      <c r="E359" t="s">
        <v>2259</v>
      </c>
      <c r="F359" t="s">
        <v>39</v>
      </c>
      <c r="G359" s="4" t="s">
        <v>1390</v>
      </c>
      <c r="H359" t="s">
        <v>2260</v>
      </c>
      <c r="I359" t="s">
        <v>179</v>
      </c>
      <c r="J359">
        <v>1040401000</v>
      </c>
      <c r="K359" t="s">
        <v>1545</v>
      </c>
      <c r="M359" s="5">
        <v>9388.58</v>
      </c>
      <c r="N359" s="5">
        <v>442.85</v>
      </c>
      <c r="O359" s="5">
        <v>88.57</v>
      </c>
      <c r="P359" s="13">
        <f t="shared" si="12"/>
        <v>531.42000000000007</v>
      </c>
      <c r="Q359" s="14">
        <f t="shared" si="11"/>
        <v>9920</v>
      </c>
    </row>
    <row r="360" spans="1:17" x14ac:dyDescent="0.3">
      <c r="A360" s="1" t="s">
        <v>1409</v>
      </c>
      <c r="B360" s="2">
        <v>44249</v>
      </c>
      <c r="C360" s="1" t="s">
        <v>1143</v>
      </c>
      <c r="D360" s="3" t="s">
        <v>0</v>
      </c>
      <c r="E360" t="s">
        <v>2261</v>
      </c>
      <c r="F360" t="s">
        <v>39</v>
      </c>
      <c r="G360" s="4" t="s">
        <v>1111</v>
      </c>
      <c r="H360" t="s">
        <v>2260</v>
      </c>
      <c r="I360" t="s">
        <v>1144</v>
      </c>
      <c r="J360">
        <v>1040401000</v>
      </c>
      <c r="K360" t="s">
        <v>1545</v>
      </c>
      <c r="M360" s="5">
        <v>14082.85</v>
      </c>
      <c r="N360" s="5">
        <v>664.29</v>
      </c>
      <c r="O360" s="5">
        <v>132.86000000000001</v>
      </c>
      <c r="P360" s="13">
        <f t="shared" si="12"/>
        <v>797.15</v>
      </c>
      <c r="Q360" s="14">
        <f t="shared" si="11"/>
        <v>14880</v>
      </c>
    </row>
    <row r="361" spans="1:17" x14ac:dyDescent="0.3">
      <c r="A361" s="1" t="s">
        <v>1409</v>
      </c>
      <c r="B361" s="2">
        <v>44249</v>
      </c>
      <c r="C361" s="1" t="s">
        <v>463</v>
      </c>
      <c r="D361" s="3" t="s">
        <v>0</v>
      </c>
      <c r="E361" t="s">
        <v>2262</v>
      </c>
      <c r="F361" t="s">
        <v>39</v>
      </c>
      <c r="G361" s="4" t="s">
        <v>425</v>
      </c>
      <c r="H361" t="s">
        <v>2001</v>
      </c>
      <c r="I361" t="s">
        <v>464</v>
      </c>
      <c r="J361">
        <v>1040401000</v>
      </c>
      <c r="K361" t="s">
        <v>1545</v>
      </c>
      <c r="M361" s="5">
        <v>369.84</v>
      </c>
      <c r="N361" s="5">
        <v>0</v>
      </c>
      <c r="O361" s="5">
        <v>0</v>
      </c>
      <c r="P361" s="13">
        <f t="shared" si="12"/>
        <v>0</v>
      </c>
      <c r="Q361" s="14">
        <f t="shared" si="11"/>
        <v>369.84</v>
      </c>
    </row>
    <row r="362" spans="1:17" x14ac:dyDescent="0.3">
      <c r="A362" s="1" t="s">
        <v>1409</v>
      </c>
      <c r="B362" s="2">
        <v>44249</v>
      </c>
      <c r="C362" s="1" t="s">
        <v>13</v>
      </c>
      <c r="D362" s="3" t="s">
        <v>0</v>
      </c>
      <c r="E362" t="s">
        <v>2263</v>
      </c>
      <c r="F362" t="s">
        <v>39</v>
      </c>
      <c r="G362" s="4" t="s">
        <v>361</v>
      </c>
      <c r="H362" t="s">
        <v>2264</v>
      </c>
      <c r="I362" t="s">
        <v>14</v>
      </c>
      <c r="J362">
        <v>5020201000</v>
      </c>
      <c r="K362" t="s">
        <v>1518</v>
      </c>
      <c r="M362" s="5">
        <v>3562.5</v>
      </c>
      <c r="N362" s="5">
        <v>112.5</v>
      </c>
      <c r="O362" s="5">
        <v>75</v>
      </c>
      <c r="P362" s="13">
        <f t="shared" si="12"/>
        <v>187.5</v>
      </c>
      <c r="Q362" s="14">
        <f t="shared" si="11"/>
        <v>3750</v>
      </c>
    </row>
    <row r="363" spans="1:17" x14ac:dyDescent="0.3">
      <c r="A363" s="1" t="s">
        <v>1409</v>
      </c>
      <c r="B363" s="2">
        <v>44249</v>
      </c>
      <c r="C363" s="1" t="s">
        <v>465</v>
      </c>
      <c r="D363" s="3" t="s">
        <v>0</v>
      </c>
      <c r="E363" t="s">
        <v>2265</v>
      </c>
      <c r="F363" t="s">
        <v>39</v>
      </c>
      <c r="G363" s="4" t="s">
        <v>425</v>
      </c>
      <c r="H363" t="s">
        <v>2178</v>
      </c>
      <c r="I363" t="s">
        <v>466</v>
      </c>
      <c r="J363">
        <v>5021202000</v>
      </c>
      <c r="K363" t="s">
        <v>1438</v>
      </c>
      <c r="M363" s="5">
        <v>1650</v>
      </c>
      <c r="N363" s="5">
        <v>0</v>
      </c>
      <c r="O363" s="5">
        <v>0</v>
      </c>
      <c r="P363" s="13">
        <f t="shared" si="12"/>
        <v>0</v>
      </c>
      <c r="Q363" s="14">
        <f t="shared" si="11"/>
        <v>1650</v>
      </c>
    </row>
    <row r="364" spans="1:17" x14ac:dyDescent="0.3">
      <c r="A364" s="1" t="s">
        <v>1409</v>
      </c>
      <c r="B364" s="2">
        <v>44249</v>
      </c>
      <c r="C364" s="1" t="s">
        <v>467</v>
      </c>
      <c r="D364" s="3" t="s">
        <v>0</v>
      </c>
      <c r="E364" t="s">
        <v>2266</v>
      </c>
      <c r="F364" t="s">
        <v>39</v>
      </c>
      <c r="G364" s="4" t="s">
        <v>425</v>
      </c>
      <c r="H364" t="s">
        <v>1445</v>
      </c>
      <c r="I364" t="s">
        <v>468</v>
      </c>
      <c r="J364">
        <v>5021202000</v>
      </c>
      <c r="K364" t="s">
        <v>1438</v>
      </c>
      <c r="M364" s="5">
        <v>1500</v>
      </c>
      <c r="N364" s="5">
        <v>0</v>
      </c>
      <c r="O364" s="5">
        <v>0</v>
      </c>
      <c r="P364" s="13">
        <f t="shared" si="12"/>
        <v>0</v>
      </c>
      <c r="Q364" s="14">
        <f t="shared" si="11"/>
        <v>1500</v>
      </c>
    </row>
    <row r="365" spans="1:17" x14ac:dyDescent="0.3">
      <c r="A365" s="1" t="s">
        <v>1409</v>
      </c>
      <c r="B365" s="2">
        <v>44249</v>
      </c>
      <c r="C365" s="1" t="s">
        <v>469</v>
      </c>
      <c r="D365" s="3" t="s">
        <v>0</v>
      </c>
      <c r="E365" t="s">
        <v>2267</v>
      </c>
      <c r="F365" t="s">
        <v>39</v>
      </c>
      <c r="G365" s="4" t="s">
        <v>425</v>
      </c>
      <c r="H365" t="s">
        <v>2268</v>
      </c>
      <c r="I365" t="s">
        <v>470</v>
      </c>
      <c r="J365">
        <v>5020101000</v>
      </c>
      <c r="K365" t="s">
        <v>1502</v>
      </c>
      <c r="M365" s="5">
        <v>600</v>
      </c>
      <c r="N365" s="5">
        <v>0</v>
      </c>
      <c r="O365" s="5">
        <v>0</v>
      </c>
      <c r="P365" s="13">
        <f t="shared" si="12"/>
        <v>0</v>
      </c>
      <c r="Q365" s="14">
        <f t="shared" si="11"/>
        <v>600</v>
      </c>
    </row>
    <row r="366" spans="1:17" x14ac:dyDescent="0.3">
      <c r="A366" s="1" t="s">
        <v>1409</v>
      </c>
      <c r="B366" s="2">
        <v>44249</v>
      </c>
      <c r="C366" s="1" t="s">
        <v>471</v>
      </c>
      <c r="D366" s="3" t="s">
        <v>0</v>
      </c>
      <c r="E366" t="s">
        <v>2269</v>
      </c>
      <c r="F366" t="s">
        <v>39</v>
      </c>
      <c r="G366" s="4" t="s">
        <v>425</v>
      </c>
      <c r="H366" t="s">
        <v>1457</v>
      </c>
      <c r="I366" t="s">
        <v>472</v>
      </c>
      <c r="J366">
        <v>5021202000</v>
      </c>
      <c r="K366" t="s">
        <v>1438</v>
      </c>
      <c r="M366" s="5">
        <v>2850</v>
      </c>
      <c r="N366" s="5">
        <v>0</v>
      </c>
      <c r="O366" s="5">
        <v>0</v>
      </c>
      <c r="P366" s="13">
        <f t="shared" si="12"/>
        <v>0</v>
      </c>
      <c r="Q366" s="14">
        <f t="shared" si="11"/>
        <v>2850</v>
      </c>
    </row>
    <row r="367" spans="1:17" x14ac:dyDescent="0.3">
      <c r="A367" s="1" t="s">
        <v>1409</v>
      </c>
      <c r="B367" s="2">
        <v>44249</v>
      </c>
      <c r="C367" s="1" t="s">
        <v>373</v>
      </c>
      <c r="D367" s="3" t="s">
        <v>0</v>
      </c>
      <c r="E367" t="s">
        <v>2270</v>
      </c>
      <c r="F367" t="s">
        <v>39</v>
      </c>
      <c r="G367" s="4" t="s">
        <v>361</v>
      </c>
      <c r="H367" t="s">
        <v>2001</v>
      </c>
      <c r="I367" t="s">
        <v>374</v>
      </c>
      <c r="J367">
        <v>1040401000</v>
      </c>
      <c r="K367" t="s">
        <v>1545</v>
      </c>
      <c r="M367" s="5">
        <v>5149</v>
      </c>
      <c r="N367" s="5">
        <v>0</v>
      </c>
      <c r="O367" s="5">
        <v>0</v>
      </c>
      <c r="P367" s="13">
        <f t="shared" si="12"/>
        <v>0</v>
      </c>
      <c r="Q367" s="14">
        <f t="shared" si="11"/>
        <v>5149</v>
      </c>
    </row>
    <row r="368" spans="1:17" x14ac:dyDescent="0.3">
      <c r="A368" s="1" t="s">
        <v>1409</v>
      </c>
      <c r="B368" s="2">
        <v>44249</v>
      </c>
      <c r="C368" s="1" t="s">
        <v>2271</v>
      </c>
      <c r="D368" s="3" t="s">
        <v>810</v>
      </c>
      <c r="F368" t="s">
        <v>39</v>
      </c>
      <c r="G368" s="4"/>
      <c r="H368" t="s">
        <v>1858</v>
      </c>
      <c r="M368" s="5" t="s">
        <v>1790</v>
      </c>
      <c r="N368" s="5"/>
      <c r="O368" s="5"/>
      <c r="P368" s="13">
        <f t="shared" si="12"/>
        <v>0</v>
      </c>
      <c r="Q368" s="14"/>
    </row>
    <row r="369" spans="1:17" x14ac:dyDescent="0.3">
      <c r="A369" s="1" t="s">
        <v>1409</v>
      </c>
      <c r="B369" s="2">
        <v>44250</v>
      </c>
      <c r="C369" s="1" t="s">
        <v>139</v>
      </c>
      <c r="D369" s="3" t="s">
        <v>0</v>
      </c>
      <c r="E369" t="s">
        <v>2272</v>
      </c>
      <c r="F369" t="s">
        <v>39</v>
      </c>
      <c r="G369" s="4" t="s">
        <v>140</v>
      </c>
      <c r="H369" t="s">
        <v>1481</v>
      </c>
      <c r="I369" t="s">
        <v>141</v>
      </c>
      <c r="J369">
        <v>5020399000</v>
      </c>
      <c r="K369" t="s">
        <v>1516</v>
      </c>
      <c r="M369" s="5">
        <v>129.94999999999999</v>
      </c>
      <c r="N369" s="5">
        <v>0</v>
      </c>
      <c r="O369" s="5">
        <v>0</v>
      </c>
      <c r="P369" s="13">
        <f t="shared" si="12"/>
        <v>0</v>
      </c>
      <c r="Q369" s="14">
        <f t="shared" ref="Q369:Q432" si="13">M369+P369</f>
        <v>129.94999999999999</v>
      </c>
    </row>
    <row r="370" spans="1:17" x14ac:dyDescent="0.3">
      <c r="A370" s="1" t="s">
        <v>1409</v>
      </c>
      <c r="B370" s="2">
        <v>44250</v>
      </c>
      <c r="C370" s="1" t="s">
        <v>139</v>
      </c>
      <c r="D370" s="3" t="s">
        <v>0</v>
      </c>
      <c r="E370" t="s">
        <v>2272</v>
      </c>
      <c r="F370" t="s">
        <v>39</v>
      </c>
      <c r="G370" s="4" t="s">
        <v>1111</v>
      </c>
      <c r="H370" t="s">
        <v>1481</v>
      </c>
      <c r="I370" t="s">
        <v>141</v>
      </c>
      <c r="J370">
        <v>5020399000</v>
      </c>
      <c r="K370" t="s">
        <v>1516</v>
      </c>
      <c r="M370" s="5">
        <v>1760.05</v>
      </c>
      <c r="N370" s="5">
        <v>0</v>
      </c>
      <c r="O370" s="5">
        <v>0</v>
      </c>
      <c r="P370" s="13">
        <f t="shared" si="12"/>
        <v>0</v>
      </c>
      <c r="Q370" s="14">
        <f t="shared" si="13"/>
        <v>1760.05</v>
      </c>
    </row>
    <row r="371" spans="1:17" x14ac:dyDescent="0.3">
      <c r="A371" s="1" t="s">
        <v>1409</v>
      </c>
      <c r="B371" s="2">
        <v>44250</v>
      </c>
      <c r="C371" s="1" t="s">
        <v>473</v>
      </c>
      <c r="D371" s="3" t="s">
        <v>0</v>
      </c>
      <c r="E371" t="s">
        <v>2273</v>
      </c>
      <c r="F371" t="s">
        <v>39</v>
      </c>
      <c r="G371" s="4" t="s">
        <v>425</v>
      </c>
      <c r="H371" t="s">
        <v>2274</v>
      </c>
      <c r="I371" t="s">
        <v>474</v>
      </c>
      <c r="J371">
        <v>5020101000</v>
      </c>
      <c r="K371" t="s">
        <v>1502</v>
      </c>
      <c r="M371" s="5">
        <v>865</v>
      </c>
      <c r="N371" s="5">
        <v>0</v>
      </c>
      <c r="O371" s="5">
        <v>0</v>
      </c>
      <c r="P371" s="13">
        <f t="shared" si="12"/>
        <v>0</v>
      </c>
      <c r="Q371" s="14">
        <f t="shared" si="13"/>
        <v>865</v>
      </c>
    </row>
    <row r="372" spans="1:17" x14ac:dyDescent="0.3">
      <c r="A372" s="1" t="s">
        <v>1409</v>
      </c>
      <c r="B372" s="2">
        <v>44250</v>
      </c>
      <c r="C372" s="1" t="s">
        <v>2275</v>
      </c>
      <c r="D372" s="3" t="s">
        <v>0</v>
      </c>
      <c r="E372" t="s">
        <v>2276</v>
      </c>
      <c r="F372" t="s">
        <v>39</v>
      </c>
      <c r="G372" s="4" t="s">
        <v>2010</v>
      </c>
      <c r="H372" t="s">
        <v>2250</v>
      </c>
      <c r="I372" t="s">
        <v>2277</v>
      </c>
      <c r="J372">
        <v>5020101000</v>
      </c>
      <c r="K372" t="s">
        <v>1502</v>
      </c>
      <c r="M372" s="5">
        <v>2000</v>
      </c>
      <c r="N372" s="5">
        <v>0</v>
      </c>
      <c r="O372" s="5">
        <v>0</v>
      </c>
      <c r="P372" s="13">
        <f t="shared" si="12"/>
        <v>0</v>
      </c>
      <c r="Q372" s="14">
        <f t="shared" si="13"/>
        <v>2000</v>
      </c>
    </row>
    <row r="373" spans="1:17" x14ac:dyDescent="0.3">
      <c r="A373" s="1" t="s">
        <v>1409</v>
      </c>
      <c r="B373" s="2">
        <v>44250</v>
      </c>
      <c r="C373" s="1" t="s">
        <v>2278</v>
      </c>
      <c r="D373" s="3" t="s">
        <v>0</v>
      </c>
      <c r="E373" t="s">
        <v>2279</v>
      </c>
      <c r="F373" t="s">
        <v>39</v>
      </c>
      <c r="G373" s="4" t="s">
        <v>2010</v>
      </c>
      <c r="H373" t="s">
        <v>2280</v>
      </c>
      <c r="I373" t="s">
        <v>2281</v>
      </c>
      <c r="J373">
        <v>5020101000</v>
      </c>
      <c r="K373" t="s">
        <v>1502</v>
      </c>
      <c r="M373" s="5">
        <v>2040</v>
      </c>
      <c r="N373" s="5">
        <v>0</v>
      </c>
      <c r="O373" s="5">
        <v>0</v>
      </c>
      <c r="P373" s="13">
        <f t="shared" si="12"/>
        <v>0</v>
      </c>
      <c r="Q373" s="14">
        <f t="shared" si="13"/>
        <v>2040</v>
      </c>
    </row>
    <row r="374" spans="1:17" x14ac:dyDescent="0.3">
      <c r="A374" s="1" t="s">
        <v>1409</v>
      </c>
      <c r="B374" s="2">
        <v>44250</v>
      </c>
      <c r="C374" s="1" t="s">
        <v>375</v>
      </c>
      <c r="D374" s="3" t="s">
        <v>0</v>
      </c>
      <c r="E374" t="s">
        <v>2282</v>
      </c>
      <c r="F374" t="s">
        <v>39</v>
      </c>
      <c r="G374" s="4" t="s">
        <v>1111</v>
      </c>
      <c r="H374" t="s">
        <v>1414</v>
      </c>
      <c r="I374" t="s">
        <v>376</v>
      </c>
      <c r="J374">
        <v>5021199000</v>
      </c>
      <c r="K374" t="s">
        <v>1416</v>
      </c>
      <c r="M374" s="5">
        <v>23526.160000000003</v>
      </c>
      <c r="N374" s="5">
        <v>0</v>
      </c>
      <c r="O374" s="5">
        <v>0</v>
      </c>
      <c r="P374" s="13">
        <f t="shared" si="12"/>
        <v>0</v>
      </c>
      <c r="Q374" s="14">
        <f t="shared" si="13"/>
        <v>23526.160000000003</v>
      </c>
    </row>
    <row r="375" spans="1:17" x14ac:dyDescent="0.3">
      <c r="A375" s="1" t="s">
        <v>1409</v>
      </c>
      <c r="B375" s="2">
        <v>44250</v>
      </c>
      <c r="C375" s="1" t="s">
        <v>375</v>
      </c>
      <c r="D375" s="3" t="s">
        <v>0</v>
      </c>
      <c r="E375" t="s">
        <v>2282</v>
      </c>
      <c r="F375" t="s">
        <v>39</v>
      </c>
      <c r="G375" s="4" t="s">
        <v>1111</v>
      </c>
      <c r="H375" t="s">
        <v>1414</v>
      </c>
      <c r="I375" t="s">
        <v>1145</v>
      </c>
      <c r="J375">
        <v>5021199000</v>
      </c>
      <c r="K375" t="s">
        <v>1416</v>
      </c>
      <c r="M375" s="5">
        <v>15000</v>
      </c>
      <c r="N375" s="5">
        <v>0</v>
      </c>
      <c r="O375" s="5">
        <v>0</v>
      </c>
      <c r="P375" s="13">
        <f t="shared" si="12"/>
        <v>0</v>
      </c>
      <c r="Q375" s="14">
        <f t="shared" si="13"/>
        <v>15000</v>
      </c>
    </row>
    <row r="376" spans="1:17" x14ac:dyDescent="0.3">
      <c r="A376" s="1" t="s">
        <v>1409</v>
      </c>
      <c r="B376" s="2">
        <v>44250</v>
      </c>
      <c r="C376" s="1" t="s">
        <v>375</v>
      </c>
      <c r="D376" s="3" t="s">
        <v>0</v>
      </c>
      <c r="E376" t="s">
        <v>2282</v>
      </c>
      <c r="F376" t="s">
        <v>39</v>
      </c>
      <c r="G376" s="4" t="s">
        <v>425</v>
      </c>
      <c r="H376" t="s">
        <v>1414</v>
      </c>
      <c r="I376" t="s">
        <v>376</v>
      </c>
      <c r="J376">
        <v>5021199000</v>
      </c>
      <c r="K376" t="s">
        <v>1416</v>
      </c>
      <c r="M376" s="5">
        <v>10500</v>
      </c>
      <c r="N376" s="5">
        <v>0</v>
      </c>
      <c r="O376" s="5">
        <v>0</v>
      </c>
      <c r="P376" s="13">
        <f t="shared" si="12"/>
        <v>0</v>
      </c>
      <c r="Q376" s="14">
        <f t="shared" si="13"/>
        <v>10500</v>
      </c>
    </row>
    <row r="377" spans="1:17" x14ac:dyDescent="0.3">
      <c r="A377" s="1" t="s">
        <v>1409</v>
      </c>
      <c r="B377" s="2">
        <v>44250</v>
      </c>
      <c r="C377" s="1" t="s">
        <v>375</v>
      </c>
      <c r="D377" s="3" t="s">
        <v>0</v>
      </c>
      <c r="E377" t="s">
        <v>2282</v>
      </c>
      <c r="F377" t="s">
        <v>39</v>
      </c>
      <c r="G377" s="4" t="s">
        <v>1390</v>
      </c>
      <c r="H377" t="s">
        <v>1414</v>
      </c>
      <c r="I377" t="s">
        <v>376</v>
      </c>
      <c r="J377">
        <v>5021199000</v>
      </c>
      <c r="K377" t="s">
        <v>1416</v>
      </c>
      <c r="M377" s="5">
        <v>13285.96</v>
      </c>
      <c r="N377" s="5">
        <v>0</v>
      </c>
      <c r="O377" s="5">
        <v>0</v>
      </c>
      <c r="P377" s="13">
        <f t="shared" si="12"/>
        <v>0</v>
      </c>
      <c r="Q377" s="14">
        <f t="shared" si="13"/>
        <v>13285.96</v>
      </c>
    </row>
    <row r="378" spans="1:17" x14ac:dyDescent="0.3">
      <c r="A378" s="1" t="s">
        <v>1409</v>
      </c>
      <c r="B378" s="2">
        <v>44250</v>
      </c>
      <c r="C378" s="1" t="s">
        <v>375</v>
      </c>
      <c r="D378" s="3" t="s">
        <v>0</v>
      </c>
      <c r="E378" t="s">
        <v>2282</v>
      </c>
      <c r="F378" t="s">
        <v>39</v>
      </c>
      <c r="G378" s="4" t="s">
        <v>361</v>
      </c>
      <c r="H378" t="s">
        <v>1414</v>
      </c>
      <c r="I378" t="s">
        <v>376</v>
      </c>
      <c r="J378">
        <v>5021199000</v>
      </c>
      <c r="K378" t="s">
        <v>1416</v>
      </c>
      <c r="M378" s="5">
        <v>9466</v>
      </c>
      <c r="N378" s="5">
        <v>0</v>
      </c>
      <c r="O378" s="5">
        <v>0</v>
      </c>
      <c r="P378" s="13">
        <f t="shared" si="12"/>
        <v>0</v>
      </c>
      <c r="Q378" s="14">
        <f t="shared" si="13"/>
        <v>9466</v>
      </c>
    </row>
    <row r="379" spans="1:17" x14ac:dyDescent="0.3">
      <c r="A379" s="1" t="s">
        <v>1409</v>
      </c>
      <c r="B379" s="2">
        <v>44250</v>
      </c>
      <c r="C379" s="1" t="s">
        <v>2283</v>
      </c>
      <c r="D379" s="3" t="s">
        <v>0</v>
      </c>
      <c r="E379" t="s">
        <v>2284</v>
      </c>
      <c r="F379" t="s">
        <v>39</v>
      </c>
      <c r="G379" s="4" t="s">
        <v>1420</v>
      </c>
      <c r="H379" t="s">
        <v>2255</v>
      </c>
      <c r="I379" t="s">
        <v>2285</v>
      </c>
      <c r="J379">
        <v>5020201000</v>
      </c>
      <c r="K379" t="s">
        <v>1518</v>
      </c>
      <c r="M379" s="5">
        <v>5000</v>
      </c>
      <c r="N379" s="5">
        <v>0</v>
      </c>
      <c r="O379" s="5">
        <v>0</v>
      </c>
      <c r="P379" s="13">
        <f t="shared" si="12"/>
        <v>0</v>
      </c>
      <c r="Q379" s="14">
        <f t="shared" si="13"/>
        <v>5000</v>
      </c>
    </row>
    <row r="380" spans="1:17" x14ac:dyDescent="0.3">
      <c r="A380" s="1" t="s">
        <v>1409</v>
      </c>
      <c r="B380" s="2">
        <v>44250</v>
      </c>
      <c r="C380" s="1" t="s">
        <v>377</v>
      </c>
      <c r="D380" s="3" t="s">
        <v>0</v>
      </c>
      <c r="E380" t="s">
        <v>2286</v>
      </c>
      <c r="F380" t="s">
        <v>39</v>
      </c>
      <c r="G380" s="4" t="s">
        <v>425</v>
      </c>
      <c r="H380" t="s">
        <v>1414</v>
      </c>
      <c r="I380" t="s">
        <v>378</v>
      </c>
      <c r="J380">
        <v>5021199000</v>
      </c>
      <c r="K380" t="s">
        <v>1416</v>
      </c>
      <c r="M380" s="5">
        <v>93254.04</v>
      </c>
      <c r="N380" s="5">
        <v>0</v>
      </c>
      <c r="O380" s="5">
        <v>0</v>
      </c>
      <c r="P380" s="13">
        <f t="shared" si="12"/>
        <v>0</v>
      </c>
      <c r="Q380" s="14">
        <f t="shared" si="13"/>
        <v>93254.04</v>
      </c>
    </row>
    <row r="381" spans="1:17" x14ac:dyDescent="0.3">
      <c r="A381" s="1" t="s">
        <v>1409</v>
      </c>
      <c r="B381" s="2">
        <v>44250</v>
      </c>
      <c r="C381" s="1" t="s">
        <v>377</v>
      </c>
      <c r="D381" s="3" t="s">
        <v>0</v>
      </c>
      <c r="E381" t="s">
        <v>2286</v>
      </c>
      <c r="F381" t="s">
        <v>39</v>
      </c>
      <c r="G381" s="4" t="s">
        <v>361</v>
      </c>
      <c r="H381" t="s">
        <v>1414</v>
      </c>
      <c r="I381" t="s">
        <v>378</v>
      </c>
      <c r="J381">
        <v>5021199000</v>
      </c>
      <c r="K381" t="s">
        <v>1416</v>
      </c>
      <c r="M381" s="5">
        <v>64926.45</v>
      </c>
      <c r="N381" s="5">
        <v>0</v>
      </c>
      <c r="O381" s="5">
        <v>0</v>
      </c>
      <c r="P381" s="13">
        <f t="shared" si="12"/>
        <v>0</v>
      </c>
      <c r="Q381" s="14">
        <f t="shared" si="13"/>
        <v>64926.45</v>
      </c>
    </row>
    <row r="382" spans="1:17" x14ac:dyDescent="0.3">
      <c r="A382" s="1" t="s">
        <v>1409</v>
      </c>
      <c r="B382" s="2">
        <v>44250</v>
      </c>
      <c r="C382" s="1" t="s">
        <v>475</v>
      </c>
      <c r="D382" s="3" t="s">
        <v>0</v>
      </c>
      <c r="E382" t="s">
        <v>2287</v>
      </c>
      <c r="F382" t="s">
        <v>39</v>
      </c>
      <c r="G382" s="4" t="s">
        <v>425</v>
      </c>
      <c r="H382" t="s">
        <v>2288</v>
      </c>
      <c r="I382" t="s">
        <v>476</v>
      </c>
      <c r="J382">
        <v>5020101000</v>
      </c>
      <c r="K382" t="s">
        <v>1502</v>
      </c>
      <c r="M382" s="5">
        <v>180</v>
      </c>
      <c r="N382" s="5">
        <v>0</v>
      </c>
      <c r="O382" s="5">
        <v>0</v>
      </c>
      <c r="P382" s="13">
        <f t="shared" si="12"/>
        <v>0</v>
      </c>
      <c r="Q382" s="14">
        <f t="shared" si="13"/>
        <v>180</v>
      </c>
    </row>
    <row r="383" spans="1:17" x14ac:dyDescent="0.3">
      <c r="A383" s="1" t="s">
        <v>1409</v>
      </c>
      <c r="B383" s="2">
        <v>44251</v>
      </c>
      <c r="C383" s="1">
        <v>2762376</v>
      </c>
      <c r="D383" s="3" t="s">
        <v>0</v>
      </c>
      <c r="F383" t="s">
        <v>39</v>
      </c>
      <c r="G383" s="4" t="s">
        <v>1423</v>
      </c>
      <c r="H383" t="s">
        <v>2289</v>
      </c>
      <c r="J383">
        <v>2030101000</v>
      </c>
      <c r="K383" t="s">
        <v>2009</v>
      </c>
      <c r="M383" s="5">
        <v>-8705</v>
      </c>
      <c r="N383" s="5">
        <v>0</v>
      </c>
      <c r="O383" s="5">
        <v>0</v>
      </c>
      <c r="P383" s="13">
        <f t="shared" si="12"/>
        <v>0</v>
      </c>
      <c r="Q383" s="14">
        <f t="shared" si="13"/>
        <v>-8705</v>
      </c>
    </row>
    <row r="384" spans="1:17" x14ac:dyDescent="0.3">
      <c r="A384" s="1" t="s">
        <v>1409</v>
      </c>
      <c r="B384" s="2">
        <v>44251</v>
      </c>
      <c r="C384" s="1" t="s">
        <v>2290</v>
      </c>
      <c r="D384" s="3" t="s">
        <v>0</v>
      </c>
      <c r="E384" t="s">
        <v>2291</v>
      </c>
      <c r="F384" t="s">
        <v>39</v>
      </c>
      <c r="G384" s="4" t="s">
        <v>1423</v>
      </c>
      <c r="H384" t="s">
        <v>1476</v>
      </c>
      <c r="I384" t="s">
        <v>2292</v>
      </c>
      <c r="J384">
        <v>2030101000</v>
      </c>
      <c r="K384" t="s">
        <v>2009</v>
      </c>
      <c r="M384" s="5">
        <v>11000</v>
      </c>
      <c r="N384" s="5">
        <v>0</v>
      </c>
      <c r="O384" s="5">
        <v>0</v>
      </c>
      <c r="P384" s="13">
        <f t="shared" si="12"/>
        <v>0</v>
      </c>
      <c r="Q384" s="14">
        <f t="shared" si="13"/>
        <v>11000</v>
      </c>
    </row>
    <row r="385" spans="1:17" x14ac:dyDescent="0.3">
      <c r="A385" s="1" t="s">
        <v>1409</v>
      </c>
      <c r="B385" s="2">
        <v>44251</v>
      </c>
      <c r="C385" s="1" t="s">
        <v>1394</v>
      </c>
      <c r="D385" s="3" t="s">
        <v>0</v>
      </c>
      <c r="E385" t="s">
        <v>2293</v>
      </c>
      <c r="F385" t="s">
        <v>39</v>
      </c>
      <c r="G385" s="4" t="s">
        <v>1390</v>
      </c>
      <c r="H385" t="s">
        <v>1481</v>
      </c>
      <c r="I385" t="s">
        <v>1395</v>
      </c>
      <c r="J385">
        <v>5020201000</v>
      </c>
      <c r="K385" t="s">
        <v>1518</v>
      </c>
      <c r="M385" s="5">
        <v>15000</v>
      </c>
      <c r="N385" s="5">
        <v>0</v>
      </c>
      <c r="O385" s="5">
        <v>0</v>
      </c>
      <c r="P385" s="13">
        <f t="shared" si="12"/>
        <v>0</v>
      </c>
      <c r="Q385" s="14">
        <f t="shared" si="13"/>
        <v>15000</v>
      </c>
    </row>
    <row r="386" spans="1:17" x14ac:dyDescent="0.3">
      <c r="A386" s="1" t="s">
        <v>1409</v>
      </c>
      <c r="B386" s="2">
        <v>44251</v>
      </c>
      <c r="C386" s="1" t="s">
        <v>1394</v>
      </c>
      <c r="D386" s="3" t="s">
        <v>0</v>
      </c>
      <c r="E386" t="s">
        <v>2293</v>
      </c>
      <c r="F386" t="s">
        <v>39</v>
      </c>
      <c r="G386" s="4" t="s">
        <v>1390</v>
      </c>
      <c r="H386" t="s">
        <v>1481</v>
      </c>
      <c r="I386" t="s">
        <v>1395</v>
      </c>
      <c r="J386">
        <v>5020502001</v>
      </c>
      <c r="K386" t="s">
        <v>1642</v>
      </c>
      <c r="M386" s="5">
        <v>360</v>
      </c>
      <c r="N386" s="5">
        <v>0</v>
      </c>
      <c r="O386" s="5">
        <v>0</v>
      </c>
      <c r="P386" s="13">
        <f t="shared" ref="P386:P449" si="14">O386+N386</f>
        <v>0</v>
      </c>
      <c r="Q386" s="14">
        <f t="shared" si="13"/>
        <v>360</v>
      </c>
    </row>
    <row r="387" spans="1:17" x14ac:dyDescent="0.3">
      <c r="A387" s="1" t="s">
        <v>1409</v>
      </c>
      <c r="B387" s="2">
        <v>44251</v>
      </c>
      <c r="C387" s="1" t="s">
        <v>1146</v>
      </c>
      <c r="D387" s="3" t="s">
        <v>0</v>
      </c>
      <c r="E387" t="s">
        <v>2294</v>
      </c>
      <c r="F387" t="s">
        <v>39</v>
      </c>
      <c r="G387" s="4" t="s">
        <v>1111</v>
      </c>
      <c r="H387" t="s">
        <v>2068</v>
      </c>
      <c r="I387" t="s">
        <v>1147</v>
      </c>
      <c r="J387">
        <v>1010102000</v>
      </c>
      <c r="K387" t="s">
        <v>2295</v>
      </c>
      <c r="M387" s="5">
        <v>5000</v>
      </c>
      <c r="N387" s="5">
        <v>0</v>
      </c>
      <c r="O387" s="5">
        <v>0</v>
      </c>
      <c r="P387" s="13">
        <f t="shared" si="14"/>
        <v>0</v>
      </c>
      <c r="Q387" s="14">
        <f t="shared" si="13"/>
        <v>5000</v>
      </c>
    </row>
    <row r="388" spans="1:17" x14ac:dyDescent="0.3">
      <c r="A388" s="1" t="s">
        <v>1409</v>
      </c>
      <c r="B388" s="2">
        <v>44251</v>
      </c>
      <c r="C388" s="1" t="s">
        <v>477</v>
      </c>
      <c r="D388" s="3" t="s">
        <v>0</v>
      </c>
      <c r="E388" t="s">
        <v>2296</v>
      </c>
      <c r="F388" t="s">
        <v>39</v>
      </c>
      <c r="G388" s="4" t="s">
        <v>425</v>
      </c>
      <c r="H388" t="s">
        <v>1449</v>
      </c>
      <c r="I388" t="s">
        <v>478</v>
      </c>
      <c r="J388">
        <v>5021202000</v>
      </c>
      <c r="K388" t="s">
        <v>1438</v>
      </c>
      <c r="M388" s="5">
        <v>3000</v>
      </c>
      <c r="N388" s="5">
        <v>0</v>
      </c>
      <c r="O388" s="5">
        <v>0</v>
      </c>
      <c r="P388" s="13">
        <f t="shared" si="14"/>
        <v>0</v>
      </c>
      <c r="Q388" s="14">
        <f t="shared" si="13"/>
        <v>3000</v>
      </c>
    </row>
    <row r="389" spans="1:17" x14ac:dyDescent="0.3">
      <c r="A389" s="1" t="s">
        <v>1409</v>
      </c>
      <c r="B389" s="2">
        <v>44251</v>
      </c>
      <c r="C389" s="1" t="s">
        <v>479</v>
      </c>
      <c r="D389" s="3" t="s">
        <v>0</v>
      </c>
      <c r="E389" t="s">
        <v>2297</v>
      </c>
      <c r="F389" t="s">
        <v>39</v>
      </c>
      <c r="G389" s="4" t="s">
        <v>425</v>
      </c>
      <c r="H389" t="s">
        <v>2001</v>
      </c>
      <c r="I389" t="s">
        <v>480</v>
      </c>
      <c r="J389">
        <v>1040499000</v>
      </c>
      <c r="K389" t="s">
        <v>2014</v>
      </c>
      <c r="M389" s="5">
        <v>5064.6899999999996</v>
      </c>
      <c r="N389" s="5">
        <v>0</v>
      </c>
      <c r="O389" s="5">
        <v>0</v>
      </c>
      <c r="P389" s="13">
        <f t="shared" si="14"/>
        <v>0</v>
      </c>
      <c r="Q389" s="14">
        <f t="shared" si="13"/>
        <v>5064.6899999999996</v>
      </c>
    </row>
    <row r="390" spans="1:17" x14ac:dyDescent="0.3">
      <c r="A390" s="1" t="s">
        <v>1409</v>
      </c>
      <c r="B390" s="2">
        <v>44251</v>
      </c>
      <c r="C390" s="1" t="s">
        <v>180</v>
      </c>
      <c r="D390" s="3" t="s">
        <v>0</v>
      </c>
      <c r="E390" t="s">
        <v>2298</v>
      </c>
      <c r="F390" t="s">
        <v>39</v>
      </c>
      <c r="G390" s="4" t="s">
        <v>172</v>
      </c>
      <c r="H390" t="s">
        <v>1585</v>
      </c>
      <c r="I390" t="s">
        <v>181</v>
      </c>
      <c r="J390">
        <v>1040401000</v>
      </c>
      <c r="K390" t="s">
        <v>1545</v>
      </c>
      <c r="M390" s="5">
        <v>2648.11</v>
      </c>
      <c r="N390" s="5">
        <v>124.91</v>
      </c>
      <c r="O390" s="5">
        <v>24.98</v>
      </c>
      <c r="P390" s="13">
        <f t="shared" si="14"/>
        <v>149.88999999999999</v>
      </c>
      <c r="Q390" s="14">
        <f t="shared" si="13"/>
        <v>2798</v>
      </c>
    </row>
    <row r="391" spans="1:17" x14ac:dyDescent="0.3">
      <c r="A391" s="1" t="s">
        <v>1409</v>
      </c>
      <c r="B391" s="2">
        <v>44251</v>
      </c>
      <c r="C391" s="1" t="s">
        <v>182</v>
      </c>
      <c r="D391" s="3" t="s">
        <v>0</v>
      </c>
      <c r="E391" t="s">
        <v>2299</v>
      </c>
      <c r="F391" t="s">
        <v>39</v>
      </c>
      <c r="G391" s="4" t="s">
        <v>172</v>
      </c>
      <c r="H391" t="s">
        <v>1543</v>
      </c>
      <c r="I391" t="s">
        <v>181</v>
      </c>
      <c r="J391">
        <v>1040401000</v>
      </c>
      <c r="K391" t="s">
        <v>1545</v>
      </c>
      <c r="M391" s="5">
        <v>1149.9100000000001</v>
      </c>
      <c r="N391" s="5">
        <v>54.24</v>
      </c>
      <c r="O391" s="5">
        <v>10.85</v>
      </c>
      <c r="P391" s="13">
        <f t="shared" si="14"/>
        <v>65.09</v>
      </c>
      <c r="Q391" s="14">
        <f t="shared" si="13"/>
        <v>1215</v>
      </c>
    </row>
    <row r="392" spans="1:17" x14ac:dyDescent="0.3">
      <c r="A392" s="1" t="s">
        <v>1409</v>
      </c>
      <c r="B392" s="2">
        <v>44251</v>
      </c>
      <c r="C392" s="1" t="s">
        <v>481</v>
      </c>
      <c r="D392" s="3" t="s">
        <v>0</v>
      </c>
      <c r="E392" t="s">
        <v>2300</v>
      </c>
      <c r="F392" t="s">
        <v>39</v>
      </c>
      <c r="G392" s="4" t="s">
        <v>425</v>
      </c>
      <c r="H392" t="s">
        <v>2250</v>
      </c>
      <c r="I392" t="s">
        <v>482</v>
      </c>
      <c r="J392">
        <v>5020101000</v>
      </c>
      <c r="K392" t="s">
        <v>1502</v>
      </c>
      <c r="M392" s="5">
        <v>1900</v>
      </c>
      <c r="N392" s="5">
        <v>0</v>
      </c>
      <c r="O392" s="5">
        <v>0</v>
      </c>
      <c r="P392" s="13">
        <f t="shared" si="14"/>
        <v>0</v>
      </c>
      <c r="Q392" s="14">
        <f t="shared" si="13"/>
        <v>1900</v>
      </c>
    </row>
    <row r="393" spans="1:17" x14ac:dyDescent="0.3">
      <c r="A393" s="1" t="s">
        <v>1409</v>
      </c>
      <c r="B393" s="2">
        <v>44251</v>
      </c>
      <c r="C393" s="1" t="s">
        <v>2301</v>
      </c>
      <c r="D393" s="3" t="s">
        <v>0</v>
      </c>
      <c r="E393" t="s">
        <v>2302</v>
      </c>
      <c r="F393" t="s">
        <v>39</v>
      </c>
      <c r="G393" s="4" t="s">
        <v>1423</v>
      </c>
      <c r="H393" t="s">
        <v>1476</v>
      </c>
      <c r="I393" t="s">
        <v>2303</v>
      </c>
      <c r="J393">
        <v>2030101000</v>
      </c>
      <c r="K393" t="s">
        <v>2009</v>
      </c>
      <c r="M393" s="5">
        <v>3500</v>
      </c>
      <c r="N393" s="5">
        <v>0</v>
      </c>
      <c r="O393" s="5">
        <v>0</v>
      </c>
      <c r="P393" s="13">
        <f t="shared" si="14"/>
        <v>0</v>
      </c>
      <c r="Q393" s="14">
        <f t="shared" si="13"/>
        <v>3500</v>
      </c>
    </row>
    <row r="394" spans="1:17" x14ac:dyDescent="0.3">
      <c r="A394" s="1" t="s">
        <v>1409</v>
      </c>
      <c r="B394" s="2">
        <v>44251</v>
      </c>
      <c r="C394" s="1" t="s">
        <v>142</v>
      </c>
      <c r="D394" s="3" t="s">
        <v>0</v>
      </c>
      <c r="E394" t="s">
        <v>2304</v>
      </c>
      <c r="F394" t="s">
        <v>39</v>
      </c>
      <c r="G394" s="4" t="s">
        <v>140</v>
      </c>
      <c r="H394" t="s">
        <v>2258</v>
      </c>
      <c r="I394" t="s">
        <v>143</v>
      </c>
      <c r="J394">
        <v>5029903000</v>
      </c>
      <c r="K394" t="s">
        <v>1472</v>
      </c>
      <c r="M394" s="5">
        <v>2296.87</v>
      </c>
      <c r="N394" s="5">
        <v>109.38</v>
      </c>
      <c r="O394" s="5">
        <v>43.75</v>
      </c>
      <c r="P394" s="13">
        <f t="shared" si="14"/>
        <v>153.13</v>
      </c>
      <c r="Q394" s="14">
        <f t="shared" si="13"/>
        <v>2450</v>
      </c>
    </row>
    <row r="395" spans="1:17" x14ac:dyDescent="0.3">
      <c r="A395" s="1" t="s">
        <v>1409</v>
      </c>
      <c r="B395" s="2">
        <v>44251</v>
      </c>
      <c r="C395" s="1" t="s">
        <v>144</v>
      </c>
      <c r="D395" s="3" t="s">
        <v>0</v>
      </c>
      <c r="E395" t="s">
        <v>2305</v>
      </c>
      <c r="F395" t="s">
        <v>39</v>
      </c>
      <c r="G395" s="4" t="s">
        <v>140</v>
      </c>
      <c r="H395" t="s">
        <v>2068</v>
      </c>
      <c r="I395" t="s">
        <v>145</v>
      </c>
      <c r="J395">
        <v>5029903000</v>
      </c>
      <c r="K395" t="s">
        <v>1472</v>
      </c>
      <c r="M395" s="5">
        <v>1400</v>
      </c>
      <c r="N395" s="5">
        <v>0</v>
      </c>
      <c r="O395" s="5">
        <v>0</v>
      </c>
      <c r="P395" s="13">
        <f t="shared" si="14"/>
        <v>0</v>
      </c>
      <c r="Q395" s="14">
        <f t="shared" si="13"/>
        <v>1400</v>
      </c>
    </row>
    <row r="396" spans="1:17" x14ac:dyDescent="0.3">
      <c r="A396" s="1" t="s">
        <v>1409</v>
      </c>
      <c r="B396" s="2">
        <v>44253</v>
      </c>
      <c r="C396" s="1" t="s">
        <v>2306</v>
      </c>
      <c r="D396" s="3" t="s">
        <v>0</v>
      </c>
      <c r="E396" t="s">
        <v>2307</v>
      </c>
      <c r="F396" t="s">
        <v>39</v>
      </c>
      <c r="G396" s="4" t="s">
        <v>1423</v>
      </c>
      <c r="H396" t="s">
        <v>1476</v>
      </c>
      <c r="I396" t="s">
        <v>2308</v>
      </c>
      <c r="J396">
        <v>2030101000</v>
      </c>
      <c r="K396" t="s">
        <v>2009</v>
      </c>
      <c r="M396" s="5">
        <v>8000</v>
      </c>
      <c r="N396" s="5">
        <v>0</v>
      </c>
      <c r="O396" s="5">
        <v>0</v>
      </c>
      <c r="P396" s="13">
        <f t="shared" si="14"/>
        <v>0</v>
      </c>
      <c r="Q396" s="14">
        <f t="shared" si="13"/>
        <v>8000</v>
      </c>
    </row>
    <row r="397" spans="1:17" x14ac:dyDescent="0.3">
      <c r="A397" s="1" t="s">
        <v>1409</v>
      </c>
      <c r="B397" s="2">
        <v>44109</v>
      </c>
      <c r="C397" s="1">
        <v>2671479</v>
      </c>
      <c r="D397" s="3" t="s">
        <v>0</v>
      </c>
      <c r="E397" t="s">
        <v>2309</v>
      </c>
      <c r="F397" t="s">
        <v>39</v>
      </c>
      <c r="G397" s="4" t="s">
        <v>1420</v>
      </c>
      <c r="H397" t="s">
        <v>2310</v>
      </c>
      <c r="I397" t="s">
        <v>2311</v>
      </c>
      <c r="J397">
        <v>1040401000</v>
      </c>
      <c r="K397" t="s">
        <v>1545</v>
      </c>
      <c r="M397" s="5">
        <v>-780.43</v>
      </c>
      <c r="N397" s="5">
        <v>0</v>
      </c>
      <c r="O397" s="5">
        <v>0</v>
      </c>
      <c r="P397" s="13">
        <f t="shared" si="14"/>
        <v>0</v>
      </c>
      <c r="Q397" s="14">
        <f t="shared" si="13"/>
        <v>-780.43</v>
      </c>
    </row>
    <row r="398" spans="1:17" x14ac:dyDescent="0.3">
      <c r="A398" s="1" t="s">
        <v>1409</v>
      </c>
      <c r="B398" s="2">
        <v>44111</v>
      </c>
      <c r="C398" s="1" t="s">
        <v>2312</v>
      </c>
      <c r="D398" s="3" t="s">
        <v>0</v>
      </c>
      <c r="E398" t="s">
        <v>2313</v>
      </c>
      <c r="F398" t="s">
        <v>39</v>
      </c>
      <c r="G398" s="4" t="s">
        <v>1417</v>
      </c>
      <c r="H398" t="s">
        <v>2314</v>
      </c>
      <c r="J398">
        <v>3010101000</v>
      </c>
      <c r="K398" t="s">
        <v>1613</v>
      </c>
      <c r="M398" s="5">
        <v>-1780.31</v>
      </c>
      <c r="N398" s="5">
        <v>-84.78</v>
      </c>
      <c r="O398" s="5">
        <v>-33.909999999999997</v>
      </c>
      <c r="P398" s="13">
        <f t="shared" si="14"/>
        <v>-118.69</v>
      </c>
      <c r="Q398" s="14">
        <f t="shared" si="13"/>
        <v>-1899</v>
      </c>
    </row>
    <row r="399" spans="1:17" x14ac:dyDescent="0.3">
      <c r="A399" s="1" t="s">
        <v>1409</v>
      </c>
      <c r="B399" s="2">
        <v>44253</v>
      </c>
      <c r="C399" s="1">
        <v>2762558</v>
      </c>
      <c r="D399" s="3" t="s">
        <v>0</v>
      </c>
      <c r="E399" t="s">
        <v>2313</v>
      </c>
      <c r="F399" t="s">
        <v>39</v>
      </c>
      <c r="G399" s="4" t="s">
        <v>1417</v>
      </c>
      <c r="H399" t="s">
        <v>1838</v>
      </c>
      <c r="I399" t="s">
        <v>2315</v>
      </c>
      <c r="J399">
        <v>3010101000</v>
      </c>
      <c r="K399" t="s">
        <v>1613</v>
      </c>
      <c r="M399" s="5">
        <v>1780.31</v>
      </c>
      <c r="N399" s="5">
        <v>84.78</v>
      </c>
      <c r="O399" s="5">
        <v>33.909999999999997</v>
      </c>
      <c r="P399" s="13">
        <f t="shared" si="14"/>
        <v>118.69</v>
      </c>
      <c r="Q399" s="14">
        <f t="shared" si="13"/>
        <v>1899</v>
      </c>
    </row>
    <row r="400" spans="1:17" x14ac:dyDescent="0.3">
      <c r="A400" s="1" t="s">
        <v>1409</v>
      </c>
      <c r="B400" s="2">
        <v>44253</v>
      </c>
      <c r="C400" s="1">
        <v>2762559</v>
      </c>
      <c r="D400" s="3" t="s">
        <v>0</v>
      </c>
      <c r="E400" t="s">
        <v>2316</v>
      </c>
      <c r="F400" t="s">
        <v>39</v>
      </c>
      <c r="G400" s="4" t="s">
        <v>1390</v>
      </c>
      <c r="H400" t="s">
        <v>1543</v>
      </c>
      <c r="I400" t="s">
        <v>181</v>
      </c>
      <c r="J400">
        <v>1040401000</v>
      </c>
      <c r="K400" t="s">
        <v>1545</v>
      </c>
      <c r="M400" s="5">
        <v>7539.24</v>
      </c>
      <c r="N400" s="5">
        <v>355.63</v>
      </c>
      <c r="O400" s="5">
        <v>71.13</v>
      </c>
      <c r="P400" s="13">
        <f t="shared" si="14"/>
        <v>426.76</v>
      </c>
      <c r="Q400" s="14">
        <f t="shared" si="13"/>
        <v>7966</v>
      </c>
    </row>
    <row r="401" spans="1:17" x14ac:dyDescent="0.3">
      <c r="A401" s="1" t="s">
        <v>1409</v>
      </c>
      <c r="B401" s="2">
        <v>44253</v>
      </c>
      <c r="C401" s="1">
        <v>2762560</v>
      </c>
      <c r="D401" s="3" t="s">
        <v>0</v>
      </c>
      <c r="E401" t="s">
        <v>2317</v>
      </c>
      <c r="F401" t="s">
        <v>39</v>
      </c>
      <c r="G401" s="4" t="s">
        <v>172</v>
      </c>
      <c r="H401" t="s">
        <v>2318</v>
      </c>
      <c r="I401" t="s">
        <v>15</v>
      </c>
      <c r="J401">
        <v>5020201000</v>
      </c>
      <c r="K401" t="s">
        <v>1518</v>
      </c>
      <c r="M401" s="5">
        <v>1211.25</v>
      </c>
      <c r="N401" s="5">
        <v>38.25</v>
      </c>
      <c r="O401" s="5">
        <v>25.5</v>
      </c>
      <c r="P401" s="13">
        <f t="shared" si="14"/>
        <v>63.75</v>
      </c>
      <c r="Q401" s="14">
        <f t="shared" si="13"/>
        <v>1275</v>
      </c>
    </row>
    <row r="402" spans="1:17" x14ac:dyDescent="0.3">
      <c r="A402" s="1" t="s">
        <v>1409</v>
      </c>
      <c r="B402" s="2">
        <v>44253</v>
      </c>
      <c r="C402" s="1">
        <v>2762560</v>
      </c>
      <c r="D402" s="3" t="s">
        <v>0</v>
      </c>
      <c r="E402" t="s">
        <v>2317</v>
      </c>
      <c r="F402" t="s">
        <v>39</v>
      </c>
      <c r="G402" s="4" t="s">
        <v>1390</v>
      </c>
      <c r="H402" t="s">
        <v>2318</v>
      </c>
      <c r="I402" t="s">
        <v>15</v>
      </c>
      <c r="J402">
        <v>5020201000</v>
      </c>
      <c r="K402" t="s">
        <v>1518</v>
      </c>
      <c r="M402" s="5">
        <v>807.5</v>
      </c>
      <c r="N402" s="5">
        <v>25.5</v>
      </c>
      <c r="O402" s="5">
        <v>17</v>
      </c>
      <c r="P402" s="13">
        <f t="shared" si="14"/>
        <v>42.5</v>
      </c>
      <c r="Q402" s="14">
        <f t="shared" si="13"/>
        <v>850</v>
      </c>
    </row>
    <row r="403" spans="1:17" x14ac:dyDescent="0.3">
      <c r="A403" s="1" t="s">
        <v>1409</v>
      </c>
      <c r="B403" s="2">
        <v>44253</v>
      </c>
      <c r="C403" s="1">
        <v>2762560</v>
      </c>
      <c r="D403" s="3" t="s">
        <v>0</v>
      </c>
      <c r="E403" t="s">
        <v>2317</v>
      </c>
      <c r="F403" t="s">
        <v>39</v>
      </c>
      <c r="G403" s="4" t="s">
        <v>1111</v>
      </c>
      <c r="H403" t="s">
        <v>2318</v>
      </c>
      <c r="I403" t="s">
        <v>15</v>
      </c>
      <c r="J403">
        <v>5020201000</v>
      </c>
      <c r="K403" t="s">
        <v>1518</v>
      </c>
      <c r="M403" s="5">
        <v>2422.5</v>
      </c>
      <c r="N403" s="5">
        <v>76.5</v>
      </c>
      <c r="O403" s="5">
        <v>51</v>
      </c>
      <c r="P403" s="13">
        <f t="shared" si="14"/>
        <v>127.5</v>
      </c>
      <c r="Q403" s="14">
        <f t="shared" si="13"/>
        <v>2550</v>
      </c>
    </row>
    <row r="404" spans="1:17" x14ac:dyDescent="0.3">
      <c r="A404" s="1" t="s">
        <v>1409</v>
      </c>
      <c r="B404" s="2">
        <v>44253</v>
      </c>
      <c r="C404" s="1">
        <v>2762560</v>
      </c>
      <c r="D404" s="3" t="s">
        <v>0</v>
      </c>
      <c r="E404" t="s">
        <v>2317</v>
      </c>
      <c r="F404" t="s">
        <v>39</v>
      </c>
      <c r="G404" s="4" t="s">
        <v>2217</v>
      </c>
      <c r="H404" t="s">
        <v>2318</v>
      </c>
      <c r="I404" t="s">
        <v>15</v>
      </c>
      <c r="J404">
        <v>2030101000</v>
      </c>
      <c r="K404" t="s">
        <v>2009</v>
      </c>
      <c r="M404" s="5">
        <v>1615</v>
      </c>
      <c r="N404" s="5">
        <v>51</v>
      </c>
      <c r="O404" s="5">
        <v>34</v>
      </c>
      <c r="P404" s="13">
        <f t="shared" si="14"/>
        <v>85</v>
      </c>
      <c r="Q404" s="14">
        <f t="shared" si="13"/>
        <v>1700</v>
      </c>
    </row>
    <row r="405" spans="1:17" x14ac:dyDescent="0.3">
      <c r="A405" s="1" t="s">
        <v>1409</v>
      </c>
      <c r="B405" s="2">
        <v>44253</v>
      </c>
      <c r="C405" s="1">
        <v>2762560</v>
      </c>
      <c r="D405" s="3" t="s">
        <v>0</v>
      </c>
      <c r="E405" t="s">
        <v>2317</v>
      </c>
      <c r="F405" t="s">
        <v>39</v>
      </c>
      <c r="G405" s="4" t="s">
        <v>361</v>
      </c>
      <c r="H405" t="s">
        <v>2318</v>
      </c>
      <c r="I405" t="s">
        <v>15</v>
      </c>
      <c r="J405">
        <v>5020201000</v>
      </c>
      <c r="K405" t="s">
        <v>1518</v>
      </c>
      <c r="M405" s="5">
        <v>807.5</v>
      </c>
      <c r="N405" s="5">
        <v>25.5</v>
      </c>
      <c r="O405" s="5">
        <v>17</v>
      </c>
      <c r="P405" s="13">
        <f t="shared" si="14"/>
        <v>42.5</v>
      </c>
      <c r="Q405" s="14">
        <f t="shared" si="13"/>
        <v>850</v>
      </c>
    </row>
    <row r="406" spans="1:17" x14ac:dyDescent="0.3">
      <c r="A406" s="1" t="s">
        <v>1409</v>
      </c>
      <c r="B406" s="2">
        <v>44253</v>
      </c>
      <c r="C406" s="1">
        <v>2762560</v>
      </c>
      <c r="D406" s="3" t="s">
        <v>0</v>
      </c>
      <c r="E406" t="s">
        <v>2317</v>
      </c>
      <c r="F406" t="s">
        <v>39</v>
      </c>
      <c r="G406" s="4" t="s">
        <v>361</v>
      </c>
      <c r="H406" t="s">
        <v>2318</v>
      </c>
      <c r="I406" t="s">
        <v>15</v>
      </c>
      <c r="J406">
        <v>5020201000</v>
      </c>
      <c r="K406" t="s">
        <v>1518</v>
      </c>
      <c r="M406" s="5">
        <v>807.5</v>
      </c>
      <c r="N406" s="5">
        <v>25.5</v>
      </c>
      <c r="O406" s="5">
        <v>17</v>
      </c>
      <c r="P406" s="13">
        <f t="shared" si="14"/>
        <v>42.5</v>
      </c>
      <c r="Q406" s="14">
        <f t="shared" si="13"/>
        <v>850</v>
      </c>
    </row>
    <row r="407" spans="1:17" x14ac:dyDescent="0.3">
      <c r="A407" s="1" t="s">
        <v>1409</v>
      </c>
      <c r="B407" s="2">
        <v>44253</v>
      </c>
      <c r="C407" s="1">
        <v>2762560</v>
      </c>
      <c r="D407" s="3" t="s">
        <v>0</v>
      </c>
      <c r="E407" t="s">
        <v>2317</v>
      </c>
      <c r="F407" t="s">
        <v>39</v>
      </c>
      <c r="G407" s="4" t="s">
        <v>425</v>
      </c>
      <c r="H407" t="s">
        <v>2318</v>
      </c>
      <c r="I407" t="s">
        <v>15</v>
      </c>
      <c r="J407">
        <v>5020201000</v>
      </c>
      <c r="K407" t="s">
        <v>1518</v>
      </c>
      <c r="M407" s="5">
        <v>6056.25</v>
      </c>
      <c r="N407" s="5">
        <v>191.25</v>
      </c>
      <c r="O407" s="5">
        <v>127.5</v>
      </c>
      <c r="P407" s="13">
        <f t="shared" si="14"/>
        <v>318.75</v>
      </c>
      <c r="Q407" s="14">
        <f t="shared" si="13"/>
        <v>6375</v>
      </c>
    </row>
    <row r="408" spans="1:17" x14ac:dyDescent="0.3">
      <c r="A408" s="1" t="s">
        <v>1409</v>
      </c>
      <c r="B408" s="2">
        <v>44253</v>
      </c>
      <c r="C408" s="1">
        <v>2762560</v>
      </c>
      <c r="D408" s="3" t="s">
        <v>0</v>
      </c>
      <c r="E408" t="s">
        <v>2317</v>
      </c>
      <c r="F408" t="s">
        <v>39</v>
      </c>
      <c r="G408" s="4" t="s">
        <v>140</v>
      </c>
      <c r="H408" t="s">
        <v>2318</v>
      </c>
      <c r="I408" t="s">
        <v>15</v>
      </c>
      <c r="J408">
        <v>5020201000</v>
      </c>
      <c r="K408" t="s">
        <v>1518</v>
      </c>
      <c r="M408" s="5">
        <v>3230</v>
      </c>
      <c r="N408" s="5">
        <v>102</v>
      </c>
      <c r="O408" s="5">
        <v>68</v>
      </c>
      <c r="P408" s="13">
        <f t="shared" si="14"/>
        <v>170</v>
      </c>
      <c r="Q408" s="14">
        <f t="shared" si="13"/>
        <v>3400</v>
      </c>
    </row>
    <row r="409" spans="1:17" x14ac:dyDescent="0.3">
      <c r="A409" s="1" t="s">
        <v>1409</v>
      </c>
      <c r="B409" s="2">
        <v>44253</v>
      </c>
      <c r="C409" s="1">
        <v>2762561</v>
      </c>
      <c r="D409" s="3" t="s">
        <v>0</v>
      </c>
      <c r="E409" t="s">
        <v>2319</v>
      </c>
      <c r="F409" t="s">
        <v>39</v>
      </c>
      <c r="G409" s="4" t="s">
        <v>1111</v>
      </c>
      <c r="H409" t="s">
        <v>2074</v>
      </c>
      <c r="I409" t="s">
        <v>1148</v>
      </c>
      <c r="J409">
        <v>5020402000</v>
      </c>
      <c r="K409" t="s">
        <v>2075</v>
      </c>
      <c r="M409" s="5">
        <v>18342.759999999998</v>
      </c>
      <c r="N409" s="5">
        <v>0</v>
      </c>
      <c r="O409" s="5">
        <v>0</v>
      </c>
      <c r="P409" s="13">
        <f t="shared" si="14"/>
        <v>0</v>
      </c>
      <c r="Q409" s="14">
        <f t="shared" si="13"/>
        <v>18342.759999999998</v>
      </c>
    </row>
    <row r="410" spans="1:17" x14ac:dyDescent="0.3">
      <c r="A410" s="1" t="s">
        <v>1409</v>
      </c>
      <c r="B410" s="2">
        <v>44253</v>
      </c>
      <c r="C410" s="1">
        <v>2762562</v>
      </c>
      <c r="D410" s="3" t="s">
        <v>0</v>
      </c>
      <c r="E410" t="s">
        <v>2320</v>
      </c>
      <c r="F410" t="s">
        <v>39</v>
      </c>
      <c r="G410" s="4" t="s">
        <v>425</v>
      </c>
      <c r="H410" t="s">
        <v>2074</v>
      </c>
      <c r="I410" t="s">
        <v>483</v>
      </c>
      <c r="J410">
        <v>5020402000</v>
      </c>
      <c r="K410" t="s">
        <v>2075</v>
      </c>
      <c r="M410" s="5">
        <v>858.17</v>
      </c>
      <c r="N410" s="5">
        <v>0</v>
      </c>
      <c r="O410" s="5">
        <v>0</v>
      </c>
      <c r="P410" s="13">
        <f t="shared" si="14"/>
        <v>0</v>
      </c>
      <c r="Q410" s="14">
        <f t="shared" si="13"/>
        <v>858.17</v>
      </c>
    </row>
    <row r="411" spans="1:17" x14ac:dyDescent="0.3">
      <c r="A411" s="1" t="s">
        <v>1409</v>
      </c>
      <c r="B411" s="2">
        <v>44253</v>
      </c>
      <c r="C411" s="1">
        <v>2762563</v>
      </c>
      <c r="D411" s="3" t="s">
        <v>0</v>
      </c>
      <c r="E411" t="s">
        <v>2321</v>
      </c>
      <c r="F411" t="s">
        <v>39</v>
      </c>
      <c r="G411" s="4" t="s">
        <v>1111</v>
      </c>
      <c r="H411" t="s">
        <v>2074</v>
      </c>
      <c r="I411" t="s">
        <v>1149</v>
      </c>
      <c r="J411">
        <v>5020402000</v>
      </c>
      <c r="K411" t="s">
        <v>2075</v>
      </c>
      <c r="M411" s="5">
        <v>9605.98</v>
      </c>
      <c r="N411" s="5">
        <v>0</v>
      </c>
      <c r="O411" s="5">
        <v>0</v>
      </c>
      <c r="P411" s="13">
        <f t="shared" si="14"/>
        <v>0</v>
      </c>
      <c r="Q411" s="14">
        <f t="shared" si="13"/>
        <v>9605.98</v>
      </c>
    </row>
    <row r="412" spans="1:17" x14ac:dyDescent="0.3">
      <c r="A412" s="1" t="s">
        <v>1409</v>
      </c>
      <c r="B412" s="2">
        <v>44253</v>
      </c>
      <c r="C412" s="1">
        <v>2762564</v>
      </c>
      <c r="D412" s="3" t="s">
        <v>0</v>
      </c>
      <c r="E412" t="s">
        <v>2322</v>
      </c>
      <c r="F412" t="s">
        <v>39</v>
      </c>
      <c r="G412" s="4" t="s">
        <v>1111</v>
      </c>
      <c r="H412" t="s">
        <v>2169</v>
      </c>
      <c r="I412" t="s">
        <v>1150</v>
      </c>
      <c r="J412">
        <v>5020504000</v>
      </c>
      <c r="K412" t="s">
        <v>1684</v>
      </c>
      <c r="M412" s="5">
        <v>328.12</v>
      </c>
      <c r="N412" s="5">
        <v>15.63</v>
      </c>
      <c r="O412" s="5">
        <v>6.25</v>
      </c>
      <c r="P412" s="13">
        <f t="shared" si="14"/>
        <v>21.880000000000003</v>
      </c>
      <c r="Q412" s="14">
        <f t="shared" si="13"/>
        <v>350</v>
      </c>
    </row>
    <row r="413" spans="1:17" x14ac:dyDescent="0.3">
      <c r="A413" s="1" t="s">
        <v>1409</v>
      </c>
      <c r="B413" s="2">
        <v>44253</v>
      </c>
      <c r="C413" s="1">
        <v>2762565</v>
      </c>
      <c r="D413" s="3" t="s">
        <v>0</v>
      </c>
      <c r="E413" t="s">
        <v>2323</v>
      </c>
      <c r="F413" t="s">
        <v>39</v>
      </c>
      <c r="G413" s="4" t="s">
        <v>1111</v>
      </c>
      <c r="H413" t="s">
        <v>1838</v>
      </c>
      <c r="I413" t="s">
        <v>1151</v>
      </c>
      <c r="J413">
        <v>5020503000</v>
      </c>
      <c r="K413" t="s">
        <v>1630</v>
      </c>
      <c r="M413" s="5">
        <v>5625</v>
      </c>
      <c r="N413" s="5">
        <v>267.86</v>
      </c>
      <c r="O413" s="5">
        <v>107.14</v>
      </c>
      <c r="P413" s="13">
        <f t="shared" si="14"/>
        <v>375</v>
      </c>
      <c r="Q413" s="14">
        <f t="shared" si="13"/>
        <v>6000</v>
      </c>
    </row>
    <row r="414" spans="1:17" x14ac:dyDescent="0.3">
      <c r="A414" s="1" t="s">
        <v>1409</v>
      </c>
      <c r="B414" s="2">
        <v>44253</v>
      </c>
      <c r="C414" s="1">
        <v>2762566</v>
      </c>
      <c r="D414" s="3" t="s">
        <v>0</v>
      </c>
      <c r="E414" t="s">
        <v>2324</v>
      </c>
      <c r="F414" t="s">
        <v>39</v>
      </c>
      <c r="G414" s="4" t="s">
        <v>1420</v>
      </c>
      <c r="H414" t="s">
        <v>2325</v>
      </c>
      <c r="I414" t="s">
        <v>2326</v>
      </c>
      <c r="J414" t="s">
        <v>381</v>
      </c>
      <c r="K414" t="s">
        <v>2327</v>
      </c>
      <c r="M414" s="5">
        <v>60571.43</v>
      </c>
      <c r="N414" s="5">
        <v>2857.14</v>
      </c>
      <c r="O414" s="5">
        <v>571.42999999999995</v>
      </c>
      <c r="P414" s="13">
        <f t="shared" si="14"/>
        <v>3428.5699999999997</v>
      </c>
      <c r="Q414" s="14">
        <f t="shared" si="13"/>
        <v>64000</v>
      </c>
    </row>
    <row r="415" spans="1:17" x14ac:dyDescent="0.3">
      <c r="A415" s="1" t="s">
        <v>1409</v>
      </c>
      <c r="B415" s="2">
        <v>44253</v>
      </c>
      <c r="C415" s="1">
        <v>2762567</v>
      </c>
      <c r="D415" s="3" t="s">
        <v>0</v>
      </c>
      <c r="E415" t="s">
        <v>2328</v>
      </c>
      <c r="F415" t="s">
        <v>39</v>
      </c>
      <c r="G415" s="4" t="s">
        <v>361</v>
      </c>
      <c r="H415" t="s">
        <v>1476</v>
      </c>
      <c r="I415" t="s">
        <v>16</v>
      </c>
      <c r="J415">
        <v>5029905003</v>
      </c>
      <c r="K415" t="s">
        <v>1478</v>
      </c>
      <c r="M415" s="5">
        <v>9000</v>
      </c>
      <c r="N415" s="5">
        <v>0</v>
      </c>
      <c r="O415" s="5">
        <v>0</v>
      </c>
      <c r="P415" s="13">
        <f t="shared" si="14"/>
        <v>0</v>
      </c>
      <c r="Q415" s="14">
        <f t="shared" si="13"/>
        <v>9000</v>
      </c>
    </row>
    <row r="416" spans="1:17" x14ac:dyDescent="0.3">
      <c r="A416" s="1" t="s">
        <v>1409</v>
      </c>
      <c r="B416" s="2">
        <v>44253</v>
      </c>
      <c r="C416" s="1">
        <v>2762568</v>
      </c>
      <c r="D416" s="3" t="s">
        <v>0</v>
      </c>
      <c r="E416" t="s">
        <v>2329</v>
      </c>
      <c r="F416" t="s">
        <v>39</v>
      </c>
      <c r="G416" s="4" t="s">
        <v>361</v>
      </c>
      <c r="H416" t="s">
        <v>1900</v>
      </c>
      <c r="I416" t="s">
        <v>379</v>
      </c>
      <c r="J416">
        <v>5020399000</v>
      </c>
      <c r="K416" t="s">
        <v>1516</v>
      </c>
      <c r="M416" s="5">
        <v>3182.5</v>
      </c>
      <c r="N416" s="5">
        <v>100.5</v>
      </c>
      <c r="O416" s="5">
        <v>67</v>
      </c>
      <c r="P416" s="13">
        <f t="shared" si="14"/>
        <v>167.5</v>
      </c>
      <c r="Q416" s="14">
        <f t="shared" si="13"/>
        <v>3350</v>
      </c>
    </row>
    <row r="417" spans="1:17" x14ac:dyDescent="0.3">
      <c r="A417" s="1" t="s">
        <v>1409</v>
      </c>
      <c r="B417" s="2">
        <v>44253</v>
      </c>
      <c r="C417" s="1" t="s">
        <v>1152</v>
      </c>
      <c r="D417" s="3" t="s">
        <v>0</v>
      </c>
      <c r="E417" t="s">
        <v>2330</v>
      </c>
      <c r="F417" t="s">
        <v>39</v>
      </c>
      <c r="G417" s="4" t="s">
        <v>1111</v>
      </c>
      <c r="H417" t="s">
        <v>2331</v>
      </c>
      <c r="I417" t="s">
        <v>1153</v>
      </c>
      <c r="J417">
        <v>5020401000</v>
      </c>
      <c r="K417" t="s">
        <v>2135</v>
      </c>
      <c r="M417" s="5">
        <v>-204.82</v>
      </c>
      <c r="N417" s="5">
        <v>0</v>
      </c>
      <c r="O417" s="5">
        <v>0</v>
      </c>
      <c r="P417" s="13">
        <f t="shared" si="14"/>
        <v>0</v>
      </c>
      <c r="Q417" s="14">
        <f t="shared" si="13"/>
        <v>-204.82</v>
      </c>
    </row>
    <row r="418" spans="1:17" x14ac:dyDescent="0.3">
      <c r="A418" s="1" t="s">
        <v>1409</v>
      </c>
      <c r="B418" s="2">
        <v>44258</v>
      </c>
      <c r="C418" s="1">
        <v>2762569</v>
      </c>
      <c r="D418" s="3" t="s">
        <v>0</v>
      </c>
      <c r="E418" t="s">
        <v>2332</v>
      </c>
      <c r="F418" t="s">
        <v>1</v>
      </c>
      <c r="G418" s="4" t="s">
        <v>1423</v>
      </c>
      <c r="H418" t="s">
        <v>1781</v>
      </c>
      <c r="I418" t="s">
        <v>184</v>
      </c>
      <c r="J418">
        <v>1040401000</v>
      </c>
      <c r="K418" t="s">
        <v>1545</v>
      </c>
      <c r="M418" s="5">
        <v>813.93</v>
      </c>
      <c r="N418" s="5">
        <v>38.39</v>
      </c>
      <c r="O418" s="5">
        <v>7.68</v>
      </c>
      <c r="P418" s="13">
        <f t="shared" si="14"/>
        <v>46.07</v>
      </c>
      <c r="Q418" s="14">
        <f t="shared" si="13"/>
        <v>860</v>
      </c>
    </row>
    <row r="419" spans="1:17" x14ac:dyDescent="0.3">
      <c r="A419" s="1" t="s">
        <v>1409</v>
      </c>
      <c r="B419" s="2">
        <v>44258</v>
      </c>
      <c r="C419" s="1">
        <v>2762570</v>
      </c>
      <c r="D419" s="3" t="s">
        <v>0</v>
      </c>
      <c r="E419" t="s">
        <v>2333</v>
      </c>
      <c r="F419" t="s">
        <v>1</v>
      </c>
      <c r="G419" s="4" t="s">
        <v>1423</v>
      </c>
      <c r="H419" t="s">
        <v>1543</v>
      </c>
      <c r="I419" t="s">
        <v>184</v>
      </c>
      <c r="J419">
        <v>1040401000</v>
      </c>
      <c r="K419" t="s">
        <v>1545</v>
      </c>
      <c r="M419" s="5">
        <v>530</v>
      </c>
      <c r="N419" s="5">
        <v>25</v>
      </c>
      <c r="O419" s="5">
        <v>5</v>
      </c>
      <c r="P419" s="13">
        <f t="shared" si="14"/>
        <v>30</v>
      </c>
      <c r="Q419" s="14">
        <f t="shared" si="13"/>
        <v>560</v>
      </c>
    </row>
    <row r="420" spans="1:17" x14ac:dyDescent="0.3">
      <c r="A420" s="1" t="s">
        <v>1409</v>
      </c>
      <c r="B420" s="2">
        <v>44258</v>
      </c>
      <c r="C420" s="1">
        <v>2762571</v>
      </c>
      <c r="D420" s="3" t="s">
        <v>0</v>
      </c>
      <c r="E420" t="s">
        <v>2334</v>
      </c>
      <c r="F420" t="s">
        <v>1</v>
      </c>
      <c r="G420" s="4" t="s">
        <v>1423</v>
      </c>
      <c r="H420" t="s">
        <v>1581</v>
      </c>
      <c r="I420" t="s">
        <v>184</v>
      </c>
      <c r="J420">
        <v>1040401000</v>
      </c>
      <c r="K420" t="s">
        <v>1545</v>
      </c>
      <c r="M420" s="5">
        <v>7680.26</v>
      </c>
      <c r="N420" s="5">
        <v>362.28</v>
      </c>
      <c r="O420" s="5">
        <v>72.459999999999994</v>
      </c>
      <c r="P420" s="13">
        <f t="shared" si="14"/>
        <v>434.73999999999995</v>
      </c>
      <c r="Q420" s="14">
        <f t="shared" si="13"/>
        <v>8115</v>
      </c>
    </row>
    <row r="421" spans="1:17" x14ac:dyDescent="0.3">
      <c r="A421" s="1" t="s">
        <v>1409</v>
      </c>
      <c r="B421" s="2">
        <v>44258</v>
      </c>
      <c r="C421" s="1">
        <v>2762572</v>
      </c>
      <c r="D421" s="3" t="s">
        <v>0</v>
      </c>
      <c r="E421" t="s">
        <v>2335</v>
      </c>
      <c r="F421" t="s">
        <v>1</v>
      </c>
      <c r="G421" s="4" t="s">
        <v>246</v>
      </c>
      <c r="H421" t="s">
        <v>2336</v>
      </c>
      <c r="I421" t="s">
        <v>247</v>
      </c>
      <c r="J421">
        <v>5021305003</v>
      </c>
      <c r="K421" t="s">
        <v>2337</v>
      </c>
      <c r="M421" s="5">
        <v>22560.959999999999</v>
      </c>
      <c r="N421" s="5">
        <v>1064.2</v>
      </c>
      <c r="O421" s="5">
        <v>212.84</v>
      </c>
      <c r="P421" s="13">
        <f t="shared" si="14"/>
        <v>1277.04</v>
      </c>
      <c r="Q421" s="14">
        <f t="shared" si="13"/>
        <v>23838</v>
      </c>
    </row>
    <row r="422" spans="1:17" x14ac:dyDescent="0.3">
      <c r="A422" s="1" t="s">
        <v>1409</v>
      </c>
      <c r="B422" s="2">
        <v>44258</v>
      </c>
      <c r="C422" s="1">
        <v>2762573</v>
      </c>
      <c r="D422" s="3" t="s">
        <v>0</v>
      </c>
      <c r="E422" t="s">
        <v>2338</v>
      </c>
      <c r="F422" t="s">
        <v>1</v>
      </c>
      <c r="G422" s="4" t="s">
        <v>172</v>
      </c>
      <c r="H422" t="s">
        <v>1554</v>
      </c>
      <c r="I422" t="s">
        <v>183</v>
      </c>
      <c r="J422">
        <v>5029905003</v>
      </c>
      <c r="K422" t="s">
        <v>1478</v>
      </c>
      <c r="M422" s="5">
        <v>17500</v>
      </c>
      <c r="N422" s="5">
        <v>0</v>
      </c>
      <c r="O422" s="5">
        <v>0</v>
      </c>
      <c r="P422" s="13">
        <f t="shared" si="14"/>
        <v>0</v>
      </c>
      <c r="Q422" s="14">
        <f t="shared" si="13"/>
        <v>17500</v>
      </c>
    </row>
    <row r="423" spans="1:17" x14ac:dyDescent="0.3">
      <c r="A423" s="1" t="s">
        <v>1409</v>
      </c>
      <c r="B423" s="2">
        <v>44258</v>
      </c>
      <c r="C423" s="1">
        <v>2762574</v>
      </c>
      <c r="D423" s="3" t="s">
        <v>0</v>
      </c>
      <c r="E423" t="s">
        <v>2339</v>
      </c>
      <c r="F423" t="s">
        <v>1</v>
      </c>
      <c r="G423" s="4" t="s">
        <v>1111</v>
      </c>
      <c r="H423" t="s">
        <v>1512</v>
      </c>
      <c r="I423" t="s">
        <v>1154</v>
      </c>
      <c r="J423">
        <v>5021199000</v>
      </c>
      <c r="K423" t="s">
        <v>1416</v>
      </c>
      <c r="M423" s="5">
        <v>3409.09</v>
      </c>
      <c r="N423" s="5">
        <v>0</v>
      </c>
      <c r="O423" s="5">
        <v>0</v>
      </c>
      <c r="P423" s="13">
        <f t="shared" si="14"/>
        <v>0</v>
      </c>
      <c r="Q423" s="14">
        <f t="shared" si="13"/>
        <v>3409.09</v>
      </c>
    </row>
    <row r="424" spans="1:17" x14ac:dyDescent="0.3">
      <c r="A424" s="1" t="s">
        <v>1409</v>
      </c>
      <c r="B424" s="2">
        <v>44258</v>
      </c>
      <c r="C424" s="1">
        <v>2762575</v>
      </c>
      <c r="D424" s="3" t="s">
        <v>0</v>
      </c>
      <c r="E424" t="s">
        <v>2340</v>
      </c>
      <c r="F424" t="s">
        <v>1</v>
      </c>
      <c r="G424" s="4" t="s">
        <v>425</v>
      </c>
      <c r="H424" t="s">
        <v>1653</v>
      </c>
      <c r="I424" t="s">
        <v>484</v>
      </c>
      <c r="J424">
        <v>5020101000</v>
      </c>
      <c r="K424" t="s">
        <v>1502</v>
      </c>
      <c r="M424" s="5">
        <v>880</v>
      </c>
      <c r="N424" s="5">
        <v>0</v>
      </c>
      <c r="O424" s="5">
        <v>0</v>
      </c>
      <c r="P424" s="13">
        <f t="shared" si="14"/>
        <v>0</v>
      </c>
      <c r="Q424" s="14">
        <f t="shared" si="13"/>
        <v>880</v>
      </c>
    </row>
    <row r="425" spans="1:17" x14ac:dyDescent="0.3">
      <c r="A425" s="1" t="s">
        <v>1409</v>
      </c>
      <c r="B425" s="2">
        <v>44258</v>
      </c>
      <c r="C425" s="1">
        <v>2762576</v>
      </c>
      <c r="D425" s="3" t="s">
        <v>0</v>
      </c>
      <c r="E425" t="s">
        <v>2341</v>
      </c>
      <c r="F425" t="s">
        <v>1</v>
      </c>
      <c r="G425" s="4" t="s">
        <v>425</v>
      </c>
      <c r="H425" t="s">
        <v>2274</v>
      </c>
      <c r="I425" t="s">
        <v>484</v>
      </c>
      <c r="J425">
        <v>5020101000</v>
      </c>
      <c r="K425" t="s">
        <v>1502</v>
      </c>
      <c r="M425" s="5">
        <v>1540</v>
      </c>
      <c r="N425" s="5">
        <v>0</v>
      </c>
      <c r="O425" s="5">
        <v>0</v>
      </c>
      <c r="P425" s="13">
        <f t="shared" si="14"/>
        <v>0</v>
      </c>
      <c r="Q425" s="14">
        <f t="shared" si="13"/>
        <v>1540</v>
      </c>
    </row>
    <row r="426" spans="1:17" x14ac:dyDescent="0.3">
      <c r="A426" s="1" t="s">
        <v>1409</v>
      </c>
      <c r="B426" s="2">
        <v>44258</v>
      </c>
      <c r="C426" s="1">
        <v>2762577</v>
      </c>
      <c r="D426" s="3" t="s">
        <v>0</v>
      </c>
      <c r="E426" t="s">
        <v>2342</v>
      </c>
      <c r="F426" t="s">
        <v>1</v>
      </c>
      <c r="G426" s="4" t="s">
        <v>425</v>
      </c>
      <c r="H426" t="s">
        <v>2343</v>
      </c>
      <c r="I426" t="s">
        <v>485</v>
      </c>
      <c r="J426">
        <v>5020101000</v>
      </c>
      <c r="K426" t="s">
        <v>1502</v>
      </c>
      <c r="M426" s="5">
        <v>430</v>
      </c>
      <c r="N426" s="5">
        <v>0</v>
      </c>
      <c r="O426" s="5">
        <v>0</v>
      </c>
      <c r="P426" s="13">
        <f t="shared" si="14"/>
        <v>0</v>
      </c>
      <c r="Q426" s="14">
        <f t="shared" si="13"/>
        <v>430</v>
      </c>
    </row>
    <row r="427" spans="1:17" x14ac:dyDescent="0.3">
      <c r="A427" s="1" t="s">
        <v>1409</v>
      </c>
      <c r="B427" s="2">
        <v>44258</v>
      </c>
      <c r="C427" s="1">
        <v>2762578</v>
      </c>
      <c r="D427" s="3" t="s">
        <v>0</v>
      </c>
      <c r="E427" t="s">
        <v>2344</v>
      </c>
      <c r="F427" t="s">
        <v>1</v>
      </c>
      <c r="G427" s="4" t="s">
        <v>172</v>
      </c>
      <c r="H427" t="s">
        <v>1581</v>
      </c>
      <c r="I427" t="s">
        <v>184</v>
      </c>
      <c r="J427">
        <v>1040401000</v>
      </c>
      <c r="K427" t="s">
        <v>1545</v>
      </c>
      <c r="M427" s="5">
        <v>2614.98</v>
      </c>
      <c r="N427" s="5">
        <v>123.35</v>
      </c>
      <c r="O427" s="5">
        <v>24.67</v>
      </c>
      <c r="P427" s="13">
        <f t="shared" si="14"/>
        <v>148.01999999999998</v>
      </c>
      <c r="Q427" s="14">
        <f t="shared" si="13"/>
        <v>2763</v>
      </c>
    </row>
    <row r="428" spans="1:17" x14ac:dyDescent="0.3">
      <c r="A428" s="1" t="s">
        <v>1409</v>
      </c>
      <c r="B428" s="2">
        <v>44258</v>
      </c>
      <c r="C428" s="1">
        <v>2762579</v>
      </c>
      <c r="D428" s="3" t="s">
        <v>0</v>
      </c>
      <c r="E428" t="s">
        <v>2345</v>
      </c>
      <c r="F428" t="s">
        <v>1</v>
      </c>
      <c r="G428" s="4" t="s">
        <v>1423</v>
      </c>
      <c r="H428" t="s">
        <v>1585</v>
      </c>
      <c r="I428" t="s">
        <v>184</v>
      </c>
      <c r="J428">
        <v>1040401000</v>
      </c>
      <c r="K428" t="s">
        <v>1545</v>
      </c>
      <c r="M428" s="5">
        <v>8065.46</v>
      </c>
      <c r="N428" s="5">
        <v>380.45</v>
      </c>
      <c r="O428" s="5">
        <v>76.09</v>
      </c>
      <c r="P428" s="13">
        <f t="shared" si="14"/>
        <v>456.53999999999996</v>
      </c>
      <c r="Q428" s="14">
        <f t="shared" si="13"/>
        <v>8522</v>
      </c>
    </row>
    <row r="429" spans="1:17" x14ac:dyDescent="0.3">
      <c r="A429" s="1" t="s">
        <v>1409</v>
      </c>
      <c r="B429" s="2">
        <v>44258</v>
      </c>
      <c r="C429" s="1">
        <v>2762580</v>
      </c>
      <c r="D429" s="3" t="s">
        <v>0</v>
      </c>
      <c r="E429" t="s">
        <v>2346</v>
      </c>
      <c r="F429" t="s">
        <v>1</v>
      </c>
      <c r="G429" s="4" t="s">
        <v>2080</v>
      </c>
      <c r="H429" t="s">
        <v>1585</v>
      </c>
      <c r="I429" t="s">
        <v>2347</v>
      </c>
      <c r="J429">
        <v>1040401000</v>
      </c>
      <c r="K429" t="s">
        <v>1545</v>
      </c>
      <c r="M429" s="5">
        <v>274.20000000000005</v>
      </c>
      <c r="N429" s="5">
        <v>25.45</v>
      </c>
      <c r="O429" s="5">
        <v>5.09</v>
      </c>
      <c r="P429" s="13">
        <f t="shared" si="14"/>
        <v>30.54</v>
      </c>
      <c r="Q429" s="14">
        <f t="shared" si="13"/>
        <v>304.74000000000007</v>
      </c>
    </row>
    <row r="430" spans="1:17" x14ac:dyDescent="0.3">
      <c r="A430" s="1" t="s">
        <v>1409</v>
      </c>
      <c r="B430" s="2">
        <v>44258</v>
      </c>
      <c r="C430" s="1">
        <v>2762580</v>
      </c>
      <c r="D430" s="3" t="s">
        <v>0</v>
      </c>
      <c r="E430" t="s">
        <v>2346</v>
      </c>
      <c r="F430" t="s">
        <v>1</v>
      </c>
      <c r="G430" s="4" t="s">
        <v>2220</v>
      </c>
      <c r="H430" t="s">
        <v>1585</v>
      </c>
      <c r="I430" t="s">
        <v>2347</v>
      </c>
      <c r="J430">
        <v>1040401000</v>
      </c>
      <c r="K430" t="s">
        <v>1545</v>
      </c>
      <c r="M430" s="5">
        <v>265.26</v>
      </c>
      <c r="N430" s="5">
        <v>0</v>
      </c>
      <c r="O430" s="5">
        <v>0</v>
      </c>
      <c r="P430" s="13">
        <f t="shared" si="14"/>
        <v>0</v>
      </c>
      <c r="Q430" s="14">
        <f t="shared" si="13"/>
        <v>265.26</v>
      </c>
    </row>
    <row r="431" spans="1:17" x14ac:dyDescent="0.3">
      <c r="A431" s="1" t="s">
        <v>1409</v>
      </c>
      <c r="B431" s="2">
        <v>44258</v>
      </c>
      <c r="C431" s="1">
        <v>2762581</v>
      </c>
      <c r="D431" s="3" t="s">
        <v>0</v>
      </c>
      <c r="E431" t="s">
        <v>2348</v>
      </c>
      <c r="F431" t="s">
        <v>1</v>
      </c>
      <c r="G431" s="4" t="s">
        <v>172</v>
      </c>
      <c r="H431" t="s">
        <v>2349</v>
      </c>
      <c r="I431" t="s">
        <v>185</v>
      </c>
      <c r="J431">
        <v>1040401000</v>
      </c>
      <c r="K431" t="s">
        <v>1545</v>
      </c>
      <c r="M431" s="5">
        <v>2555.35</v>
      </c>
      <c r="N431" s="5">
        <v>120.54</v>
      </c>
      <c r="O431" s="5">
        <v>24.11</v>
      </c>
      <c r="P431" s="13">
        <f t="shared" si="14"/>
        <v>144.65</v>
      </c>
      <c r="Q431" s="14">
        <f t="shared" si="13"/>
        <v>2700</v>
      </c>
    </row>
    <row r="432" spans="1:17" x14ac:dyDescent="0.3">
      <c r="A432" s="1" t="s">
        <v>1409</v>
      </c>
      <c r="B432" s="2">
        <v>44259</v>
      </c>
      <c r="C432" s="1">
        <v>2762582</v>
      </c>
      <c r="D432" s="3" t="s">
        <v>0</v>
      </c>
      <c r="E432" t="s">
        <v>2350</v>
      </c>
      <c r="F432" t="s">
        <v>1</v>
      </c>
      <c r="G432" s="4" t="s">
        <v>172</v>
      </c>
      <c r="H432" t="s">
        <v>1585</v>
      </c>
      <c r="I432" t="s">
        <v>186</v>
      </c>
      <c r="J432">
        <v>1040499000</v>
      </c>
      <c r="K432" t="s">
        <v>2014</v>
      </c>
      <c r="M432" s="5">
        <v>1105.43</v>
      </c>
      <c r="N432" s="5">
        <v>52.14</v>
      </c>
      <c r="O432" s="5">
        <v>10.43</v>
      </c>
      <c r="P432" s="13">
        <f t="shared" si="14"/>
        <v>62.57</v>
      </c>
      <c r="Q432" s="14">
        <f t="shared" si="13"/>
        <v>1168</v>
      </c>
    </row>
    <row r="433" spans="1:17" x14ac:dyDescent="0.3">
      <c r="A433" s="1" t="s">
        <v>1409</v>
      </c>
      <c r="B433" s="2">
        <v>44259</v>
      </c>
      <c r="C433" s="1">
        <v>2762583</v>
      </c>
      <c r="D433" s="3" t="s">
        <v>0</v>
      </c>
      <c r="E433" t="s">
        <v>2351</v>
      </c>
      <c r="F433" t="s">
        <v>1</v>
      </c>
      <c r="G433" s="4" t="s">
        <v>425</v>
      </c>
      <c r="H433" t="s">
        <v>1581</v>
      </c>
      <c r="I433" t="s">
        <v>486</v>
      </c>
      <c r="J433">
        <v>5020502001</v>
      </c>
      <c r="K433" t="s">
        <v>1642</v>
      </c>
      <c r="M433" s="5">
        <v>1211.43</v>
      </c>
      <c r="N433" s="5">
        <v>57.14</v>
      </c>
      <c r="O433" s="5">
        <v>11.43</v>
      </c>
      <c r="P433" s="13">
        <f t="shared" si="14"/>
        <v>68.569999999999993</v>
      </c>
      <c r="Q433" s="14">
        <f t="shared" ref="Q433:Q451" si="15">M433+P433</f>
        <v>1280</v>
      </c>
    </row>
    <row r="434" spans="1:17" x14ac:dyDescent="0.3">
      <c r="A434" s="1" t="s">
        <v>1409</v>
      </c>
      <c r="B434" s="2">
        <v>44259</v>
      </c>
      <c r="C434" s="1">
        <v>2762584</v>
      </c>
      <c r="D434" s="3" t="s">
        <v>0</v>
      </c>
      <c r="E434" t="s">
        <v>2352</v>
      </c>
      <c r="F434" t="s">
        <v>1</v>
      </c>
      <c r="G434" s="4" t="s">
        <v>172</v>
      </c>
      <c r="H434" t="s">
        <v>1581</v>
      </c>
      <c r="I434" t="s">
        <v>187</v>
      </c>
      <c r="J434">
        <v>1040499000</v>
      </c>
      <c r="K434" t="s">
        <v>2014</v>
      </c>
      <c r="M434" s="5">
        <v>3842.5</v>
      </c>
      <c r="N434" s="5">
        <v>181.25</v>
      </c>
      <c r="O434" s="5">
        <v>36.25</v>
      </c>
      <c r="P434" s="13">
        <f t="shared" si="14"/>
        <v>217.5</v>
      </c>
      <c r="Q434" s="14">
        <f t="shared" si="15"/>
        <v>4060</v>
      </c>
    </row>
    <row r="435" spans="1:17" x14ac:dyDescent="0.3">
      <c r="A435" s="1" t="s">
        <v>1409</v>
      </c>
      <c r="B435" s="2">
        <v>44260</v>
      </c>
      <c r="C435" s="1">
        <v>2762585</v>
      </c>
      <c r="D435" s="3" t="s">
        <v>0</v>
      </c>
      <c r="E435" t="s">
        <v>2353</v>
      </c>
      <c r="F435" t="s">
        <v>1</v>
      </c>
      <c r="G435" s="4" t="s">
        <v>425</v>
      </c>
      <c r="H435" t="s">
        <v>1414</v>
      </c>
      <c r="I435" t="s">
        <v>8</v>
      </c>
      <c r="J435">
        <v>5021199000</v>
      </c>
      <c r="K435" t="s">
        <v>1416</v>
      </c>
      <c r="M435" s="5">
        <v>47621.760000000009</v>
      </c>
      <c r="N435" s="5">
        <v>0</v>
      </c>
      <c r="O435" s="5">
        <v>0</v>
      </c>
      <c r="P435" s="13">
        <f t="shared" si="14"/>
        <v>0</v>
      </c>
      <c r="Q435" s="14">
        <f t="shared" si="15"/>
        <v>47621.760000000009</v>
      </c>
    </row>
    <row r="436" spans="1:17" x14ac:dyDescent="0.3">
      <c r="A436" s="1" t="s">
        <v>1409</v>
      </c>
      <c r="B436" s="2">
        <v>44260</v>
      </c>
      <c r="C436" s="1">
        <v>2762585</v>
      </c>
      <c r="D436" s="3" t="s">
        <v>0</v>
      </c>
      <c r="E436" t="s">
        <v>2353</v>
      </c>
      <c r="F436" t="s">
        <v>1</v>
      </c>
      <c r="G436" s="4" t="s">
        <v>172</v>
      </c>
      <c r="H436" t="s">
        <v>1414</v>
      </c>
      <c r="I436" t="s">
        <v>8</v>
      </c>
      <c r="J436">
        <v>5021199000</v>
      </c>
      <c r="K436" t="s">
        <v>1416</v>
      </c>
      <c r="M436" s="5">
        <v>4266.2400000000052</v>
      </c>
      <c r="N436" s="5">
        <v>0</v>
      </c>
      <c r="O436" s="5">
        <v>0</v>
      </c>
      <c r="P436" s="13">
        <f t="shared" si="14"/>
        <v>0</v>
      </c>
      <c r="Q436" s="14">
        <f t="shared" si="15"/>
        <v>4266.2400000000052</v>
      </c>
    </row>
    <row r="437" spans="1:17" x14ac:dyDescent="0.3">
      <c r="A437" s="1" t="s">
        <v>1409</v>
      </c>
      <c r="B437" s="2">
        <v>44260</v>
      </c>
      <c r="C437" s="1">
        <v>2762585</v>
      </c>
      <c r="D437" s="3" t="s">
        <v>0</v>
      </c>
      <c r="E437" t="s">
        <v>2353</v>
      </c>
      <c r="F437" t="s">
        <v>1</v>
      </c>
      <c r="G437" s="4" t="s">
        <v>246</v>
      </c>
      <c r="H437" t="s">
        <v>1414</v>
      </c>
      <c r="I437" t="s">
        <v>8</v>
      </c>
      <c r="J437">
        <v>5021199000</v>
      </c>
      <c r="K437" t="s">
        <v>1416</v>
      </c>
      <c r="M437" s="5">
        <v>30473.040000000001</v>
      </c>
      <c r="N437" s="5">
        <v>0</v>
      </c>
      <c r="O437" s="5">
        <v>0</v>
      </c>
      <c r="P437" s="13">
        <f t="shared" si="14"/>
        <v>0</v>
      </c>
      <c r="Q437" s="14">
        <f t="shared" si="15"/>
        <v>30473.040000000001</v>
      </c>
    </row>
    <row r="438" spans="1:17" x14ac:dyDescent="0.3">
      <c r="A438" s="1" t="s">
        <v>1409</v>
      </c>
      <c r="B438" s="2">
        <v>44260</v>
      </c>
      <c r="C438" s="1">
        <v>2762585</v>
      </c>
      <c r="D438" s="3" t="s">
        <v>0</v>
      </c>
      <c r="E438" t="s">
        <v>2353</v>
      </c>
      <c r="F438" t="s">
        <v>1</v>
      </c>
      <c r="G438" s="4" t="s">
        <v>1111</v>
      </c>
      <c r="H438" t="s">
        <v>1414</v>
      </c>
      <c r="I438" t="s">
        <v>8</v>
      </c>
      <c r="J438">
        <v>5021199000</v>
      </c>
      <c r="K438" t="s">
        <v>1416</v>
      </c>
      <c r="M438" s="5">
        <v>3256.0199999999895</v>
      </c>
      <c r="N438" s="5">
        <v>0</v>
      </c>
      <c r="O438" s="5">
        <v>0</v>
      </c>
      <c r="P438" s="13">
        <f t="shared" si="14"/>
        <v>0</v>
      </c>
      <c r="Q438" s="14">
        <f t="shared" si="15"/>
        <v>3256.0199999999895</v>
      </c>
    </row>
    <row r="439" spans="1:17" x14ac:dyDescent="0.3">
      <c r="A439" s="1" t="s">
        <v>1409</v>
      </c>
      <c r="B439" s="2">
        <v>44260</v>
      </c>
      <c r="C439" s="1">
        <v>2762585</v>
      </c>
      <c r="D439" s="3" t="s">
        <v>0</v>
      </c>
      <c r="E439" t="s">
        <v>2353</v>
      </c>
      <c r="F439" t="s">
        <v>1</v>
      </c>
      <c r="G439" s="4" t="s">
        <v>7</v>
      </c>
      <c r="H439" t="s">
        <v>1414</v>
      </c>
      <c r="I439" t="s">
        <v>8</v>
      </c>
      <c r="J439">
        <v>5021199000</v>
      </c>
      <c r="K439" t="s">
        <v>1416</v>
      </c>
      <c r="M439" s="5">
        <v>78051</v>
      </c>
      <c r="N439" s="5">
        <v>0</v>
      </c>
      <c r="O439" s="5">
        <v>0</v>
      </c>
      <c r="P439" s="13">
        <f t="shared" si="14"/>
        <v>0</v>
      </c>
      <c r="Q439" s="14">
        <f t="shared" si="15"/>
        <v>78051</v>
      </c>
    </row>
    <row r="440" spans="1:17" x14ac:dyDescent="0.3">
      <c r="A440" s="1" t="s">
        <v>1409</v>
      </c>
      <c r="B440" s="2">
        <v>44260</v>
      </c>
      <c r="C440" s="1">
        <v>2762586</v>
      </c>
      <c r="D440" s="3" t="s">
        <v>0</v>
      </c>
      <c r="E440" t="s">
        <v>2354</v>
      </c>
      <c r="F440" t="s">
        <v>1</v>
      </c>
      <c r="G440" s="4" t="s">
        <v>1423</v>
      </c>
      <c r="H440" t="s">
        <v>1414</v>
      </c>
      <c r="I440" t="s">
        <v>2355</v>
      </c>
      <c r="J440">
        <v>2030101000</v>
      </c>
      <c r="K440" t="s">
        <v>2009</v>
      </c>
      <c r="M440" s="5">
        <v>125162.21</v>
      </c>
      <c r="N440" s="5">
        <v>0</v>
      </c>
      <c r="O440" s="5">
        <v>0</v>
      </c>
      <c r="P440" s="13">
        <f t="shared" si="14"/>
        <v>0</v>
      </c>
      <c r="Q440" s="14">
        <f t="shared" si="15"/>
        <v>125162.21</v>
      </c>
    </row>
    <row r="441" spans="1:17" x14ac:dyDescent="0.3">
      <c r="A441" s="1" t="s">
        <v>1409</v>
      </c>
      <c r="B441" s="2">
        <v>44260</v>
      </c>
      <c r="C441" s="1">
        <v>2762587</v>
      </c>
      <c r="D441" s="3" t="s">
        <v>0</v>
      </c>
      <c r="E441" t="s">
        <v>2356</v>
      </c>
      <c r="F441" t="s">
        <v>1</v>
      </c>
      <c r="G441" s="4" t="s">
        <v>1111</v>
      </c>
      <c r="H441" t="s">
        <v>1414</v>
      </c>
      <c r="I441" t="s">
        <v>188</v>
      </c>
      <c r="J441">
        <v>5021199000</v>
      </c>
      <c r="K441" t="s">
        <v>1416</v>
      </c>
      <c r="M441" s="5">
        <v>24485.33</v>
      </c>
      <c r="N441" s="5">
        <v>0</v>
      </c>
      <c r="O441" s="5">
        <v>0</v>
      </c>
      <c r="P441" s="13">
        <f t="shared" si="14"/>
        <v>0</v>
      </c>
      <c r="Q441" s="14">
        <f t="shared" si="15"/>
        <v>24485.33</v>
      </c>
    </row>
    <row r="442" spans="1:17" x14ac:dyDescent="0.3">
      <c r="A442" s="1" t="s">
        <v>1409</v>
      </c>
      <c r="B442" s="2">
        <v>44260</v>
      </c>
      <c r="C442" s="1">
        <v>2762587</v>
      </c>
      <c r="D442" s="3" t="s">
        <v>0</v>
      </c>
      <c r="E442" t="s">
        <v>2356</v>
      </c>
      <c r="F442" t="s">
        <v>1</v>
      </c>
      <c r="G442" s="4" t="s">
        <v>1111</v>
      </c>
      <c r="H442" t="s">
        <v>1414</v>
      </c>
      <c r="I442" t="s">
        <v>1155</v>
      </c>
      <c r="J442">
        <v>5021199000</v>
      </c>
      <c r="K442" t="s">
        <v>1416</v>
      </c>
      <c r="M442" s="5">
        <v>14985.8</v>
      </c>
      <c r="N442" s="5">
        <v>0</v>
      </c>
      <c r="O442" s="5">
        <v>0</v>
      </c>
      <c r="P442" s="13">
        <f t="shared" si="14"/>
        <v>0</v>
      </c>
      <c r="Q442" s="14">
        <f t="shared" si="15"/>
        <v>14985.8</v>
      </c>
    </row>
    <row r="443" spans="1:17" x14ac:dyDescent="0.3">
      <c r="A443" s="1" t="s">
        <v>1409</v>
      </c>
      <c r="B443" s="2">
        <v>44260</v>
      </c>
      <c r="C443" s="1">
        <v>2762587</v>
      </c>
      <c r="D443" s="3" t="s">
        <v>0</v>
      </c>
      <c r="E443" t="s">
        <v>2356</v>
      </c>
      <c r="F443" t="s">
        <v>1</v>
      </c>
      <c r="G443" s="4" t="s">
        <v>425</v>
      </c>
      <c r="H443" t="s">
        <v>1414</v>
      </c>
      <c r="I443" t="s">
        <v>188</v>
      </c>
      <c r="J443">
        <v>5021199000</v>
      </c>
      <c r="K443" t="s">
        <v>1416</v>
      </c>
      <c r="M443" s="5">
        <v>10700</v>
      </c>
      <c r="N443" s="5">
        <v>0</v>
      </c>
      <c r="O443" s="5">
        <v>0</v>
      </c>
      <c r="P443" s="13">
        <f t="shared" si="14"/>
        <v>0</v>
      </c>
      <c r="Q443" s="14">
        <f t="shared" si="15"/>
        <v>10700</v>
      </c>
    </row>
    <row r="444" spans="1:17" x14ac:dyDescent="0.3">
      <c r="A444" s="1" t="s">
        <v>1409</v>
      </c>
      <c r="B444" s="2">
        <v>44260</v>
      </c>
      <c r="C444" s="1">
        <v>2762587</v>
      </c>
      <c r="D444" s="3" t="s">
        <v>0</v>
      </c>
      <c r="E444" t="s">
        <v>2356</v>
      </c>
      <c r="F444" t="s">
        <v>1</v>
      </c>
      <c r="G444" s="4" t="s">
        <v>1390</v>
      </c>
      <c r="H444" t="s">
        <v>1414</v>
      </c>
      <c r="I444" t="s">
        <v>188</v>
      </c>
      <c r="J444">
        <v>5021199000</v>
      </c>
      <c r="K444" t="s">
        <v>1416</v>
      </c>
      <c r="M444" s="5">
        <v>5598.5599999999995</v>
      </c>
      <c r="N444" s="5">
        <v>0</v>
      </c>
      <c r="O444" s="5">
        <v>0</v>
      </c>
      <c r="P444" s="13">
        <f t="shared" si="14"/>
        <v>0</v>
      </c>
      <c r="Q444" s="14">
        <f t="shared" si="15"/>
        <v>5598.5599999999995</v>
      </c>
    </row>
    <row r="445" spans="1:17" x14ac:dyDescent="0.3">
      <c r="A445" s="1" t="s">
        <v>1409</v>
      </c>
      <c r="B445" s="2">
        <v>44260</v>
      </c>
      <c r="C445" s="1">
        <v>2762587</v>
      </c>
      <c r="D445" s="3" t="s">
        <v>0</v>
      </c>
      <c r="E445" t="s">
        <v>2356</v>
      </c>
      <c r="F445" t="s">
        <v>1</v>
      </c>
      <c r="G445" s="4" t="s">
        <v>172</v>
      </c>
      <c r="H445" t="s">
        <v>1414</v>
      </c>
      <c r="I445" t="s">
        <v>188</v>
      </c>
      <c r="J445">
        <v>5021199000</v>
      </c>
      <c r="K445" t="s">
        <v>1416</v>
      </c>
      <c r="M445" s="5">
        <v>4828.24</v>
      </c>
      <c r="N445" s="5">
        <v>0</v>
      </c>
      <c r="O445" s="5">
        <v>0</v>
      </c>
      <c r="P445" s="13">
        <f t="shared" si="14"/>
        <v>0</v>
      </c>
      <c r="Q445" s="14">
        <f t="shared" si="15"/>
        <v>4828.24</v>
      </c>
    </row>
    <row r="446" spans="1:17" x14ac:dyDescent="0.3">
      <c r="A446" s="1" t="s">
        <v>1409</v>
      </c>
      <c r="B446" s="2">
        <v>44260</v>
      </c>
      <c r="C446" s="1">
        <v>2762587</v>
      </c>
      <c r="D446" s="3" t="s">
        <v>0</v>
      </c>
      <c r="E446" t="s">
        <v>2356</v>
      </c>
      <c r="F446" t="s">
        <v>1</v>
      </c>
      <c r="G446" s="4" t="s">
        <v>172</v>
      </c>
      <c r="H446" t="s">
        <v>1414</v>
      </c>
      <c r="I446" t="s">
        <v>188</v>
      </c>
      <c r="J446">
        <v>5021199000</v>
      </c>
      <c r="K446" t="s">
        <v>1416</v>
      </c>
      <c r="M446" s="5">
        <v>9466</v>
      </c>
      <c r="N446" s="5">
        <v>0</v>
      </c>
      <c r="O446" s="5">
        <v>0</v>
      </c>
      <c r="P446" s="13">
        <f t="shared" si="14"/>
        <v>0</v>
      </c>
      <c r="Q446" s="14">
        <f t="shared" si="15"/>
        <v>9466</v>
      </c>
    </row>
    <row r="447" spans="1:17" x14ac:dyDescent="0.3">
      <c r="A447" s="1" t="s">
        <v>1409</v>
      </c>
      <c r="B447" s="2">
        <v>44260</v>
      </c>
      <c r="C447" s="1">
        <v>2762588</v>
      </c>
      <c r="D447" s="3" t="s">
        <v>0</v>
      </c>
      <c r="E447" t="s">
        <v>2357</v>
      </c>
      <c r="F447" t="s">
        <v>1</v>
      </c>
      <c r="G447" s="4" t="s">
        <v>1423</v>
      </c>
      <c r="H447" t="s">
        <v>1476</v>
      </c>
      <c r="I447" t="s">
        <v>2358</v>
      </c>
      <c r="J447">
        <v>2030101000</v>
      </c>
      <c r="K447" t="s">
        <v>2009</v>
      </c>
      <c r="M447" s="5">
        <v>8000</v>
      </c>
      <c r="N447" s="5">
        <v>0</v>
      </c>
      <c r="O447" s="5">
        <v>0</v>
      </c>
      <c r="P447" s="13">
        <f t="shared" si="14"/>
        <v>0</v>
      </c>
      <c r="Q447" s="14">
        <f t="shared" si="15"/>
        <v>8000</v>
      </c>
    </row>
    <row r="448" spans="1:17" x14ac:dyDescent="0.3">
      <c r="A448" s="1" t="s">
        <v>1409</v>
      </c>
      <c r="B448" s="2">
        <v>44260</v>
      </c>
      <c r="C448" s="1">
        <v>2762589</v>
      </c>
      <c r="D448" s="3" t="s">
        <v>0</v>
      </c>
      <c r="E448" t="s">
        <v>2359</v>
      </c>
      <c r="F448" t="s">
        <v>1</v>
      </c>
      <c r="G448" s="4" t="s">
        <v>2360</v>
      </c>
      <c r="H448" t="s">
        <v>2361</v>
      </c>
      <c r="I448" t="s">
        <v>2200</v>
      </c>
      <c r="J448">
        <v>5021199000</v>
      </c>
      <c r="K448" t="s">
        <v>1416</v>
      </c>
      <c r="M448" s="5">
        <v>10000</v>
      </c>
      <c r="N448" s="5">
        <v>0</v>
      </c>
      <c r="O448" s="5">
        <v>0</v>
      </c>
      <c r="P448" s="13">
        <f t="shared" si="14"/>
        <v>0</v>
      </c>
      <c r="Q448" s="14">
        <f t="shared" si="15"/>
        <v>10000</v>
      </c>
    </row>
    <row r="449" spans="1:17" x14ac:dyDescent="0.3">
      <c r="A449" s="1" t="s">
        <v>1409</v>
      </c>
      <c r="B449" s="2">
        <v>44260</v>
      </c>
      <c r="C449" s="1">
        <v>2762590</v>
      </c>
      <c r="D449" s="3" t="s">
        <v>0</v>
      </c>
      <c r="E449" t="s">
        <v>2362</v>
      </c>
      <c r="F449" t="s">
        <v>1</v>
      </c>
      <c r="G449" s="4" t="s">
        <v>2360</v>
      </c>
      <c r="H449" t="s">
        <v>2363</v>
      </c>
      <c r="I449" t="s">
        <v>2200</v>
      </c>
      <c r="J449">
        <v>5021199000</v>
      </c>
      <c r="K449" t="s">
        <v>1416</v>
      </c>
      <c r="M449" s="5">
        <v>311.08999999999997</v>
      </c>
      <c r="N449" s="5">
        <v>0</v>
      </c>
      <c r="O449" s="5">
        <v>0</v>
      </c>
      <c r="P449" s="13">
        <f t="shared" si="14"/>
        <v>0</v>
      </c>
      <c r="Q449" s="14">
        <f t="shared" si="15"/>
        <v>311.08999999999997</v>
      </c>
    </row>
    <row r="450" spans="1:17" x14ac:dyDescent="0.3">
      <c r="A450" s="1" t="s">
        <v>1409</v>
      </c>
      <c r="B450" s="2">
        <v>44260</v>
      </c>
      <c r="C450" s="1">
        <v>2762590</v>
      </c>
      <c r="D450" s="3" t="s">
        <v>0</v>
      </c>
      <c r="E450" t="s">
        <v>2362</v>
      </c>
      <c r="F450" t="s">
        <v>1</v>
      </c>
      <c r="G450" s="4" t="s">
        <v>1589</v>
      </c>
      <c r="H450" t="s">
        <v>2363</v>
      </c>
      <c r="I450" t="s">
        <v>2200</v>
      </c>
      <c r="J450">
        <v>5021199000</v>
      </c>
      <c r="K450" t="s">
        <v>1416</v>
      </c>
      <c r="M450" s="5">
        <v>9688.91</v>
      </c>
      <c r="N450" s="5">
        <v>0</v>
      </c>
      <c r="O450" s="5">
        <v>0</v>
      </c>
      <c r="P450" s="13">
        <f t="shared" ref="P450:P513" si="16">O450+N450</f>
        <v>0</v>
      </c>
      <c r="Q450" s="14">
        <f t="shared" si="15"/>
        <v>9688.91</v>
      </c>
    </row>
    <row r="451" spans="1:17" x14ac:dyDescent="0.3">
      <c r="A451" s="1" t="s">
        <v>1409</v>
      </c>
      <c r="B451" s="2">
        <v>44260</v>
      </c>
      <c r="C451" s="1">
        <v>2762591</v>
      </c>
      <c r="D451" s="3" t="s">
        <v>0</v>
      </c>
      <c r="E451" t="s">
        <v>2364</v>
      </c>
      <c r="F451" t="s">
        <v>1</v>
      </c>
      <c r="G451" s="4" t="s">
        <v>425</v>
      </c>
      <c r="H451" t="s">
        <v>1628</v>
      </c>
      <c r="I451" t="s">
        <v>487</v>
      </c>
      <c r="J451">
        <v>5020503000</v>
      </c>
      <c r="K451" t="s">
        <v>1630</v>
      </c>
      <c r="M451" s="5">
        <v>1780.31</v>
      </c>
      <c r="N451" s="5">
        <v>84.78</v>
      </c>
      <c r="O451" s="5">
        <v>33.909999999999997</v>
      </c>
      <c r="P451" s="13">
        <f t="shared" si="16"/>
        <v>118.69</v>
      </c>
      <c r="Q451" s="14">
        <f t="shared" si="15"/>
        <v>1899</v>
      </c>
    </row>
    <row r="452" spans="1:17" x14ac:dyDescent="0.3">
      <c r="A452" s="1" t="s">
        <v>1409</v>
      </c>
      <c r="B452" s="2">
        <v>44260</v>
      </c>
      <c r="C452" s="1">
        <v>2762592</v>
      </c>
      <c r="D452" s="3" t="s">
        <v>810</v>
      </c>
      <c r="F452" t="s">
        <v>1</v>
      </c>
      <c r="G452" s="4"/>
      <c r="H452" t="s">
        <v>1858</v>
      </c>
      <c r="M452" s="5" t="s">
        <v>1790</v>
      </c>
      <c r="N452" s="5"/>
      <c r="O452" s="5"/>
      <c r="P452" s="13">
        <f t="shared" si="16"/>
        <v>0</v>
      </c>
      <c r="Q452" s="14"/>
    </row>
    <row r="453" spans="1:17" x14ac:dyDescent="0.3">
      <c r="A453" s="1" t="s">
        <v>1409</v>
      </c>
      <c r="B453" s="2">
        <v>44260</v>
      </c>
      <c r="C453" s="1">
        <v>2762593</v>
      </c>
      <c r="D453" s="3" t="s">
        <v>0</v>
      </c>
      <c r="E453" t="s">
        <v>2365</v>
      </c>
      <c r="F453" t="s">
        <v>1</v>
      </c>
      <c r="G453" s="4" t="s">
        <v>425</v>
      </c>
      <c r="H453" t="s">
        <v>1628</v>
      </c>
      <c r="I453" t="s">
        <v>488</v>
      </c>
      <c r="J453">
        <v>5020503000</v>
      </c>
      <c r="K453" t="s">
        <v>1630</v>
      </c>
      <c r="M453" s="5">
        <v>1780.31</v>
      </c>
      <c r="N453" s="5">
        <v>84.78</v>
      </c>
      <c r="O453" s="5">
        <v>33.909999999999997</v>
      </c>
      <c r="P453" s="13">
        <f t="shared" si="16"/>
        <v>118.69</v>
      </c>
      <c r="Q453" s="14">
        <f t="shared" ref="Q453:Q481" si="17">M453+P453</f>
        <v>1899</v>
      </c>
    </row>
    <row r="454" spans="1:17" x14ac:dyDescent="0.3">
      <c r="A454" s="1" t="s">
        <v>1409</v>
      </c>
      <c r="B454" s="2">
        <v>44260</v>
      </c>
      <c r="C454" s="1">
        <v>2762594</v>
      </c>
      <c r="D454" s="3" t="s">
        <v>0</v>
      </c>
      <c r="E454" t="s">
        <v>2366</v>
      </c>
      <c r="F454" t="s">
        <v>1</v>
      </c>
      <c r="G454" s="4" t="s">
        <v>1111</v>
      </c>
      <c r="H454" t="s">
        <v>2213</v>
      </c>
      <c r="I454" t="s">
        <v>489</v>
      </c>
      <c r="J454">
        <v>5021199000</v>
      </c>
      <c r="K454" t="s">
        <v>1416</v>
      </c>
      <c r="M454" s="5">
        <v>1000</v>
      </c>
      <c r="N454" s="5">
        <v>0</v>
      </c>
      <c r="O454" s="5">
        <v>0</v>
      </c>
      <c r="P454" s="13">
        <f t="shared" si="16"/>
        <v>0</v>
      </c>
      <c r="Q454" s="14">
        <f t="shared" si="17"/>
        <v>1000</v>
      </c>
    </row>
    <row r="455" spans="1:17" x14ac:dyDescent="0.3">
      <c r="A455" s="1" t="s">
        <v>1409</v>
      </c>
      <c r="B455" s="2">
        <v>44260</v>
      </c>
      <c r="C455" s="1">
        <v>2762594</v>
      </c>
      <c r="D455" s="3" t="s">
        <v>0</v>
      </c>
      <c r="E455" t="s">
        <v>2366</v>
      </c>
      <c r="F455" t="s">
        <v>1</v>
      </c>
      <c r="G455" s="4" t="s">
        <v>425</v>
      </c>
      <c r="H455" t="s">
        <v>2213</v>
      </c>
      <c r="I455" t="s">
        <v>489</v>
      </c>
      <c r="J455">
        <v>5021199000</v>
      </c>
      <c r="K455" t="s">
        <v>1416</v>
      </c>
      <c r="M455" s="5">
        <v>6500</v>
      </c>
      <c r="N455" s="5">
        <v>0</v>
      </c>
      <c r="O455" s="5">
        <v>0</v>
      </c>
      <c r="P455" s="13">
        <f t="shared" si="16"/>
        <v>0</v>
      </c>
      <c r="Q455" s="14">
        <f t="shared" si="17"/>
        <v>6500</v>
      </c>
    </row>
    <row r="456" spans="1:17" x14ac:dyDescent="0.3">
      <c r="A456" s="1" t="s">
        <v>1409</v>
      </c>
      <c r="B456" s="2">
        <v>44260</v>
      </c>
      <c r="C456" s="1">
        <v>2762594</v>
      </c>
      <c r="D456" s="3" t="s">
        <v>0</v>
      </c>
      <c r="E456" t="s">
        <v>2366</v>
      </c>
      <c r="F456" t="s">
        <v>1</v>
      </c>
      <c r="G456" s="4" t="s">
        <v>1390</v>
      </c>
      <c r="H456" t="s">
        <v>2213</v>
      </c>
      <c r="I456" t="s">
        <v>489</v>
      </c>
      <c r="J456">
        <v>5021199000</v>
      </c>
      <c r="K456" t="s">
        <v>1416</v>
      </c>
      <c r="M456" s="5">
        <v>500</v>
      </c>
      <c r="N456" s="5">
        <v>0</v>
      </c>
      <c r="O456" s="5">
        <v>0</v>
      </c>
      <c r="P456" s="13">
        <f t="shared" si="16"/>
        <v>0</v>
      </c>
      <c r="Q456" s="14">
        <f t="shared" si="17"/>
        <v>500</v>
      </c>
    </row>
    <row r="457" spans="1:17" x14ac:dyDescent="0.3">
      <c r="A457" s="1" t="s">
        <v>1409</v>
      </c>
      <c r="B457" s="2">
        <v>44260</v>
      </c>
      <c r="C457" s="1">
        <v>2762595</v>
      </c>
      <c r="D457" s="3" t="s">
        <v>0</v>
      </c>
      <c r="E457" t="s">
        <v>2367</v>
      </c>
      <c r="F457" t="s">
        <v>1</v>
      </c>
      <c r="G457" s="4" t="s">
        <v>425</v>
      </c>
      <c r="H457" t="s">
        <v>2368</v>
      </c>
      <c r="I457" t="s">
        <v>490</v>
      </c>
      <c r="J457">
        <v>5021199000</v>
      </c>
      <c r="K457" t="s">
        <v>1416</v>
      </c>
      <c r="M457" s="5">
        <v>7500</v>
      </c>
      <c r="N457" s="5">
        <v>0</v>
      </c>
      <c r="O457" s="5">
        <v>0</v>
      </c>
      <c r="P457" s="13">
        <f t="shared" si="16"/>
        <v>0</v>
      </c>
      <c r="Q457" s="14">
        <f t="shared" si="17"/>
        <v>7500</v>
      </c>
    </row>
    <row r="458" spans="1:17" x14ac:dyDescent="0.3">
      <c r="A458" s="1" t="s">
        <v>1409</v>
      </c>
      <c r="B458" s="2">
        <v>44260</v>
      </c>
      <c r="C458" s="1">
        <v>2762596</v>
      </c>
      <c r="D458" s="3" t="s">
        <v>0</v>
      </c>
      <c r="E458" t="s">
        <v>2369</v>
      </c>
      <c r="F458" t="s">
        <v>1</v>
      </c>
      <c r="G458" s="4" t="s">
        <v>425</v>
      </c>
      <c r="H458" t="s">
        <v>2343</v>
      </c>
      <c r="I458" t="s">
        <v>491</v>
      </c>
      <c r="J458">
        <v>5020101000</v>
      </c>
      <c r="K458" t="s">
        <v>1502</v>
      </c>
      <c r="M458" s="5">
        <v>420</v>
      </c>
      <c r="N458" s="5">
        <v>0</v>
      </c>
      <c r="O458" s="5">
        <v>0</v>
      </c>
      <c r="P458" s="13">
        <f t="shared" si="16"/>
        <v>0</v>
      </c>
      <c r="Q458" s="14">
        <f t="shared" si="17"/>
        <v>420</v>
      </c>
    </row>
    <row r="459" spans="1:17" x14ac:dyDescent="0.3">
      <c r="A459" s="1" t="s">
        <v>1409</v>
      </c>
      <c r="B459" s="2">
        <v>44260</v>
      </c>
      <c r="C459" s="1">
        <v>2762597</v>
      </c>
      <c r="D459" s="3" t="s">
        <v>0</v>
      </c>
      <c r="E459" t="s">
        <v>2370</v>
      </c>
      <c r="F459" t="s">
        <v>1</v>
      </c>
      <c r="G459" s="4" t="s">
        <v>425</v>
      </c>
      <c r="H459" t="s">
        <v>1457</v>
      </c>
      <c r="I459" t="s">
        <v>492</v>
      </c>
      <c r="J459">
        <v>5021202000</v>
      </c>
      <c r="K459" t="s">
        <v>1438</v>
      </c>
      <c r="M459" s="5">
        <v>2850</v>
      </c>
      <c r="N459" s="5">
        <v>0</v>
      </c>
      <c r="O459" s="5">
        <v>0</v>
      </c>
      <c r="P459" s="13">
        <f t="shared" si="16"/>
        <v>0</v>
      </c>
      <c r="Q459" s="14">
        <f t="shared" si="17"/>
        <v>2850</v>
      </c>
    </row>
    <row r="460" spans="1:17" x14ac:dyDescent="0.3">
      <c r="A460" s="1" t="s">
        <v>1409</v>
      </c>
      <c r="B460" s="2">
        <v>44260</v>
      </c>
      <c r="C460" s="1">
        <v>2762598</v>
      </c>
      <c r="D460" s="3" t="s">
        <v>0</v>
      </c>
      <c r="E460" t="s">
        <v>2371</v>
      </c>
      <c r="F460" t="s">
        <v>1</v>
      </c>
      <c r="G460" s="4" t="s">
        <v>425</v>
      </c>
      <c r="H460" t="s">
        <v>1445</v>
      </c>
      <c r="I460" t="s">
        <v>493</v>
      </c>
      <c r="J460">
        <v>5021202000</v>
      </c>
      <c r="K460" t="s">
        <v>1438</v>
      </c>
      <c r="M460" s="5">
        <v>1350</v>
      </c>
      <c r="N460" s="5">
        <v>0</v>
      </c>
      <c r="O460" s="5">
        <v>0</v>
      </c>
      <c r="P460" s="13">
        <f t="shared" si="16"/>
        <v>0</v>
      </c>
      <c r="Q460" s="14">
        <f t="shared" si="17"/>
        <v>1350</v>
      </c>
    </row>
    <row r="461" spans="1:17" x14ac:dyDescent="0.3">
      <c r="A461" s="1" t="s">
        <v>1409</v>
      </c>
      <c r="B461" s="2">
        <v>44260</v>
      </c>
      <c r="C461" s="1">
        <v>2762599</v>
      </c>
      <c r="D461" s="3" t="s">
        <v>0</v>
      </c>
      <c r="E461" t="s">
        <v>2372</v>
      </c>
      <c r="F461" t="s">
        <v>1</v>
      </c>
      <c r="G461" s="4" t="s">
        <v>425</v>
      </c>
      <c r="H461" t="s">
        <v>2331</v>
      </c>
      <c r="I461" t="s">
        <v>494</v>
      </c>
      <c r="J461">
        <v>5020401000</v>
      </c>
      <c r="K461" t="s">
        <v>2135</v>
      </c>
      <c r="M461" s="5">
        <v>209</v>
      </c>
      <c r="N461" s="5">
        <v>0</v>
      </c>
      <c r="O461" s="5">
        <v>0</v>
      </c>
      <c r="P461" s="13">
        <f t="shared" si="16"/>
        <v>0</v>
      </c>
      <c r="Q461" s="14">
        <f t="shared" si="17"/>
        <v>209</v>
      </c>
    </row>
    <row r="462" spans="1:17" x14ac:dyDescent="0.3">
      <c r="A462" s="1" t="s">
        <v>1409</v>
      </c>
      <c r="B462" s="2">
        <v>44260</v>
      </c>
      <c r="C462" s="1">
        <v>2762600</v>
      </c>
      <c r="D462" s="3" t="s">
        <v>0</v>
      </c>
      <c r="E462" t="s">
        <v>2373</v>
      </c>
      <c r="F462" t="s">
        <v>1</v>
      </c>
      <c r="G462" s="4" t="s">
        <v>425</v>
      </c>
      <c r="H462" t="s">
        <v>1838</v>
      </c>
      <c r="I462" t="s">
        <v>495</v>
      </c>
      <c r="J462">
        <v>5020503000</v>
      </c>
      <c r="K462" t="s">
        <v>1630</v>
      </c>
      <c r="M462" s="5">
        <v>1780.31</v>
      </c>
      <c r="N462" s="5">
        <v>84.78</v>
      </c>
      <c r="O462" s="5">
        <v>33.909999999999997</v>
      </c>
      <c r="P462" s="13">
        <f t="shared" si="16"/>
        <v>118.69</v>
      </c>
      <c r="Q462" s="14">
        <f t="shared" si="17"/>
        <v>1899</v>
      </c>
    </row>
    <row r="463" spans="1:17" x14ac:dyDescent="0.3">
      <c r="A463" s="1" t="s">
        <v>1409</v>
      </c>
      <c r="B463" s="2">
        <v>44260</v>
      </c>
      <c r="C463" s="1">
        <v>2762601</v>
      </c>
      <c r="D463" s="3" t="s">
        <v>0</v>
      </c>
      <c r="E463" t="s">
        <v>2374</v>
      </c>
      <c r="F463" t="s">
        <v>1</v>
      </c>
      <c r="G463" s="4" t="s">
        <v>1390</v>
      </c>
      <c r="H463" t="s">
        <v>2149</v>
      </c>
      <c r="I463" t="s">
        <v>1396</v>
      </c>
      <c r="J463">
        <v>5020502002</v>
      </c>
      <c r="K463" t="s">
        <v>1998</v>
      </c>
      <c r="M463" s="5">
        <v>657.79</v>
      </c>
      <c r="N463" s="5">
        <v>31.32</v>
      </c>
      <c r="O463" s="5">
        <v>12.53</v>
      </c>
      <c r="P463" s="13">
        <f t="shared" si="16"/>
        <v>43.85</v>
      </c>
      <c r="Q463" s="14">
        <f t="shared" si="17"/>
        <v>701.64</v>
      </c>
    </row>
    <row r="464" spans="1:17" x14ac:dyDescent="0.3">
      <c r="A464" s="1" t="s">
        <v>1409</v>
      </c>
      <c r="B464" s="2">
        <v>44260</v>
      </c>
      <c r="C464" s="1">
        <v>2762602</v>
      </c>
      <c r="D464" s="3" t="s">
        <v>0</v>
      </c>
      <c r="E464" t="s">
        <v>2375</v>
      </c>
      <c r="F464" t="s">
        <v>1</v>
      </c>
      <c r="G464" s="4" t="s">
        <v>7</v>
      </c>
      <c r="H464" t="s">
        <v>1476</v>
      </c>
      <c r="I464" t="s">
        <v>9</v>
      </c>
      <c r="J464">
        <v>5029905003</v>
      </c>
      <c r="K464" t="s">
        <v>1478</v>
      </c>
      <c r="M464" s="5">
        <v>9000</v>
      </c>
      <c r="N464" s="5">
        <v>0</v>
      </c>
      <c r="O464" s="5">
        <v>0</v>
      </c>
      <c r="P464" s="13">
        <f t="shared" si="16"/>
        <v>0</v>
      </c>
      <c r="Q464" s="14">
        <f t="shared" si="17"/>
        <v>9000</v>
      </c>
    </row>
    <row r="465" spans="1:17" x14ac:dyDescent="0.3">
      <c r="A465" s="1" t="s">
        <v>1409</v>
      </c>
      <c r="B465" s="2">
        <v>44260</v>
      </c>
      <c r="C465" s="1">
        <v>2762603</v>
      </c>
      <c r="D465" s="3" t="s">
        <v>0</v>
      </c>
      <c r="E465" t="s">
        <v>2376</v>
      </c>
      <c r="F465" t="s">
        <v>1</v>
      </c>
      <c r="G465" s="4" t="s">
        <v>172</v>
      </c>
      <c r="H465" t="s">
        <v>2149</v>
      </c>
      <c r="I465" t="s">
        <v>189</v>
      </c>
      <c r="J465">
        <v>5020502002</v>
      </c>
      <c r="K465" t="s">
        <v>1998</v>
      </c>
      <c r="M465" s="5">
        <v>657.79</v>
      </c>
      <c r="N465" s="5">
        <v>31.32</v>
      </c>
      <c r="O465" s="5">
        <v>12.53</v>
      </c>
      <c r="P465" s="13">
        <f t="shared" si="16"/>
        <v>43.85</v>
      </c>
      <c r="Q465" s="14">
        <f t="shared" si="17"/>
        <v>701.64</v>
      </c>
    </row>
    <row r="466" spans="1:17" x14ac:dyDescent="0.3">
      <c r="A466" s="1" t="s">
        <v>1409</v>
      </c>
      <c r="B466" s="2">
        <v>44260</v>
      </c>
      <c r="C466" s="1">
        <v>2762604</v>
      </c>
      <c r="D466" s="3" t="s">
        <v>0</v>
      </c>
      <c r="E466" t="s">
        <v>2377</v>
      </c>
      <c r="F466" t="s">
        <v>1</v>
      </c>
      <c r="G466" s="4" t="s">
        <v>425</v>
      </c>
      <c r="H466" t="s">
        <v>1628</v>
      </c>
      <c r="I466" t="s">
        <v>496</v>
      </c>
      <c r="J466">
        <v>5020503000</v>
      </c>
      <c r="K466" t="s">
        <v>1630</v>
      </c>
      <c r="M466" s="5">
        <v>2300.81</v>
      </c>
      <c r="N466" s="5">
        <v>109.56</v>
      </c>
      <c r="O466" s="5">
        <v>43.83</v>
      </c>
      <c r="P466" s="13">
        <f t="shared" si="16"/>
        <v>153.38999999999999</v>
      </c>
      <c r="Q466" s="14">
        <f t="shared" si="17"/>
        <v>2454.1999999999998</v>
      </c>
    </row>
    <row r="467" spans="1:17" x14ac:dyDescent="0.3">
      <c r="A467" s="1" t="s">
        <v>1409</v>
      </c>
      <c r="B467" s="2">
        <v>44263</v>
      </c>
      <c r="C467" s="1">
        <v>2762605</v>
      </c>
      <c r="D467" s="3" t="s">
        <v>0</v>
      </c>
      <c r="E467" t="s">
        <v>2378</v>
      </c>
      <c r="F467" t="s">
        <v>1</v>
      </c>
      <c r="G467" s="4" t="s">
        <v>7</v>
      </c>
      <c r="H467" t="s">
        <v>2264</v>
      </c>
      <c r="I467" t="s">
        <v>10</v>
      </c>
      <c r="J467">
        <v>5020201000</v>
      </c>
      <c r="K467" t="s">
        <v>1518</v>
      </c>
      <c r="M467" s="5">
        <v>7125</v>
      </c>
      <c r="N467" s="5">
        <v>225</v>
      </c>
      <c r="O467" s="5">
        <v>150</v>
      </c>
      <c r="P467" s="13">
        <f t="shared" si="16"/>
        <v>375</v>
      </c>
      <c r="Q467" s="14">
        <f t="shared" si="17"/>
        <v>7500</v>
      </c>
    </row>
    <row r="468" spans="1:17" x14ac:dyDescent="0.3">
      <c r="A468" s="1" t="s">
        <v>1409</v>
      </c>
      <c r="B468" s="2">
        <v>44263</v>
      </c>
      <c r="C468" s="1">
        <v>2762606</v>
      </c>
      <c r="D468" s="3" t="s">
        <v>0</v>
      </c>
      <c r="E468" t="s">
        <v>2379</v>
      </c>
      <c r="F468" t="s">
        <v>1</v>
      </c>
      <c r="G468" s="4" t="s">
        <v>1423</v>
      </c>
      <c r="H468" t="s">
        <v>2318</v>
      </c>
      <c r="I468" t="s">
        <v>2380</v>
      </c>
      <c r="J468">
        <v>2030101000</v>
      </c>
      <c r="K468" t="s">
        <v>2009</v>
      </c>
      <c r="M468" s="5">
        <v>24937.5</v>
      </c>
      <c r="N468" s="5">
        <v>787.5</v>
      </c>
      <c r="O468" s="5">
        <v>525</v>
      </c>
      <c r="P468" s="13">
        <f t="shared" si="16"/>
        <v>1312.5</v>
      </c>
      <c r="Q468" s="14">
        <f t="shared" si="17"/>
        <v>26250</v>
      </c>
    </row>
    <row r="469" spans="1:17" x14ac:dyDescent="0.3">
      <c r="A469" s="1" t="s">
        <v>1409</v>
      </c>
      <c r="B469" s="2">
        <v>44263</v>
      </c>
      <c r="C469" s="1">
        <v>2762607</v>
      </c>
      <c r="D469" s="3" t="s">
        <v>0</v>
      </c>
      <c r="E469" t="s">
        <v>2381</v>
      </c>
      <c r="F469" t="s">
        <v>1</v>
      </c>
      <c r="G469" s="4" t="s">
        <v>425</v>
      </c>
      <c r="H469" t="s">
        <v>2178</v>
      </c>
      <c r="I469" t="s">
        <v>497</v>
      </c>
      <c r="J469">
        <v>5021202000</v>
      </c>
      <c r="K469" t="s">
        <v>1438</v>
      </c>
      <c r="M469" s="5">
        <v>1387.5</v>
      </c>
      <c r="N469" s="5">
        <v>0</v>
      </c>
      <c r="O469" s="5">
        <v>0</v>
      </c>
      <c r="P469" s="13">
        <f t="shared" si="16"/>
        <v>0</v>
      </c>
      <c r="Q469" s="14">
        <f t="shared" si="17"/>
        <v>1387.5</v>
      </c>
    </row>
    <row r="470" spans="1:17" x14ac:dyDescent="0.3">
      <c r="A470" s="1" t="s">
        <v>1409</v>
      </c>
      <c r="B470" s="2">
        <v>44263</v>
      </c>
      <c r="C470" s="1">
        <v>2762608</v>
      </c>
      <c r="D470" s="3" t="s">
        <v>0</v>
      </c>
      <c r="E470" t="s">
        <v>2382</v>
      </c>
      <c r="F470" t="s">
        <v>1</v>
      </c>
      <c r="G470" s="4" t="s">
        <v>425</v>
      </c>
      <c r="H470" t="s">
        <v>1660</v>
      </c>
      <c r="I470" t="s">
        <v>99</v>
      </c>
      <c r="J470">
        <v>5020101000</v>
      </c>
      <c r="K470" t="s">
        <v>1502</v>
      </c>
      <c r="M470" s="5">
        <v>115</v>
      </c>
      <c r="N470" s="5">
        <v>0</v>
      </c>
      <c r="O470" s="5">
        <v>0</v>
      </c>
      <c r="P470" s="13">
        <f t="shared" si="16"/>
        <v>0</v>
      </c>
      <c r="Q470" s="14">
        <f t="shared" si="17"/>
        <v>115</v>
      </c>
    </row>
    <row r="471" spans="1:17" x14ac:dyDescent="0.3">
      <c r="A471" s="1" t="s">
        <v>1409</v>
      </c>
      <c r="B471" s="2">
        <v>44263</v>
      </c>
      <c r="C471" s="1">
        <v>2762608</v>
      </c>
      <c r="D471" s="3" t="s">
        <v>0</v>
      </c>
      <c r="E471" t="s">
        <v>2382</v>
      </c>
      <c r="F471" t="s">
        <v>1</v>
      </c>
      <c r="G471" s="4" t="s">
        <v>1111</v>
      </c>
      <c r="H471" t="s">
        <v>1660</v>
      </c>
      <c r="I471" t="s">
        <v>99</v>
      </c>
      <c r="J471">
        <v>5020101000</v>
      </c>
      <c r="K471" t="s">
        <v>1502</v>
      </c>
      <c r="M471" s="5">
        <v>300</v>
      </c>
      <c r="N471" s="5">
        <v>0</v>
      </c>
      <c r="O471" s="5">
        <v>0</v>
      </c>
      <c r="P471" s="13">
        <f t="shared" si="16"/>
        <v>0</v>
      </c>
      <c r="Q471" s="14">
        <f t="shared" si="17"/>
        <v>300</v>
      </c>
    </row>
    <row r="472" spans="1:17" x14ac:dyDescent="0.3">
      <c r="A472" s="1" t="s">
        <v>1409</v>
      </c>
      <c r="B472" s="2">
        <v>44263</v>
      </c>
      <c r="C472" s="1">
        <v>2762609</v>
      </c>
      <c r="D472" s="3" t="s">
        <v>0</v>
      </c>
      <c r="E472" t="s">
        <v>2383</v>
      </c>
      <c r="F472" t="s">
        <v>1</v>
      </c>
      <c r="G472" s="4" t="s">
        <v>425</v>
      </c>
      <c r="H472" t="s">
        <v>1845</v>
      </c>
      <c r="I472" t="s">
        <v>498</v>
      </c>
      <c r="J472">
        <v>5020101000</v>
      </c>
      <c r="K472" t="s">
        <v>1502</v>
      </c>
      <c r="M472" s="5">
        <v>660</v>
      </c>
      <c r="N472" s="5">
        <v>0</v>
      </c>
      <c r="O472" s="5">
        <v>0</v>
      </c>
      <c r="P472" s="13">
        <f t="shared" si="16"/>
        <v>0</v>
      </c>
      <c r="Q472" s="14">
        <f t="shared" si="17"/>
        <v>660</v>
      </c>
    </row>
    <row r="473" spans="1:17" x14ac:dyDescent="0.3">
      <c r="A473" s="1" t="s">
        <v>1409</v>
      </c>
      <c r="B473" s="2">
        <v>44263</v>
      </c>
      <c r="C473" s="1">
        <v>2762610</v>
      </c>
      <c r="D473" s="3" t="s">
        <v>0</v>
      </c>
      <c r="E473" t="s">
        <v>2384</v>
      </c>
      <c r="F473" t="s">
        <v>1</v>
      </c>
      <c r="G473" s="4" t="s">
        <v>425</v>
      </c>
      <c r="H473" t="s">
        <v>1653</v>
      </c>
      <c r="I473" t="s">
        <v>499</v>
      </c>
      <c r="J473">
        <v>5020101000</v>
      </c>
      <c r="K473" t="s">
        <v>1502</v>
      </c>
      <c r="M473" s="5">
        <v>760</v>
      </c>
      <c r="N473" s="5">
        <v>0</v>
      </c>
      <c r="O473" s="5">
        <v>0</v>
      </c>
      <c r="P473" s="13">
        <f t="shared" si="16"/>
        <v>0</v>
      </c>
      <c r="Q473" s="14">
        <f t="shared" si="17"/>
        <v>760</v>
      </c>
    </row>
    <row r="474" spans="1:17" x14ac:dyDescent="0.3">
      <c r="A474" s="1" t="s">
        <v>1409</v>
      </c>
      <c r="B474" s="2">
        <v>44263</v>
      </c>
      <c r="C474" s="1">
        <v>2762610</v>
      </c>
      <c r="D474" s="3" t="s">
        <v>0</v>
      </c>
      <c r="E474" t="s">
        <v>2384</v>
      </c>
      <c r="F474" t="s">
        <v>1</v>
      </c>
      <c r="G474" s="4" t="s">
        <v>1423</v>
      </c>
      <c r="H474" t="s">
        <v>1653</v>
      </c>
      <c r="I474" t="s">
        <v>499</v>
      </c>
      <c r="J474">
        <v>2030101000</v>
      </c>
      <c r="K474" t="s">
        <v>2009</v>
      </c>
      <c r="M474" s="5">
        <v>620</v>
      </c>
      <c r="N474" s="5">
        <v>0</v>
      </c>
      <c r="O474" s="5">
        <v>0</v>
      </c>
      <c r="P474" s="13">
        <f t="shared" si="16"/>
        <v>0</v>
      </c>
      <c r="Q474" s="14">
        <f t="shared" si="17"/>
        <v>620</v>
      </c>
    </row>
    <row r="475" spans="1:17" x14ac:dyDescent="0.3">
      <c r="A475" s="1" t="s">
        <v>1409</v>
      </c>
      <c r="B475" s="2">
        <v>44263</v>
      </c>
      <c r="C475" s="1">
        <v>2762611</v>
      </c>
      <c r="D475" s="3" t="s">
        <v>0</v>
      </c>
      <c r="E475" t="s">
        <v>2385</v>
      </c>
      <c r="F475" t="s">
        <v>1</v>
      </c>
      <c r="G475" s="4" t="s">
        <v>1111</v>
      </c>
      <c r="H475" t="s">
        <v>1660</v>
      </c>
      <c r="I475" t="s">
        <v>100</v>
      </c>
      <c r="J475">
        <v>5020101000</v>
      </c>
      <c r="K475" t="s">
        <v>1502</v>
      </c>
      <c r="M475" s="5">
        <v>320</v>
      </c>
      <c r="N475" s="5">
        <v>0</v>
      </c>
      <c r="O475" s="5">
        <v>0</v>
      </c>
      <c r="P475" s="13">
        <f t="shared" si="16"/>
        <v>0</v>
      </c>
      <c r="Q475" s="14">
        <f t="shared" si="17"/>
        <v>320</v>
      </c>
    </row>
    <row r="476" spans="1:17" x14ac:dyDescent="0.3">
      <c r="A476" s="1" t="s">
        <v>1409</v>
      </c>
      <c r="B476" s="2">
        <v>44263</v>
      </c>
      <c r="C476" s="1">
        <v>2762612</v>
      </c>
      <c r="D476" s="3" t="s">
        <v>0</v>
      </c>
      <c r="E476" t="s">
        <v>2386</v>
      </c>
      <c r="F476" t="s">
        <v>1</v>
      </c>
      <c r="G476" s="4" t="s">
        <v>425</v>
      </c>
      <c r="H476" t="s">
        <v>1845</v>
      </c>
      <c r="I476" t="s">
        <v>500</v>
      </c>
      <c r="J476">
        <v>5020101000</v>
      </c>
      <c r="K476" t="s">
        <v>1502</v>
      </c>
      <c r="M476" s="5">
        <v>280</v>
      </c>
      <c r="N476" s="5">
        <v>0</v>
      </c>
      <c r="O476" s="5">
        <v>0</v>
      </c>
      <c r="P476" s="13">
        <f t="shared" si="16"/>
        <v>0</v>
      </c>
      <c r="Q476" s="14">
        <f t="shared" si="17"/>
        <v>280</v>
      </c>
    </row>
    <row r="477" spans="1:17" x14ac:dyDescent="0.3">
      <c r="A477" s="1" t="s">
        <v>1409</v>
      </c>
      <c r="B477" s="2">
        <v>44263</v>
      </c>
      <c r="C477" s="1">
        <v>2762613</v>
      </c>
      <c r="D477" s="3" t="s">
        <v>0</v>
      </c>
      <c r="E477" t="s">
        <v>2387</v>
      </c>
      <c r="F477" t="s">
        <v>1</v>
      </c>
      <c r="G477" s="4" t="s">
        <v>425</v>
      </c>
      <c r="H477" t="s">
        <v>1585</v>
      </c>
      <c r="I477" t="s">
        <v>501</v>
      </c>
      <c r="J477">
        <v>5020502001</v>
      </c>
      <c r="K477" t="s">
        <v>1642</v>
      </c>
      <c r="M477" s="5">
        <v>3028.57</v>
      </c>
      <c r="N477" s="5">
        <v>142.86000000000001</v>
      </c>
      <c r="O477" s="5">
        <v>28.57</v>
      </c>
      <c r="P477" s="13">
        <f t="shared" si="16"/>
        <v>171.43</v>
      </c>
      <c r="Q477" s="14">
        <f t="shared" si="17"/>
        <v>3200</v>
      </c>
    </row>
    <row r="478" spans="1:17" x14ac:dyDescent="0.3">
      <c r="A478" s="1" t="s">
        <v>1409</v>
      </c>
      <c r="B478" s="2">
        <v>44263</v>
      </c>
      <c r="C478" s="1">
        <v>2762614</v>
      </c>
      <c r="D478" s="3" t="s">
        <v>0</v>
      </c>
      <c r="E478" t="s">
        <v>2388</v>
      </c>
      <c r="F478" t="s">
        <v>1</v>
      </c>
      <c r="G478" s="4" t="s">
        <v>1111</v>
      </c>
      <c r="H478" t="s">
        <v>2133</v>
      </c>
      <c r="I478" t="s">
        <v>1156</v>
      </c>
      <c r="J478">
        <v>5020401000</v>
      </c>
      <c r="K478" t="s">
        <v>2135</v>
      </c>
      <c r="M478" s="5">
        <v>1192.5</v>
      </c>
      <c r="N478" s="5">
        <v>56.25</v>
      </c>
      <c r="O478" s="5">
        <v>11.25</v>
      </c>
      <c r="P478" s="13">
        <f t="shared" si="16"/>
        <v>67.5</v>
      </c>
      <c r="Q478" s="14">
        <f t="shared" si="17"/>
        <v>1260</v>
      </c>
    </row>
    <row r="479" spans="1:17" x14ac:dyDescent="0.3">
      <c r="A479" s="1" t="s">
        <v>1409</v>
      </c>
      <c r="B479" s="2">
        <v>44263</v>
      </c>
      <c r="C479" s="1">
        <v>2762615</v>
      </c>
      <c r="D479" s="3" t="s">
        <v>0</v>
      </c>
      <c r="E479" t="s">
        <v>2389</v>
      </c>
      <c r="F479" t="s">
        <v>1</v>
      </c>
      <c r="G479" s="4" t="s">
        <v>172</v>
      </c>
      <c r="H479" t="s">
        <v>1664</v>
      </c>
      <c r="I479" t="s">
        <v>190</v>
      </c>
      <c r="J479">
        <v>5029907000</v>
      </c>
      <c r="K479" t="s">
        <v>1666</v>
      </c>
      <c r="M479" s="5">
        <v>466.56</v>
      </c>
      <c r="N479" s="5">
        <v>14.58</v>
      </c>
      <c r="O479" s="5">
        <v>4.8600000000000003</v>
      </c>
      <c r="P479" s="13">
        <f t="shared" si="16"/>
        <v>19.440000000000001</v>
      </c>
      <c r="Q479" s="14">
        <f t="shared" si="17"/>
        <v>486</v>
      </c>
    </row>
    <row r="480" spans="1:17" x14ac:dyDescent="0.3">
      <c r="A480" s="1" t="s">
        <v>1409</v>
      </c>
      <c r="B480" s="2">
        <v>44263</v>
      </c>
      <c r="C480" s="1">
        <v>2762616</v>
      </c>
      <c r="D480" s="3" t="s">
        <v>0</v>
      </c>
      <c r="E480" t="s">
        <v>2390</v>
      </c>
      <c r="F480" t="s">
        <v>1</v>
      </c>
      <c r="G480" s="4" t="s">
        <v>1589</v>
      </c>
      <c r="H480" t="s">
        <v>2391</v>
      </c>
      <c r="I480" t="s">
        <v>2392</v>
      </c>
      <c r="J480">
        <v>5029903000</v>
      </c>
      <c r="K480" t="s">
        <v>1472</v>
      </c>
      <c r="M480" s="5">
        <v>28125</v>
      </c>
      <c r="N480" s="5">
        <v>1339.29</v>
      </c>
      <c r="O480" s="5">
        <v>535.71</v>
      </c>
      <c r="P480" s="13">
        <f t="shared" si="16"/>
        <v>1875</v>
      </c>
      <c r="Q480" s="14">
        <f t="shared" si="17"/>
        <v>30000</v>
      </c>
    </row>
    <row r="481" spans="1:17" x14ac:dyDescent="0.3">
      <c r="A481" s="1" t="s">
        <v>1409</v>
      </c>
      <c r="B481" s="2">
        <v>44263</v>
      </c>
      <c r="C481" s="1">
        <v>2762617</v>
      </c>
      <c r="D481" s="3" t="s">
        <v>0</v>
      </c>
      <c r="E481" t="s">
        <v>2393</v>
      </c>
      <c r="F481" t="s">
        <v>1</v>
      </c>
      <c r="G481" s="4" t="s">
        <v>2010</v>
      </c>
      <c r="H481" t="s">
        <v>2391</v>
      </c>
      <c r="I481" t="s">
        <v>2394</v>
      </c>
      <c r="J481">
        <v>5020201000</v>
      </c>
      <c r="K481" t="s">
        <v>1518</v>
      </c>
      <c r="M481" s="5">
        <v>42187.5</v>
      </c>
      <c r="N481" s="5">
        <v>2008.93</v>
      </c>
      <c r="O481" s="5">
        <v>803.57</v>
      </c>
      <c r="P481" s="13">
        <f t="shared" si="16"/>
        <v>2812.5</v>
      </c>
      <c r="Q481" s="14">
        <f t="shared" si="17"/>
        <v>45000</v>
      </c>
    </row>
    <row r="482" spans="1:17" x14ac:dyDescent="0.3">
      <c r="A482" s="1" t="s">
        <v>1409</v>
      </c>
      <c r="B482" s="2">
        <v>44263</v>
      </c>
      <c r="C482" s="1">
        <v>2762618</v>
      </c>
      <c r="D482" s="3" t="s">
        <v>810</v>
      </c>
      <c r="F482" t="s">
        <v>1</v>
      </c>
      <c r="G482" s="4"/>
      <c r="H482" t="s">
        <v>1858</v>
      </c>
      <c r="M482" s="5" t="s">
        <v>1790</v>
      </c>
      <c r="N482" s="5"/>
      <c r="O482" s="5"/>
      <c r="P482" s="13">
        <f t="shared" si="16"/>
        <v>0</v>
      </c>
      <c r="Q482" s="14"/>
    </row>
    <row r="483" spans="1:17" x14ac:dyDescent="0.3">
      <c r="A483" s="1" t="s">
        <v>1409</v>
      </c>
      <c r="B483" s="2">
        <v>44263</v>
      </c>
      <c r="C483" s="1">
        <v>2762619</v>
      </c>
      <c r="D483" s="3" t="s">
        <v>0</v>
      </c>
      <c r="E483" t="s">
        <v>2395</v>
      </c>
      <c r="F483" t="s">
        <v>1</v>
      </c>
      <c r="G483" s="4" t="s">
        <v>7</v>
      </c>
      <c r="H483" t="s">
        <v>1476</v>
      </c>
      <c r="I483" t="s">
        <v>11</v>
      </c>
      <c r="J483">
        <v>5029905003</v>
      </c>
      <c r="K483" t="s">
        <v>1478</v>
      </c>
      <c r="M483" s="5">
        <v>9000</v>
      </c>
      <c r="N483" s="5">
        <v>0</v>
      </c>
      <c r="O483" s="5">
        <v>0</v>
      </c>
      <c r="P483" s="13">
        <f t="shared" si="16"/>
        <v>0</v>
      </c>
      <c r="Q483" s="14">
        <f t="shared" ref="Q483:Q546" si="18">M483+P483</f>
        <v>9000</v>
      </c>
    </row>
    <row r="484" spans="1:17" x14ac:dyDescent="0.3">
      <c r="A484" s="1" t="s">
        <v>1409</v>
      </c>
      <c r="B484" s="2">
        <v>44263</v>
      </c>
      <c r="C484" s="1">
        <v>2762620</v>
      </c>
      <c r="D484" s="3" t="s">
        <v>0</v>
      </c>
      <c r="E484" t="s">
        <v>2396</v>
      </c>
      <c r="F484" t="s">
        <v>1</v>
      </c>
      <c r="G484" s="4" t="s">
        <v>361</v>
      </c>
      <c r="H484" t="s">
        <v>1645</v>
      </c>
      <c r="I484" t="s">
        <v>380</v>
      </c>
      <c r="J484" t="s">
        <v>381</v>
      </c>
      <c r="K484" t="s">
        <v>2327</v>
      </c>
      <c r="M484" s="5">
        <v>89861.5</v>
      </c>
      <c r="N484" s="5">
        <v>4238.75</v>
      </c>
      <c r="O484" s="5">
        <v>847.75</v>
      </c>
      <c r="P484" s="13">
        <f t="shared" si="16"/>
        <v>5086.5</v>
      </c>
      <c r="Q484" s="14">
        <f t="shared" si="18"/>
        <v>94948</v>
      </c>
    </row>
    <row r="485" spans="1:17" x14ac:dyDescent="0.3">
      <c r="A485" s="1" t="s">
        <v>1409</v>
      </c>
      <c r="B485" s="2">
        <v>44263</v>
      </c>
      <c r="C485" s="1">
        <v>2762621</v>
      </c>
      <c r="D485" s="3" t="s">
        <v>0</v>
      </c>
      <c r="E485" t="s">
        <v>2397</v>
      </c>
      <c r="F485" t="s">
        <v>1</v>
      </c>
      <c r="G485" s="4" t="s">
        <v>361</v>
      </c>
      <c r="H485" t="s">
        <v>2398</v>
      </c>
      <c r="I485" t="s">
        <v>382</v>
      </c>
      <c r="J485" t="s">
        <v>381</v>
      </c>
      <c r="K485" t="s">
        <v>2327</v>
      </c>
      <c r="M485" s="5">
        <v>103633.93000000001</v>
      </c>
      <c r="N485" s="5">
        <v>4888.3899999999994</v>
      </c>
      <c r="O485" s="5">
        <v>977.68000000000006</v>
      </c>
      <c r="P485" s="13">
        <f t="shared" si="16"/>
        <v>5866.07</v>
      </c>
      <c r="Q485" s="14">
        <f t="shared" si="18"/>
        <v>109500</v>
      </c>
    </row>
    <row r="486" spans="1:17" x14ac:dyDescent="0.3">
      <c r="A486" s="1" t="s">
        <v>1409</v>
      </c>
      <c r="B486" s="2">
        <v>44263</v>
      </c>
      <c r="C486" s="1">
        <v>2762622</v>
      </c>
      <c r="D486" s="3" t="s">
        <v>0</v>
      </c>
      <c r="E486" t="s">
        <v>2399</v>
      </c>
      <c r="F486" t="s">
        <v>1</v>
      </c>
      <c r="G486" s="4" t="s">
        <v>172</v>
      </c>
      <c r="H486" t="s">
        <v>1476</v>
      </c>
      <c r="I486" t="s">
        <v>191</v>
      </c>
      <c r="J486">
        <v>5029905003</v>
      </c>
      <c r="K486" t="s">
        <v>1478</v>
      </c>
      <c r="M486" s="5">
        <v>14000</v>
      </c>
      <c r="N486" s="5">
        <v>0</v>
      </c>
      <c r="O486" s="5">
        <v>0</v>
      </c>
      <c r="P486" s="13">
        <f t="shared" si="16"/>
        <v>0</v>
      </c>
      <c r="Q486" s="14">
        <f t="shared" si="18"/>
        <v>14000</v>
      </c>
    </row>
    <row r="487" spans="1:17" x14ac:dyDescent="0.3">
      <c r="A487" s="1" t="s">
        <v>1409</v>
      </c>
      <c r="B487" s="2">
        <v>44263</v>
      </c>
      <c r="C487" s="1">
        <v>2762623</v>
      </c>
      <c r="D487" s="3" t="s">
        <v>0</v>
      </c>
      <c r="E487" t="s">
        <v>2400</v>
      </c>
      <c r="F487" t="s">
        <v>1</v>
      </c>
      <c r="G487" s="4" t="s">
        <v>1420</v>
      </c>
      <c r="H487" t="s">
        <v>1481</v>
      </c>
      <c r="I487" t="s">
        <v>2401</v>
      </c>
      <c r="J487">
        <v>5029903000</v>
      </c>
      <c r="K487" t="s">
        <v>1472</v>
      </c>
      <c r="M487" s="5">
        <v>1000</v>
      </c>
      <c r="N487" s="5">
        <v>0</v>
      </c>
      <c r="O487" s="5">
        <v>0</v>
      </c>
      <c r="P487" s="13">
        <f t="shared" si="16"/>
        <v>0</v>
      </c>
      <c r="Q487" s="14">
        <f t="shared" si="18"/>
        <v>1000</v>
      </c>
    </row>
    <row r="488" spans="1:17" x14ac:dyDescent="0.3">
      <c r="A488" s="1" t="s">
        <v>1409</v>
      </c>
      <c r="B488" s="2">
        <v>44263</v>
      </c>
      <c r="C488" s="1">
        <v>2762623</v>
      </c>
      <c r="D488" s="3" t="s">
        <v>0</v>
      </c>
      <c r="E488" t="s">
        <v>2400</v>
      </c>
      <c r="F488" t="s">
        <v>1</v>
      </c>
      <c r="G488" s="4" t="s">
        <v>1420</v>
      </c>
      <c r="H488" t="s">
        <v>1481</v>
      </c>
      <c r="I488" t="s">
        <v>2402</v>
      </c>
      <c r="J488">
        <v>5021199000</v>
      </c>
      <c r="K488" t="s">
        <v>1416</v>
      </c>
      <c r="M488" s="5">
        <v>5000</v>
      </c>
      <c r="N488" s="5">
        <v>0</v>
      </c>
      <c r="O488" s="5">
        <v>0</v>
      </c>
      <c r="P488" s="13">
        <f t="shared" si="16"/>
        <v>0</v>
      </c>
      <c r="Q488" s="14">
        <f t="shared" si="18"/>
        <v>5000</v>
      </c>
    </row>
    <row r="489" spans="1:17" x14ac:dyDescent="0.3">
      <c r="A489" s="1" t="s">
        <v>1409</v>
      </c>
      <c r="B489" s="2">
        <v>44263</v>
      </c>
      <c r="C489" s="1">
        <v>2762624</v>
      </c>
      <c r="D489" s="3" t="s">
        <v>0</v>
      </c>
      <c r="E489" t="s">
        <v>2403</v>
      </c>
      <c r="F489" t="s">
        <v>1</v>
      </c>
      <c r="G489" s="4" t="s">
        <v>425</v>
      </c>
      <c r="H489" t="s">
        <v>2250</v>
      </c>
      <c r="I489" t="s">
        <v>502</v>
      </c>
      <c r="J489">
        <v>5020201000</v>
      </c>
      <c r="K489" t="s">
        <v>1518</v>
      </c>
      <c r="M489" s="5">
        <v>1980</v>
      </c>
      <c r="N489" s="5">
        <v>0</v>
      </c>
      <c r="O489" s="5">
        <v>0</v>
      </c>
      <c r="P489" s="13">
        <f t="shared" si="16"/>
        <v>0</v>
      </c>
      <c r="Q489" s="14">
        <f t="shared" si="18"/>
        <v>1980</v>
      </c>
    </row>
    <row r="490" spans="1:17" x14ac:dyDescent="0.3">
      <c r="A490" s="1" t="s">
        <v>1409</v>
      </c>
      <c r="B490" s="2">
        <v>44263</v>
      </c>
      <c r="C490" s="1">
        <v>2762624</v>
      </c>
      <c r="D490" s="3" t="s">
        <v>0</v>
      </c>
      <c r="E490" t="s">
        <v>2403</v>
      </c>
      <c r="F490" t="s">
        <v>1</v>
      </c>
      <c r="G490" s="4" t="s">
        <v>1423</v>
      </c>
      <c r="H490" t="s">
        <v>2250</v>
      </c>
      <c r="I490" t="s">
        <v>502</v>
      </c>
      <c r="J490">
        <v>2030101000</v>
      </c>
      <c r="K490" t="s">
        <v>2009</v>
      </c>
      <c r="M490" s="5">
        <v>1000</v>
      </c>
      <c r="N490" s="5">
        <v>0</v>
      </c>
      <c r="O490" s="5">
        <v>0</v>
      </c>
      <c r="P490" s="13">
        <f t="shared" si="16"/>
        <v>0</v>
      </c>
      <c r="Q490" s="14">
        <f t="shared" si="18"/>
        <v>1000</v>
      </c>
    </row>
    <row r="491" spans="1:17" x14ac:dyDescent="0.3">
      <c r="A491" s="1" t="s">
        <v>1409</v>
      </c>
      <c r="B491" s="2">
        <v>44263</v>
      </c>
      <c r="C491" s="1">
        <v>2762625</v>
      </c>
      <c r="D491" s="3" t="s">
        <v>0</v>
      </c>
      <c r="E491" t="s">
        <v>2404</v>
      </c>
      <c r="F491" t="s">
        <v>1</v>
      </c>
      <c r="G491" s="4" t="s">
        <v>1111</v>
      </c>
      <c r="H491" t="s">
        <v>1688</v>
      </c>
      <c r="I491" t="s">
        <v>1157</v>
      </c>
      <c r="J491">
        <v>5021203000</v>
      </c>
      <c r="K491" t="s">
        <v>2171</v>
      </c>
      <c r="M491" s="5">
        <v>13977.45</v>
      </c>
      <c r="N491" s="5">
        <v>92.64</v>
      </c>
      <c r="O491" s="5">
        <v>37.06</v>
      </c>
      <c r="P491" s="13">
        <f t="shared" si="16"/>
        <v>129.69999999999999</v>
      </c>
      <c r="Q491" s="14">
        <f t="shared" si="18"/>
        <v>14107.150000000001</v>
      </c>
    </row>
    <row r="492" spans="1:17" x14ac:dyDescent="0.3">
      <c r="A492" s="1" t="s">
        <v>1409</v>
      </c>
      <c r="B492" s="2">
        <v>44263</v>
      </c>
      <c r="C492" s="1">
        <v>2762626</v>
      </c>
      <c r="D492" s="3" t="s">
        <v>0</v>
      </c>
      <c r="E492" t="s">
        <v>2405</v>
      </c>
      <c r="F492" t="s">
        <v>1</v>
      </c>
      <c r="G492" s="4" t="s">
        <v>425</v>
      </c>
      <c r="H492" t="s">
        <v>2001</v>
      </c>
      <c r="I492" t="s">
        <v>251</v>
      </c>
      <c r="J492">
        <v>1040499000</v>
      </c>
      <c r="K492" t="s">
        <v>2014</v>
      </c>
      <c r="M492" s="5">
        <v>1046.4000000000001</v>
      </c>
      <c r="N492" s="5">
        <v>0</v>
      </c>
      <c r="O492" s="5">
        <v>0</v>
      </c>
      <c r="P492" s="13">
        <f t="shared" si="16"/>
        <v>0</v>
      </c>
      <c r="Q492" s="14">
        <f t="shared" si="18"/>
        <v>1046.4000000000001</v>
      </c>
    </row>
    <row r="493" spans="1:17" x14ac:dyDescent="0.3">
      <c r="A493" s="1" t="s">
        <v>1409</v>
      </c>
      <c r="B493" s="2">
        <v>44265</v>
      </c>
      <c r="C493" s="1">
        <v>2762627</v>
      </c>
      <c r="D493" s="3" t="s">
        <v>0</v>
      </c>
      <c r="E493" t="s">
        <v>2406</v>
      </c>
      <c r="F493" t="s">
        <v>1</v>
      </c>
      <c r="G493" s="4" t="s">
        <v>2080</v>
      </c>
      <c r="H493" t="s">
        <v>1585</v>
      </c>
      <c r="I493" t="s">
        <v>2407</v>
      </c>
      <c r="J493">
        <v>1040401000</v>
      </c>
      <c r="K493" t="s">
        <v>1545</v>
      </c>
      <c r="M493" s="5">
        <v>1095.96</v>
      </c>
      <c r="N493" s="5">
        <v>51.7</v>
      </c>
      <c r="O493" s="5">
        <v>10.34</v>
      </c>
      <c r="P493" s="13">
        <f t="shared" si="16"/>
        <v>62.040000000000006</v>
      </c>
      <c r="Q493" s="14">
        <f t="shared" si="18"/>
        <v>1158</v>
      </c>
    </row>
    <row r="494" spans="1:17" x14ac:dyDescent="0.3">
      <c r="A494" s="1" t="s">
        <v>1409</v>
      </c>
      <c r="B494" s="2">
        <v>44265</v>
      </c>
      <c r="C494" s="1">
        <v>2762628</v>
      </c>
      <c r="D494" s="3" t="s">
        <v>0</v>
      </c>
      <c r="E494" t="s">
        <v>2408</v>
      </c>
      <c r="F494" t="s">
        <v>1</v>
      </c>
      <c r="G494" s="4" t="s">
        <v>425</v>
      </c>
      <c r="H494" t="s">
        <v>1449</v>
      </c>
      <c r="I494" t="s">
        <v>503</v>
      </c>
      <c r="J494">
        <v>5021202000</v>
      </c>
      <c r="K494" t="s">
        <v>1438</v>
      </c>
      <c r="M494" s="5">
        <v>1350</v>
      </c>
      <c r="N494" s="5">
        <v>0</v>
      </c>
      <c r="O494" s="5">
        <v>0</v>
      </c>
      <c r="P494" s="13">
        <f t="shared" si="16"/>
        <v>0</v>
      </c>
      <c r="Q494" s="14">
        <f t="shared" si="18"/>
        <v>1350</v>
      </c>
    </row>
    <row r="495" spans="1:17" x14ac:dyDescent="0.3">
      <c r="A495" s="1" t="s">
        <v>1409</v>
      </c>
      <c r="B495" s="2">
        <v>44265</v>
      </c>
      <c r="C495" s="1">
        <v>2762629</v>
      </c>
      <c r="D495" s="3" t="s">
        <v>0</v>
      </c>
      <c r="E495" t="s">
        <v>2409</v>
      </c>
      <c r="F495" t="s">
        <v>1</v>
      </c>
      <c r="G495" s="4" t="s">
        <v>7</v>
      </c>
      <c r="H495" t="s">
        <v>1496</v>
      </c>
      <c r="I495" t="s">
        <v>12</v>
      </c>
      <c r="J495">
        <v>5020101000</v>
      </c>
      <c r="K495" t="s">
        <v>1502</v>
      </c>
      <c r="M495" s="5">
        <v>3088</v>
      </c>
      <c r="N495" s="5">
        <v>0</v>
      </c>
      <c r="O495" s="5">
        <v>0</v>
      </c>
      <c r="P495" s="13">
        <f t="shared" si="16"/>
        <v>0</v>
      </c>
      <c r="Q495" s="14">
        <f t="shared" si="18"/>
        <v>3088</v>
      </c>
    </row>
    <row r="496" spans="1:17" x14ac:dyDescent="0.3">
      <c r="A496" s="1" t="s">
        <v>1409</v>
      </c>
      <c r="B496" s="2">
        <v>44265</v>
      </c>
      <c r="C496" s="1">
        <v>2762630</v>
      </c>
      <c r="D496" s="3" t="s">
        <v>0</v>
      </c>
      <c r="E496" t="s">
        <v>2410</v>
      </c>
      <c r="F496" t="s">
        <v>1</v>
      </c>
      <c r="G496" s="4" t="s">
        <v>425</v>
      </c>
      <c r="H496" t="s">
        <v>2001</v>
      </c>
      <c r="I496" t="s">
        <v>504</v>
      </c>
      <c r="J496">
        <v>1040499000</v>
      </c>
      <c r="K496" t="s">
        <v>2014</v>
      </c>
      <c r="M496" s="5">
        <v>1940.21</v>
      </c>
      <c r="N496" s="5">
        <v>0</v>
      </c>
      <c r="O496" s="5">
        <v>0</v>
      </c>
      <c r="P496" s="13">
        <f t="shared" si="16"/>
        <v>0</v>
      </c>
      <c r="Q496" s="14">
        <f t="shared" si="18"/>
        <v>1940.21</v>
      </c>
    </row>
    <row r="497" spans="1:17" x14ac:dyDescent="0.3">
      <c r="A497" s="1" t="s">
        <v>1409</v>
      </c>
      <c r="B497" s="2">
        <v>44236</v>
      </c>
      <c r="C497" s="1">
        <v>2762454</v>
      </c>
      <c r="D497" s="3" t="s">
        <v>0</v>
      </c>
      <c r="E497" t="s">
        <v>2106</v>
      </c>
      <c r="F497" t="s">
        <v>1</v>
      </c>
      <c r="G497" s="4" t="s">
        <v>1475</v>
      </c>
      <c r="H497" t="s">
        <v>2107</v>
      </c>
      <c r="I497" t="s">
        <v>2411</v>
      </c>
      <c r="J497">
        <v>5020399000</v>
      </c>
      <c r="K497" t="s">
        <v>1516</v>
      </c>
      <c r="M497" s="5">
        <v>-3360</v>
      </c>
      <c r="N497" s="5">
        <v>-105</v>
      </c>
      <c r="O497" s="5">
        <v>-35</v>
      </c>
      <c r="P497" s="13">
        <f t="shared" si="16"/>
        <v>-140</v>
      </c>
      <c r="Q497" s="14">
        <f t="shared" si="18"/>
        <v>-3500</v>
      </c>
    </row>
    <row r="498" spans="1:17" x14ac:dyDescent="0.3">
      <c r="A498" s="1" t="s">
        <v>1409</v>
      </c>
      <c r="B498" s="2">
        <v>44272</v>
      </c>
      <c r="C498" s="1">
        <v>2762631</v>
      </c>
      <c r="D498" s="3" t="s">
        <v>0</v>
      </c>
      <c r="E498" t="s">
        <v>2106</v>
      </c>
      <c r="F498" t="s">
        <v>1</v>
      </c>
      <c r="G498" s="4" t="s">
        <v>1475</v>
      </c>
      <c r="H498" t="s">
        <v>2412</v>
      </c>
      <c r="I498" t="s">
        <v>2413</v>
      </c>
      <c r="J498">
        <v>5020399000</v>
      </c>
      <c r="K498" t="s">
        <v>1516</v>
      </c>
      <c r="M498" s="5">
        <v>3360</v>
      </c>
      <c r="N498" s="5">
        <v>105</v>
      </c>
      <c r="O498" s="5">
        <v>35</v>
      </c>
      <c r="P498" s="13">
        <f t="shared" si="16"/>
        <v>140</v>
      </c>
      <c r="Q498" s="14">
        <f t="shared" si="18"/>
        <v>3500</v>
      </c>
    </row>
    <row r="499" spans="1:17" x14ac:dyDescent="0.3">
      <c r="A499" s="1" t="s">
        <v>1409</v>
      </c>
      <c r="B499" s="2">
        <v>44236</v>
      </c>
      <c r="C499" s="1" t="s">
        <v>2108</v>
      </c>
      <c r="D499" s="3" t="s">
        <v>0</v>
      </c>
      <c r="E499" t="s">
        <v>2109</v>
      </c>
      <c r="F499" t="s">
        <v>1</v>
      </c>
      <c r="G499" s="4" t="s">
        <v>1475</v>
      </c>
      <c r="H499" t="s">
        <v>2107</v>
      </c>
      <c r="I499" t="s">
        <v>2414</v>
      </c>
      <c r="J499">
        <v>5020399000</v>
      </c>
      <c r="K499" t="s">
        <v>1516</v>
      </c>
      <c r="M499" s="5">
        <v>-4800</v>
      </c>
      <c r="N499" s="5">
        <v>-150</v>
      </c>
      <c r="O499" s="5">
        <v>-50</v>
      </c>
      <c r="P499" s="13">
        <f t="shared" si="16"/>
        <v>-200</v>
      </c>
      <c r="Q499" s="14">
        <f t="shared" si="18"/>
        <v>-5000</v>
      </c>
    </row>
    <row r="500" spans="1:17" x14ac:dyDescent="0.3">
      <c r="A500" s="1" t="s">
        <v>1409</v>
      </c>
      <c r="B500" s="2">
        <v>44272</v>
      </c>
      <c r="C500" s="1">
        <v>2762632</v>
      </c>
      <c r="D500" s="3" t="s">
        <v>0</v>
      </c>
      <c r="E500" t="s">
        <v>2109</v>
      </c>
      <c r="F500" t="s">
        <v>1</v>
      </c>
      <c r="G500" s="4" t="s">
        <v>1475</v>
      </c>
      <c r="H500" t="s">
        <v>2412</v>
      </c>
      <c r="I500" t="s">
        <v>2415</v>
      </c>
      <c r="J500">
        <v>5020399000</v>
      </c>
      <c r="K500" t="s">
        <v>1516</v>
      </c>
      <c r="M500" s="5">
        <v>4800</v>
      </c>
      <c r="N500" s="5">
        <v>150</v>
      </c>
      <c r="O500" s="5">
        <v>50</v>
      </c>
      <c r="P500" s="13">
        <f t="shared" si="16"/>
        <v>200</v>
      </c>
      <c r="Q500" s="14">
        <f t="shared" si="18"/>
        <v>5000</v>
      </c>
    </row>
    <row r="501" spans="1:17" x14ac:dyDescent="0.3">
      <c r="A501" s="1" t="s">
        <v>1409</v>
      </c>
      <c r="B501" s="2">
        <v>44249</v>
      </c>
      <c r="C501" s="1" t="s">
        <v>2245</v>
      </c>
      <c r="D501" s="3" t="s">
        <v>0</v>
      </c>
      <c r="E501" t="s">
        <v>2246</v>
      </c>
      <c r="F501" t="s">
        <v>1</v>
      </c>
      <c r="G501" s="4" t="s">
        <v>2010</v>
      </c>
      <c r="H501" t="s">
        <v>2107</v>
      </c>
      <c r="I501" t="s">
        <v>2416</v>
      </c>
      <c r="J501">
        <v>5020399000</v>
      </c>
      <c r="K501" t="s">
        <v>1516</v>
      </c>
      <c r="M501" s="5">
        <v>-4128</v>
      </c>
      <c r="N501" s="5">
        <v>-129</v>
      </c>
      <c r="O501" s="5">
        <v>-43</v>
      </c>
      <c r="P501" s="13">
        <f t="shared" si="16"/>
        <v>-172</v>
      </c>
      <c r="Q501" s="14">
        <f t="shared" si="18"/>
        <v>-4300</v>
      </c>
    </row>
    <row r="502" spans="1:17" x14ac:dyDescent="0.3">
      <c r="A502" s="1" t="s">
        <v>1409</v>
      </c>
      <c r="B502" s="2">
        <v>44272</v>
      </c>
      <c r="C502" s="1">
        <v>2762633</v>
      </c>
      <c r="D502" s="3" t="s">
        <v>0</v>
      </c>
      <c r="E502" t="s">
        <v>2246</v>
      </c>
      <c r="F502" t="s">
        <v>1</v>
      </c>
      <c r="G502" s="4" t="s">
        <v>2010</v>
      </c>
      <c r="H502" t="s">
        <v>2412</v>
      </c>
      <c r="I502" t="s">
        <v>2417</v>
      </c>
      <c r="J502">
        <v>5020399000</v>
      </c>
      <c r="K502" t="s">
        <v>1516</v>
      </c>
      <c r="M502" s="5">
        <v>4128</v>
      </c>
      <c r="N502" s="5">
        <v>129</v>
      </c>
      <c r="O502" s="5">
        <v>43</v>
      </c>
      <c r="P502" s="13">
        <f t="shared" si="16"/>
        <v>172</v>
      </c>
      <c r="Q502" s="14">
        <f t="shared" si="18"/>
        <v>4300</v>
      </c>
    </row>
    <row r="503" spans="1:17" x14ac:dyDescent="0.3">
      <c r="A503" s="1" t="s">
        <v>1409</v>
      </c>
      <c r="B503" s="2">
        <v>44245</v>
      </c>
      <c r="C503" s="1" t="s">
        <v>1133</v>
      </c>
      <c r="D503" s="3" t="s">
        <v>0</v>
      </c>
      <c r="E503" t="s">
        <v>2214</v>
      </c>
      <c r="F503" t="s">
        <v>1</v>
      </c>
      <c r="G503" s="4" t="s">
        <v>1111</v>
      </c>
      <c r="H503" t="s">
        <v>2001</v>
      </c>
      <c r="I503" t="s">
        <v>1158</v>
      </c>
      <c r="J503">
        <v>1040401000</v>
      </c>
      <c r="K503" t="s">
        <v>1545</v>
      </c>
      <c r="M503" s="5">
        <v>-2469.94</v>
      </c>
      <c r="N503" s="5">
        <v>0</v>
      </c>
      <c r="O503" s="5">
        <v>0</v>
      </c>
      <c r="P503" s="13">
        <f t="shared" si="16"/>
        <v>0</v>
      </c>
      <c r="Q503" s="14">
        <f t="shared" si="18"/>
        <v>-2469.94</v>
      </c>
    </row>
    <row r="504" spans="1:17" x14ac:dyDescent="0.3">
      <c r="A504" s="1" t="s">
        <v>1409</v>
      </c>
      <c r="B504" s="2">
        <v>44245</v>
      </c>
      <c r="C504" s="1" t="s">
        <v>174</v>
      </c>
      <c r="D504" s="3" t="s">
        <v>0</v>
      </c>
      <c r="E504" t="s">
        <v>2215</v>
      </c>
      <c r="F504" t="s">
        <v>1</v>
      </c>
      <c r="G504" s="4" t="s">
        <v>172</v>
      </c>
      <c r="H504" t="s">
        <v>2001</v>
      </c>
      <c r="I504" t="s">
        <v>192</v>
      </c>
      <c r="J504">
        <v>1040401000</v>
      </c>
      <c r="K504" t="s">
        <v>1545</v>
      </c>
      <c r="M504" s="5">
        <v>-3038.21</v>
      </c>
      <c r="N504" s="5">
        <v>0</v>
      </c>
      <c r="O504" s="5">
        <v>0</v>
      </c>
      <c r="P504" s="13">
        <f t="shared" si="16"/>
        <v>0</v>
      </c>
      <c r="Q504" s="14">
        <f t="shared" si="18"/>
        <v>-3038.21</v>
      </c>
    </row>
    <row r="505" spans="1:17" x14ac:dyDescent="0.3">
      <c r="A505" s="1" t="s">
        <v>1409</v>
      </c>
      <c r="B505" s="2">
        <v>44245</v>
      </c>
      <c r="C505" s="1" t="s">
        <v>174</v>
      </c>
      <c r="D505" s="3" t="s">
        <v>0</v>
      </c>
      <c r="E505" t="s">
        <v>2215</v>
      </c>
      <c r="F505" t="s">
        <v>1</v>
      </c>
      <c r="G505" s="4" t="s">
        <v>361</v>
      </c>
      <c r="H505" t="s">
        <v>2001</v>
      </c>
      <c r="I505" t="s">
        <v>192</v>
      </c>
      <c r="J505">
        <v>1040401000</v>
      </c>
      <c r="K505" t="s">
        <v>1545</v>
      </c>
      <c r="M505" s="5">
        <v>-3038.21</v>
      </c>
      <c r="N505" s="5">
        <v>0</v>
      </c>
      <c r="O505" s="5">
        <v>0</v>
      </c>
      <c r="P505" s="13">
        <f t="shared" si="16"/>
        <v>0</v>
      </c>
      <c r="Q505" s="14">
        <f t="shared" si="18"/>
        <v>-3038.21</v>
      </c>
    </row>
    <row r="506" spans="1:17" x14ac:dyDescent="0.3">
      <c r="A506" s="1" t="s">
        <v>1409</v>
      </c>
      <c r="B506" s="2">
        <v>44245</v>
      </c>
      <c r="C506" s="1" t="s">
        <v>174</v>
      </c>
      <c r="D506" s="3" t="s">
        <v>0</v>
      </c>
      <c r="E506" t="s">
        <v>2215</v>
      </c>
      <c r="F506" t="s">
        <v>1</v>
      </c>
      <c r="G506" s="4" t="s">
        <v>1390</v>
      </c>
      <c r="H506" t="s">
        <v>2001</v>
      </c>
      <c r="I506" t="s">
        <v>192</v>
      </c>
      <c r="J506">
        <v>1040401000</v>
      </c>
      <c r="K506" t="s">
        <v>1545</v>
      </c>
      <c r="M506" s="5">
        <v>-3038.22</v>
      </c>
      <c r="N506" s="5">
        <v>0</v>
      </c>
      <c r="O506" s="5">
        <v>0</v>
      </c>
      <c r="P506" s="13">
        <f t="shared" si="16"/>
        <v>0</v>
      </c>
      <c r="Q506" s="14">
        <f t="shared" si="18"/>
        <v>-3038.22</v>
      </c>
    </row>
    <row r="507" spans="1:17" x14ac:dyDescent="0.3">
      <c r="A507" s="1" t="s">
        <v>1409</v>
      </c>
      <c r="B507" s="2">
        <v>44249</v>
      </c>
      <c r="C507" s="1" t="s">
        <v>463</v>
      </c>
      <c r="D507" s="3" t="s">
        <v>0</v>
      </c>
      <c r="E507" t="s">
        <v>2262</v>
      </c>
      <c r="F507" t="s">
        <v>1</v>
      </c>
      <c r="G507" s="4" t="s">
        <v>425</v>
      </c>
      <c r="H507" t="s">
        <v>2001</v>
      </c>
      <c r="I507" t="s">
        <v>505</v>
      </c>
      <c r="J507">
        <v>1040401000</v>
      </c>
      <c r="K507" t="s">
        <v>1545</v>
      </c>
      <c r="M507" s="5">
        <v>-369.84</v>
      </c>
      <c r="N507" s="5">
        <v>0</v>
      </c>
      <c r="O507" s="5">
        <v>0</v>
      </c>
      <c r="P507" s="13">
        <f t="shared" si="16"/>
        <v>0</v>
      </c>
      <c r="Q507" s="14">
        <f t="shared" si="18"/>
        <v>-369.84</v>
      </c>
    </row>
    <row r="508" spans="1:17" x14ac:dyDescent="0.3">
      <c r="A508" s="1" t="s">
        <v>1409</v>
      </c>
      <c r="B508" s="2">
        <v>44249</v>
      </c>
      <c r="C508" s="1" t="s">
        <v>373</v>
      </c>
      <c r="D508" s="3" t="s">
        <v>0</v>
      </c>
      <c r="E508" t="s">
        <v>2270</v>
      </c>
      <c r="F508" t="s">
        <v>1</v>
      </c>
      <c r="G508" s="4" t="s">
        <v>361</v>
      </c>
      <c r="H508" t="s">
        <v>2001</v>
      </c>
      <c r="I508" t="s">
        <v>383</v>
      </c>
      <c r="J508">
        <v>1040401000</v>
      </c>
      <c r="K508" t="s">
        <v>1545</v>
      </c>
      <c r="M508" s="5">
        <v>-5149</v>
      </c>
      <c r="N508" s="5">
        <v>0</v>
      </c>
      <c r="O508" s="5">
        <v>0</v>
      </c>
      <c r="P508" s="13">
        <f t="shared" si="16"/>
        <v>0</v>
      </c>
      <c r="Q508" s="14">
        <f t="shared" si="18"/>
        <v>-5149</v>
      </c>
    </row>
    <row r="509" spans="1:17" x14ac:dyDescent="0.3">
      <c r="A509" s="1" t="s">
        <v>1409</v>
      </c>
      <c r="B509" s="2">
        <v>44251</v>
      </c>
      <c r="C509" s="1" t="s">
        <v>479</v>
      </c>
      <c r="D509" s="3" t="s">
        <v>0</v>
      </c>
      <c r="E509" t="s">
        <v>2297</v>
      </c>
      <c r="F509" t="s">
        <v>1</v>
      </c>
      <c r="G509" s="4" t="s">
        <v>425</v>
      </c>
      <c r="H509" t="s">
        <v>2001</v>
      </c>
      <c r="I509" t="s">
        <v>506</v>
      </c>
      <c r="J509">
        <v>1040499000</v>
      </c>
      <c r="K509" t="s">
        <v>2014</v>
      </c>
      <c r="M509" s="5">
        <v>-5064.6899999999996</v>
      </c>
      <c r="N509" s="5">
        <v>0</v>
      </c>
      <c r="O509" s="5">
        <v>0</v>
      </c>
      <c r="P509" s="13">
        <f t="shared" si="16"/>
        <v>0</v>
      </c>
      <c r="Q509" s="14">
        <f t="shared" si="18"/>
        <v>-5064.6899999999996</v>
      </c>
    </row>
    <row r="510" spans="1:17" x14ac:dyDescent="0.3">
      <c r="A510" s="1" t="s">
        <v>1409</v>
      </c>
      <c r="B510" s="2">
        <v>44272</v>
      </c>
      <c r="C510" s="1">
        <v>2762634</v>
      </c>
      <c r="D510" s="3" t="s">
        <v>0</v>
      </c>
      <c r="E510" t="s">
        <v>2418</v>
      </c>
      <c r="F510" t="s">
        <v>1</v>
      </c>
      <c r="G510" s="4" t="s">
        <v>2360</v>
      </c>
      <c r="H510" t="s">
        <v>2419</v>
      </c>
      <c r="I510" t="s">
        <v>2420</v>
      </c>
      <c r="J510">
        <v>5029903000</v>
      </c>
      <c r="K510" t="s">
        <v>1472</v>
      </c>
      <c r="M510" s="5">
        <v>45000</v>
      </c>
      <c r="N510" s="5">
        <v>2142.86</v>
      </c>
      <c r="O510" s="5">
        <v>857.14</v>
      </c>
      <c r="P510" s="13">
        <f t="shared" si="16"/>
        <v>3000</v>
      </c>
      <c r="Q510" s="14">
        <f t="shared" si="18"/>
        <v>48000</v>
      </c>
    </row>
    <row r="511" spans="1:17" x14ac:dyDescent="0.3">
      <c r="A511" s="1" t="s">
        <v>1409</v>
      </c>
      <c r="B511" s="2">
        <v>44272</v>
      </c>
      <c r="C511" s="1">
        <v>2762635</v>
      </c>
      <c r="D511" s="3" t="s">
        <v>0</v>
      </c>
      <c r="E511" t="s">
        <v>2421</v>
      </c>
      <c r="F511" t="s">
        <v>1</v>
      </c>
      <c r="G511" s="4" t="s">
        <v>425</v>
      </c>
      <c r="H511" t="s">
        <v>1585</v>
      </c>
      <c r="I511" t="s">
        <v>507</v>
      </c>
      <c r="J511">
        <v>5020502001</v>
      </c>
      <c r="K511" t="s">
        <v>1642</v>
      </c>
      <c r="M511" s="5">
        <v>4542.8500000000004</v>
      </c>
      <c r="N511" s="5">
        <v>214.29</v>
      </c>
      <c r="O511" s="5">
        <v>42.86</v>
      </c>
      <c r="P511" s="13">
        <f t="shared" si="16"/>
        <v>257.14999999999998</v>
      </c>
      <c r="Q511" s="14">
        <f t="shared" si="18"/>
        <v>4800</v>
      </c>
    </row>
    <row r="512" spans="1:17" x14ac:dyDescent="0.3">
      <c r="A512" s="1" t="s">
        <v>1409</v>
      </c>
      <c r="B512" s="2">
        <v>44272</v>
      </c>
      <c r="C512" s="1">
        <v>2762636</v>
      </c>
      <c r="D512" s="3" t="s">
        <v>0</v>
      </c>
      <c r="E512" t="s">
        <v>2422</v>
      </c>
      <c r="F512" t="s">
        <v>1</v>
      </c>
      <c r="G512" s="4" t="s">
        <v>172</v>
      </c>
      <c r="H512" t="s">
        <v>2423</v>
      </c>
      <c r="I512" t="s">
        <v>193</v>
      </c>
      <c r="J512">
        <v>5021199000</v>
      </c>
      <c r="K512" t="s">
        <v>1416</v>
      </c>
      <c r="M512" s="5">
        <v>18750</v>
      </c>
      <c r="N512" s="5">
        <v>892.86</v>
      </c>
      <c r="O512" s="5">
        <v>357.14</v>
      </c>
      <c r="P512" s="13">
        <f t="shared" si="16"/>
        <v>1250</v>
      </c>
      <c r="Q512" s="14">
        <f t="shared" si="18"/>
        <v>20000</v>
      </c>
    </row>
    <row r="513" spans="1:17" x14ac:dyDescent="0.3">
      <c r="A513" s="1" t="s">
        <v>1409</v>
      </c>
      <c r="B513" s="2">
        <v>44274</v>
      </c>
      <c r="C513" s="1">
        <v>2762637</v>
      </c>
      <c r="D513" s="3" t="s">
        <v>0</v>
      </c>
      <c r="E513" t="s">
        <v>2424</v>
      </c>
      <c r="F513" t="s">
        <v>1</v>
      </c>
      <c r="G513" s="4" t="s">
        <v>425</v>
      </c>
      <c r="H513" t="s">
        <v>1414</v>
      </c>
      <c r="I513" t="s">
        <v>94</v>
      </c>
      <c r="J513">
        <v>5021199000</v>
      </c>
      <c r="K513" t="s">
        <v>1416</v>
      </c>
      <c r="M513" s="5">
        <v>1475.9500000000116</v>
      </c>
      <c r="N513" s="5">
        <v>0</v>
      </c>
      <c r="O513" s="5">
        <v>0</v>
      </c>
      <c r="P513" s="13">
        <f t="shared" si="16"/>
        <v>0</v>
      </c>
      <c r="Q513" s="14">
        <f t="shared" si="18"/>
        <v>1475.9500000000116</v>
      </c>
    </row>
    <row r="514" spans="1:17" x14ac:dyDescent="0.3">
      <c r="A514" s="1" t="s">
        <v>1409</v>
      </c>
      <c r="B514" s="2">
        <v>44274</v>
      </c>
      <c r="C514" s="1">
        <v>2762637</v>
      </c>
      <c r="D514" s="3" t="s">
        <v>0</v>
      </c>
      <c r="E514" t="s">
        <v>2424</v>
      </c>
      <c r="F514" t="s">
        <v>1</v>
      </c>
      <c r="G514" s="4" t="s">
        <v>93</v>
      </c>
      <c r="H514" t="s">
        <v>1414</v>
      </c>
      <c r="I514" t="s">
        <v>94</v>
      </c>
      <c r="J514">
        <v>5021199000</v>
      </c>
      <c r="K514" t="s">
        <v>1416</v>
      </c>
      <c r="M514" s="5">
        <v>160000</v>
      </c>
      <c r="N514" s="5">
        <v>0</v>
      </c>
      <c r="O514" s="5">
        <v>0</v>
      </c>
      <c r="P514" s="13">
        <f t="shared" ref="P514:P577" si="19">O514+N514</f>
        <v>0</v>
      </c>
      <c r="Q514" s="14">
        <f t="shared" si="18"/>
        <v>160000</v>
      </c>
    </row>
    <row r="515" spans="1:17" x14ac:dyDescent="0.3">
      <c r="A515" s="1" t="s">
        <v>1409</v>
      </c>
      <c r="B515" s="2">
        <v>44274</v>
      </c>
      <c r="C515" s="1">
        <v>2762638</v>
      </c>
      <c r="D515" s="3" t="s">
        <v>0</v>
      </c>
      <c r="E515" t="s">
        <v>2425</v>
      </c>
      <c r="F515" t="s">
        <v>1</v>
      </c>
      <c r="G515" s="4" t="s">
        <v>1111</v>
      </c>
      <c r="H515" t="s">
        <v>1414</v>
      </c>
      <c r="I515" t="s">
        <v>194</v>
      </c>
      <c r="J515">
        <v>5021199000</v>
      </c>
      <c r="K515" t="s">
        <v>1416</v>
      </c>
      <c r="M515" s="5">
        <v>18907.580000000002</v>
      </c>
      <c r="N515" s="5">
        <v>0</v>
      </c>
      <c r="O515" s="5">
        <v>0</v>
      </c>
      <c r="P515" s="13">
        <f t="shared" si="19"/>
        <v>0</v>
      </c>
      <c r="Q515" s="14">
        <f t="shared" si="18"/>
        <v>18907.580000000002</v>
      </c>
    </row>
    <row r="516" spans="1:17" x14ac:dyDescent="0.3">
      <c r="A516" s="1" t="s">
        <v>1409</v>
      </c>
      <c r="B516" s="2">
        <v>44274</v>
      </c>
      <c r="C516" s="1">
        <v>2762638</v>
      </c>
      <c r="D516" s="3" t="s">
        <v>0</v>
      </c>
      <c r="E516" t="s">
        <v>2425</v>
      </c>
      <c r="F516" t="s">
        <v>1</v>
      </c>
      <c r="G516" s="4" t="s">
        <v>1111</v>
      </c>
      <c r="H516" t="s">
        <v>1414</v>
      </c>
      <c r="I516" t="s">
        <v>1159</v>
      </c>
      <c r="J516">
        <v>5021199000</v>
      </c>
      <c r="K516" t="s">
        <v>1416</v>
      </c>
      <c r="M516" s="5">
        <v>14500</v>
      </c>
      <c r="N516" s="5">
        <v>0</v>
      </c>
      <c r="O516" s="5">
        <v>0</v>
      </c>
      <c r="P516" s="13">
        <f t="shared" si="19"/>
        <v>0</v>
      </c>
      <c r="Q516" s="14">
        <f t="shared" si="18"/>
        <v>14500</v>
      </c>
    </row>
    <row r="517" spans="1:17" x14ac:dyDescent="0.3">
      <c r="A517" s="1" t="s">
        <v>1409</v>
      </c>
      <c r="B517" s="2">
        <v>44274</v>
      </c>
      <c r="C517" s="1">
        <v>2762638</v>
      </c>
      <c r="D517" s="3" t="s">
        <v>0</v>
      </c>
      <c r="E517" t="s">
        <v>2425</v>
      </c>
      <c r="F517" t="s">
        <v>1</v>
      </c>
      <c r="G517" s="4" t="s">
        <v>425</v>
      </c>
      <c r="H517" t="s">
        <v>1414</v>
      </c>
      <c r="I517" t="s">
        <v>194</v>
      </c>
      <c r="J517">
        <v>5021199000</v>
      </c>
      <c r="K517" t="s">
        <v>1416</v>
      </c>
      <c r="M517" s="5">
        <v>11322.5</v>
      </c>
      <c r="N517" s="5">
        <v>0</v>
      </c>
      <c r="O517" s="5">
        <v>0</v>
      </c>
      <c r="P517" s="13">
        <f t="shared" si="19"/>
        <v>0</v>
      </c>
      <c r="Q517" s="14">
        <f t="shared" si="18"/>
        <v>11322.5</v>
      </c>
    </row>
    <row r="518" spans="1:17" x14ac:dyDescent="0.3">
      <c r="A518" s="1" t="s">
        <v>1409</v>
      </c>
      <c r="B518" s="2">
        <v>44274</v>
      </c>
      <c r="C518" s="1">
        <v>2762638</v>
      </c>
      <c r="D518" s="3" t="s">
        <v>0</v>
      </c>
      <c r="E518" t="s">
        <v>2425</v>
      </c>
      <c r="F518" t="s">
        <v>1</v>
      </c>
      <c r="G518" s="4" t="s">
        <v>246</v>
      </c>
      <c r="H518" t="s">
        <v>1414</v>
      </c>
      <c r="I518" t="s">
        <v>194</v>
      </c>
      <c r="J518">
        <v>5021199000</v>
      </c>
      <c r="K518" t="s">
        <v>1416</v>
      </c>
      <c r="M518" s="5">
        <v>9466</v>
      </c>
      <c r="N518" s="5">
        <v>0</v>
      </c>
      <c r="O518" s="5">
        <v>0</v>
      </c>
      <c r="P518" s="13">
        <f t="shared" si="19"/>
        <v>0</v>
      </c>
      <c r="Q518" s="14">
        <f t="shared" si="18"/>
        <v>9466</v>
      </c>
    </row>
    <row r="519" spans="1:17" x14ac:dyDescent="0.3">
      <c r="A519" s="1" t="s">
        <v>1409</v>
      </c>
      <c r="B519" s="2">
        <v>44274</v>
      </c>
      <c r="C519" s="1">
        <v>2762638</v>
      </c>
      <c r="D519" s="3" t="s">
        <v>0</v>
      </c>
      <c r="E519" t="s">
        <v>2425</v>
      </c>
      <c r="F519" t="s">
        <v>1</v>
      </c>
      <c r="G519" s="4" t="s">
        <v>172</v>
      </c>
      <c r="H519" t="s">
        <v>1414</v>
      </c>
      <c r="I519" t="s">
        <v>194</v>
      </c>
      <c r="J519">
        <v>5021199000</v>
      </c>
      <c r="K519" t="s">
        <v>1416</v>
      </c>
      <c r="M519" s="5">
        <v>7500</v>
      </c>
      <c r="N519" s="5">
        <v>0</v>
      </c>
      <c r="O519" s="5">
        <v>0</v>
      </c>
      <c r="P519" s="13">
        <f t="shared" si="19"/>
        <v>0</v>
      </c>
      <c r="Q519" s="14">
        <f t="shared" si="18"/>
        <v>7500</v>
      </c>
    </row>
    <row r="520" spans="1:17" x14ac:dyDescent="0.3">
      <c r="A520" s="1" t="s">
        <v>1409</v>
      </c>
      <c r="B520" s="2">
        <v>44274</v>
      </c>
      <c r="C520" s="1">
        <v>2762639</v>
      </c>
      <c r="D520" s="3" t="s">
        <v>0</v>
      </c>
      <c r="E520" t="s">
        <v>2426</v>
      </c>
      <c r="F520" t="s">
        <v>1</v>
      </c>
      <c r="G520" s="4" t="s">
        <v>1111</v>
      </c>
      <c r="H520" t="s">
        <v>2427</v>
      </c>
      <c r="I520" t="s">
        <v>1160</v>
      </c>
      <c r="J520">
        <v>5020201000</v>
      </c>
      <c r="K520" t="s">
        <v>1518</v>
      </c>
      <c r="M520" s="5">
        <v>2400</v>
      </c>
      <c r="N520" s="5">
        <v>0</v>
      </c>
      <c r="O520" s="5">
        <v>0</v>
      </c>
      <c r="P520" s="13">
        <f t="shared" si="19"/>
        <v>0</v>
      </c>
      <c r="Q520" s="14">
        <f t="shared" si="18"/>
        <v>2400</v>
      </c>
    </row>
    <row r="521" spans="1:17" x14ac:dyDescent="0.3">
      <c r="A521" s="1" t="s">
        <v>1409</v>
      </c>
      <c r="B521" s="2">
        <v>44274</v>
      </c>
      <c r="C521" s="1">
        <v>2762640</v>
      </c>
      <c r="D521" s="3" t="s">
        <v>0</v>
      </c>
      <c r="E521" t="s">
        <v>2428</v>
      </c>
      <c r="F521" t="s">
        <v>1</v>
      </c>
      <c r="G521" s="4" t="s">
        <v>425</v>
      </c>
      <c r="H521" t="s">
        <v>2178</v>
      </c>
      <c r="I521" t="s">
        <v>508</v>
      </c>
      <c r="J521">
        <v>5021202000</v>
      </c>
      <c r="K521" t="s">
        <v>1438</v>
      </c>
      <c r="M521" s="5">
        <v>1650</v>
      </c>
      <c r="N521" s="5">
        <v>0</v>
      </c>
      <c r="O521" s="5">
        <v>0</v>
      </c>
      <c r="P521" s="13">
        <f t="shared" si="19"/>
        <v>0</v>
      </c>
      <c r="Q521" s="14">
        <f t="shared" si="18"/>
        <v>1650</v>
      </c>
    </row>
    <row r="522" spans="1:17" x14ac:dyDescent="0.3">
      <c r="A522" s="1" t="s">
        <v>1409</v>
      </c>
      <c r="B522" s="2">
        <v>44274</v>
      </c>
      <c r="C522" s="1">
        <v>2762641</v>
      </c>
      <c r="D522" s="3" t="s">
        <v>0</v>
      </c>
      <c r="E522" t="s">
        <v>2429</v>
      </c>
      <c r="F522" t="s">
        <v>1</v>
      </c>
      <c r="G522" s="4" t="s">
        <v>425</v>
      </c>
      <c r="H522" t="s">
        <v>2368</v>
      </c>
      <c r="I522" t="s">
        <v>509</v>
      </c>
      <c r="J522">
        <v>5021199000</v>
      </c>
      <c r="K522" t="s">
        <v>1416</v>
      </c>
      <c r="M522" s="5">
        <v>7500</v>
      </c>
      <c r="N522" s="5">
        <v>0</v>
      </c>
      <c r="O522" s="5">
        <v>0</v>
      </c>
      <c r="P522" s="13">
        <f t="shared" si="19"/>
        <v>0</v>
      </c>
      <c r="Q522" s="14">
        <f t="shared" si="18"/>
        <v>7500</v>
      </c>
    </row>
    <row r="523" spans="1:17" x14ac:dyDescent="0.3">
      <c r="A523" s="1" t="s">
        <v>1409</v>
      </c>
      <c r="B523" s="2">
        <v>44274</v>
      </c>
      <c r="C523" s="1">
        <v>2762642</v>
      </c>
      <c r="D523" s="3" t="s">
        <v>0</v>
      </c>
      <c r="E523" t="s">
        <v>2430</v>
      </c>
      <c r="F523" t="s">
        <v>1</v>
      </c>
      <c r="G523" s="4" t="s">
        <v>425</v>
      </c>
      <c r="H523" t="s">
        <v>1457</v>
      </c>
      <c r="I523" t="s">
        <v>510</v>
      </c>
      <c r="J523">
        <v>5021202000</v>
      </c>
      <c r="K523" t="s">
        <v>1438</v>
      </c>
      <c r="M523" s="5">
        <v>1650</v>
      </c>
      <c r="N523" s="5">
        <v>0</v>
      </c>
      <c r="O523" s="5">
        <v>0</v>
      </c>
      <c r="P523" s="13">
        <f t="shared" si="19"/>
        <v>0</v>
      </c>
      <c r="Q523" s="14">
        <f t="shared" si="18"/>
        <v>1650</v>
      </c>
    </row>
    <row r="524" spans="1:17" x14ac:dyDescent="0.3">
      <c r="A524" s="1" t="s">
        <v>1409</v>
      </c>
      <c r="B524" s="2">
        <v>44274</v>
      </c>
      <c r="C524" s="1">
        <v>2762643</v>
      </c>
      <c r="D524" s="3" t="s">
        <v>0</v>
      </c>
      <c r="E524" t="s">
        <v>2431</v>
      </c>
      <c r="F524" t="s">
        <v>1</v>
      </c>
      <c r="G524" s="4" t="s">
        <v>425</v>
      </c>
      <c r="H524" t="s">
        <v>1445</v>
      </c>
      <c r="I524" t="s">
        <v>511</v>
      </c>
      <c r="J524">
        <v>5021202000</v>
      </c>
      <c r="K524" t="s">
        <v>1438</v>
      </c>
      <c r="M524" s="5">
        <v>1650</v>
      </c>
      <c r="N524" s="5">
        <v>0</v>
      </c>
      <c r="O524" s="5">
        <v>0</v>
      </c>
      <c r="P524" s="13">
        <f t="shared" si="19"/>
        <v>0</v>
      </c>
      <c r="Q524" s="14">
        <f t="shared" si="18"/>
        <v>1650</v>
      </c>
    </row>
    <row r="525" spans="1:17" x14ac:dyDescent="0.3">
      <c r="A525" s="1" t="s">
        <v>1409</v>
      </c>
      <c r="B525" s="2">
        <v>44224</v>
      </c>
      <c r="C525" s="1" t="s">
        <v>1874</v>
      </c>
      <c r="D525" s="3" t="s">
        <v>0</v>
      </c>
      <c r="E525" t="s">
        <v>1875</v>
      </c>
      <c r="F525" t="s">
        <v>1</v>
      </c>
      <c r="G525" s="4" t="s">
        <v>1517</v>
      </c>
      <c r="H525" t="s">
        <v>1529</v>
      </c>
      <c r="I525" t="s">
        <v>1876</v>
      </c>
      <c r="J525">
        <v>5029904000</v>
      </c>
      <c r="K525" t="s">
        <v>1489</v>
      </c>
      <c r="M525" s="5">
        <v>-10000</v>
      </c>
      <c r="N525" s="5">
        <v>0</v>
      </c>
      <c r="O525" s="5">
        <v>0</v>
      </c>
      <c r="P525" s="13">
        <f t="shared" si="19"/>
        <v>0</v>
      </c>
      <c r="Q525" s="14">
        <f t="shared" si="18"/>
        <v>-10000</v>
      </c>
    </row>
    <row r="526" spans="1:17" x14ac:dyDescent="0.3">
      <c r="A526" s="1" t="s">
        <v>1409</v>
      </c>
      <c r="B526" s="2">
        <v>44274</v>
      </c>
      <c r="C526" s="1" t="s">
        <v>1874</v>
      </c>
      <c r="D526" s="3" t="s">
        <v>0</v>
      </c>
      <c r="E526" t="s">
        <v>1875</v>
      </c>
      <c r="F526" t="s">
        <v>1</v>
      </c>
      <c r="G526" s="4" t="s">
        <v>1423</v>
      </c>
      <c r="H526" t="s">
        <v>1529</v>
      </c>
      <c r="I526" t="s">
        <v>1876</v>
      </c>
      <c r="J526">
        <v>2030101000</v>
      </c>
      <c r="K526" t="s">
        <v>2009</v>
      </c>
      <c r="M526" s="5">
        <v>10000</v>
      </c>
      <c r="N526" s="5">
        <v>0</v>
      </c>
      <c r="O526" s="5">
        <v>0</v>
      </c>
      <c r="P526" s="13">
        <f t="shared" si="19"/>
        <v>0</v>
      </c>
      <c r="Q526" s="14">
        <f t="shared" si="18"/>
        <v>10000</v>
      </c>
    </row>
    <row r="527" spans="1:17" x14ac:dyDescent="0.3">
      <c r="A527" s="1" t="s">
        <v>1409</v>
      </c>
      <c r="B527" s="2">
        <v>44249</v>
      </c>
      <c r="C527" s="1" t="s">
        <v>13</v>
      </c>
      <c r="D527" s="3" t="s">
        <v>0</v>
      </c>
      <c r="E527" t="s">
        <v>2263</v>
      </c>
      <c r="F527" t="s">
        <v>1</v>
      </c>
      <c r="G527" s="4" t="s">
        <v>361</v>
      </c>
      <c r="H527" t="s">
        <v>2264</v>
      </c>
      <c r="I527" t="s">
        <v>14</v>
      </c>
      <c r="J527">
        <v>5020201000</v>
      </c>
      <c r="K527" t="s">
        <v>1518</v>
      </c>
      <c r="M527" s="5">
        <v>-3562.5</v>
      </c>
      <c r="N527" s="5">
        <v>-112.5</v>
      </c>
      <c r="O527" s="5">
        <v>-75</v>
      </c>
      <c r="P527" s="13">
        <f t="shared" si="19"/>
        <v>-187.5</v>
      </c>
      <c r="Q527" s="14">
        <f t="shared" si="18"/>
        <v>-3750</v>
      </c>
    </row>
    <row r="528" spans="1:17" x14ac:dyDescent="0.3">
      <c r="A528" s="1" t="s">
        <v>1409</v>
      </c>
      <c r="B528" s="2">
        <v>44274</v>
      </c>
      <c r="C528" s="1" t="s">
        <v>13</v>
      </c>
      <c r="D528" s="3" t="s">
        <v>0</v>
      </c>
      <c r="E528" t="s">
        <v>2263</v>
      </c>
      <c r="F528" t="s">
        <v>1</v>
      </c>
      <c r="G528" s="4" t="s">
        <v>7</v>
      </c>
      <c r="H528" t="s">
        <v>2264</v>
      </c>
      <c r="I528" t="s">
        <v>14</v>
      </c>
      <c r="J528">
        <v>5020201000</v>
      </c>
      <c r="K528" t="s">
        <v>1518</v>
      </c>
      <c r="M528" s="5">
        <v>3562.5</v>
      </c>
      <c r="N528" s="5">
        <v>112.5</v>
      </c>
      <c r="O528" s="5">
        <v>75</v>
      </c>
      <c r="P528" s="13">
        <f t="shared" si="19"/>
        <v>187.5</v>
      </c>
      <c r="Q528" s="14">
        <f t="shared" si="18"/>
        <v>3750</v>
      </c>
    </row>
    <row r="529" spans="1:17" x14ac:dyDescent="0.3">
      <c r="A529" s="1" t="s">
        <v>1409</v>
      </c>
      <c r="B529" s="2">
        <v>44253</v>
      </c>
      <c r="C529" s="1">
        <v>2762560</v>
      </c>
      <c r="D529" s="3" t="s">
        <v>0</v>
      </c>
      <c r="E529" t="s">
        <v>2317</v>
      </c>
      <c r="F529" t="s">
        <v>1</v>
      </c>
      <c r="G529" s="4" t="s">
        <v>361</v>
      </c>
      <c r="H529" t="s">
        <v>2318</v>
      </c>
      <c r="I529" t="s">
        <v>15</v>
      </c>
      <c r="J529">
        <v>5020201000</v>
      </c>
      <c r="K529" t="s">
        <v>1518</v>
      </c>
      <c r="M529" s="5">
        <v>-807.5</v>
      </c>
      <c r="N529" s="5">
        <v>-25.5</v>
      </c>
      <c r="O529" s="5">
        <v>-17</v>
      </c>
      <c r="P529" s="13">
        <f t="shared" si="19"/>
        <v>-42.5</v>
      </c>
      <c r="Q529" s="14">
        <f t="shared" si="18"/>
        <v>-850</v>
      </c>
    </row>
    <row r="530" spans="1:17" x14ac:dyDescent="0.3">
      <c r="A530" s="1" t="s">
        <v>1409</v>
      </c>
      <c r="B530" s="2">
        <v>44253</v>
      </c>
      <c r="C530" s="1">
        <v>2762560</v>
      </c>
      <c r="D530" s="3" t="s">
        <v>0</v>
      </c>
      <c r="E530" t="s">
        <v>2317</v>
      </c>
      <c r="F530" t="s">
        <v>1</v>
      </c>
      <c r="G530" s="4" t="s">
        <v>361</v>
      </c>
      <c r="H530" t="s">
        <v>2318</v>
      </c>
      <c r="I530" t="s">
        <v>15</v>
      </c>
      <c r="J530">
        <v>5029903000</v>
      </c>
      <c r="K530" t="s">
        <v>1472</v>
      </c>
      <c r="M530" s="5">
        <v>-807.5</v>
      </c>
      <c r="N530" s="5">
        <v>-25.5</v>
      </c>
      <c r="O530" s="5">
        <v>-17</v>
      </c>
      <c r="P530" s="13">
        <f t="shared" si="19"/>
        <v>-42.5</v>
      </c>
      <c r="Q530" s="14">
        <f t="shared" si="18"/>
        <v>-850</v>
      </c>
    </row>
    <row r="531" spans="1:17" x14ac:dyDescent="0.3">
      <c r="A531" s="1" t="s">
        <v>1409</v>
      </c>
      <c r="B531" s="2">
        <v>44274</v>
      </c>
      <c r="C531" s="1">
        <v>2762560</v>
      </c>
      <c r="D531" s="3" t="s">
        <v>0</v>
      </c>
      <c r="E531" t="s">
        <v>2317</v>
      </c>
      <c r="F531" t="s">
        <v>1</v>
      </c>
      <c r="G531" s="4" t="s">
        <v>7</v>
      </c>
      <c r="H531" t="s">
        <v>2318</v>
      </c>
      <c r="I531" t="s">
        <v>15</v>
      </c>
      <c r="J531">
        <v>5020201000</v>
      </c>
      <c r="K531" t="s">
        <v>1518</v>
      </c>
      <c r="M531" s="5">
        <v>807.5</v>
      </c>
      <c r="N531" s="5">
        <v>25.5</v>
      </c>
      <c r="O531" s="5">
        <v>17</v>
      </c>
      <c r="P531" s="13">
        <f t="shared" si="19"/>
        <v>42.5</v>
      </c>
      <c r="Q531" s="14">
        <f t="shared" si="18"/>
        <v>850</v>
      </c>
    </row>
    <row r="532" spans="1:17" x14ac:dyDescent="0.3">
      <c r="A532" s="1" t="s">
        <v>1409</v>
      </c>
      <c r="B532" s="2">
        <v>44253</v>
      </c>
      <c r="C532" s="1">
        <v>2762567</v>
      </c>
      <c r="D532" s="3" t="s">
        <v>0</v>
      </c>
      <c r="E532" t="s">
        <v>2328</v>
      </c>
      <c r="F532" t="s">
        <v>1</v>
      </c>
      <c r="G532" s="4" t="s">
        <v>361</v>
      </c>
      <c r="H532" t="s">
        <v>1476</v>
      </c>
      <c r="I532" t="s">
        <v>16</v>
      </c>
      <c r="J532">
        <v>5029905003</v>
      </c>
      <c r="K532" t="s">
        <v>1478</v>
      </c>
      <c r="M532" s="5">
        <v>-9000</v>
      </c>
      <c r="N532" s="5">
        <v>0</v>
      </c>
      <c r="O532" s="5">
        <v>0</v>
      </c>
      <c r="P532" s="13">
        <f t="shared" si="19"/>
        <v>0</v>
      </c>
      <c r="Q532" s="14">
        <f t="shared" si="18"/>
        <v>-9000</v>
      </c>
    </row>
    <row r="533" spans="1:17" x14ac:dyDescent="0.3">
      <c r="A533" s="1" t="s">
        <v>1409</v>
      </c>
      <c r="B533" s="2">
        <v>44274</v>
      </c>
      <c r="C533" s="1">
        <v>2762567</v>
      </c>
      <c r="D533" s="3" t="s">
        <v>0</v>
      </c>
      <c r="E533" t="s">
        <v>2328</v>
      </c>
      <c r="F533" t="s">
        <v>1</v>
      </c>
      <c r="G533" s="4" t="s">
        <v>7</v>
      </c>
      <c r="H533" t="s">
        <v>1476</v>
      </c>
      <c r="I533" t="s">
        <v>16</v>
      </c>
      <c r="J533">
        <v>5029905003</v>
      </c>
      <c r="K533" t="s">
        <v>1478</v>
      </c>
      <c r="M533" s="5">
        <v>9000</v>
      </c>
      <c r="N533" s="5">
        <v>0</v>
      </c>
      <c r="O533" s="5">
        <v>0</v>
      </c>
      <c r="P533" s="13">
        <f t="shared" si="19"/>
        <v>0</v>
      </c>
      <c r="Q533" s="14">
        <f t="shared" si="18"/>
        <v>9000</v>
      </c>
    </row>
    <row r="534" spans="1:17" x14ac:dyDescent="0.3">
      <c r="A534" s="1" t="s">
        <v>1409</v>
      </c>
      <c r="B534" s="2">
        <v>44244</v>
      </c>
      <c r="C534" s="1" t="s">
        <v>363</v>
      </c>
      <c r="D534" s="3" t="s">
        <v>0</v>
      </c>
      <c r="E534" t="s">
        <v>2208</v>
      </c>
      <c r="F534" t="s">
        <v>1</v>
      </c>
      <c r="G534" s="4" t="s">
        <v>361</v>
      </c>
      <c r="H534" t="s">
        <v>1414</v>
      </c>
      <c r="I534" t="s">
        <v>364</v>
      </c>
      <c r="J534">
        <v>5021199000</v>
      </c>
      <c r="K534" t="s">
        <v>1416</v>
      </c>
      <c r="M534" s="5">
        <v>-13818.18</v>
      </c>
      <c r="N534" s="5">
        <v>0</v>
      </c>
      <c r="O534" s="5">
        <v>0</v>
      </c>
      <c r="P534" s="13">
        <f t="shared" si="19"/>
        <v>0</v>
      </c>
      <c r="Q534" s="14">
        <f t="shared" si="18"/>
        <v>-13818.18</v>
      </c>
    </row>
    <row r="535" spans="1:17" x14ac:dyDescent="0.3">
      <c r="A535" s="1" t="s">
        <v>1409</v>
      </c>
      <c r="B535" s="2">
        <v>44274</v>
      </c>
      <c r="C535" s="1" t="s">
        <v>363</v>
      </c>
      <c r="D535" s="3" t="s">
        <v>0</v>
      </c>
      <c r="E535" t="s">
        <v>2208</v>
      </c>
      <c r="F535" t="s">
        <v>1</v>
      </c>
      <c r="G535" s="4" t="s">
        <v>425</v>
      </c>
      <c r="H535" t="s">
        <v>1414</v>
      </c>
      <c r="I535" t="s">
        <v>364</v>
      </c>
      <c r="J535">
        <v>5021199000</v>
      </c>
      <c r="K535" t="s">
        <v>1416</v>
      </c>
      <c r="M535" s="5">
        <v>13818.18</v>
      </c>
      <c r="N535" s="5">
        <v>0</v>
      </c>
      <c r="O535" s="5">
        <v>0</v>
      </c>
      <c r="P535" s="13">
        <f t="shared" si="19"/>
        <v>0</v>
      </c>
      <c r="Q535" s="14">
        <f t="shared" si="18"/>
        <v>13818.18</v>
      </c>
    </row>
    <row r="536" spans="1:17" x14ac:dyDescent="0.3">
      <c r="A536" s="1" t="s">
        <v>1409</v>
      </c>
      <c r="B536" s="2">
        <v>44249</v>
      </c>
      <c r="C536" s="1" t="s">
        <v>365</v>
      </c>
      <c r="D536" s="3" t="s">
        <v>0</v>
      </c>
      <c r="E536" t="s">
        <v>2252</v>
      </c>
      <c r="F536" t="s">
        <v>1</v>
      </c>
      <c r="G536" s="4" t="s">
        <v>361</v>
      </c>
      <c r="H536" t="s">
        <v>2253</v>
      </c>
      <c r="I536" t="s">
        <v>366</v>
      </c>
      <c r="J536">
        <v>5029903000</v>
      </c>
      <c r="K536" t="s">
        <v>1472</v>
      </c>
      <c r="M536" s="5">
        <v>-1890</v>
      </c>
      <c r="N536" s="5">
        <v>0</v>
      </c>
      <c r="O536" s="5">
        <v>0</v>
      </c>
      <c r="P536" s="13">
        <f t="shared" si="19"/>
        <v>0</v>
      </c>
      <c r="Q536" s="14">
        <f t="shared" si="18"/>
        <v>-1890</v>
      </c>
    </row>
    <row r="537" spans="1:17" x14ac:dyDescent="0.3">
      <c r="A537" s="1" t="s">
        <v>1409</v>
      </c>
      <c r="B537" s="2">
        <v>44274</v>
      </c>
      <c r="C537" s="1" t="s">
        <v>365</v>
      </c>
      <c r="D537" s="3" t="s">
        <v>0</v>
      </c>
      <c r="E537" t="s">
        <v>2252</v>
      </c>
      <c r="F537" t="s">
        <v>1</v>
      </c>
      <c r="G537" s="4" t="s">
        <v>425</v>
      </c>
      <c r="H537" t="s">
        <v>2253</v>
      </c>
      <c r="I537" t="s">
        <v>366</v>
      </c>
      <c r="J537">
        <v>5029903000</v>
      </c>
      <c r="K537" t="s">
        <v>1472</v>
      </c>
      <c r="M537" s="5">
        <v>1890</v>
      </c>
      <c r="N537" s="5">
        <v>0</v>
      </c>
      <c r="O537" s="5">
        <v>0</v>
      </c>
      <c r="P537" s="13">
        <f t="shared" si="19"/>
        <v>0</v>
      </c>
      <c r="Q537" s="14">
        <f t="shared" si="18"/>
        <v>1890</v>
      </c>
    </row>
    <row r="538" spans="1:17" x14ac:dyDescent="0.3">
      <c r="A538" s="1" t="s">
        <v>1409</v>
      </c>
      <c r="B538" s="2">
        <v>44249</v>
      </c>
      <c r="C538" s="1" t="s">
        <v>367</v>
      </c>
      <c r="D538" s="3" t="s">
        <v>0</v>
      </c>
      <c r="E538" t="s">
        <v>2254</v>
      </c>
      <c r="F538" t="s">
        <v>1</v>
      </c>
      <c r="G538" s="4" t="s">
        <v>361</v>
      </c>
      <c r="H538" t="s">
        <v>2255</v>
      </c>
      <c r="I538" t="s">
        <v>368</v>
      </c>
      <c r="J538">
        <v>5029903000</v>
      </c>
      <c r="K538" t="s">
        <v>1472</v>
      </c>
      <c r="M538" s="5">
        <v>-5000</v>
      </c>
      <c r="N538" s="5">
        <v>0</v>
      </c>
      <c r="O538" s="5">
        <v>0</v>
      </c>
      <c r="P538" s="13">
        <f t="shared" si="19"/>
        <v>0</v>
      </c>
      <c r="Q538" s="14">
        <f t="shared" si="18"/>
        <v>-5000</v>
      </c>
    </row>
    <row r="539" spans="1:17" x14ac:dyDescent="0.3">
      <c r="A539" s="1" t="s">
        <v>1409</v>
      </c>
      <c r="B539" s="2">
        <v>44274</v>
      </c>
      <c r="C539" s="1" t="s">
        <v>367</v>
      </c>
      <c r="D539" s="3" t="s">
        <v>0</v>
      </c>
      <c r="E539" t="s">
        <v>2254</v>
      </c>
      <c r="F539" t="s">
        <v>1</v>
      </c>
      <c r="G539" s="4" t="s">
        <v>425</v>
      </c>
      <c r="H539" t="s">
        <v>2255</v>
      </c>
      <c r="I539" t="s">
        <v>368</v>
      </c>
      <c r="J539">
        <v>5029903000</v>
      </c>
      <c r="K539" t="s">
        <v>1472</v>
      </c>
      <c r="M539" s="5">
        <v>5000</v>
      </c>
      <c r="N539" s="5">
        <v>0</v>
      </c>
      <c r="O539" s="5">
        <v>0</v>
      </c>
      <c r="P539" s="13">
        <f t="shared" si="19"/>
        <v>0</v>
      </c>
      <c r="Q539" s="14">
        <f t="shared" si="18"/>
        <v>5000</v>
      </c>
    </row>
    <row r="540" spans="1:17" x14ac:dyDescent="0.3">
      <c r="A540" s="1" t="s">
        <v>1409</v>
      </c>
      <c r="B540" s="2">
        <v>44249</v>
      </c>
      <c r="C540" s="1" t="s">
        <v>369</v>
      </c>
      <c r="D540" s="3" t="s">
        <v>0</v>
      </c>
      <c r="E540" t="s">
        <v>2256</v>
      </c>
      <c r="F540" t="s">
        <v>1</v>
      </c>
      <c r="G540" s="4" t="s">
        <v>361</v>
      </c>
      <c r="H540" t="s">
        <v>2253</v>
      </c>
      <c r="I540" t="s">
        <v>370</v>
      </c>
      <c r="J540">
        <v>5020502001</v>
      </c>
      <c r="K540" t="s">
        <v>1642</v>
      </c>
      <c r="M540" s="5">
        <v>-560</v>
      </c>
      <c r="N540" s="5">
        <v>0</v>
      </c>
      <c r="O540" s="5">
        <v>0</v>
      </c>
      <c r="P540" s="13">
        <f t="shared" si="19"/>
        <v>0</v>
      </c>
      <c r="Q540" s="14">
        <f t="shared" si="18"/>
        <v>-560</v>
      </c>
    </row>
    <row r="541" spans="1:17" x14ac:dyDescent="0.3">
      <c r="A541" s="1" t="s">
        <v>1409</v>
      </c>
      <c r="B541" s="2">
        <v>44274</v>
      </c>
      <c r="C541" s="1" t="s">
        <v>369</v>
      </c>
      <c r="D541" s="3" t="s">
        <v>0</v>
      </c>
      <c r="E541" t="s">
        <v>2256</v>
      </c>
      <c r="F541" t="s">
        <v>1</v>
      </c>
      <c r="G541" s="4" t="s">
        <v>425</v>
      </c>
      <c r="H541" t="s">
        <v>2253</v>
      </c>
      <c r="I541" t="s">
        <v>370</v>
      </c>
      <c r="J541">
        <v>5020502001</v>
      </c>
      <c r="K541" t="s">
        <v>1642</v>
      </c>
      <c r="M541" s="5">
        <v>560</v>
      </c>
      <c r="N541" s="5">
        <v>0</v>
      </c>
      <c r="O541" s="5">
        <v>0</v>
      </c>
      <c r="P541" s="13">
        <f t="shared" si="19"/>
        <v>0</v>
      </c>
      <c r="Q541" s="14">
        <f t="shared" si="18"/>
        <v>560</v>
      </c>
    </row>
    <row r="542" spans="1:17" x14ac:dyDescent="0.3">
      <c r="A542" s="1" t="s">
        <v>1409</v>
      </c>
      <c r="B542" s="2">
        <v>44249</v>
      </c>
      <c r="C542" s="1" t="s">
        <v>371</v>
      </c>
      <c r="D542" s="3" t="s">
        <v>0</v>
      </c>
      <c r="E542" t="s">
        <v>2257</v>
      </c>
      <c r="F542" t="s">
        <v>1</v>
      </c>
      <c r="G542" s="4" t="s">
        <v>361</v>
      </c>
      <c r="H542" t="s">
        <v>2258</v>
      </c>
      <c r="I542" t="s">
        <v>372</v>
      </c>
      <c r="J542">
        <v>5029903000</v>
      </c>
      <c r="K542" t="s">
        <v>1472</v>
      </c>
      <c r="M542" s="5">
        <v>-5378.9</v>
      </c>
      <c r="N542" s="5">
        <v>-256.14</v>
      </c>
      <c r="O542" s="5">
        <v>-102.46</v>
      </c>
      <c r="P542" s="13">
        <f t="shared" si="19"/>
        <v>-358.59999999999997</v>
      </c>
      <c r="Q542" s="14">
        <f t="shared" si="18"/>
        <v>-5737.5</v>
      </c>
    </row>
    <row r="543" spans="1:17" x14ac:dyDescent="0.3">
      <c r="A543" s="1" t="s">
        <v>1409</v>
      </c>
      <c r="B543" s="2">
        <v>44274</v>
      </c>
      <c r="C543" s="1" t="s">
        <v>371</v>
      </c>
      <c r="D543" s="3" t="s">
        <v>0</v>
      </c>
      <c r="E543" t="s">
        <v>2257</v>
      </c>
      <c r="F543" t="s">
        <v>1</v>
      </c>
      <c r="G543" s="4" t="s">
        <v>425</v>
      </c>
      <c r="H543" t="s">
        <v>2258</v>
      </c>
      <c r="I543" t="s">
        <v>372</v>
      </c>
      <c r="J543">
        <v>5029903000</v>
      </c>
      <c r="K543" t="s">
        <v>1472</v>
      </c>
      <c r="M543" s="5">
        <v>5378.9</v>
      </c>
      <c r="N543" s="5">
        <v>256.14</v>
      </c>
      <c r="O543" s="5">
        <v>102.46</v>
      </c>
      <c r="P543" s="13">
        <f t="shared" si="19"/>
        <v>358.59999999999997</v>
      </c>
      <c r="Q543" s="14">
        <f t="shared" si="18"/>
        <v>5737.5</v>
      </c>
    </row>
    <row r="544" spans="1:17" x14ac:dyDescent="0.3">
      <c r="A544" s="1" t="s">
        <v>1409</v>
      </c>
      <c r="B544" s="2">
        <v>44249</v>
      </c>
      <c r="C544" s="1" t="s">
        <v>178</v>
      </c>
      <c r="D544" s="3" t="s">
        <v>0</v>
      </c>
      <c r="E544" t="s">
        <v>2259</v>
      </c>
      <c r="F544" t="s">
        <v>1</v>
      </c>
      <c r="G544" s="4" t="s">
        <v>361</v>
      </c>
      <c r="H544" t="s">
        <v>2260</v>
      </c>
      <c r="I544" t="s">
        <v>179</v>
      </c>
      <c r="J544">
        <v>1040401000</v>
      </c>
      <c r="K544" t="s">
        <v>1545</v>
      </c>
      <c r="M544" s="5">
        <v>-9388.57</v>
      </c>
      <c r="N544" s="5">
        <v>-442.86</v>
      </c>
      <c r="O544" s="5">
        <v>-88.57</v>
      </c>
      <c r="P544" s="13">
        <f t="shared" si="19"/>
        <v>-531.43000000000006</v>
      </c>
      <c r="Q544" s="14">
        <f t="shared" si="18"/>
        <v>-9920</v>
      </c>
    </row>
    <row r="545" spans="1:17" x14ac:dyDescent="0.3">
      <c r="A545" s="1" t="s">
        <v>1409</v>
      </c>
      <c r="B545" s="2">
        <v>44274</v>
      </c>
      <c r="C545" s="1" t="s">
        <v>178</v>
      </c>
      <c r="D545" s="3" t="s">
        <v>0</v>
      </c>
      <c r="E545" t="s">
        <v>2259</v>
      </c>
      <c r="F545" t="s">
        <v>1</v>
      </c>
      <c r="G545" s="4" t="s">
        <v>425</v>
      </c>
      <c r="H545" t="s">
        <v>2260</v>
      </c>
      <c r="I545" t="s">
        <v>179</v>
      </c>
      <c r="J545">
        <v>1040401000</v>
      </c>
      <c r="K545" t="s">
        <v>1545</v>
      </c>
      <c r="M545" s="5">
        <v>9388.57</v>
      </c>
      <c r="N545" s="5">
        <v>442.86</v>
      </c>
      <c r="O545" s="5">
        <v>88.57</v>
      </c>
      <c r="P545" s="13">
        <f t="shared" si="19"/>
        <v>531.43000000000006</v>
      </c>
      <c r="Q545" s="14">
        <f t="shared" si="18"/>
        <v>9920</v>
      </c>
    </row>
    <row r="546" spans="1:17" x14ac:dyDescent="0.3">
      <c r="A546" s="1" t="s">
        <v>1409</v>
      </c>
      <c r="B546" s="2">
        <v>44250</v>
      </c>
      <c r="C546" s="1" t="s">
        <v>375</v>
      </c>
      <c r="D546" s="3" t="s">
        <v>0</v>
      </c>
      <c r="E546" t="s">
        <v>2282</v>
      </c>
      <c r="F546" t="s">
        <v>1</v>
      </c>
      <c r="G546" s="4" t="s">
        <v>361</v>
      </c>
      <c r="H546" t="s">
        <v>1414</v>
      </c>
      <c r="I546" t="s">
        <v>376</v>
      </c>
      <c r="J546">
        <v>5021199000</v>
      </c>
      <c r="K546" t="s">
        <v>1416</v>
      </c>
      <c r="M546" s="5">
        <v>-9466</v>
      </c>
      <c r="N546" s="5">
        <v>0</v>
      </c>
      <c r="O546" s="5">
        <v>0</v>
      </c>
      <c r="P546" s="13">
        <f t="shared" si="19"/>
        <v>0</v>
      </c>
      <c r="Q546" s="14">
        <f t="shared" si="18"/>
        <v>-9466</v>
      </c>
    </row>
    <row r="547" spans="1:17" x14ac:dyDescent="0.3">
      <c r="A547" s="1" t="s">
        <v>1409</v>
      </c>
      <c r="B547" s="2">
        <v>44274</v>
      </c>
      <c r="C547" s="1" t="s">
        <v>375</v>
      </c>
      <c r="D547" s="3" t="s">
        <v>0</v>
      </c>
      <c r="E547" t="s">
        <v>2282</v>
      </c>
      <c r="F547" t="s">
        <v>1</v>
      </c>
      <c r="G547" s="4" t="s">
        <v>425</v>
      </c>
      <c r="H547" t="s">
        <v>1414</v>
      </c>
      <c r="I547" t="s">
        <v>376</v>
      </c>
      <c r="J547">
        <v>5021199000</v>
      </c>
      <c r="K547" t="s">
        <v>1416</v>
      </c>
      <c r="M547" s="5">
        <v>9466</v>
      </c>
      <c r="N547" s="5">
        <v>0</v>
      </c>
      <c r="O547" s="5">
        <v>0</v>
      </c>
      <c r="P547" s="13">
        <f t="shared" si="19"/>
        <v>0</v>
      </c>
      <c r="Q547" s="14">
        <f t="shared" ref="Q547:Q610" si="20">M547+P547</f>
        <v>9466</v>
      </c>
    </row>
    <row r="548" spans="1:17" x14ac:dyDescent="0.3">
      <c r="A548" s="1" t="s">
        <v>1409</v>
      </c>
      <c r="B548" s="2">
        <v>44274</v>
      </c>
      <c r="C548" s="1">
        <v>2762560</v>
      </c>
      <c r="D548" s="3" t="s">
        <v>0</v>
      </c>
      <c r="E548" t="s">
        <v>2317</v>
      </c>
      <c r="F548" t="s">
        <v>1</v>
      </c>
      <c r="G548" s="4" t="s">
        <v>425</v>
      </c>
      <c r="H548" t="s">
        <v>2318</v>
      </c>
      <c r="I548" t="s">
        <v>15</v>
      </c>
      <c r="J548">
        <v>5029903000</v>
      </c>
      <c r="K548" t="s">
        <v>1472</v>
      </c>
      <c r="M548" s="5">
        <v>807.5</v>
      </c>
      <c r="N548" s="5">
        <v>25.5</v>
      </c>
      <c r="O548" s="5">
        <v>17</v>
      </c>
      <c r="P548" s="13">
        <f t="shared" si="19"/>
        <v>42.5</v>
      </c>
      <c r="Q548" s="14">
        <f t="shared" si="20"/>
        <v>850</v>
      </c>
    </row>
    <row r="549" spans="1:17" x14ac:dyDescent="0.3">
      <c r="A549" s="1" t="s">
        <v>1409</v>
      </c>
      <c r="B549" s="2">
        <v>44253</v>
      </c>
      <c r="C549" s="1">
        <v>2762568</v>
      </c>
      <c r="D549" s="3" t="s">
        <v>0</v>
      </c>
      <c r="E549" t="s">
        <v>2329</v>
      </c>
      <c r="F549" t="s">
        <v>1</v>
      </c>
      <c r="G549" s="4" t="s">
        <v>361</v>
      </c>
      <c r="H549" t="s">
        <v>1900</v>
      </c>
      <c r="I549" t="s">
        <v>379</v>
      </c>
      <c r="J549">
        <v>5020399000</v>
      </c>
      <c r="K549" t="s">
        <v>1516</v>
      </c>
      <c r="M549" s="5">
        <v>-3182.5</v>
      </c>
      <c r="N549" s="5">
        <v>-100.5</v>
      </c>
      <c r="O549" s="5">
        <v>-67</v>
      </c>
      <c r="P549" s="13">
        <f t="shared" si="19"/>
        <v>-167.5</v>
      </c>
      <c r="Q549" s="14">
        <f t="shared" si="20"/>
        <v>-3350</v>
      </c>
    </row>
    <row r="550" spans="1:17" x14ac:dyDescent="0.3">
      <c r="A550" s="1" t="s">
        <v>1409</v>
      </c>
      <c r="B550" s="2">
        <v>44238</v>
      </c>
      <c r="C550" s="1" t="s">
        <v>360</v>
      </c>
      <c r="D550" s="3" t="s">
        <v>0</v>
      </c>
      <c r="E550" t="s">
        <v>2120</v>
      </c>
      <c r="F550" t="s">
        <v>1</v>
      </c>
      <c r="G550" s="4" t="s">
        <v>361</v>
      </c>
      <c r="H550" t="s">
        <v>1521</v>
      </c>
      <c r="I550" t="s">
        <v>362</v>
      </c>
      <c r="J550">
        <v>5020399000</v>
      </c>
      <c r="K550" t="s">
        <v>1516</v>
      </c>
      <c r="M550" s="5">
        <v>-18000</v>
      </c>
      <c r="N550" s="5">
        <v>0</v>
      </c>
      <c r="O550" s="5">
        <v>0</v>
      </c>
      <c r="P550" s="13">
        <f t="shared" si="19"/>
        <v>0</v>
      </c>
      <c r="Q550" s="14">
        <f t="shared" si="20"/>
        <v>-18000</v>
      </c>
    </row>
    <row r="551" spans="1:17" x14ac:dyDescent="0.3">
      <c r="A551" s="1" t="s">
        <v>1409</v>
      </c>
      <c r="B551" s="2">
        <v>44238</v>
      </c>
      <c r="C551" s="1" t="s">
        <v>360</v>
      </c>
      <c r="D551" s="3" t="s">
        <v>0</v>
      </c>
      <c r="E551" t="s">
        <v>2120</v>
      </c>
      <c r="F551" t="s">
        <v>1</v>
      </c>
      <c r="G551" s="4" t="s">
        <v>425</v>
      </c>
      <c r="H551" t="s">
        <v>1521</v>
      </c>
      <c r="I551" t="s">
        <v>362</v>
      </c>
      <c r="J551">
        <v>5020399000</v>
      </c>
      <c r="K551" t="s">
        <v>1516</v>
      </c>
      <c r="M551" s="5">
        <v>18000</v>
      </c>
      <c r="N551" s="5">
        <v>0</v>
      </c>
      <c r="O551" s="5">
        <v>0</v>
      </c>
      <c r="P551" s="13">
        <f t="shared" si="19"/>
        <v>0</v>
      </c>
      <c r="Q551" s="14">
        <f t="shared" si="20"/>
        <v>18000</v>
      </c>
    </row>
    <row r="552" spans="1:17" x14ac:dyDescent="0.3">
      <c r="A552" s="1" t="s">
        <v>1409</v>
      </c>
      <c r="B552" s="2">
        <v>44250</v>
      </c>
      <c r="C552" s="1" t="s">
        <v>377</v>
      </c>
      <c r="D552" s="3" t="s">
        <v>0</v>
      </c>
      <c r="E552" t="s">
        <v>2286</v>
      </c>
      <c r="F552" t="s">
        <v>1</v>
      </c>
      <c r="G552" s="4" t="s">
        <v>361</v>
      </c>
      <c r="H552" t="s">
        <v>1414</v>
      </c>
      <c r="I552" t="s">
        <v>378</v>
      </c>
      <c r="J552">
        <v>5021199000</v>
      </c>
      <c r="K552" t="s">
        <v>1416</v>
      </c>
      <c r="M552" s="5">
        <v>-64926.45</v>
      </c>
      <c r="N552" s="5">
        <v>0</v>
      </c>
      <c r="O552" s="5">
        <v>0</v>
      </c>
      <c r="P552" s="13">
        <f t="shared" si="19"/>
        <v>0</v>
      </c>
      <c r="Q552" s="14">
        <f t="shared" si="20"/>
        <v>-64926.45</v>
      </c>
    </row>
    <row r="553" spans="1:17" x14ac:dyDescent="0.3">
      <c r="A553" s="1" t="s">
        <v>1409</v>
      </c>
      <c r="B553" s="2">
        <v>44250</v>
      </c>
      <c r="C553" s="1" t="s">
        <v>377</v>
      </c>
      <c r="D553" s="3" t="s">
        <v>0</v>
      </c>
      <c r="E553" t="s">
        <v>2286</v>
      </c>
      <c r="F553" t="s">
        <v>1</v>
      </c>
      <c r="G553" s="4" t="s">
        <v>425</v>
      </c>
      <c r="H553" t="s">
        <v>1414</v>
      </c>
      <c r="I553" t="s">
        <v>378</v>
      </c>
      <c r="J553">
        <v>5021199000</v>
      </c>
      <c r="K553" t="s">
        <v>1416</v>
      </c>
      <c r="M553" s="5">
        <v>64926.45</v>
      </c>
      <c r="N553" s="5">
        <v>0</v>
      </c>
      <c r="O553" s="5">
        <v>0</v>
      </c>
      <c r="P553" s="13">
        <f t="shared" si="19"/>
        <v>0</v>
      </c>
      <c r="Q553" s="14">
        <f t="shared" si="20"/>
        <v>64926.45</v>
      </c>
    </row>
    <row r="554" spans="1:17" x14ac:dyDescent="0.3">
      <c r="A554" s="1" t="s">
        <v>1409</v>
      </c>
      <c r="B554" s="2">
        <v>44274</v>
      </c>
      <c r="C554" s="1">
        <v>2762568</v>
      </c>
      <c r="D554" s="3" t="s">
        <v>0</v>
      </c>
      <c r="E554" t="s">
        <v>2329</v>
      </c>
      <c r="F554" t="s">
        <v>1</v>
      </c>
      <c r="G554" s="4" t="s">
        <v>425</v>
      </c>
      <c r="H554" t="s">
        <v>1900</v>
      </c>
      <c r="I554" t="s">
        <v>379</v>
      </c>
      <c r="J554">
        <v>5020399000</v>
      </c>
      <c r="K554" t="s">
        <v>1516</v>
      </c>
      <c r="M554" s="5">
        <v>3182.5</v>
      </c>
      <c r="N554" s="5">
        <v>100.5</v>
      </c>
      <c r="O554" s="5">
        <v>67</v>
      </c>
      <c r="P554" s="13">
        <f t="shared" si="19"/>
        <v>167.5</v>
      </c>
      <c r="Q554" s="14">
        <f t="shared" si="20"/>
        <v>3350</v>
      </c>
    </row>
    <row r="555" spans="1:17" x14ac:dyDescent="0.3">
      <c r="A555" s="1" t="s">
        <v>1409</v>
      </c>
      <c r="B555" s="2">
        <v>44274</v>
      </c>
      <c r="C555" s="1">
        <v>2762644</v>
      </c>
      <c r="D555" s="3" t="s">
        <v>0</v>
      </c>
      <c r="E555" t="s">
        <v>2432</v>
      </c>
      <c r="F555" t="s">
        <v>1</v>
      </c>
      <c r="G555" s="4" t="s">
        <v>1111</v>
      </c>
      <c r="H555" t="s">
        <v>2001</v>
      </c>
      <c r="I555" t="s">
        <v>98</v>
      </c>
      <c r="J555">
        <v>1040401000</v>
      </c>
      <c r="K555" t="s">
        <v>1545</v>
      </c>
      <c r="M555" s="5">
        <v>265.97000000000003</v>
      </c>
      <c r="N555" s="5">
        <v>0</v>
      </c>
      <c r="O555" s="5">
        <v>0</v>
      </c>
      <c r="P555" s="13">
        <f t="shared" si="19"/>
        <v>0</v>
      </c>
      <c r="Q555" s="14">
        <f t="shared" si="20"/>
        <v>265.97000000000003</v>
      </c>
    </row>
    <row r="556" spans="1:17" x14ac:dyDescent="0.3">
      <c r="A556" s="1" t="s">
        <v>1409</v>
      </c>
      <c r="B556" s="2">
        <v>44274</v>
      </c>
      <c r="C556" s="1">
        <v>2762645</v>
      </c>
      <c r="D556" s="3" t="s">
        <v>0</v>
      </c>
      <c r="E556" t="s">
        <v>2433</v>
      </c>
      <c r="F556" t="s">
        <v>1</v>
      </c>
      <c r="G556" s="4" t="s">
        <v>425</v>
      </c>
      <c r="H556" t="s">
        <v>1449</v>
      </c>
      <c r="I556" t="s">
        <v>512</v>
      </c>
      <c r="J556">
        <v>5021202000</v>
      </c>
      <c r="K556" t="s">
        <v>1438</v>
      </c>
      <c r="M556" s="5">
        <v>1800</v>
      </c>
      <c r="N556" s="5">
        <v>0</v>
      </c>
      <c r="O556" s="5">
        <v>0</v>
      </c>
      <c r="P556" s="13">
        <f t="shared" si="19"/>
        <v>0</v>
      </c>
      <c r="Q556" s="14">
        <f t="shared" si="20"/>
        <v>1800</v>
      </c>
    </row>
    <row r="557" spans="1:17" x14ac:dyDescent="0.3">
      <c r="A557" s="1" t="s">
        <v>1409</v>
      </c>
      <c r="B557" s="2">
        <v>44277</v>
      </c>
      <c r="C557" s="1">
        <v>2762646</v>
      </c>
      <c r="D557" s="3" t="s">
        <v>0</v>
      </c>
      <c r="E557" t="s">
        <v>2434</v>
      </c>
      <c r="F557" t="s">
        <v>5</v>
      </c>
      <c r="G557" s="4" t="s">
        <v>1888</v>
      </c>
      <c r="H557" t="s">
        <v>2435</v>
      </c>
      <c r="I557" t="s">
        <v>2436</v>
      </c>
      <c r="J557">
        <v>5029999099</v>
      </c>
      <c r="K557" t="s">
        <v>2071</v>
      </c>
      <c r="M557" s="5">
        <v>360</v>
      </c>
      <c r="N557" s="5">
        <v>0</v>
      </c>
      <c r="O557" s="5">
        <v>0</v>
      </c>
      <c r="P557" s="13">
        <f t="shared" si="19"/>
        <v>0</v>
      </c>
      <c r="Q557" s="14">
        <f t="shared" si="20"/>
        <v>360</v>
      </c>
    </row>
    <row r="558" spans="1:17" x14ac:dyDescent="0.3">
      <c r="A558" s="1" t="s">
        <v>1409</v>
      </c>
      <c r="B558" s="2">
        <v>44277</v>
      </c>
      <c r="C558" s="1">
        <v>2762647</v>
      </c>
      <c r="D558" s="3" t="s">
        <v>0</v>
      </c>
      <c r="E558" t="s">
        <v>2437</v>
      </c>
      <c r="F558" t="s">
        <v>5</v>
      </c>
      <c r="G558" s="4" t="s">
        <v>1420</v>
      </c>
      <c r="H558" t="s">
        <v>2438</v>
      </c>
      <c r="I558" t="s">
        <v>2439</v>
      </c>
      <c r="J558">
        <v>1040503000</v>
      </c>
      <c r="K558" t="s">
        <v>2440</v>
      </c>
      <c r="M558" s="5">
        <v>3014.4</v>
      </c>
      <c r="N558" s="5">
        <v>94.2</v>
      </c>
      <c r="O558" s="5">
        <v>31.4</v>
      </c>
      <c r="P558" s="13">
        <f t="shared" si="19"/>
        <v>125.6</v>
      </c>
      <c r="Q558" s="14">
        <f t="shared" si="20"/>
        <v>3140</v>
      </c>
    </row>
    <row r="559" spans="1:17" x14ac:dyDescent="0.3">
      <c r="A559" s="1" t="s">
        <v>1409</v>
      </c>
      <c r="B559" s="2">
        <v>44277</v>
      </c>
      <c r="C559" s="1">
        <v>2762648</v>
      </c>
      <c r="D559" s="3" t="s">
        <v>0</v>
      </c>
      <c r="E559" t="s">
        <v>2441</v>
      </c>
      <c r="F559" t="s">
        <v>5</v>
      </c>
      <c r="G559" s="4" t="s">
        <v>2220</v>
      </c>
      <c r="H559" t="s">
        <v>2435</v>
      </c>
      <c r="I559" t="s">
        <v>2442</v>
      </c>
      <c r="J559">
        <v>1040401000</v>
      </c>
      <c r="K559" t="s">
        <v>1545</v>
      </c>
      <c r="M559" s="5">
        <v>278.32</v>
      </c>
      <c r="N559" s="5">
        <v>0</v>
      </c>
      <c r="O559" s="5">
        <v>0</v>
      </c>
      <c r="P559" s="13">
        <f t="shared" si="19"/>
        <v>0</v>
      </c>
      <c r="Q559" s="14">
        <f t="shared" si="20"/>
        <v>278.32</v>
      </c>
    </row>
    <row r="560" spans="1:17" x14ac:dyDescent="0.3">
      <c r="A560" s="1" t="s">
        <v>1409</v>
      </c>
      <c r="B560" s="2">
        <v>44277</v>
      </c>
      <c r="C560" s="1">
        <v>2762649</v>
      </c>
      <c r="D560" s="3" t="s">
        <v>0</v>
      </c>
      <c r="E560" t="s">
        <v>2443</v>
      </c>
      <c r="F560" t="s">
        <v>5</v>
      </c>
      <c r="G560" s="4" t="s">
        <v>1423</v>
      </c>
      <c r="H560" t="s">
        <v>2444</v>
      </c>
      <c r="I560" t="s">
        <v>2445</v>
      </c>
      <c r="J560">
        <v>5021199000</v>
      </c>
      <c r="K560" t="s">
        <v>1416</v>
      </c>
      <c r="M560" s="5">
        <v>14062.5</v>
      </c>
      <c r="N560" s="5">
        <v>669.64</v>
      </c>
      <c r="O560" s="5">
        <v>267.86</v>
      </c>
      <c r="P560" s="13">
        <f t="shared" si="19"/>
        <v>937.5</v>
      </c>
      <c r="Q560" s="14">
        <f t="shared" si="20"/>
        <v>15000</v>
      </c>
    </row>
    <row r="561" spans="1:17" x14ac:dyDescent="0.3">
      <c r="A561" s="1" t="s">
        <v>1409</v>
      </c>
      <c r="B561" s="2">
        <v>44278</v>
      </c>
      <c r="C561" s="1">
        <v>2762650</v>
      </c>
      <c r="D561" s="3" t="s">
        <v>0</v>
      </c>
      <c r="E561" t="s">
        <v>2446</v>
      </c>
      <c r="F561" t="s">
        <v>5</v>
      </c>
      <c r="G561" s="4" t="s">
        <v>7</v>
      </c>
      <c r="H561" t="s">
        <v>2447</v>
      </c>
      <c r="I561" t="s">
        <v>17</v>
      </c>
      <c r="J561">
        <v>1040499000</v>
      </c>
      <c r="K561" t="s">
        <v>2014</v>
      </c>
      <c r="M561" s="5">
        <v>500</v>
      </c>
      <c r="N561" s="5">
        <v>0</v>
      </c>
      <c r="O561" s="5">
        <v>0</v>
      </c>
      <c r="P561" s="13">
        <f t="shared" si="19"/>
        <v>0</v>
      </c>
      <c r="Q561" s="14">
        <f t="shared" si="20"/>
        <v>500</v>
      </c>
    </row>
    <row r="562" spans="1:17" x14ac:dyDescent="0.3">
      <c r="A562" s="1" t="s">
        <v>1409</v>
      </c>
      <c r="B562" s="2">
        <v>44278</v>
      </c>
      <c r="C562" s="1">
        <v>2762650</v>
      </c>
      <c r="D562" s="3" t="s">
        <v>0</v>
      </c>
      <c r="E562" t="s">
        <v>2446</v>
      </c>
      <c r="F562" t="s">
        <v>5</v>
      </c>
      <c r="G562" s="4" t="s">
        <v>7</v>
      </c>
      <c r="H562" t="s">
        <v>2447</v>
      </c>
      <c r="I562" t="s">
        <v>17</v>
      </c>
      <c r="J562">
        <v>5020502001</v>
      </c>
      <c r="K562" t="s">
        <v>1642</v>
      </c>
      <c r="M562" s="5">
        <v>382</v>
      </c>
      <c r="N562" s="5">
        <v>0</v>
      </c>
      <c r="O562" s="5">
        <v>0</v>
      </c>
      <c r="P562" s="13">
        <f t="shared" si="19"/>
        <v>0</v>
      </c>
      <c r="Q562" s="14">
        <f t="shared" si="20"/>
        <v>382</v>
      </c>
    </row>
    <row r="563" spans="1:17" x14ac:dyDescent="0.3">
      <c r="A563" s="1" t="s">
        <v>1409</v>
      </c>
      <c r="B563" s="2">
        <v>44278</v>
      </c>
      <c r="C563" s="1">
        <v>2762651</v>
      </c>
      <c r="D563" s="3" t="s">
        <v>0</v>
      </c>
      <c r="E563" t="s">
        <v>2448</v>
      </c>
      <c r="F563" t="s">
        <v>5</v>
      </c>
      <c r="G563" s="4" t="s">
        <v>95</v>
      </c>
      <c r="H563" t="s">
        <v>2449</v>
      </c>
      <c r="I563" t="s">
        <v>96</v>
      </c>
      <c r="J563">
        <v>5029999099</v>
      </c>
      <c r="K563" t="s">
        <v>2071</v>
      </c>
      <c r="M563" s="5">
        <v>576</v>
      </c>
      <c r="N563" s="5">
        <v>0</v>
      </c>
      <c r="O563" s="5">
        <v>0</v>
      </c>
      <c r="P563" s="13">
        <f t="shared" si="19"/>
        <v>0</v>
      </c>
      <c r="Q563" s="14">
        <f t="shared" si="20"/>
        <v>576</v>
      </c>
    </row>
    <row r="564" spans="1:17" x14ac:dyDescent="0.3">
      <c r="A564" s="1" t="s">
        <v>1409</v>
      </c>
      <c r="B564" s="2">
        <v>44278</v>
      </c>
      <c r="C564" s="1">
        <v>2762652</v>
      </c>
      <c r="D564" s="3" t="s">
        <v>0</v>
      </c>
      <c r="E564" t="s">
        <v>2450</v>
      </c>
      <c r="F564" t="s">
        <v>5</v>
      </c>
      <c r="G564" s="4" t="s">
        <v>1324</v>
      </c>
      <c r="H564" t="s">
        <v>2149</v>
      </c>
      <c r="I564" t="s">
        <v>1325</v>
      </c>
      <c r="J564">
        <v>5020502002</v>
      </c>
      <c r="K564" t="s">
        <v>1998</v>
      </c>
      <c r="M564" s="5">
        <v>657.79</v>
      </c>
      <c r="N564" s="5">
        <v>31.32</v>
      </c>
      <c r="O564" s="5">
        <v>12.53</v>
      </c>
      <c r="P564" s="13">
        <f t="shared" si="19"/>
        <v>43.85</v>
      </c>
      <c r="Q564" s="14">
        <f t="shared" si="20"/>
        <v>701.64</v>
      </c>
    </row>
    <row r="565" spans="1:17" x14ac:dyDescent="0.3">
      <c r="A565" s="1" t="s">
        <v>1409</v>
      </c>
      <c r="B565" s="2">
        <v>44278</v>
      </c>
      <c r="C565" s="1">
        <v>2762653</v>
      </c>
      <c r="D565" s="3" t="s">
        <v>0</v>
      </c>
      <c r="E565" t="s">
        <v>2451</v>
      </c>
      <c r="F565" t="s">
        <v>5</v>
      </c>
      <c r="G565" s="4" t="s">
        <v>873</v>
      </c>
      <c r="H565" t="s">
        <v>1640</v>
      </c>
      <c r="I565" t="s">
        <v>874</v>
      </c>
      <c r="J565">
        <v>5020502001</v>
      </c>
      <c r="K565" t="s">
        <v>1642</v>
      </c>
      <c r="M565" s="5">
        <v>3375</v>
      </c>
      <c r="N565" s="5">
        <v>160.71</v>
      </c>
      <c r="O565" s="5">
        <v>64.290000000000006</v>
      </c>
      <c r="P565" s="13">
        <f t="shared" si="19"/>
        <v>225</v>
      </c>
      <c r="Q565" s="14">
        <f t="shared" si="20"/>
        <v>3600</v>
      </c>
    </row>
    <row r="566" spans="1:17" x14ac:dyDescent="0.3">
      <c r="A566" s="1" t="s">
        <v>1409</v>
      </c>
      <c r="B566" s="2">
        <v>44278</v>
      </c>
      <c r="C566" s="1">
        <v>2762654</v>
      </c>
      <c r="D566" s="3" t="s">
        <v>0</v>
      </c>
      <c r="E566" t="s">
        <v>2452</v>
      </c>
      <c r="F566" t="s">
        <v>5</v>
      </c>
      <c r="G566" s="4" t="s">
        <v>1390</v>
      </c>
      <c r="H566" t="s">
        <v>1481</v>
      </c>
      <c r="I566" t="s">
        <v>1372</v>
      </c>
      <c r="J566">
        <v>5029903000</v>
      </c>
      <c r="K566" t="s">
        <v>1472</v>
      </c>
      <c r="M566" s="5">
        <v>1087.3999999999996</v>
      </c>
      <c r="N566" s="5">
        <v>0</v>
      </c>
      <c r="O566" s="5">
        <v>0</v>
      </c>
      <c r="P566" s="13">
        <f t="shared" si="19"/>
        <v>0</v>
      </c>
      <c r="Q566" s="14">
        <f t="shared" si="20"/>
        <v>1087.3999999999996</v>
      </c>
    </row>
    <row r="567" spans="1:17" x14ac:dyDescent="0.3">
      <c r="A567" s="1" t="s">
        <v>1409</v>
      </c>
      <c r="B567" s="2">
        <v>44278</v>
      </c>
      <c r="C567" s="1">
        <v>2762654</v>
      </c>
      <c r="D567" s="3" t="s">
        <v>0</v>
      </c>
      <c r="E567" t="s">
        <v>2452</v>
      </c>
      <c r="F567" t="s">
        <v>5</v>
      </c>
      <c r="G567" s="4" t="s">
        <v>1371</v>
      </c>
      <c r="H567" t="s">
        <v>1481</v>
      </c>
      <c r="I567" t="s">
        <v>1372</v>
      </c>
      <c r="J567">
        <v>5029903000</v>
      </c>
      <c r="K567" t="s">
        <v>1472</v>
      </c>
      <c r="M567" s="5">
        <v>4312.6000000000004</v>
      </c>
      <c r="N567" s="5">
        <v>0</v>
      </c>
      <c r="O567" s="5">
        <v>0</v>
      </c>
      <c r="P567" s="13">
        <f t="shared" si="19"/>
        <v>0</v>
      </c>
      <c r="Q567" s="14">
        <f t="shared" si="20"/>
        <v>4312.6000000000004</v>
      </c>
    </row>
    <row r="568" spans="1:17" x14ac:dyDescent="0.3">
      <c r="A568" s="1" t="s">
        <v>1409</v>
      </c>
      <c r="B568" s="2">
        <v>44278</v>
      </c>
      <c r="C568" s="1">
        <v>2762655</v>
      </c>
      <c r="D568" s="3" t="s">
        <v>0</v>
      </c>
      <c r="E568" t="s">
        <v>2453</v>
      </c>
      <c r="F568" t="s">
        <v>5</v>
      </c>
      <c r="G568" s="4" t="s">
        <v>873</v>
      </c>
      <c r="H568" t="s">
        <v>1640</v>
      </c>
      <c r="I568" t="s">
        <v>875</v>
      </c>
      <c r="J568">
        <v>5020502001</v>
      </c>
      <c r="K568" t="s">
        <v>1642</v>
      </c>
      <c r="M568" s="5">
        <v>1125</v>
      </c>
      <c r="N568" s="5">
        <v>53.57</v>
      </c>
      <c r="O568" s="5">
        <v>21.43</v>
      </c>
      <c r="P568" s="13">
        <f t="shared" si="19"/>
        <v>75</v>
      </c>
      <c r="Q568" s="14">
        <f t="shared" si="20"/>
        <v>1200</v>
      </c>
    </row>
    <row r="569" spans="1:17" x14ac:dyDescent="0.3">
      <c r="A569" s="1" t="s">
        <v>1409</v>
      </c>
      <c r="B569" s="2">
        <v>44278</v>
      </c>
      <c r="C569" s="1">
        <v>2762656</v>
      </c>
      <c r="D569" s="3" t="s">
        <v>0</v>
      </c>
      <c r="E569" t="s">
        <v>2454</v>
      </c>
      <c r="F569" t="s">
        <v>5</v>
      </c>
      <c r="G569" s="4" t="s">
        <v>873</v>
      </c>
      <c r="H569" t="s">
        <v>2213</v>
      </c>
      <c r="I569" t="s">
        <v>876</v>
      </c>
      <c r="J569">
        <v>5021199000</v>
      </c>
      <c r="K569" t="s">
        <v>1416</v>
      </c>
      <c r="M569" s="5">
        <v>1500</v>
      </c>
      <c r="N569" s="5">
        <v>0</v>
      </c>
      <c r="O569" s="5">
        <v>0</v>
      </c>
      <c r="P569" s="13">
        <f t="shared" si="19"/>
        <v>0</v>
      </c>
      <c r="Q569" s="14">
        <f t="shared" si="20"/>
        <v>1500</v>
      </c>
    </row>
    <row r="570" spans="1:17" x14ac:dyDescent="0.3">
      <c r="A570" s="1" t="s">
        <v>1409</v>
      </c>
      <c r="B570" s="2">
        <v>44278</v>
      </c>
      <c r="C570" s="1">
        <v>2762656</v>
      </c>
      <c r="D570" s="3" t="s">
        <v>0</v>
      </c>
      <c r="E570" t="s">
        <v>2454</v>
      </c>
      <c r="F570" t="s">
        <v>5</v>
      </c>
      <c r="G570" s="4" t="s">
        <v>1324</v>
      </c>
      <c r="H570" t="s">
        <v>2213</v>
      </c>
      <c r="I570" t="s">
        <v>876</v>
      </c>
      <c r="J570">
        <v>5021199000</v>
      </c>
      <c r="K570" t="s">
        <v>1416</v>
      </c>
      <c r="M570" s="5">
        <v>6500</v>
      </c>
      <c r="N570" s="5">
        <v>0</v>
      </c>
      <c r="O570" s="5">
        <v>0</v>
      </c>
      <c r="P570" s="13">
        <f t="shared" si="19"/>
        <v>0</v>
      </c>
      <c r="Q570" s="14">
        <f t="shared" si="20"/>
        <v>6500</v>
      </c>
    </row>
    <row r="571" spans="1:17" x14ac:dyDescent="0.3">
      <c r="A571" s="1" t="s">
        <v>1409</v>
      </c>
      <c r="B571" s="2">
        <v>44278</v>
      </c>
      <c r="C571" s="1">
        <v>2762657</v>
      </c>
      <c r="D571" s="3" t="s">
        <v>0</v>
      </c>
      <c r="E571" t="s">
        <v>2455</v>
      </c>
      <c r="F571" t="s">
        <v>5</v>
      </c>
      <c r="G571" s="4" t="s">
        <v>873</v>
      </c>
      <c r="H571" t="s">
        <v>2456</v>
      </c>
      <c r="I571" t="s">
        <v>877</v>
      </c>
      <c r="J571">
        <v>5021199000</v>
      </c>
      <c r="K571" t="s">
        <v>1416</v>
      </c>
      <c r="M571" s="5">
        <v>5534</v>
      </c>
      <c r="N571" s="5">
        <v>0</v>
      </c>
      <c r="O571" s="5">
        <v>0</v>
      </c>
      <c r="P571" s="13">
        <f t="shared" si="19"/>
        <v>0</v>
      </c>
      <c r="Q571" s="14">
        <f t="shared" si="20"/>
        <v>5534</v>
      </c>
    </row>
    <row r="572" spans="1:17" x14ac:dyDescent="0.3">
      <c r="A572" s="1" t="s">
        <v>1409</v>
      </c>
      <c r="B572" s="2">
        <v>44278</v>
      </c>
      <c r="C572" s="1">
        <v>2762657</v>
      </c>
      <c r="D572" s="3" t="s">
        <v>0</v>
      </c>
      <c r="E572" t="s">
        <v>2455</v>
      </c>
      <c r="F572" t="s">
        <v>5</v>
      </c>
      <c r="G572" s="4" t="s">
        <v>1371</v>
      </c>
      <c r="H572" t="s">
        <v>2456</v>
      </c>
      <c r="I572" t="s">
        <v>877</v>
      </c>
      <c r="J572">
        <v>5021199000</v>
      </c>
      <c r="K572" t="s">
        <v>1416</v>
      </c>
      <c r="M572" s="5">
        <v>1966</v>
      </c>
      <c r="N572" s="5">
        <v>0</v>
      </c>
      <c r="O572" s="5">
        <v>0</v>
      </c>
      <c r="P572" s="13">
        <f t="shared" si="19"/>
        <v>0</v>
      </c>
      <c r="Q572" s="14">
        <f t="shared" si="20"/>
        <v>1966</v>
      </c>
    </row>
    <row r="573" spans="1:17" x14ac:dyDescent="0.3">
      <c r="A573" s="1" t="s">
        <v>1409</v>
      </c>
      <c r="B573" s="2">
        <v>44278</v>
      </c>
      <c r="C573" s="1">
        <v>2762658</v>
      </c>
      <c r="D573" s="3" t="s">
        <v>0</v>
      </c>
      <c r="E573" t="s">
        <v>2457</v>
      </c>
      <c r="F573" t="s">
        <v>5</v>
      </c>
      <c r="G573" s="4" t="s">
        <v>95</v>
      </c>
      <c r="H573" t="s">
        <v>2458</v>
      </c>
      <c r="I573" t="s">
        <v>97</v>
      </c>
      <c r="J573">
        <v>5020309000</v>
      </c>
      <c r="K573" t="s">
        <v>2087</v>
      </c>
      <c r="M573" s="5">
        <v>4351.75</v>
      </c>
      <c r="N573" s="5">
        <v>205.26</v>
      </c>
      <c r="O573" s="5">
        <v>41.07</v>
      </c>
      <c r="P573" s="13">
        <f t="shared" si="19"/>
        <v>246.32999999999998</v>
      </c>
      <c r="Q573" s="14">
        <f t="shared" si="20"/>
        <v>4598.08</v>
      </c>
    </row>
    <row r="574" spans="1:17" x14ac:dyDescent="0.3">
      <c r="A574" s="1" t="s">
        <v>1409</v>
      </c>
      <c r="B574" s="2">
        <v>44278</v>
      </c>
      <c r="C574" s="1">
        <v>2762658</v>
      </c>
      <c r="D574" s="3" t="s">
        <v>0</v>
      </c>
      <c r="E574" t="s">
        <v>2457</v>
      </c>
      <c r="F574" t="s">
        <v>5</v>
      </c>
      <c r="G574" s="4" t="s">
        <v>172</v>
      </c>
      <c r="H574" t="s">
        <v>2458</v>
      </c>
      <c r="I574" t="s">
        <v>97</v>
      </c>
      <c r="J574">
        <v>5020309000</v>
      </c>
      <c r="K574" t="s">
        <v>2087</v>
      </c>
      <c r="M574" s="5">
        <v>3117.47</v>
      </c>
      <c r="N574" s="5">
        <v>147.05000000000001</v>
      </c>
      <c r="O574" s="5">
        <v>29.41</v>
      </c>
      <c r="P574" s="13">
        <f t="shared" si="19"/>
        <v>176.46</v>
      </c>
      <c r="Q574" s="14">
        <f t="shared" si="20"/>
        <v>3293.93</v>
      </c>
    </row>
    <row r="575" spans="1:17" x14ac:dyDescent="0.3">
      <c r="A575" s="1" t="s">
        <v>1409</v>
      </c>
      <c r="B575" s="2">
        <v>44278</v>
      </c>
      <c r="C575" s="1">
        <v>2762658</v>
      </c>
      <c r="D575" s="3" t="s">
        <v>0</v>
      </c>
      <c r="E575" t="s">
        <v>2457</v>
      </c>
      <c r="F575" t="s">
        <v>5</v>
      </c>
      <c r="G575" s="4" t="s">
        <v>1423</v>
      </c>
      <c r="H575" t="s">
        <v>2458</v>
      </c>
      <c r="I575" t="s">
        <v>97</v>
      </c>
      <c r="J575">
        <v>5020309000</v>
      </c>
      <c r="K575" t="s">
        <v>2087</v>
      </c>
      <c r="M575" s="5">
        <v>1020.47</v>
      </c>
      <c r="N575" s="5">
        <v>48.14</v>
      </c>
      <c r="O575" s="5">
        <v>9.6199999999999992</v>
      </c>
      <c r="P575" s="13">
        <f t="shared" si="19"/>
        <v>57.76</v>
      </c>
      <c r="Q575" s="14">
        <f t="shared" si="20"/>
        <v>1078.23</v>
      </c>
    </row>
    <row r="576" spans="1:17" x14ac:dyDescent="0.3">
      <c r="A576" s="1" t="s">
        <v>1409</v>
      </c>
      <c r="B576" s="2">
        <v>44278</v>
      </c>
      <c r="C576" s="1">
        <v>2762658</v>
      </c>
      <c r="D576" s="3" t="s">
        <v>0</v>
      </c>
      <c r="E576" t="s">
        <v>2457</v>
      </c>
      <c r="F576" t="s">
        <v>5</v>
      </c>
      <c r="G576" s="4" t="s">
        <v>1390</v>
      </c>
      <c r="H576" t="s">
        <v>2458</v>
      </c>
      <c r="I576" t="s">
        <v>97</v>
      </c>
      <c r="J576">
        <v>5020309000</v>
      </c>
      <c r="K576" t="s">
        <v>2087</v>
      </c>
      <c r="M576" s="5">
        <v>1950.82</v>
      </c>
      <c r="N576" s="5">
        <v>92.02</v>
      </c>
      <c r="O576" s="5">
        <v>18.399999999999999</v>
      </c>
      <c r="P576" s="13">
        <f t="shared" si="19"/>
        <v>110.41999999999999</v>
      </c>
      <c r="Q576" s="14">
        <f t="shared" si="20"/>
        <v>2061.2399999999998</v>
      </c>
    </row>
    <row r="577" spans="1:17" x14ac:dyDescent="0.3">
      <c r="A577" s="1" t="s">
        <v>1409</v>
      </c>
      <c r="B577" s="2">
        <v>44278</v>
      </c>
      <c r="C577" s="1">
        <v>2762658</v>
      </c>
      <c r="D577" s="3" t="s">
        <v>0</v>
      </c>
      <c r="E577" t="s">
        <v>2457</v>
      </c>
      <c r="F577" t="s">
        <v>5</v>
      </c>
      <c r="G577" s="4" t="s">
        <v>1324</v>
      </c>
      <c r="H577" t="s">
        <v>2458</v>
      </c>
      <c r="I577" t="s">
        <v>97</v>
      </c>
      <c r="J577">
        <v>5020309000</v>
      </c>
      <c r="K577" t="s">
        <v>2087</v>
      </c>
      <c r="M577" s="5">
        <v>3529.93</v>
      </c>
      <c r="N577" s="5">
        <v>166.51</v>
      </c>
      <c r="O577" s="5">
        <v>33.299999999999997</v>
      </c>
      <c r="P577" s="13">
        <f t="shared" si="19"/>
        <v>199.81</v>
      </c>
      <c r="Q577" s="14">
        <f t="shared" si="20"/>
        <v>3729.74</v>
      </c>
    </row>
    <row r="578" spans="1:17" x14ac:dyDescent="0.3">
      <c r="A578" s="1" t="s">
        <v>1409</v>
      </c>
      <c r="B578" s="2">
        <v>44278</v>
      </c>
      <c r="C578" s="1">
        <v>2762658</v>
      </c>
      <c r="D578" s="3" t="s">
        <v>0</v>
      </c>
      <c r="E578" t="s">
        <v>2457</v>
      </c>
      <c r="F578" t="s">
        <v>5</v>
      </c>
      <c r="G578" s="4" t="s">
        <v>1324</v>
      </c>
      <c r="H578" t="s">
        <v>2458</v>
      </c>
      <c r="I578" t="s">
        <v>97</v>
      </c>
      <c r="J578">
        <v>5020309000</v>
      </c>
      <c r="K578" t="s">
        <v>2087</v>
      </c>
      <c r="M578" s="5">
        <v>1124.02</v>
      </c>
      <c r="N578" s="5">
        <v>53.02</v>
      </c>
      <c r="O578" s="5">
        <v>10.6</v>
      </c>
      <c r="P578" s="13">
        <f t="shared" ref="P578:P641" si="21">O578+N578</f>
        <v>63.620000000000005</v>
      </c>
      <c r="Q578" s="14">
        <f t="shared" si="20"/>
        <v>1187.6399999999999</v>
      </c>
    </row>
    <row r="579" spans="1:17" x14ac:dyDescent="0.3">
      <c r="A579" s="1" t="s">
        <v>1409</v>
      </c>
      <c r="B579" s="2">
        <v>44279</v>
      </c>
      <c r="C579" s="1">
        <v>2762659</v>
      </c>
      <c r="D579" s="3" t="s">
        <v>0</v>
      </c>
      <c r="E579" t="s">
        <v>2459</v>
      </c>
      <c r="F579" t="s">
        <v>5</v>
      </c>
      <c r="G579" s="4" t="s">
        <v>2010</v>
      </c>
      <c r="H579" t="s">
        <v>2412</v>
      </c>
      <c r="I579" t="s">
        <v>2247</v>
      </c>
      <c r="J579">
        <v>1040499000</v>
      </c>
      <c r="K579" t="s">
        <v>2014</v>
      </c>
      <c r="M579" s="5">
        <v>2375</v>
      </c>
      <c r="N579" s="5">
        <v>75</v>
      </c>
      <c r="O579" s="5">
        <v>50</v>
      </c>
      <c r="P579" s="13">
        <f t="shared" si="21"/>
        <v>125</v>
      </c>
      <c r="Q579" s="14">
        <f t="shared" si="20"/>
        <v>2500</v>
      </c>
    </row>
    <row r="580" spans="1:17" x14ac:dyDescent="0.3">
      <c r="A580" s="1" t="s">
        <v>1409</v>
      </c>
      <c r="B580" s="2">
        <v>44279</v>
      </c>
      <c r="C580" s="1">
        <v>2762660</v>
      </c>
      <c r="D580" s="3" t="s">
        <v>0</v>
      </c>
      <c r="E580" t="s">
        <v>2460</v>
      </c>
      <c r="F580" t="s">
        <v>5</v>
      </c>
      <c r="G580" s="4" t="s">
        <v>1427</v>
      </c>
      <c r="H580" t="s">
        <v>1640</v>
      </c>
      <c r="I580" t="s">
        <v>2461</v>
      </c>
      <c r="J580">
        <v>5020503000</v>
      </c>
      <c r="K580" t="s">
        <v>1630</v>
      </c>
      <c r="M580" s="5">
        <v>2812.5</v>
      </c>
      <c r="N580" s="5">
        <v>133.93</v>
      </c>
      <c r="O580" s="5">
        <v>53.57</v>
      </c>
      <c r="P580" s="13">
        <f t="shared" si="21"/>
        <v>187.5</v>
      </c>
      <c r="Q580" s="14">
        <f t="shared" si="20"/>
        <v>3000</v>
      </c>
    </row>
    <row r="581" spans="1:17" x14ac:dyDescent="0.3">
      <c r="A581" s="1" t="s">
        <v>1409</v>
      </c>
      <c r="B581" s="2">
        <v>44286</v>
      </c>
      <c r="C581" s="1">
        <v>2762661</v>
      </c>
      <c r="D581" s="3" t="s">
        <v>0</v>
      </c>
      <c r="E581" t="s">
        <v>2462</v>
      </c>
      <c r="F581" t="s">
        <v>5</v>
      </c>
      <c r="G581" s="4" t="s">
        <v>873</v>
      </c>
      <c r="H581" t="s">
        <v>1838</v>
      </c>
      <c r="I581" t="s">
        <v>878</v>
      </c>
      <c r="J581">
        <v>5020503000</v>
      </c>
      <c r="K581" t="s">
        <v>1630</v>
      </c>
      <c r="M581" s="5">
        <v>5625</v>
      </c>
      <c r="N581" s="5">
        <v>267.86</v>
      </c>
      <c r="O581" s="5">
        <v>107.14</v>
      </c>
      <c r="P581" s="13">
        <f t="shared" si="21"/>
        <v>375</v>
      </c>
      <c r="Q581" s="14">
        <f t="shared" si="20"/>
        <v>6000</v>
      </c>
    </row>
    <row r="582" spans="1:17" x14ac:dyDescent="0.3">
      <c r="A582" s="1" t="s">
        <v>1409</v>
      </c>
      <c r="B582" s="2">
        <v>44286</v>
      </c>
      <c r="C582" s="1">
        <v>2762662</v>
      </c>
      <c r="D582" s="3" t="s">
        <v>0</v>
      </c>
      <c r="E582" t="s">
        <v>2463</v>
      </c>
      <c r="F582" t="s">
        <v>5</v>
      </c>
      <c r="G582" s="4" t="s">
        <v>873</v>
      </c>
      <c r="H582" t="s">
        <v>1628</v>
      </c>
      <c r="I582" t="s">
        <v>879</v>
      </c>
      <c r="J582">
        <v>5020503000</v>
      </c>
      <c r="K582" t="s">
        <v>1630</v>
      </c>
      <c r="M582" s="5">
        <v>1780.31</v>
      </c>
      <c r="N582" s="5">
        <v>84.78</v>
      </c>
      <c r="O582" s="5">
        <v>33.909999999999997</v>
      </c>
      <c r="P582" s="13">
        <f t="shared" si="21"/>
        <v>118.69</v>
      </c>
      <c r="Q582" s="14">
        <f t="shared" si="20"/>
        <v>1899</v>
      </c>
    </row>
    <row r="583" spans="1:17" x14ac:dyDescent="0.3">
      <c r="A583" s="1" t="s">
        <v>1409</v>
      </c>
      <c r="B583" s="2">
        <v>44286</v>
      </c>
      <c r="C583" s="1">
        <v>2762663</v>
      </c>
      <c r="D583" s="3" t="s">
        <v>0</v>
      </c>
      <c r="E583" t="s">
        <v>2464</v>
      </c>
      <c r="F583" t="s">
        <v>5</v>
      </c>
      <c r="G583" s="4" t="s">
        <v>873</v>
      </c>
      <c r="H583" t="s">
        <v>1628</v>
      </c>
      <c r="I583" t="s">
        <v>880</v>
      </c>
      <c r="J583">
        <v>5020503000</v>
      </c>
      <c r="K583" t="s">
        <v>1630</v>
      </c>
      <c r="M583" s="5">
        <v>1780.31</v>
      </c>
      <c r="N583" s="5">
        <v>84.78</v>
      </c>
      <c r="O583" s="5">
        <v>33.909999999999997</v>
      </c>
      <c r="P583" s="13">
        <f t="shared" si="21"/>
        <v>118.69</v>
      </c>
      <c r="Q583" s="14">
        <f t="shared" si="20"/>
        <v>1899</v>
      </c>
    </row>
    <row r="584" spans="1:17" x14ac:dyDescent="0.3">
      <c r="A584" s="1" t="s">
        <v>1409</v>
      </c>
      <c r="B584" s="2">
        <v>44286</v>
      </c>
      <c r="C584" s="1">
        <v>2762664</v>
      </c>
      <c r="D584" s="3" t="s">
        <v>0</v>
      </c>
      <c r="E584" t="s">
        <v>2465</v>
      </c>
      <c r="F584" t="s">
        <v>5</v>
      </c>
      <c r="G584" s="4" t="s">
        <v>873</v>
      </c>
      <c r="H584" t="s">
        <v>1628</v>
      </c>
      <c r="I584" t="s">
        <v>881</v>
      </c>
      <c r="J584">
        <v>5020503000</v>
      </c>
      <c r="K584" t="s">
        <v>1630</v>
      </c>
      <c r="M584" s="5">
        <v>2300.81</v>
      </c>
      <c r="N584" s="5">
        <v>109.56</v>
      </c>
      <c r="O584" s="5">
        <v>43.83</v>
      </c>
      <c r="P584" s="13">
        <f t="shared" si="21"/>
        <v>153.38999999999999</v>
      </c>
      <c r="Q584" s="14">
        <f t="shared" si="20"/>
        <v>2454.1999999999998</v>
      </c>
    </row>
    <row r="585" spans="1:17" x14ac:dyDescent="0.3">
      <c r="A585" s="1" t="s">
        <v>1409</v>
      </c>
      <c r="B585" s="2">
        <v>44286</v>
      </c>
      <c r="C585" s="1">
        <v>2762665</v>
      </c>
      <c r="D585" s="3" t="s">
        <v>0</v>
      </c>
      <c r="E585" t="s">
        <v>2466</v>
      </c>
      <c r="F585" t="s">
        <v>5</v>
      </c>
      <c r="G585" s="4" t="s">
        <v>1324</v>
      </c>
      <c r="H585" t="s">
        <v>1628</v>
      </c>
      <c r="I585" t="s">
        <v>1326</v>
      </c>
      <c r="J585">
        <v>5020503000</v>
      </c>
      <c r="K585" t="s">
        <v>1630</v>
      </c>
      <c r="M585" s="5">
        <v>1780.31</v>
      </c>
      <c r="N585" s="5">
        <v>84.78</v>
      </c>
      <c r="O585" s="5">
        <v>33.909999999999997</v>
      </c>
      <c r="P585" s="13">
        <f t="shared" si="21"/>
        <v>118.69</v>
      </c>
      <c r="Q585" s="14">
        <f t="shared" si="20"/>
        <v>1899</v>
      </c>
    </row>
    <row r="586" spans="1:17" x14ac:dyDescent="0.3">
      <c r="A586" s="1" t="s">
        <v>1409</v>
      </c>
      <c r="B586" s="2">
        <v>44286</v>
      </c>
      <c r="C586" s="1">
        <v>2762666</v>
      </c>
      <c r="D586" s="3" t="s">
        <v>0</v>
      </c>
      <c r="E586" t="s">
        <v>2467</v>
      </c>
      <c r="F586" t="s">
        <v>5</v>
      </c>
      <c r="G586" s="4" t="s">
        <v>1324</v>
      </c>
      <c r="H586" t="s">
        <v>1838</v>
      </c>
      <c r="I586" t="s">
        <v>1327</v>
      </c>
      <c r="J586">
        <v>5020503000</v>
      </c>
      <c r="K586" t="s">
        <v>1630</v>
      </c>
      <c r="M586" s="5">
        <v>1780.31</v>
      </c>
      <c r="N586" s="5">
        <v>84.78</v>
      </c>
      <c r="O586" s="5">
        <v>33.909999999999997</v>
      </c>
      <c r="P586" s="13">
        <f t="shared" si="21"/>
        <v>118.69</v>
      </c>
      <c r="Q586" s="14">
        <f t="shared" si="20"/>
        <v>1899</v>
      </c>
    </row>
    <row r="587" spans="1:17" x14ac:dyDescent="0.3">
      <c r="A587" s="1" t="s">
        <v>1409</v>
      </c>
      <c r="B587" s="2">
        <v>44286</v>
      </c>
      <c r="C587" s="1">
        <v>2762667</v>
      </c>
      <c r="D587" s="3" t="s">
        <v>0</v>
      </c>
      <c r="E587" t="s">
        <v>2468</v>
      </c>
      <c r="F587" t="s">
        <v>5</v>
      </c>
      <c r="G587" s="4" t="s">
        <v>1324</v>
      </c>
      <c r="H587" t="s">
        <v>1640</v>
      </c>
      <c r="I587" t="s">
        <v>1328</v>
      </c>
      <c r="J587">
        <v>5020503000</v>
      </c>
      <c r="K587" t="s">
        <v>1630</v>
      </c>
      <c r="M587" s="5">
        <v>2812.5</v>
      </c>
      <c r="N587" s="5">
        <v>133.93</v>
      </c>
      <c r="O587" s="5">
        <v>53.57</v>
      </c>
      <c r="P587" s="13">
        <f t="shared" si="21"/>
        <v>187.5</v>
      </c>
      <c r="Q587" s="14">
        <f t="shared" si="20"/>
        <v>3000</v>
      </c>
    </row>
    <row r="588" spans="1:17" x14ac:dyDescent="0.3">
      <c r="A588" s="1" t="s">
        <v>1409</v>
      </c>
      <c r="B588" s="2">
        <v>44286</v>
      </c>
      <c r="C588" s="1">
        <v>2762668</v>
      </c>
      <c r="D588" s="3" t="s">
        <v>0</v>
      </c>
      <c r="E588" t="s">
        <v>2469</v>
      </c>
      <c r="F588" t="s">
        <v>5</v>
      </c>
      <c r="G588" s="4" t="s">
        <v>873</v>
      </c>
      <c r="H588" t="s">
        <v>2074</v>
      </c>
      <c r="I588" t="s">
        <v>882</v>
      </c>
      <c r="J588">
        <v>5020402000</v>
      </c>
      <c r="K588" t="s">
        <v>2075</v>
      </c>
      <c r="M588" s="5">
        <v>18914.95</v>
      </c>
      <c r="N588" s="5">
        <v>0</v>
      </c>
      <c r="O588" s="5">
        <v>0</v>
      </c>
      <c r="P588" s="13">
        <f t="shared" si="21"/>
        <v>0</v>
      </c>
      <c r="Q588" s="14">
        <f t="shared" si="20"/>
        <v>18914.95</v>
      </c>
    </row>
    <row r="589" spans="1:17" x14ac:dyDescent="0.3">
      <c r="A589" s="1" t="s">
        <v>1409</v>
      </c>
      <c r="B589" s="2">
        <v>44286</v>
      </c>
      <c r="C589" s="1">
        <v>2762669</v>
      </c>
      <c r="D589" s="3" t="s">
        <v>0</v>
      </c>
      <c r="E589" t="s">
        <v>2470</v>
      </c>
      <c r="F589" t="s">
        <v>5</v>
      </c>
      <c r="G589" s="4" t="s">
        <v>1324</v>
      </c>
      <c r="H589" t="s">
        <v>2074</v>
      </c>
      <c r="I589" t="s">
        <v>1329</v>
      </c>
      <c r="J589">
        <v>5020402000</v>
      </c>
      <c r="K589" t="s">
        <v>2075</v>
      </c>
      <c r="M589" s="5">
        <v>750.89</v>
      </c>
      <c r="N589" s="5">
        <v>0</v>
      </c>
      <c r="O589" s="5">
        <v>0</v>
      </c>
      <c r="P589" s="13">
        <f t="shared" si="21"/>
        <v>0</v>
      </c>
      <c r="Q589" s="14">
        <f t="shared" si="20"/>
        <v>750.89</v>
      </c>
    </row>
    <row r="590" spans="1:17" x14ac:dyDescent="0.3">
      <c r="A590" s="1" t="s">
        <v>1409</v>
      </c>
      <c r="B590" s="2">
        <v>44286</v>
      </c>
      <c r="C590" s="1">
        <v>2762670</v>
      </c>
      <c r="D590" s="3" t="s">
        <v>0</v>
      </c>
      <c r="E590" t="s">
        <v>2471</v>
      </c>
      <c r="F590" t="s">
        <v>5</v>
      </c>
      <c r="G590" s="4" t="s">
        <v>873</v>
      </c>
      <c r="H590" t="s">
        <v>2074</v>
      </c>
      <c r="I590" t="s">
        <v>883</v>
      </c>
      <c r="J590">
        <v>5020402000</v>
      </c>
      <c r="K590" t="s">
        <v>2075</v>
      </c>
      <c r="M590" s="5">
        <v>9495.9500000000007</v>
      </c>
      <c r="N590" s="5">
        <v>0</v>
      </c>
      <c r="O590" s="5">
        <v>0</v>
      </c>
      <c r="P590" s="13">
        <f t="shared" si="21"/>
        <v>0</v>
      </c>
      <c r="Q590" s="14">
        <f t="shared" si="20"/>
        <v>9495.9500000000007</v>
      </c>
    </row>
    <row r="591" spans="1:17" x14ac:dyDescent="0.3">
      <c r="A591" s="1" t="s">
        <v>1409</v>
      </c>
      <c r="B591" s="2">
        <v>44286</v>
      </c>
      <c r="C591" s="1">
        <v>2762671</v>
      </c>
      <c r="D591" s="3" t="s">
        <v>0</v>
      </c>
      <c r="E591" t="s">
        <v>2472</v>
      </c>
      <c r="F591" t="s">
        <v>5</v>
      </c>
      <c r="G591" s="4" t="s">
        <v>1423</v>
      </c>
      <c r="H591" t="s">
        <v>1529</v>
      </c>
      <c r="I591" t="s">
        <v>2473</v>
      </c>
      <c r="J591">
        <v>1040499000</v>
      </c>
      <c r="K591" t="s">
        <v>2014</v>
      </c>
      <c r="M591" s="5">
        <v>8037</v>
      </c>
      <c r="N591" s="5">
        <v>0</v>
      </c>
      <c r="O591" s="5">
        <v>0</v>
      </c>
      <c r="P591" s="13">
        <f t="shared" si="21"/>
        <v>0</v>
      </c>
      <c r="Q591" s="14">
        <f t="shared" si="20"/>
        <v>8037</v>
      </c>
    </row>
    <row r="592" spans="1:17" x14ac:dyDescent="0.3">
      <c r="A592" s="1" t="s">
        <v>1409</v>
      </c>
      <c r="B592" s="2">
        <v>44294</v>
      </c>
      <c r="C592" s="1">
        <v>2762672</v>
      </c>
      <c r="D592" s="3" t="s">
        <v>0</v>
      </c>
      <c r="E592" t="s">
        <v>2474</v>
      </c>
      <c r="F592" t="s">
        <v>5</v>
      </c>
      <c r="G592" s="4" t="s">
        <v>7</v>
      </c>
      <c r="H592" t="s">
        <v>1754</v>
      </c>
      <c r="I592" t="s">
        <v>18</v>
      </c>
      <c r="J592">
        <v>1040499000</v>
      </c>
      <c r="K592" t="s">
        <v>2014</v>
      </c>
      <c r="M592" s="5">
        <v>2400</v>
      </c>
      <c r="N592" s="5">
        <v>75</v>
      </c>
      <c r="O592" s="5">
        <v>25</v>
      </c>
      <c r="P592" s="13">
        <f t="shared" si="21"/>
        <v>100</v>
      </c>
      <c r="Q592" s="14">
        <f t="shared" si="20"/>
        <v>2500</v>
      </c>
    </row>
    <row r="593" spans="1:17" x14ac:dyDescent="0.3">
      <c r="A593" s="1" t="s">
        <v>1409</v>
      </c>
      <c r="B593" s="2">
        <v>44294</v>
      </c>
      <c r="C593" s="1">
        <v>2762673</v>
      </c>
      <c r="D593" s="3" t="s">
        <v>0</v>
      </c>
      <c r="E593" t="s">
        <v>2475</v>
      </c>
      <c r="F593" t="s">
        <v>5</v>
      </c>
      <c r="G593" s="4" t="s">
        <v>7</v>
      </c>
      <c r="H593" t="s">
        <v>1476</v>
      </c>
      <c r="I593" t="s">
        <v>19</v>
      </c>
      <c r="J593">
        <v>5029905003</v>
      </c>
      <c r="K593" t="s">
        <v>1478</v>
      </c>
      <c r="M593" s="5">
        <v>3500</v>
      </c>
      <c r="N593" s="5">
        <v>0</v>
      </c>
      <c r="O593" s="5">
        <v>0</v>
      </c>
      <c r="P593" s="13">
        <f t="shared" si="21"/>
        <v>0</v>
      </c>
      <c r="Q593" s="14">
        <f t="shared" si="20"/>
        <v>3500</v>
      </c>
    </row>
    <row r="594" spans="1:17" x14ac:dyDescent="0.3">
      <c r="A594" s="1" t="s">
        <v>1409</v>
      </c>
      <c r="B594" s="2">
        <v>44294</v>
      </c>
      <c r="C594" s="1">
        <v>2762674</v>
      </c>
      <c r="D594" s="3" t="s">
        <v>0</v>
      </c>
      <c r="E594" t="s">
        <v>2476</v>
      </c>
      <c r="F594" t="s">
        <v>5</v>
      </c>
      <c r="G594" s="4" t="s">
        <v>7</v>
      </c>
      <c r="H594" t="s">
        <v>1470</v>
      </c>
      <c r="I594" t="s">
        <v>20</v>
      </c>
      <c r="J594">
        <v>5020201000</v>
      </c>
      <c r="K594" t="s">
        <v>1518</v>
      </c>
      <c r="M594" s="5">
        <v>7125</v>
      </c>
      <c r="N594" s="5">
        <v>225</v>
      </c>
      <c r="O594" s="5">
        <v>150</v>
      </c>
      <c r="P594" s="13">
        <f t="shared" si="21"/>
        <v>375</v>
      </c>
      <c r="Q594" s="14">
        <f t="shared" si="20"/>
        <v>7500</v>
      </c>
    </row>
    <row r="595" spans="1:17" x14ac:dyDescent="0.3">
      <c r="A595" s="1" t="s">
        <v>1409</v>
      </c>
      <c r="B595" s="2">
        <v>44294</v>
      </c>
      <c r="C595" s="1">
        <v>2762675</v>
      </c>
      <c r="D595" s="3" t="s">
        <v>0</v>
      </c>
      <c r="E595" t="s">
        <v>2477</v>
      </c>
      <c r="F595" t="s">
        <v>5</v>
      </c>
      <c r="G595" s="4" t="s">
        <v>7</v>
      </c>
      <c r="H595" t="s">
        <v>2478</v>
      </c>
      <c r="I595" t="s">
        <v>21</v>
      </c>
      <c r="J595">
        <v>5020201000</v>
      </c>
      <c r="K595" t="s">
        <v>1518</v>
      </c>
      <c r="M595" s="5">
        <v>3750</v>
      </c>
      <c r="N595" s="5">
        <v>0</v>
      </c>
      <c r="O595" s="5">
        <v>0</v>
      </c>
      <c r="P595" s="13">
        <f t="shared" si="21"/>
        <v>0</v>
      </c>
      <c r="Q595" s="14">
        <f t="shared" si="20"/>
        <v>3750</v>
      </c>
    </row>
    <row r="596" spans="1:17" x14ac:dyDescent="0.3">
      <c r="A596" s="1" t="s">
        <v>1409</v>
      </c>
      <c r="B596" s="2">
        <v>44294</v>
      </c>
      <c r="C596" s="1">
        <v>2762676</v>
      </c>
      <c r="D596" s="3" t="s">
        <v>0</v>
      </c>
      <c r="E596" t="s">
        <v>2479</v>
      </c>
      <c r="F596" t="s">
        <v>5</v>
      </c>
      <c r="G596" s="4" t="s">
        <v>873</v>
      </c>
      <c r="H596" t="s">
        <v>2164</v>
      </c>
      <c r="I596" t="s">
        <v>884</v>
      </c>
      <c r="J596">
        <v>5020401000</v>
      </c>
      <c r="K596" t="s">
        <v>2135</v>
      </c>
      <c r="M596" s="5">
        <v>1019.16</v>
      </c>
      <c r="N596" s="5">
        <v>0</v>
      </c>
      <c r="O596" s="5">
        <v>0</v>
      </c>
      <c r="P596" s="13">
        <f t="shared" si="21"/>
        <v>0</v>
      </c>
      <c r="Q596" s="14">
        <f t="shared" si="20"/>
        <v>1019.16</v>
      </c>
    </row>
    <row r="597" spans="1:17" x14ac:dyDescent="0.3">
      <c r="A597" s="1" t="s">
        <v>1409</v>
      </c>
      <c r="B597" s="2">
        <v>44294</v>
      </c>
      <c r="C597" s="1">
        <v>2762677</v>
      </c>
      <c r="D597" s="3" t="s">
        <v>0</v>
      </c>
      <c r="E597" t="s">
        <v>2480</v>
      </c>
      <c r="F597" t="s">
        <v>5</v>
      </c>
      <c r="G597" s="4" t="s">
        <v>873</v>
      </c>
      <c r="H597" t="s">
        <v>2481</v>
      </c>
      <c r="I597" t="s">
        <v>885</v>
      </c>
      <c r="J597">
        <v>5020504000</v>
      </c>
      <c r="K597" t="s">
        <v>1684</v>
      </c>
      <c r="M597" s="5">
        <v>375</v>
      </c>
      <c r="N597" s="5">
        <v>17.86</v>
      </c>
      <c r="O597" s="5">
        <v>7.14</v>
      </c>
      <c r="P597" s="13">
        <f t="shared" si="21"/>
        <v>25</v>
      </c>
      <c r="Q597" s="14">
        <f t="shared" si="20"/>
        <v>400</v>
      </c>
    </row>
    <row r="598" spans="1:17" x14ac:dyDescent="0.3">
      <c r="A598" s="1" t="s">
        <v>1409</v>
      </c>
      <c r="B598" s="2">
        <v>44294</v>
      </c>
      <c r="C598" s="1">
        <v>2762678</v>
      </c>
      <c r="D598" s="3" t="s">
        <v>0</v>
      </c>
      <c r="E598" t="s">
        <v>2482</v>
      </c>
      <c r="F598" t="s">
        <v>5</v>
      </c>
      <c r="G598" s="4" t="s">
        <v>873</v>
      </c>
      <c r="H598" t="s">
        <v>2483</v>
      </c>
      <c r="I598" t="s">
        <v>886</v>
      </c>
      <c r="J598">
        <v>1040402000</v>
      </c>
      <c r="K598" t="s">
        <v>2484</v>
      </c>
      <c r="M598" s="5">
        <v>6000</v>
      </c>
      <c r="N598" s="5">
        <v>0</v>
      </c>
      <c r="O598" s="5">
        <v>0</v>
      </c>
      <c r="P598" s="13">
        <f t="shared" si="21"/>
        <v>0</v>
      </c>
      <c r="Q598" s="14">
        <f t="shared" si="20"/>
        <v>6000</v>
      </c>
    </row>
    <row r="599" spans="1:17" x14ac:dyDescent="0.3">
      <c r="A599" s="1" t="s">
        <v>1409</v>
      </c>
      <c r="B599" s="2">
        <v>44294</v>
      </c>
      <c r="C599" s="1">
        <v>2762679</v>
      </c>
      <c r="D599" s="3" t="s">
        <v>0</v>
      </c>
      <c r="E599" t="s">
        <v>2485</v>
      </c>
      <c r="F599" t="s">
        <v>5</v>
      </c>
      <c r="G599" s="4" t="s">
        <v>147</v>
      </c>
      <c r="H599" t="s">
        <v>2486</v>
      </c>
      <c r="I599" t="s">
        <v>148</v>
      </c>
      <c r="J599">
        <v>5029999099</v>
      </c>
      <c r="K599" t="s">
        <v>2071</v>
      </c>
      <c r="M599" s="5">
        <v>825</v>
      </c>
      <c r="N599" s="5">
        <v>39.29</v>
      </c>
      <c r="O599" s="5">
        <v>15.71</v>
      </c>
      <c r="P599" s="13">
        <f t="shared" si="21"/>
        <v>55</v>
      </c>
      <c r="Q599" s="14">
        <f t="shared" si="20"/>
        <v>880</v>
      </c>
    </row>
    <row r="600" spans="1:17" x14ac:dyDescent="0.3">
      <c r="A600" s="1" t="s">
        <v>1409</v>
      </c>
      <c r="B600" s="2">
        <v>44294</v>
      </c>
      <c r="C600" s="1">
        <v>2762680</v>
      </c>
      <c r="D600" s="3" t="s">
        <v>0</v>
      </c>
      <c r="E600" t="s">
        <v>2487</v>
      </c>
      <c r="F600" t="s">
        <v>5</v>
      </c>
      <c r="G600" s="4" t="s">
        <v>147</v>
      </c>
      <c r="H600" t="s">
        <v>1543</v>
      </c>
      <c r="I600" t="s">
        <v>149</v>
      </c>
      <c r="J600">
        <v>1040499000</v>
      </c>
      <c r="K600" t="s">
        <v>2014</v>
      </c>
      <c r="M600" s="5">
        <v>1145.18</v>
      </c>
      <c r="N600" s="5">
        <v>54.02</v>
      </c>
      <c r="O600" s="5">
        <v>10.8</v>
      </c>
      <c r="P600" s="13">
        <f t="shared" si="21"/>
        <v>64.820000000000007</v>
      </c>
      <c r="Q600" s="14">
        <f t="shared" si="20"/>
        <v>1210</v>
      </c>
    </row>
    <row r="601" spans="1:17" x14ac:dyDescent="0.3">
      <c r="A601" s="1" t="s">
        <v>1409</v>
      </c>
      <c r="B601" s="2">
        <v>44294</v>
      </c>
      <c r="C601" s="1">
        <v>2762681</v>
      </c>
      <c r="D601" s="3" t="s">
        <v>0</v>
      </c>
      <c r="E601" t="s">
        <v>2488</v>
      </c>
      <c r="F601" t="s">
        <v>5</v>
      </c>
      <c r="G601" s="4" t="s">
        <v>839</v>
      </c>
      <c r="H601" t="s">
        <v>1500</v>
      </c>
      <c r="I601" t="s">
        <v>840</v>
      </c>
      <c r="J601">
        <v>5020101000</v>
      </c>
      <c r="K601" t="s">
        <v>1502</v>
      </c>
      <c r="M601" s="5">
        <v>240</v>
      </c>
      <c r="N601" s="5">
        <v>0</v>
      </c>
      <c r="O601" s="5">
        <v>0</v>
      </c>
      <c r="P601" s="13">
        <f t="shared" si="21"/>
        <v>0</v>
      </c>
      <c r="Q601" s="14">
        <f t="shared" si="20"/>
        <v>240</v>
      </c>
    </row>
    <row r="602" spans="1:17" x14ac:dyDescent="0.3">
      <c r="A602" s="1" t="s">
        <v>1409</v>
      </c>
      <c r="B602" s="2">
        <v>44294</v>
      </c>
      <c r="C602" s="1">
        <v>2762682</v>
      </c>
      <c r="D602" s="3" t="s">
        <v>0</v>
      </c>
      <c r="E602" t="s">
        <v>2489</v>
      </c>
      <c r="F602" t="s">
        <v>5</v>
      </c>
      <c r="G602" s="4" t="s">
        <v>839</v>
      </c>
      <c r="H602" t="s">
        <v>1543</v>
      </c>
      <c r="I602" t="s">
        <v>841</v>
      </c>
      <c r="J602">
        <v>1040499000</v>
      </c>
      <c r="K602" t="s">
        <v>2014</v>
      </c>
      <c r="M602" s="5">
        <v>520.54</v>
      </c>
      <c r="N602" s="5">
        <v>24.55</v>
      </c>
      <c r="O602" s="5">
        <v>4.91</v>
      </c>
      <c r="P602" s="13">
        <f t="shared" si="21"/>
        <v>29.46</v>
      </c>
      <c r="Q602" s="14">
        <f t="shared" si="20"/>
        <v>550</v>
      </c>
    </row>
    <row r="603" spans="1:17" x14ac:dyDescent="0.3">
      <c r="A603" s="1" t="s">
        <v>1409</v>
      </c>
      <c r="B603" s="2">
        <v>44294</v>
      </c>
      <c r="C603" s="1">
        <v>2762683</v>
      </c>
      <c r="D603" s="3" t="s">
        <v>0</v>
      </c>
      <c r="E603" t="s">
        <v>2490</v>
      </c>
      <c r="F603" t="s">
        <v>5</v>
      </c>
      <c r="G603" s="4" t="s">
        <v>839</v>
      </c>
      <c r="H603" t="s">
        <v>1585</v>
      </c>
      <c r="I603" t="s">
        <v>841</v>
      </c>
      <c r="J603">
        <v>1040499000</v>
      </c>
      <c r="K603" t="s">
        <v>2014</v>
      </c>
      <c r="M603" s="5">
        <v>2280.89</v>
      </c>
      <c r="N603" s="5">
        <v>107.59</v>
      </c>
      <c r="O603" s="5">
        <v>21.52</v>
      </c>
      <c r="P603" s="13">
        <f t="shared" si="21"/>
        <v>129.11000000000001</v>
      </c>
      <c r="Q603" s="14">
        <f t="shared" si="20"/>
        <v>2410</v>
      </c>
    </row>
    <row r="604" spans="1:17" x14ac:dyDescent="0.3">
      <c r="A604" s="1" t="s">
        <v>1409</v>
      </c>
      <c r="B604" s="2">
        <v>44294</v>
      </c>
      <c r="C604" s="1">
        <v>2762684</v>
      </c>
      <c r="D604" s="3" t="s">
        <v>0</v>
      </c>
      <c r="E604" t="s">
        <v>2491</v>
      </c>
      <c r="F604" t="s">
        <v>5</v>
      </c>
      <c r="G604" s="4" t="s">
        <v>839</v>
      </c>
      <c r="H604" t="s">
        <v>2253</v>
      </c>
      <c r="I604" t="s">
        <v>842</v>
      </c>
      <c r="J604">
        <v>5020201000</v>
      </c>
      <c r="K604" t="s">
        <v>1518</v>
      </c>
      <c r="M604" s="5">
        <v>2432</v>
      </c>
      <c r="N604" s="5">
        <v>0</v>
      </c>
      <c r="O604" s="5">
        <v>0</v>
      </c>
      <c r="P604" s="13">
        <f t="shared" si="21"/>
        <v>0</v>
      </c>
      <c r="Q604" s="14">
        <f t="shared" si="20"/>
        <v>2432</v>
      </c>
    </row>
    <row r="605" spans="1:17" x14ac:dyDescent="0.3">
      <c r="A605" s="1" t="s">
        <v>1409</v>
      </c>
      <c r="B605" s="2">
        <v>44294</v>
      </c>
      <c r="C605" s="1">
        <v>2762684</v>
      </c>
      <c r="D605" s="3" t="s">
        <v>0</v>
      </c>
      <c r="E605" t="s">
        <v>2491</v>
      </c>
      <c r="F605" t="s">
        <v>5</v>
      </c>
      <c r="G605" s="4" t="s">
        <v>839</v>
      </c>
      <c r="H605" t="s">
        <v>2253</v>
      </c>
      <c r="I605" t="s">
        <v>843</v>
      </c>
      <c r="J605">
        <v>1040499000</v>
      </c>
      <c r="K605" t="s">
        <v>2014</v>
      </c>
      <c r="M605" s="5">
        <v>1019.75</v>
      </c>
      <c r="N605" s="5">
        <v>0</v>
      </c>
      <c r="O605" s="5">
        <v>0</v>
      </c>
      <c r="P605" s="13">
        <f t="shared" si="21"/>
        <v>0</v>
      </c>
      <c r="Q605" s="14">
        <f t="shared" si="20"/>
        <v>1019.75</v>
      </c>
    </row>
    <row r="606" spans="1:17" x14ac:dyDescent="0.3">
      <c r="A606" s="1" t="s">
        <v>1409</v>
      </c>
      <c r="B606" s="2">
        <v>44294</v>
      </c>
      <c r="C606" s="1">
        <v>2762685</v>
      </c>
      <c r="D606" s="3" t="s">
        <v>0</v>
      </c>
      <c r="E606" t="s">
        <v>2492</v>
      </c>
      <c r="F606" t="s">
        <v>5</v>
      </c>
      <c r="G606" s="4" t="s">
        <v>1371</v>
      </c>
      <c r="H606" t="s">
        <v>2493</v>
      </c>
      <c r="I606" t="s">
        <v>1373</v>
      </c>
      <c r="J606">
        <v>5029903000</v>
      </c>
      <c r="K606" t="s">
        <v>1472</v>
      </c>
      <c r="M606" s="5">
        <v>6650</v>
      </c>
      <c r="N606" s="5">
        <v>210</v>
      </c>
      <c r="O606" s="5">
        <v>140</v>
      </c>
      <c r="P606" s="13">
        <f t="shared" si="21"/>
        <v>350</v>
      </c>
      <c r="Q606" s="14">
        <f t="shared" si="20"/>
        <v>7000</v>
      </c>
    </row>
    <row r="607" spans="1:17" x14ac:dyDescent="0.3">
      <c r="A607" s="1" t="s">
        <v>1409</v>
      </c>
      <c r="B607" s="2">
        <v>44294</v>
      </c>
      <c r="C607" s="1">
        <v>2762686</v>
      </c>
      <c r="D607" s="3" t="s">
        <v>0</v>
      </c>
      <c r="E607" t="s">
        <v>2494</v>
      </c>
      <c r="F607" t="s">
        <v>5</v>
      </c>
      <c r="G607" s="4" t="s">
        <v>1371</v>
      </c>
      <c r="H607" t="s">
        <v>2493</v>
      </c>
      <c r="I607" t="s">
        <v>1374</v>
      </c>
      <c r="J607">
        <v>5029903000</v>
      </c>
      <c r="K607" t="s">
        <v>1472</v>
      </c>
      <c r="M607" s="5">
        <v>8312.5</v>
      </c>
      <c r="N607" s="5">
        <v>262.5</v>
      </c>
      <c r="O607" s="5">
        <v>175</v>
      </c>
      <c r="P607" s="13">
        <f t="shared" si="21"/>
        <v>437.5</v>
      </c>
      <c r="Q607" s="14">
        <f t="shared" si="20"/>
        <v>8750</v>
      </c>
    </row>
    <row r="608" spans="1:17" x14ac:dyDescent="0.3">
      <c r="A608" s="1" t="s">
        <v>1409</v>
      </c>
      <c r="B608" s="2">
        <v>44294</v>
      </c>
      <c r="C608" s="1">
        <v>2762687</v>
      </c>
      <c r="D608" s="3" t="s">
        <v>0</v>
      </c>
      <c r="E608" t="s">
        <v>2495</v>
      </c>
      <c r="F608" t="s">
        <v>5</v>
      </c>
      <c r="G608" s="4" t="s">
        <v>1371</v>
      </c>
      <c r="H608" t="s">
        <v>2493</v>
      </c>
      <c r="I608" t="s">
        <v>1375</v>
      </c>
      <c r="J608">
        <v>5029903000</v>
      </c>
      <c r="K608" t="s">
        <v>1472</v>
      </c>
      <c r="M608" s="5">
        <v>7647.5</v>
      </c>
      <c r="N608" s="5">
        <v>241.5</v>
      </c>
      <c r="O608" s="5">
        <v>161</v>
      </c>
      <c r="P608" s="13">
        <f t="shared" si="21"/>
        <v>402.5</v>
      </c>
      <c r="Q608" s="14">
        <f t="shared" si="20"/>
        <v>8050</v>
      </c>
    </row>
    <row r="609" spans="1:17" x14ac:dyDescent="0.3">
      <c r="A609" s="1" t="s">
        <v>1409</v>
      </c>
      <c r="B609" s="2">
        <v>44294</v>
      </c>
      <c r="C609" s="1">
        <v>2762688</v>
      </c>
      <c r="D609" s="3" t="s">
        <v>0</v>
      </c>
      <c r="E609" t="s">
        <v>2496</v>
      </c>
      <c r="F609" t="s">
        <v>5</v>
      </c>
      <c r="G609" s="4" t="s">
        <v>1371</v>
      </c>
      <c r="H609" t="s">
        <v>1554</v>
      </c>
      <c r="I609" t="s">
        <v>1376</v>
      </c>
      <c r="J609">
        <v>5029905003</v>
      </c>
      <c r="K609" t="s">
        <v>1478</v>
      </c>
      <c r="M609" s="5">
        <v>15000</v>
      </c>
      <c r="N609" s="5">
        <v>0</v>
      </c>
      <c r="O609" s="5">
        <v>0</v>
      </c>
      <c r="P609" s="13">
        <f t="shared" si="21"/>
        <v>0</v>
      </c>
      <c r="Q609" s="14">
        <f t="shared" si="20"/>
        <v>15000</v>
      </c>
    </row>
    <row r="610" spans="1:17" x14ac:dyDescent="0.3">
      <c r="A610" s="1" t="s">
        <v>1409</v>
      </c>
      <c r="B610" s="2">
        <v>44294</v>
      </c>
      <c r="C610" s="1">
        <v>2762689</v>
      </c>
      <c r="D610" s="3" t="s">
        <v>0</v>
      </c>
      <c r="E610" t="s">
        <v>2497</v>
      </c>
      <c r="F610" t="s">
        <v>5</v>
      </c>
      <c r="G610" s="4" t="s">
        <v>278</v>
      </c>
      <c r="H610" t="s">
        <v>2255</v>
      </c>
      <c r="I610" t="s">
        <v>279</v>
      </c>
      <c r="J610">
        <v>5029903000</v>
      </c>
      <c r="K610" t="s">
        <v>1472</v>
      </c>
      <c r="M610" s="5">
        <v>5000</v>
      </c>
      <c r="N610" s="5">
        <v>0</v>
      </c>
      <c r="O610" s="5">
        <v>0</v>
      </c>
      <c r="P610" s="13">
        <f t="shared" si="21"/>
        <v>0</v>
      </c>
      <c r="Q610" s="14">
        <f t="shared" si="20"/>
        <v>5000</v>
      </c>
    </row>
    <row r="611" spans="1:17" x14ac:dyDescent="0.3">
      <c r="A611" s="1" t="s">
        <v>1409</v>
      </c>
      <c r="B611" s="2">
        <v>44294</v>
      </c>
      <c r="C611" s="1">
        <v>2762690</v>
      </c>
      <c r="D611" s="3" t="s">
        <v>0</v>
      </c>
      <c r="E611" t="s">
        <v>2498</v>
      </c>
      <c r="F611" t="s">
        <v>5</v>
      </c>
      <c r="G611" s="4" t="s">
        <v>7</v>
      </c>
      <c r="H611" t="s">
        <v>2499</v>
      </c>
      <c r="I611" t="s">
        <v>22</v>
      </c>
      <c r="J611">
        <v>5020201000</v>
      </c>
      <c r="K611" t="s">
        <v>1518</v>
      </c>
      <c r="M611" s="5">
        <v>3562.5</v>
      </c>
      <c r="N611" s="5">
        <v>112.5</v>
      </c>
      <c r="O611" s="5">
        <v>75</v>
      </c>
      <c r="P611" s="13">
        <f t="shared" si="21"/>
        <v>187.5</v>
      </c>
      <c r="Q611" s="14">
        <f t="shared" ref="Q611:Q674" si="22">M611+P611</f>
        <v>3750</v>
      </c>
    </row>
    <row r="612" spans="1:17" x14ac:dyDescent="0.3">
      <c r="A612" s="1" t="s">
        <v>1409</v>
      </c>
      <c r="B612" s="2">
        <v>44294</v>
      </c>
      <c r="C612" s="1">
        <v>2762691</v>
      </c>
      <c r="D612" s="3" t="s">
        <v>0</v>
      </c>
      <c r="E612" t="s">
        <v>2500</v>
      </c>
      <c r="F612" t="s">
        <v>5</v>
      </c>
      <c r="G612" s="4" t="s">
        <v>172</v>
      </c>
      <c r="H612" t="s">
        <v>2501</v>
      </c>
      <c r="I612" t="s">
        <v>195</v>
      </c>
      <c r="J612">
        <v>5020201000</v>
      </c>
      <c r="K612" t="s">
        <v>1518</v>
      </c>
      <c r="M612" s="5">
        <v>7125</v>
      </c>
      <c r="N612" s="5">
        <v>225</v>
      </c>
      <c r="O612" s="5">
        <v>150</v>
      </c>
      <c r="P612" s="13">
        <f t="shared" si="21"/>
        <v>375</v>
      </c>
      <c r="Q612" s="14">
        <f t="shared" si="22"/>
        <v>7500</v>
      </c>
    </row>
    <row r="613" spans="1:17" x14ac:dyDescent="0.3">
      <c r="A613" s="1" t="s">
        <v>1409</v>
      </c>
      <c r="B613" s="2">
        <v>44294</v>
      </c>
      <c r="C613" s="1">
        <v>2762692</v>
      </c>
      <c r="D613" s="3" t="s">
        <v>0</v>
      </c>
      <c r="E613" t="s">
        <v>2502</v>
      </c>
      <c r="F613" t="s">
        <v>5</v>
      </c>
      <c r="G613" s="4" t="s">
        <v>873</v>
      </c>
      <c r="H613" t="s">
        <v>2503</v>
      </c>
      <c r="I613" t="s">
        <v>887</v>
      </c>
      <c r="J613">
        <v>5021305002</v>
      </c>
      <c r="K613" t="s">
        <v>2504</v>
      </c>
      <c r="M613" s="5">
        <v>8835</v>
      </c>
      <c r="N613" s="5">
        <v>279</v>
      </c>
      <c r="O613" s="5">
        <v>186</v>
      </c>
      <c r="P613" s="13">
        <f t="shared" si="21"/>
        <v>465</v>
      </c>
      <c r="Q613" s="14">
        <f t="shared" si="22"/>
        <v>9300</v>
      </c>
    </row>
    <row r="614" spans="1:17" x14ac:dyDescent="0.3">
      <c r="A614" s="1" t="s">
        <v>1409</v>
      </c>
      <c r="B614" s="2">
        <v>44294</v>
      </c>
      <c r="C614" s="1">
        <v>2762693</v>
      </c>
      <c r="D614" s="3" t="s">
        <v>0</v>
      </c>
      <c r="E614" t="s">
        <v>2505</v>
      </c>
      <c r="F614" t="s">
        <v>5</v>
      </c>
      <c r="G614" s="4" t="s">
        <v>873</v>
      </c>
      <c r="H614" t="s">
        <v>2164</v>
      </c>
      <c r="I614" t="s">
        <v>888</v>
      </c>
      <c r="J614">
        <v>5020401000</v>
      </c>
      <c r="K614" t="s">
        <v>2135</v>
      </c>
      <c r="M614" s="5">
        <v>231.07</v>
      </c>
      <c r="N614" s="5">
        <v>0</v>
      </c>
      <c r="O614" s="5">
        <v>0</v>
      </c>
      <c r="P614" s="13">
        <f t="shared" si="21"/>
        <v>0</v>
      </c>
      <c r="Q614" s="14">
        <f t="shared" si="22"/>
        <v>231.07</v>
      </c>
    </row>
    <row r="615" spans="1:17" x14ac:dyDescent="0.3">
      <c r="A615" s="1" t="s">
        <v>1409</v>
      </c>
      <c r="B615" s="2">
        <v>44294</v>
      </c>
      <c r="C615" s="1">
        <v>2762694</v>
      </c>
      <c r="D615" s="3" t="s">
        <v>0</v>
      </c>
      <c r="E615" t="s">
        <v>2506</v>
      </c>
      <c r="F615" t="s">
        <v>5</v>
      </c>
      <c r="G615" s="4" t="s">
        <v>873</v>
      </c>
      <c r="H615" t="s">
        <v>2164</v>
      </c>
      <c r="I615" t="s">
        <v>889</v>
      </c>
      <c r="J615">
        <v>5020401000</v>
      </c>
      <c r="K615" t="s">
        <v>2135</v>
      </c>
      <c r="M615" s="5">
        <v>387.72</v>
      </c>
      <c r="N615" s="5">
        <v>0</v>
      </c>
      <c r="O615" s="5">
        <v>0</v>
      </c>
      <c r="P615" s="13">
        <f t="shared" si="21"/>
        <v>0</v>
      </c>
      <c r="Q615" s="14">
        <f t="shared" si="22"/>
        <v>387.72</v>
      </c>
    </row>
    <row r="616" spans="1:17" x14ac:dyDescent="0.3">
      <c r="A616" s="1" t="s">
        <v>1409</v>
      </c>
      <c r="B616" s="2">
        <v>44294</v>
      </c>
      <c r="C616" s="1">
        <v>2762695</v>
      </c>
      <c r="D616" s="3" t="s">
        <v>0</v>
      </c>
      <c r="E616" t="s">
        <v>2507</v>
      </c>
      <c r="F616" t="s">
        <v>5</v>
      </c>
      <c r="G616" s="4" t="s">
        <v>1371</v>
      </c>
      <c r="H616" t="s">
        <v>1554</v>
      </c>
      <c r="I616" t="s">
        <v>1377</v>
      </c>
      <c r="J616">
        <v>5020101000</v>
      </c>
      <c r="K616" t="s">
        <v>1502</v>
      </c>
      <c r="M616" s="5">
        <v>3900</v>
      </c>
      <c r="N616" s="5">
        <v>0</v>
      </c>
      <c r="O616" s="5">
        <v>0</v>
      </c>
      <c r="P616" s="13">
        <f t="shared" si="21"/>
        <v>0</v>
      </c>
      <c r="Q616" s="14">
        <f t="shared" si="22"/>
        <v>3900</v>
      </c>
    </row>
    <row r="617" spans="1:17" x14ac:dyDescent="0.3">
      <c r="A617" s="1" t="s">
        <v>1409</v>
      </c>
      <c r="B617" s="2">
        <v>44258</v>
      </c>
      <c r="C617" s="1">
        <v>2762573</v>
      </c>
      <c r="D617" s="3" t="s">
        <v>0</v>
      </c>
      <c r="E617" t="s">
        <v>2338</v>
      </c>
      <c r="F617" t="s">
        <v>5</v>
      </c>
      <c r="G617" s="4" t="s">
        <v>172</v>
      </c>
      <c r="H617" t="s">
        <v>1554</v>
      </c>
      <c r="I617" t="s">
        <v>183</v>
      </c>
      <c r="J617">
        <v>5029905003</v>
      </c>
      <c r="K617" t="s">
        <v>1478</v>
      </c>
      <c r="M617" s="5">
        <v>-17500</v>
      </c>
      <c r="N617" s="5">
        <v>0</v>
      </c>
      <c r="O617" s="5">
        <v>0</v>
      </c>
      <c r="P617" s="13">
        <f t="shared" si="21"/>
        <v>0</v>
      </c>
      <c r="Q617" s="14">
        <f t="shared" si="22"/>
        <v>-17500</v>
      </c>
    </row>
    <row r="618" spans="1:17" x14ac:dyDescent="0.3">
      <c r="A618" s="1" t="s">
        <v>1409</v>
      </c>
      <c r="B618" s="2">
        <v>44294</v>
      </c>
      <c r="C618" s="1">
        <v>2762573</v>
      </c>
      <c r="D618" s="3" t="s">
        <v>0</v>
      </c>
      <c r="E618" t="s">
        <v>2338</v>
      </c>
      <c r="F618" t="s">
        <v>5</v>
      </c>
      <c r="G618" s="4" t="s">
        <v>1371</v>
      </c>
      <c r="H618" t="s">
        <v>1554</v>
      </c>
      <c r="I618" t="s">
        <v>183</v>
      </c>
      <c r="J618">
        <v>5029905003</v>
      </c>
      <c r="K618" t="s">
        <v>1478</v>
      </c>
      <c r="M618" s="5">
        <v>17500</v>
      </c>
      <c r="N618" s="5">
        <v>0</v>
      </c>
      <c r="O618" s="5">
        <v>0</v>
      </c>
      <c r="P618" s="13">
        <f t="shared" si="21"/>
        <v>0</v>
      </c>
      <c r="Q618" s="14">
        <f t="shared" si="22"/>
        <v>17500</v>
      </c>
    </row>
    <row r="619" spans="1:17" x14ac:dyDescent="0.3">
      <c r="A619" s="1" t="s">
        <v>1409</v>
      </c>
      <c r="B619" s="2">
        <v>44260</v>
      </c>
      <c r="C619" s="1">
        <v>2762587</v>
      </c>
      <c r="D619" s="3" t="s">
        <v>0</v>
      </c>
      <c r="E619" t="s">
        <v>2356</v>
      </c>
      <c r="F619" t="s">
        <v>5</v>
      </c>
      <c r="G619" s="4" t="s">
        <v>172</v>
      </c>
      <c r="H619" t="s">
        <v>1414</v>
      </c>
      <c r="I619" t="s">
        <v>188</v>
      </c>
      <c r="J619">
        <v>5021199000</v>
      </c>
      <c r="K619" t="s">
        <v>1416</v>
      </c>
      <c r="M619" s="5">
        <v>-4828.24</v>
      </c>
      <c r="N619" s="5">
        <v>0</v>
      </c>
      <c r="O619" s="5">
        <v>0</v>
      </c>
      <c r="P619" s="13">
        <f t="shared" si="21"/>
        <v>0</v>
      </c>
      <c r="Q619" s="14">
        <f t="shared" si="22"/>
        <v>-4828.24</v>
      </c>
    </row>
    <row r="620" spans="1:17" x14ac:dyDescent="0.3">
      <c r="A620" s="1" t="s">
        <v>1409</v>
      </c>
      <c r="B620" s="2">
        <v>44294</v>
      </c>
      <c r="C620" s="1">
        <v>2762587</v>
      </c>
      <c r="D620" s="3" t="s">
        <v>0</v>
      </c>
      <c r="E620" t="s">
        <v>2356</v>
      </c>
      <c r="F620" t="s">
        <v>5</v>
      </c>
      <c r="G620" s="4" t="s">
        <v>1371</v>
      </c>
      <c r="H620" t="s">
        <v>1414</v>
      </c>
      <c r="I620" t="s">
        <v>188</v>
      </c>
      <c r="J620">
        <v>5021199000</v>
      </c>
      <c r="K620" t="s">
        <v>1416</v>
      </c>
      <c r="M620" s="5">
        <v>4828.24</v>
      </c>
      <c r="N620" s="5">
        <v>0</v>
      </c>
      <c r="O620" s="5">
        <v>0</v>
      </c>
      <c r="P620" s="13">
        <f t="shared" si="21"/>
        <v>0</v>
      </c>
      <c r="Q620" s="14">
        <f t="shared" si="22"/>
        <v>4828.24</v>
      </c>
    </row>
    <row r="621" spans="1:17" x14ac:dyDescent="0.3">
      <c r="A621" s="1" t="s">
        <v>1409</v>
      </c>
      <c r="B621" s="2">
        <v>44260</v>
      </c>
      <c r="C621" s="1">
        <v>2762587</v>
      </c>
      <c r="D621" s="3" t="s">
        <v>0</v>
      </c>
      <c r="E621" t="s">
        <v>2356</v>
      </c>
      <c r="F621" t="s">
        <v>5</v>
      </c>
      <c r="G621" s="4" t="s">
        <v>172</v>
      </c>
      <c r="H621" t="s">
        <v>1414</v>
      </c>
      <c r="I621" t="s">
        <v>188</v>
      </c>
      <c r="J621">
        <v>5021199000</v>
      </c>
      <c r="K621" t="s">
        <v>1416</v>
      </c>
      <c r="M621" s="5">
        <v>-9466</v>
      </c>
      <c r="N621" s="5">
        <v>0</v>
      </c>
      <c r="O621" s="5">
        <v>0</v>
      </c>
      <c r="P621" s="13">
        <f t="shared" si="21"/>
        <v>0</v>
      </c>
      <c r="Q621" s="14">
        <f t="shared" si="22"/>
        <v>-9466</v>
      </c>
    </row>
    <row r="622" spans="1:17" x14ac:dyDescent="0.3">
      <c r="A622" s="1" t="s">
        <v>1409</v>
      </c>
      <c r="B622" s="2">
        <v>44294</v>
      </c>
      <c r="C622" s="1">
        <v>2762587</v>
      </c>
      <c r="D622" s="3" t="s">
        <v>0</v>
      </c>
      <c r="E622" t="s">
        <v>2356</v>
      </c>
      <c r="F622" t="s">
        <v>5</v>
      </c>
      <c r="G622" s="4" t="s">
        <v>839</v>
      </c>
      <c r="H622" t="s">
        <v>1414</v>
      </c>
      <c r="I622" t="s">
        <v>188</v>
      </c>
      <c r="J622">
        <v>5021199000</v>
      </c>
      <c r="K622" t="s">
        <v>1416</v>
      </c>
      <c r="M622" s="5">
        <v>9466</v>
      </c>
      <c r="N622" s="5">
        <v>0</v>
      </c>
      <c r="O622" s="5">
        <v>0</v>
      </c>
      <c r="P622" s="13">
        <f t="shared" si="21"/>
        <v>0</v>
      </c>
      <c r="Q622" s="14">
        <f t="shared" si="22"/>
        <v>9466</v>
      </c>
    </row>
    <row r="623" spans="1:17" x14ac:dyDescent="0.3">
      <c r="A623" s="1" t="s">
        <v>1409</v>
      </c>
      <c r="B623" s="2">
        <v>44260</v>
      </c>
      <c r="C623" s="1">
        <v>2762601</v>
      </c>
      <c r="D623" s="3" t="s">
        <v>0</v>
      </c>
      <c r="E623" t="s">
        <v>2374</v>
      </c>
      <c r="F623" t="s">
        <v>5</v>
      </c>
      <c r="G623" s="4" t="s">
        <v>1390</v>
      </c>
      <c r="H623" t="s">
        <v>2149</v>
      </c>
      <c r="I623" t="s">
        <v>1396</v>
      </c>
      <c r="J623">
        <v>5020502002</v>
      </c>
      <c r="K623" t="s">
        <v>1998</v>
      </c>
      <c r="M623" s="5">
        <v>-657.79</v>
      </c>
      <c r="N623" s="5">
        <v>-31.32</v>
      </c>
      <c r="O623" s="5">
        <v>-12.53</v>
      </c>
      <c r="P623" s="13">
        <f t="shared" si="21"/>
        <v>-43.85</v>
      </c>
      <c r="Q623" s="14">
        <f t="shared" si="22"/>
        <v>-701.64</v>
      </c>
    </row>
    <row r="624" spans="1:17" x14ac:dyDescent="0.3">
      <c r="A624" s="1" t="s">
        <v>1409</v>
      </c>
      <c r="B624" s="2">
        <v>44294</v>
      </c>
      <c r="C624" s="1">
        <v>2762601</v>
      </c>
      <c r="D624" s="3" t="s">
        <v>0</v>
      </c>
      <c r="E624" t="s">
        <v>2374</v>
      </c>
      <c r="F624" t="s">
        <v>5</v>
      </c>
      <c r="G624" s="4" t="s">
        <v>1427</v>
      </c>
      <c r="H624" t="s">
        <v>2149</v>
      </c>
      <c r="I624" t="s">
        <v>1396</v>
      </c>
      <c r="J624">
        <v>5020502002</v>
      </c>
      <c r="K624" t="s">
        <v>1998</v>
      </c>
      <c r="M624" s="5">
        <v>657.79</v>
      </c>
      <c r="N624" s="5">
        <v>31.32</v>
      </c>
      <c r="O624" s="5">
        <v>12.53</v>
      </c>
      <c r="P624" s="13">
        <f t="shared" si="21"/>
        <v>43.85</v>
      </c>
      <c r="Q624" s="14">
        <f t="shared" si="22"/>
        <v>701.64</v>
      </c>
    </row>
    <row r="625" spans="1:17" x14ac:dyDescent="0.3">
      <c r="A625" s="1" t="s">
        <v>1409</v>
      </c>
      <c r="B625" s="2">
        <v>44260</v>
      </c>
      <c r="C625" s="1">
        <v>2762603</v>
      </c>
      <c r="D625" s="3" t="s">
        <v>0</v>
      </c>
      <c r="E625" t="s">
        <v>2376</v>
      </c>
      <c r="F625" t="s">
        <v>5</v>
      </c>
      <c r="G625" s="4" t="s">
        <v>172</v>
      </c>
      <c r="H625" t="s">
        <v>2149</v>
      </c>
      <c r="I625" t="s">
        <v>189</v>
      </c>
      <c r="J625">
        <v>5020502002</v>
      </c>
      <c r="K625" t="s">
        <v>1998</v>
      </c>
      <c r="M625" s="5">
        <v>-657.79</v>
      </c>
      <c r="N625" s="5">
        <v>-31.32</v>
      </c>
      <c r="O625" s="5">
        <v>-12.53</v>
      </c>
      <c r="P625" s="13">
        <f t="shared" si="21"/>
        <v>-43.85</v>
      </c>
      <c r="Q625" s="14">
        <f t="shared" si="22"/>
        <v>-701.64</v>
      </c>
    </row>
    <row r="626" spans="1:17" x14ac:dyDescent="0.3">
      <c r="A626" s="1" t="s">
        <v>1409</v>
      </c>
      <c r="B626" s="2">
        <v>44294</v>
      </c>
      <c r="C626" s="1">
        <v>2762603</v>
      </c>
      <c r="D626" s="3" t="s">
        <v>0</v>
      </c>
      <c r="E626" t="s">
        <v>2376</v>
      </c>
      <c r="F626" t="s">
        <v>5</v>
      </c>
      <c r="G626" s="4" t="s">
        <v>873</v>
      </c>
      <c r="H626" t="s">
        <v>2149</v>
      </c>
      <c r="I626" t="s">
        <v>189</v>
      </c>
      <c r="J626">
        <v>5020502002</v>
      </c>
      <c r="K626" t="s">
        <v>1998</v>
      </c>
      <c r="M626" s="5">
        <v>657.79</v>
      </c>
      <c r="N626" s="5">
        <v>31.32</v>
      </c>
      <c r="O626" s="5">
        <v>12.53</v>
      </c>
      <c r="P626" s="13">
        <f t="shared" si="21"/>
        <v>43.85</v>
      </c>
      <c r="Q626" s="14">
        <f t="shared" si="22"/>
        <v>701.64</v>
      </c>
    </row>
    <row r="627" spans="1:17" x14ac:dyDescent="0.3">
      <c r="A627" s="1" t="s">
        <v>1409</v>
      </c>
      <c r="B627" s="2">
        <v>44263</v>
      </c>
      <c r="C627" s="1">
        <v>2762615</v>
      </c>
      <c r="D627" s="3" t="s">
        <v>0</v>
      </c>
      <c r="E627" t="s">
        <v>2389</v>
      </c>
      <c r="F627" t="s">
        <v>5</v>
      </c>
      <c r="G627" s="4" t="s">
        <v>172</v>
      </c>
      <c r="H627" t="s">
        <v>1664</v>
      </c>
      <c r="I627" t="s">
        <v>190</v>
      </c>
      <c r="J627">
        <v>5029907000</v>
      </c>
      <c r="K627" t="s">
        <v>1666</v>
      </c>
      <c r="M627" s="5">
        <v>-466.56</v>
      </c>
      <c r="N627" s="5">
        <v>-14.58</v>
      </c>
      <c r="O627" s="5">
        <v>-4.8600000000000003</v>
      </c>
      <c r="P627" s="13">
        <f t="shared" si="21"/>
        <v>-19.440000000000001</v>
      </c>
      <c r="Q627" s="14">
        <f t="shared" si="22"/>
        <v>-486</v>
      </c>
    </row>
    <row r="628" spans="1:17" x14ac:dyDescent="0.3">
      <c r="A628" s="1" t="s">
        <v>1409</v>
      </c>
      <c r="B628" s="2">
        <v>44294</v>
      </c>
      <c r="C628" s="1">
        <v>2762615</v>
      </c>
      <c r="D628" s="3" t="s">
        <v>0</v>
      </c>
      <c r="E628" t="s">
        <v>2389</v>
      </c>
      <c r="F628" t="s">
        <v>5</v>
      </c>
      <c r="G628" s="4" t="s">
        <v>873</v>
      </c>
      <c r="H628" t="s">
        <v>1664</v>
      </c>
      <c r="I628" t="s">
        <v>190</v>
      </c>
      <c r="J628">
        <v>5029907000</v>
      </c>
      <c r="K628" t="s">
        <v>1666</v>
      </c>
      <c r="M628" s="5">
        <v>466.56</v>
      </c>
      <c r="N628" s="5">
        <v>14.58</v>
      </c>
      <c r="O628" s="5">
        <v>4.8600000000000003</v>
      </c>
      <c r="P628" s="13">
        <f t="shared" si="21"/>
        <v>19.440000000000001</v>
      </c>
      <c r="Q628" s="14">
        <f t="shared" si="22"/>
        <v>486</v>
      </c>
    </row>
    <row r="629" spans="1:17" x14ac:dyDescent="0.3">
      <c r="A629" s="1" t="s">
        <v>1409</v>
      </c>
      <c r="B629" s="2">
        <v>44263</v>
      </c>
      <c r="C629" s="1">
        <v>2762622</v>
      </c>
      <c r="D629" s="3" t="s">
        <v>0</v>
      </c>
      <c r="E629" t="s">
        <v>2399</v>
      </c>
      <c r="F629" t="s">
        <v>5</v>
      </c>
      <c r="G629" s="4" t="s">
        <v>172</v>
      </c>
      <c r="H629" t="s">
        <v>1476</v>
      </c>
      <c r="I629" t="s">
        <v>191</v>
      </c>
      <c r="J629">
        <v>5029905003</v>
      </c>
      <c r="K629" t="s">
        <v>1478</v>
      </c>
      <c r="M629" s="5">
        <v>-14000</v>
      </c>
      <c r="N629" s="5">
        <v>0</v>
      </c>
      <c r="O629" s="5">
        <v>0</v>
      </c>
      <c r="P629" s="13">
        <f t="shared" si="21"/>
        <v>0</v>
      </c>
      <c r="Q629" s="14">
        <f t="shared" si="22"/>
        <v>-14000</v>
      </c>
    </row>
    <row r="630" spans="1:17" x14ac:dyDescent="0.3">
      <c r="A630" s="1" t="s">
        <v>1409</v>
      </c>
      <c r="B630" s="2">
        <v>44294</v>
      </c>
      <c r="C630" s="1">
        <v>2762622</v>
      </c>
      <c r="D630" s="3" t="s">
        <v>0</v>
      </c>
      <c r="E630" t="s">
        <v>2399</v>
      </c>
      <c r="F630" t="s">
        <v>5</v>
      </c>
      <c r="G630" s="4" t="s">
        <v>1371</v>
      </c>
      <c r="H630" t="s">
        <v>1476</v>
      </c>
      <c r="I630" t="s">
        <v>191</v>
      </c>
      <c r="J630">
        <v>5029905003</v>
      </c>
      <c r="K630" t="s">
        <v>1478</v>
      </c>
      <c r="M630" s="5">
        <v>14000</v>
      </c>
      <c r="N630" s="5">
        <v>0</v>
      </c>
      <c r="O630" s="5">
        <v>0</v>
      </c>
      <c r="P630" s="13">
        <f t="shared" si="21"/>
        <v>0</v>
      </c>
      <c r="Q630" s="14">
        <f t="shared" si="22"/>
        <v>14000</v>
      </c>
    </row>
    <row r="631" spans="1:17" x14ac:dyDescent="0.3">
      <c r="A631" s="1" t="s">
        <v>1409</v>
      </c>
      <c r="B631" s="2">
        <v>44272</v>
      </c>
      <c r="C631" s="1">
        <v>2762635</v>
      </c>
      <c r="D631" s="3" t="s">
        <v>0</v>
      </c>
      <c r="E631" t="s">
        <v>2421</v>
      </c>
      <c r="F631" t="s">
        <v>5</v>
      </c>
      <c r="G631" s="4" t="s">
        <v>425</v>
      </c>
      <c r="H631" t="s">
        <v>1585</v>
      </c>
      <c r="I631" t="s">
        <v>507</v>
      </c>
      <c r="J631">
        <v>5020502001</v>
      </c>
      <c r="K631" t="s">
        <v>1642</v>
      </c>
      <c r="M631" s="5">
        <v>-4542.8500000000004</v>
      </c>
      <c r="N631" s="5">
        <v>-214.29</v>
      </c>
      <c r="O631" s="5">
        <v>-42.86</v>
      </c>
      <c r="P631" s="13">
        <f t="shared" si="21"/>
        <v>-257.14999999999998</v>
      </c>
      <c r="Q631" s="14">
        <f t="shared" si="22"/>
        <v>-4800</v>
      </c>
    </row>
    <row r="632" spans="1:17" x14ac:dyDescent="0.3">
      <c r="A632" s="1" t="s">
        <v>1409</v>
      </c>
      <c r="B632" s="2">
        <v>44294</v>
      </c>
      <c r="C632" s="1">
        <v>2762635</v>
      </c>
      <c r="D632" s="3" t="s">
        <v>0</v>
      </c>
      <c r="E632" t="s">
        <v>2421</v>
      </c>
      <c r="F632" t="s">
        <v>5</v>
      </c>
      <c r="G632" s="4" t="s">
        <v>839</v>
      </c>
      <c r="H632" t="s">
        <v>1585</v>
      </c>
      <c r="I632" t="s">
        <v>507</v>
      </c>
      <c r="J632">
        <v>5020502001</v>
      </c>
      <c r="K632" t="s">
        <v>1642</v>
      </c>
      <c r="M632" s="5">
        <v>4542.8500000000004</v>
      </c>
      <c r="N632" s="5">
        <v>214.29</v>
      </c>
      <c r="O632" s="5">
        <v>42.86</v>
      </c>
      <c r="P632" s="13">
        <f t="shared" si="21"/>
        <v>257.14999999999998</v>
      </c>
      <c r="Q632" s="14">
        <f t="shared" si="22"/>
        <v>4800</v>
      </c>
    </row>
    <row r="633" spans="1:17" x14ac:dyDescent="0.3">
      <c r="A633" s="1" t="s">
        <v>1409</v>
      </c>
      <c r="B633" s="2">
        <v>44272</v>
      </c>
      <c r="C633" s="1">
        <v>2762636</v>
      </c>
      <c r="D633" s="3" t="s">
        <v>0</v>
      </c>
      <c r="E633" t="s">
        <v>2422</v>
      </c>
      <c r="F633" t="s">
        <v>5</v>
      </c>
      <c r="G633" s="4" t="s">
        <v>172</v>
      </c>
      <c r="H633" t="s">
        <v>2423</v>
      </c>
      <c r="I633" t="s">
        <v>193</v>
      </c>
      <c r="J633">
        <v>5021199000</v>
      </c>
      <c r="K633" t="s">
        <v>1416</v>
      </c>
      <c r="M633" s="5">
        <v>-18750</v>
      </c>
      <c r="N633" s="5">
        <v>-892.86</v>
      </c>
      <c r="O633" s="5">
        <v>-357.14</v>
      </c>
      <c r="P633" s="13">
        <f t="shared" si="21"/>
        <v>-1250</v>
      </c>
      <c r="Q633" s="14">
        <f t="shared" si="22"/>
        <v>-20000</v>
      </c>
    </row>
    <row r="634" spans="1:17" x14ac:dyDescent="0.3">
      <c r="A634" s="1" t="s">
        <v>1409</v>
      </c>
      <c r="B634" s="2">
        <v>44294</v>
      </c>
      <c r="C634" s="1">
        <v>2762636</v>
      </c>
      <c r="D634" s="3" t="s">
        <v>0</v>
      </c>
      <c r="E634" t="s">
        <v>2422</v>
      </c>
      <c r="F634" t="s">
        <v>5</v>
      </c>
      <c r="G634" s="4" t="s">
        <v>1371</v>
      </c>
      <c r="H634" t="s">
        <v>2423</v>
      </c>
      <c r="I634" t="s">
        <v>193</v>
      </c>
      <c r="J634">
        <v>5021199000</v>
      </c>
      <c r="K634" t="s">
        <v>1416</v>
      </c>
      <c r="M634" s="5">
        <v>18750</v>
      </c>
      <c r="N634" s="5">
        <v>892.86</v>
      </c>
      <c r="O634" s="5">
        <v>357.14</v>
      </c>
      <c r="P634" s="13">
        <f t="shared" si="21"/>
        <v>1250</v>
      </c>
      <c r="Q634" s="14">
        <f t="shared" si="22"/>
        <v>20000</v>
      </c>
    </row>
    <row r="635" spans="1:17" x14ac:dyDescent="0.3">
      <c r="A635" s="1" t="s">
        <v>1409</v>
      </c>
      <c r="B635" s="2">
        <v>44274</v>
      </c>
      <c r="C635" s="1">
        <v>2762638</v>
      </c>
      <c r="D635" s="3" t="s">
        <v>0</v>
      </c>
      <c r="E635" t="s">
        <v>2425</v>
      </c>
      <c r="F635" t="s">
        <v>5</v>
      </c>
      <c r="G635" s="4" t="s">
        <v>246</v>
      </c>
      <c r="H635" t="s">
        <v>1414</v>
      </c>
      <c r="I635" t="s">
        <v>194</v>
      </c>
      <c r="J635">
        <v>5021199000</v>
      </c>
      <c r="K635" t="s">
        <v>1416</v>
      </c>
      <c r="M635" s="5">
        <v>-9466</v>
      </c>
      <c r="N635" s="5">
        <v>0</v>
      </c>
      <c r="O635" s="5">
        <v>0</v>
      </c>
      <c r="P635" s="13">
        <f t="shared" si="21"/>
        <v>0</v>
      </c>
      <c r="Q635" s="14">
        <f t="shared" si="22"/>
        <v>-9466</v>
      </c>
    </row>
    <row r="636" spans="1:17" x14ac:dyDescent="0.3">
      <c r="A636" s="1" t="s">
        <v>1409</v>
      </c>
      <c r="B636" s="2">
        <v>44294</v>
      </c>
      <c r="C636" s="1">
        <v>2762638</v>
      </c>
      <c r="D636" s="3" t="s">
        <v>0</v>
      </c>
      <c r="E636" t="s">
        <v>2425</v>
      </c>
      <c r="F636" t="s">
        <v>5</v>
      </c>
      <c r="G636" s="4" t="s">
        <v>1371</v>
      </c>
      <c r="H636" t="s">
        <v>1414</v>
      </c>
      <c r="I636" t="s">
        <v>194</v>
      </c>
      <c r="J636">
        <v>5021199000</v>
      </c>
      <c r="K636" t="s">
        <v>1416</v>
      </c>
      <c r="M636" s="5">
        <v>9466</v>
      </c>
      <c r="N636" s="5">
        <v>0</v>
      </c>
      <c r="O636" s="5">
        <v>0</v>
      </c>
      <c r="P636" s="13">
        <f t="shared" si="21"/>
        <v>0</v>
      </c>
      <c r="Q636" s="14">
        <f t="shared" si="22"/>
        <v>9466</v>
      </c>
    </row>
    <row r="637" spans="1:17" x14ac:dyDescent="0.3">
      <c r="A637" s="1" t="s">
        <v>1409</v>
      </c>
      <c r="B637" s="2">
        <v>44274</v>
      </c>
      <c r="C637" s="1">
        <v>2762638</v>
      </c>
      <c r="D637" s="3" t="s">
        <v>0</v>
      </c>
      <c r="E637" t="s">
        <v>2425</v>
      </c>
      <c r="F637" t="s">
        <v>5</v>
      </c>
      <c r="G637" s="4" t="s">
        <v>172</v>
      </c>
      <c r="H637" t="s">
        <v>1414</v>
      </c>
      <c r="I637" t="s">
        <v>194</v>
      </c>
      <c r="J637">
        <v>5021199000</v>
      </c>
      <c r="K637" t="s">
        <v>1416</v>
      </c>
      <c r="M637" s="5">
        <v>-7500</v>
      </c>
      <c r="N637" s="5">
        <v>0</v>
      </c>
      <c r="O637" s="5">
        <v>0</v>
      </c>
      <c r="P637" s="13">
        <f t="shared" si="21"/>
        <v>0</v>
      </c>
      <c r="Q637" s="14">
        <f t="shared" si="22"/>
        <v>-7500</v>
      </c>
    </row>
    <row r="638" spans="1:17" x14ac:dyDescent="0.3">
      <c r="A638" s="1" t="s">
        <v>1409</v>
      </c>
      <c r="B638" s="2">
        <v>44294</v>
      </c>
      <c r="C638" s="1">
        <v>2762638</v>
      </c>
      <c r="D638" s="3" t="s">
        <v>0</v>
      </c>
      <c r="E638" t="s">
        <v>2425</v>
      </c>
      <c r="F638" t="s">
        <v>5</v>
      </c>
      <c r="G638" s="4" t="s">
        <v>839</v>
      </c>
      <c r="H638" t="s">
        <v>1414</v>
      </c>
      <c r="I638" t="s">
        <v>194</v>
      </c>
      <c r="J638">
        <v>5021199000</v>
      </c>
      <c r="K638" t="s">
        <v>1416</v>
      </c>
      <c r="M638" s="5">
        <v>7500</v>
      </c>
      <c r="N638" s="5">
        <v>0</v>
      </c>
      <c r="O638" s="5">
        <v>0</v>
      </c>
      <c r="P638" s="13">
        <f t="shared" si="21"/>
        <v>0</v>
      </c>
      <c r="Q638" s="14">
        <f t="shared" si="22"/>
        <v>7500</v>
      </c>
    </row>
    <row r="639" spans="1:17" x14ac:dyDescent="0.3">
      <c r="A639" s="1" t="s">
        <v>1409</v>
      </c>
      <c r="B639" s="2">
        <v>44274</v>
      </c>
      <c r="C639" s="1">
        <v>2762644</v>
      </c>
      <c r="D639" s="3" t="s">
        <v>0</v>
      </c>
      <c r="E639" t="s">
        <v>2432</v>
      </c>
      <c r="F639" t="s">
        <v>5</v>
      </c>
      <c r="G639" s="4" t="s">
        <v>1111</v>
      </c>
      <c r="H639" t="s">
        <v>2001</v>
      </c>
      <c r="I639" t="s">
        <v>98</v>
      </c>
      <c r="J639">
        <v>1040401000</v>
      </c>
      <c r="K639" t="s">
        <v>1545</v>
      </c>
      <c r="M639" s="5">
        <v>-265.97000000000003</v>
      </c>
      <c r="N639" s="5">
        <v>0</v>
      </c>
      <c r="O639" s="5">
        <v>0</v>
      </c>
      <c r="P639" s="13">
        <f t="shared" si="21"/>
        <v>0</v>
      </c>
      <c r="Q639" s="14">
        <f t="shared" si="22"/>
        <v>-265.97000000000003</v>
      </c>
    </row>
    <row r="640" spans="1:17" x14ac:dyDescent="0.3">
      <c r="A640" s="1" t="s">
        <v>1409</v>
      </c>
      <c r="B640" s="2">
        <v>44294</v>
      </c>
      <c r="C640" s="1">
        <v>2762644</v>
      </c>
      <c r="D640" s="3" t="s">
        <v>0</v>
      </c>
      <c r="E640" t="s">
        <v>2432</v>
      </c>
      <c r="F640" t="s">
        <v>5</v>
      </c>
      <c r="G640" s="4" t="s">
        <v>95</v>
      </c>
      <c r="H640" t="s">
        <v>2001</v>
      </c>
      <c r="I640" t="s">
        <v>98</v>
      </c>
      <c r="J640">
        <v>1040401000</v>
      </c>
      <c r="K640" t="s">
        <v>1545</v>
      </c>
      <c r="M640" s="5">
        <v>265.97000000000003</v>
      </c>
      <c r="N640" s="5">
        <v>0</v>
      </c>
      <c r="O640" s="5">
        <v>0</v>
      </c>
      <c r="P640" s="13">
        <f t="shared" si="21"/>
        <v>0</v>
      </c>
      <c r="Q640" s="14">
        <f t="shared" si="22"/>
        <v>265.97000000000003</v>
      </c>
    </row>
    <row r="641" spans="1:17" x14ac:dyDescent="0.3">
      <c r="A641" s="1" t="s">
        <v>1409</v>
      </c>
      <c r="B641" s="2">
        <v>44274</v>
      </c>
      <c r="C641" s="1" t="s">
        <v>363</v>
      </c>
      <c r="D641" s="3" t="s">
        <v>0</v>
      </c>
      <c r="E641" t="s">
        <v>2208</v>
      </c>
      <c r="F641" t="s">
        <v>5</v>
      </c>
      <c r="G641" s="4" t="s">
        <v>425</v>
      </c>
      <c r="H641" t="s">
        <v>1414</v>
      </c>
      <c r="I641" t="s">
        <v>364</v>
      </c>
      <c r="J641">
        <v>5021199000</v>
      </c>
      <c r="K641" t="s">
        <v>1416</v>
      </c>
      <c r="M641" s="5">
        <v>-13818.18</v>
      </c>
      <c r="N641" s="5">
        <v>0</v>
      </c>
      <c r="O641" s="5">
        <v>0</v>
      </c>
      <c r="P641" s="13">
        <f t="shared" si="21"/>
        <v>0</v>
      </c>
      <c r="Q641" s="14">
        <f t="shared" si="22"/>
        <v>-13818.18</v>
      </c>
    </row>
    <row r="642" spans="1:17" x14ac:dyDescent="0.3">
      <c r="A642" s="1" t="s">
        <v>1409</v>
      </c>
      <c r="B642" s="2">
        <v>44294</v>
      </c>
      <c r="C642" s="1" t="s">
        <v>363</v>
      </c>
      <c r="D642" s="3" t="s">
        <v>0</v>
      </c>
      <c r="E642" t="s">
        <v>2208</v>
      </c>
      <c r="F642" t="s">
        <v>5</v>
      </c>
      <c r="G642" s="4" t="s">
        <v>839</v>
      </c>
      <c r="H642" t="s">
        <v>1414</v>
      </c>
      <c r="I642" t="s">
        <v>364</v>
      </c>
      <c r="J642">
        <v>5021199000</v>
      </c>
      <c r="K642" t="s">
        <v>1416</v>
      </c>
      <c r="M642" s="5">
        <v>13818.18</v>
      </c>
      <c r="N642" s="5">
        <v>0</v>
      </c>
      <c r="O642" s="5">
        <v>0</v>
      </c>
      <c r="P642" s="13">
        <f t="shared" ref="P642:P705" si="23">O642+N642</f>
        <v>0</v>
      </c>
      <c r="Q642" s="14">
        <f t="shared" si="22"/>
        <v>13818.18</v>
      </c>
    </row>
    <row r="643" spans="1:17" x14ac:dyDescent="0.3">
      <c r="A643" s="1" t="s">
        <v>1409</v>
      </c>
      <c r="B643" s="2">
        <v>44274</v>
      </c>
      <c r="C643" s="1" t="s">
        <v>365</v>
      </c>
      <c r="D643" s="3" t="s">
        <v>0</v>
      </c>
      <c r="E643" t="s">
        <v>2252</v>
      </c>
      <c r="F643" t="s">
        <v>5</v>
      </c>
      <c r="G643" s="4" t="s">
        <v>425</v>
      </c>
      <c r="H643" t="s">
        <v>2253</v>
      </c>
      <c r="I643" t="s">
        <v>366</v>
      </c>
      <c r="J643">
        <v>5029903000</v>
      </c>
      <c r="K643" t="s">
        <v>1472</v>
      </c>
      <c r="M643" s="5">
        <v>-1890</v>
      </c>
      <c r="N643" s="5">
        <v>0</v>
      </c>
      <c r="O643" s="5">
        <v>0</v>
      </c>
      <c r="P643" s="13">
        <f t="shared" si="23"/>
        <v>0</v>
      </c>
      <c r="Q643" s="14">
        <f t="shared" si="22"/>
        <v>-1890</v>
      </c>
    </row>
    <row r="644" spans="1:17" x14ac:dyDescent="0.3">
      <c r="A644" s="1" t="s">
        <v>1409</v>
      </c>
      <c r="B644" s="2">
        <v>44294</v>
      </c>
      <c r="C644" s="1" t="s">
        <v>365</v>
      </c>
      <c r="D644" s="3" t="s">
        <v>0</v>
      </c>
      <c r="E644" t="s">
        <v>2252</v>
      </c>
      <c r="F644" t="s">
        <v>5</v>
      </c>
      <c r="G644" s="4" t="s">
        <v>839</v>
      </c>
      <c r="H644" t="s">
        <v>2253</v>
      </c>
      <c r="I644" t="s">
        <v>366</v>
      </c>
      <c r="J644">
        <v>5029903000</v>
      </c>
      <c r="K644" t="s">
        <v>1472</v>
      </c>
      <c r="M644" s="5">
        <v>1890</v>
      </c>
      <c r="N644" s="5">
        <v>0</v>
      </c>
      <c r="O644" s="5">
        <v>0</v>
      </c>
      <c r="P644" s="13">
        <f t="shared" si="23"/>
        <v>0</v>
      </c>
      <c r="Q644" s="14">
        <f t="shared" si="22"/>
        <v>1890</v>
      </c>
    </row>
    <row r="645" spans="1:17" x14ac:dyDescent="0.3">
      <c r="A645" s="1" t="s">
        <v>1409</v>
      </c>
      <c r="B645" s="2">
        <v>44274</v>
      </c>
      <c r="C645" s="1" t="s">
        <v>367</v>
      </c>
      <c r="D645" s="3" t="s">
        <v>0</v>
      </c>
      <c r="E645" t="s">
        <v>2254</v>
      </c>
      <c r="F645" t="s">
        <v>5</v>
      </c>
      <c r="G645" s="4" t="s">
        <v>425</v>
      </c>
      <c r="H645" t="s">
        <v>2255</v>
      </c>
      <c r="I645" t="s">
        <v>368</v>
      </c>
      <c r="J645">
        <v>5029903000</v>
      </c>
      <c r="K645" t="s">
        <v>1472</v>
      </c>
      <c r="M645" s="5">
        <v>-5000</v>
      </c>
      <c r="N645" s="5">
        <v>0</v>
      </c>
      <c r="O645" s="5">
        <v>0</v>
      </c>
      <c r="P645" s="13">
        <f t="shared" si="23"/>
        <v>0</v>
      </c>
      <c r="Q645" s="14">
        <f t="shared" si="22"/>
        <v>-5000</v>
      </c>
    </row>
    <row r="646" spans="1:17" x14ac:dyDescent="0.3">
      <c r="A646" s="1" t="s">
        <v>1409</v>
      </c>
      <c r="B646" s="2">
        <v>44294</v>
      </c>
      <c r="C646" s="1" t="s">
        <v>367</v>
      </c>
      <c r="D646" s="3" t="s">
        <v>0</v>
      </c>
      <c r="E646" t="s">
        <v>2254</v>
      </c>
      <c r="F646" t="s">
        <v>5</v>
      </c>
      <c r="G646" s="4" t="s">
        <v>839</v>
      </c>
      <c r="H646" t="s">
        <v>2255</v>
      </c>
      <c r="I646" t="s">
        <v>368</v>
      </c>
      <c r="J646">
        <v>5029903000</v>
      </c>
      <c r="K646" t="s">
        <v>1472</v>
      </c>
      <c r="M646" s="5">
        <v>5000</v>
      </c>
      <c r="N646" s="5">
        <v>0</v>
      </c>
      <c r="O646" s="5">
        <v>0</v>
      </c>
      <c r="P646" s="13">
        <f t="shared" si="23"/>
        <v>0</v>
      </c>
      <c r="Q646" s="14">
        <f t="shared" si="22"/>
        <v>5000</v>
      </c>
    </row>
    <row r="647" spans="1:17" x14ac:dyDescent="0.3">
      <c r="A647" s="1" t="s">
        <v>1409</v>
      </c>
      <c r="B647" s="2">
        <v>44274</v>
      </c>
      <c r="C647" s="1" t="s">
        <v>369</v>
      </c>
      <c r="D647" s="3" t="s">
        <v>0</v>
      </c>
      <c r="E647" t="s">
        <v>2256</v>
      </c>
      <c r="F647" t="s">
        <v>5</v>
      </c>
      <c r="G647" s="4" t="s">
        <v>425</v>
      </c>
      <c r="H647" t="s">
        <v>2253</v>
      </c>
      <c r="I647" t="s">
        <v>370</v>
      </c>
      <c r="J647">
        <v>5020502001</v>
      </c>
      <c r="K647" t="s">
        <v>1642</v>
      </c>
      <c r="M647" s="5">
        <v>-560</v>
      </c>
      <c r="N647" s="5">
        <v>0</v>
      </c>
      <c r="O647" s="5">
        <v>0</v>
      </c>
      <c r="P647" s="13">
        <f t="shared" si="23"/>
        <v>0</v>
      </c>
      <c r="Q647" s="14">
        <f t="shared" si="22"/>
        <v>-560</v>
      </c>
    </row>
    <row r="648" spans="1:17" x14ac:dyDescent="0.3">
      <c r="A648" s="1" t="s">
        <v>1409</v>
      </c>
      <c r="B648" s="2">
        <v>44294</v>
      </c>
      <c r="C648" s="1" t="s">
        <v>369</v>
      </c>
      <c r="D648" s="3" t="s">
        <v>0</v>
      </c>
      <c r="E648" t="s">
        <v>2256</v>
      </c>
      <c r="F648" t="s">
        <v>5</v>
      </c>
      <c r="G648" s="4" t="s">
        <v>839</v>
      </c>
      <c r="H648" t="s">
        <v>2253</v>
      </c>
      <c r="I648" t="s">
        <v>370</v>
      </c>
      <c r="J648">
        <v>5020502001</v>
      </c>
      <c r="K648" t="s">
        <v>1642</v>
      </c>
      <c r="M648" s="5">
        <v>560</v>
      </c>
      <c r="N648" s="5">
        <v>0</v>
      </c>
      <c r="O648" s="5">
        <v>0</v>
      </c>
      <c r="P648" s="13">
        <f t="shared" si="23"/>
        <v>0</v>
      </c>
      <c r="Q648" s="14">
        <f t="shared" si="22"/>
        <v>560</v>
      </c>
    </row>
    <row r="649" spans="1:17" x14ac:dyDescent="0.3">
      <c r="A649" s="1" t="s">
        <v>1409</v>
      </c>
      <c r="B649" s="2">
        <v>44274</v>
      </c>
      <c r="C649" s="1" t="s">
        <v>371</v>
      </c>
      <c r="D649" s="3" t="s">
        <v>0</v>
      </c>
      <c r="E649" t="s">
        <v>2257</v>
      </c>
      <c r="F649" t="s">
        <v>5</v>
      </c>
      <c r="G649" s="4" t="s">
        <v>425</v>
      </c>
      <c r="H649" t="s">
        <v>2258</v>
      </c>
      <c r="I649" t="s">
        <v>372</v>
      </c>
      <c r="J649">
        <v>5029903000</v>
      </c>
      <c r="K649" t="s">
        <v>1472</v>
      </c>
      <c r="M649" s="5">
        <v>-5378.9</v>
      </c>
      <c r="N649" s="5">
        <v>-256.14</v>
      </c>
      <c r="O649" s="5">
        <v>-102.46</v>
      </c>
      <c r="P649" s="13">
        <f t="shared" si="23"/>
        <v>-358.59999999999997</v>
      </c>
      <c r="Q649" s="14">
        <f t="shared" si="22"/>
        <v>-5737.5</v>
      </c>
    </row>
    <row r="650" spans="1:17" x14ac:dyDescent="0.3">
      <c r="A650" s="1" t="s">
        <v>1409</v>
      </c>
      <c r="B650" s="2">
        <v>44294</v>
      </c>
      <c r="C650" s="1" t="s">
        <v>371</v>
      </c>
      <c r="D650" s="3" t="s">
        <v>0</v>
      </c>
      <c r="E650" t="s">
        <v>2257</v>
      </c>
      <c r="F650" t="s">
        <v>5</v>
      </c>
      <c r="G650" s="4" t="s">
        <v>839</v>
      </c>
      <c r="H650" t="s">
        <v>2258</v>
      </c>
      <c r="I650" t="s">
        <v>372</v>
      </c>
      <c r="J650">
        <v>5029903000</v>
      </c>
      <c r="K650" t="s">
        <v>1472</v>
      </c>
      <c r="M650" s="5">
        <v>5378.9</v>
      </c>
      <c r="N650" s="5">
        <v>256.14</v>
      </c>
      <c r="O650" s="5">
        <v>102.46</v>
      </c>
      <c r="P650" s="13">
        <f t="shared" si="23"/>
        <v>358.59999999999997</v>
      </c>
      <c r="Q650" s="14">
        <f t="shared" si="22"/>
        <v>5737.5</v>
      </c>
    </row>
    <row r="651" spans="1:17" x14ac:dyDescent="0.3">
      <c r="A651" s="1" t="s">
        <v>1409</v>
      </c>
      <c r="B651" s="2">
        <v>44274</v>
      </c>
      <c r="C651" s="1" t="s">
        <v>178</v>
      </c>
      <c r="D651" s="3" t="s">
        <v>0</v>
      </c>
      <c r="E651" t="s">
        <v>2259</v>
      </c>
      <c r="F651" t="s">
        <v>5</v>
      </c>
      <c r="G651" s="4" t="s">
        <v>425</v>
      </c>
      <c r="H651" t="s">
        <v>2260</v>
      </c>
      <c r="I651" t="s">
        <v>179</v>
      </c>
      <c r="J651">
        <v>1040401000</v>
      </c>
      <c r="K651" t="s">
        <v>1545</v>
      </c>
      <c r="M651" s="5">
        <v>-9388.57</v>
      </c>
      <c r="N651" s="5">
        <v>-442.86</v>
      </c>
      <c r="O651" s="5">
        <v>-88.57</v>
      </c>
      <c r="P651" s="13">
        <f t="shared" si="23"/>
        <v>-531.43000000000006</v>
      </c>
      <c r="Q651" s="14">
        <f t="shared" si="22"/>
        <v>-9920</v>
      </c>
    </row>
    <row r="652" spans="1:17" x14ac:dyDescent="0.3">
      <c r="A652" s="1" t="s">
        <v>1409</v>
      </c>
      <c r="B652" s="2">
        <v>44294</v>
      </c>
      <c r="C652" s="1" t="s">
        <v>178</v>
      </c>
      <c r="D652" s="3" t="s">
        <v>0</v>
      </c>
      <c r="E652" t="s">
        <v>2259</v>
      </c>
      <c r="F652" t="s">
        <v>5</v>
      </c>
      <c r="G652" s="4" t="s">
        <v>839</v>
      </c>
      <c r="H652" t="s">
        <v>2260</v>
      </c>
      <c r="I652" t="s">
        <v>179</v>
      </c>
      <c r="J652">
        <v>1040401000</v>
      </c>
      <c r="K652" t="s">
        <v>1545</v>
      </c>
      <c r="M652" s="5">
        <v>9388.57</v>
      </c>
      <c r="N652" s="5">
        <v>442.86</v>
      </c>
      <c r="O652" s="5">
        <v>88.57</v>
      </c>
      <c r="P652" s="13">
        <f t="shared" si="23"/>
        <v>531.43000000000006</v>
      </c>
      <c r="Q652" s="14">
        <f t="shared" si="22"/>
        <v>9920</v>
      </c>
    </row>
    <row r="653" spans="1:17" x14ac:dyDescent="0.3">
      <c r="A653" s="1" t="s">
        <v>1409</v>
      </c>
      <c r="B653" s="2">
        <v>44274</v>
      </c>
      <c r="C653" s="1" t="s">
        <v>375</v>
      </c>
      <c r="D653" s="3" t="s">
        <v>0</v>
      </c>
      <c r="E653" t="s">
        <v>2282</v>
      </c>
      <c r="F653" t="s">
        <v>5</v>
      </c>
      <c r="G653" s="4" t="s">
        <v>425</v>
      </c>
      <c r="H653" t="s">
        <v>1414</v>
      </c>
      <c r="I653" t="s">
        <v>376</v>
      </c>
      <c r="J653">
        <v>5021199000</v>
      </c>
      <c r="K653" t="s">
        <v>1416</v>
      </c>
      <c r="M653" s="5">
        <v>-9466</v>
      </c>
      <c r="N653" s="5">
        <v>0</v>
      </c>
      <c r="O653" s="5">
        <v>0</v>
      </c>
      <c r="P653" s="13">
        <f t="shared" si="23"/>
        <v>0</v>
      </c>
      <c r="Q653" s="14">
        <f t="shared" si="22"/>
        <v>-9466</v>
      </c>
    </row>
    <row r="654" spans="1:17" x14ac:dyDescent="0.3">
      <c r="A654" s="1" t="s">
        <v>1409</v>
      </c>
      <c r="B654" s="2">
        <v>44294</v>
      </c>
      <c r="C654" s="1" t="s">
        <v>375</v>
      </c>
      <c r="D654" s="3" t="s">
        <v>0</v>
      </c>
      <c r="E654" t="s">
        <v>2282</v>
      </c>
      <c r="F654" t="s">
        <v>5</v>
      </c>
      <c r="G654" s="4" t="s">
        <v>839</v>
      </c>
      <c r="H654" t="s">
        <v>1414</v>
      </c>
      <c r="I654" t="s">
        <v>376</v>
      </c>
      <c r="J654">
        <v>5021199000</v>
      </c>
      <c r="K654" t="s">
        <v>1416</v>
      </c>
      <c r="M654" s="5">
        <v>9466</v>
      </c>
      <c r="N654" s="5">
        <v>0</v>
      </c>
      <c r="O654" s="5">
        <v>0</v>
      </c>
      <c r="P654" s="13">
        <f t="shared" si="23"/>
        <v>0</v>
      </c>
      <c r="Q654" s="14">
        <f t="shared" si="22"/>
        <v>9466</v>
      </c>
    </row>
    <row r="655" spans="1:17" x14ac:dyDescent="0.3">
      <c r="A655" s="1" t="s">
        <v>1409</v>
      </c>
      <c r="B655" s="2">
        <v>44274</v>
      </c>
      <c r="C655" s="1">
        <v>2762560</v>
      </c>
      <c r="D655" s="3" t="s">
        <v>0</v>
      </c>
      <c r="E655" t="s">
        <v>2317</v>
      </c>
      <c r="F655" t="s">
        <v>5</v>
      </c>
      <c r="G655" s="4" t="s">
        <v>425</v>
      </c>
      <c r="H655" t="s">
        <v>2318</v>
      </c>
      <c r="I655" t="s">
        <v>15</v>
      </c>
      <c r="J655">
        <v>5029903000</v>
      </c>
      <c r="K655" t="s">
        <v>1472</v>
      </c>
      <c r="M655" s="5">
        <v>-807.5</v>
      </c>
      <c r="N655" s="5">
        <v>-25.5</v>
      </c>
      <c r="O655" s="5">
        <v>-17</v>
      </c>
      <c r="P655" s="13">
        <f t="shared" si="23"/>
        <v>-42.5</v>
      </c>
      <c r="Q655" s="14">
        <f t="shared" si="22"/>
        <v>-850</v>
      </c>
    </row>
    <row r="656" spans="1:17" x14ac:dyDescent="0.3">
      <c r="A656" s="1" t="s">
        <v>1409</v>
      </c>
      <c r="B656" s="2">
        <v>44294</v>
      </c>
      <c r="C656" s="1">
        <v>2762560</v>
      </c>
      <c r="D656" s="3" t="s">
        <v>0</v>
      </c>
      <c r="E656" t="s">
        <v>2317</v>
      </c>
      <c r="F656" t="s">
        <v>5</v>
      </c>
      <c r="G656" s="4" t="s">
        <v>839</v>
      </c>
      <c r="H656" t="s">
        <v>2318</v>
      </c>
      <c r="I656" t="s">
        <v>15</v>
      </c>
      <c r="J656">
        <v>5029903000</v>
      </c>
      <c r="K656" t="s">
        <v>1472</v>
      </c>
      <c r="M656" s="5">
        <v>807.5</v>
      </c>
      <c r="N656" s="5">
        <v>25.5</v>
      </c>
      <c r="O656" s="5">
        <v>17</v>
      </c>
      <c r="P656" s="13">
        <f t="shared" si="23"/>
        <v>42.5</v>
      </c>
      <c r="Q656" s="14">
        <f t="shared" si="22"/>
        <v>850</v>
      </c>
    </row>
    <row r="657" spans="1:17" x14ac:dyDescent="0.3">
      <c r="A657" s="1" t="s">
        <v>1409</v>
      </c>
      <c r="B657" s="2">
        <v>44274</v>
      </c>
      <c r="C657" s="1">
        <v>2762568</v>
      </c>
      <c r="D657" s="3" t="s">
        <v>0</v>
      </c>
      <c r="E657" t="s">
        <v>2329</v>
      </c>
      <c r="F657" t="s">
        <v>5</v>
      </c>
      <c r="G657" s="4" t="s">
        <v>425</v>
      </c>
      <c r="H657" t="s">
        <v>1900</v>
      </c>
      <c r="I657" t="s">
        <v>379</v>
      </c>
      <c r="J657">
        <v>1040499000</v>
      </c>
      <c r="K657" t="s">
        <v>2014</v>
      </c>
      <c r="M657" s="5">
        <v>-3182.5</v>
      </c>
      <c r="N657" s="5">
        <v>-100.5</v>
      </c>
      <c r="O657" s="5">
        <v>-67</v>
      </c>
      <c r="P657" s="13">
        <f t="shared" si="23"/>
        <v>-167.5</v>
      </c>
      <c r="Q657" s="14">
        <f t="shared" si="22"/>
        <v>-3350</v>
      </c>
    </row>
    <row r="658" spans="1:17" x14ac:dyDescent="0.3">
      <c r="A658" s="1" t="s">
        <v>1409</v>
      </c>
      <c r="B658" s="2">
        <v>44294</v>
      </c>
      <c r="C658" s="1">
        <v>2762568</v>
      </c>
      <c r="D658" s="3" t="s">
        <v>0</v>
      </c>
      <c r="E658" t="s">
        <v>2329</v>
      </c>
      <c r="F658" t="s">
        <v>5</v>
      </c>
      <c r="G658" s="4" t="s">
        <v>839</v>
      </c>
      <c r="H658" t="s">
        <v>1900</v>
      </c>
      <c r="I658" t="s">
        <v>379</v>
      </c>
      <c r="J658">
        <v>1040499000</v>
      </c>
      <c r="K658" t="s">
        <v>2014</v>
      </c>
      <c r="M658" s="5">
        <v>3182.5</v>
      </c>
      <c r="N658" s="5">
        <v>100.5</v>
      </c>
      <c r="O658" s="5">
        <v>67</v>
      </c>
      <c r="P658" s="13">
        <f t="shared" si="23"/>
        <v>167.5</v>
      </c>
      <c r="Q658" s="14">
        <f t="shared" si="22"/>
        <v>3350</v>
      </c>
    </row>
    <row r="659" spans="1:17" x14ac:dyDescent="0.3">
      <c r="A659" s="1" t="s">
        <v>1409</v>
      </c>
      <c r="B659" s="2">
        <v>44260</v>
      </c>
      <c r="C659" s="1">
        <v>2762585</v>
      </c>
      <c r="D659" s="3" t="s">
        <v>0</v>
      </c>
      <c r="E659" t="s">
        <v>2353</v>
      </c>
      <c r="F659" t="s">
        <v>5</v>
      </c>
      <c r="G659" s="4" t="s">
        <v>7</v>
      </c>
      <c r="H659" t="s">
        <v>1414</v>
      </c>
      <c r="I659" t="s">
        <v>8</v>
      </c>
      <c r="J659">
        <v>5021199000</v>
      </c>
      <c r="K659" t="s">
        <v>1416</v>
      </c>
      <c r="M659" s="5">
        <v>-78051</v>
      </c>
      <c r="N659" s="5">
        <v>0</v>
      </c>
      <c r="O659" s="5">
        <v>0</v>
      </c>
      <c r="P659" s="13">
        <f t="shared" si="23"/>
        <v>0</v>
      </c>
      <c r="Q659" s="14">
        <f t="shared" si="22"/>
        <v>-78051</v>
      </c>
    </row>
    <row r="660" spans="1:17" x14ac:dyDescent="0.3">
      <c r="A660" s="1" t="s">
        <v>1409</v>
      </c>
      <c r="B660" s="2">
        <v>44294</v>
      </c>
      <c r="C660" s="1">
        <v>2762585</v>
      </c>
      <c r="D660" s="3" t="s">
        <v>0</v>
      </c>
      <c r="E660" t="s">
        <v>2353</v>
      </c>
      <c r="F660" t="s">
        <v>5</v>
      </c>
      <c r="G660" s="4" t="s">
        <v>1324</v>
      </c>
      <c r="H660" t="s">
        <v>1414</v>
      </c>
      <c r="I660" t="s">
        <v>8</v>
      </c>
      <c r="J660">
        <v>5021199000</v>
      </c>
      <c r="K660" t="s">
        <v>1416</v>
      </c>
      <c r="M660" s="5">
        <v>78051</v>
      </c>
      <c r="N660" s="5">
        <v>0</v>
      </c>
      <c r="O660" s="5">
        <v>0</v>
      </c>
      <c r="P660" s="13">
        <f t="shared" si="23"/>
        <v>0</v>
      </c>
      <c r="Q660" s="14">
        <f t="shared" si="22"/>
        <v>78051</v>
      </c>
    </row>
    <row r="661" spans="1:17" x14ac:dyDescent="0.3">
      <c r="A661" s="1" t="s">
        <v>1409</v>
      </c>
      <c r="B661" s="2">
        <v>44263</v>
      </c>
      <c r="C661" s="1">
        <v>2762608</v>
      </c>
      <c r="D661" s="3" t="s">
        <v>0</v>
      </c>
      <c r="E661" t="s">
        <v>2382</v>
      </c>
      <c r="F661" t="s">
        <v>5</v>
      </c>
      <c r="G661" s="4" t="s">
        <v>1111</v>
      </c>
      <c r="H661" t="s">
        <v>1660</v>
      </c>
      <c r="I661" t="s">
        <v>99</v>
      </c>
      <c r="J661">
        <v>5020101000</v>
      </c>
      <c r="K661" t="s">
        <v>1502</v>
      </c>
      <c r="M661" s="5">
        <v>-300</v>
      </c>
      <c r="N661" s="5">
        <v>0</v>
      </c>
      <c r="O661" s="5">
        <v>0</v>
      </c>
      <c r="P661" s="13">
        <f t="shared" si="23"/>
        <v>0</v>
      </c>
      <c r="Q661" s="14">
        <f t="shared" si="22"/>
        <v>-300</v>
      </c>
    </row>
    <row r="662" spans="1:17" x14ac:dyDescent="0.3">
      <c r="A662" s="1" t="s">
        <v>1409</v>
      </c>
      <c r="B662" s="2">
        <v>44294</v>
      </c>
      <c r="C662" s="1">
        <v>2762608</v>
      </c>
      <c r="D662" s="3" t="s">
        <v>0</v>
      </c>
      <c r="E662" t="s">
        <v>2382</v>
      </c>
      <c r="F662" t="s">
        <v>5</v>
      </c>
      <c r="G662" s="4" t="s">
        <v>95</v>
      </c>
      <c r="H662" t="s">
        <v>1660</v>
      </c>
      <c r="I662" t="s">
        <v>99</v>
      </c>
      <c r="J662">
        <v>5020101000</v>
      </c>
      <c r="K662" t="s">
        <v>1502</v>
      </c>
      <c r="M662" s="5">
        <v>300</v>
      </c>
      <c r="N662" s="5">
        <v>0</v>
      </c>
      <c r="O662" s="5">
        <v>0</v>
      </c>
      <c r="P662" s="13">
        <f t="shared" si="23"/>
        <v>0</v>
      </c>
      <c r="Q662" s="14">
        <f t="shared" si="22"/>
        <v>300</v>
      </c>
    </row>
    <row r="663" spans="1:17" x14ac:dyDescent="0.3">
      <c r="A663" s="1" t="s">
        <v>1409</v>
      </c>
      <c r="B663" s="2">
        <v>44263</v>
      </c>
      <c r="C663" s="1">
        <v>2762611</v>
      </c>
      <c r="D663" s="3" t="s">
        <v>0</v>
      </c>
      <c r="E663" t="s">
        <v>2385</v>
      </c>
      <c r="F663" t="s">
        <v>5</v>
      </c>
      <c r="G663" s="4" t="s">
        <v>1111</v>
      </c>
      <c r="H663" t="s">
        <v>1660</v>
      </c>
      <c r="I663" t="s">
        <v>100</v>
      </c>
      <c r="J663">
        <v>5020101000</v>
      </c>
      <c r="K663" t="s">
        <v>1502</v>
      </c>
      <c r="M663" s="5">
        <v>-320</v>
      </c>
      <c r="N663" s="5">
        <v>0</v>
      </c>
      <c r="O663" s="5">
        <v>0</v>
      </c>
      <c r="P663" s="13">
        <f t="shared" si="23"/>
        <v>0</v>
      </c>
      <c r="Q663" s="14">
        <f t="shared" si="22"/>
        <v>-320</v>
      </c>
    </row>
    <row r="664" spans="1:17" x14ac:dyDescent="0.3">
      <c r="A664" s="1" t="s">
        <v>1409</v>
      </c>
      <c r="B664" s="2">
        <v>44294</v>
      </c>
      <c r="C664" s="1">
        <v>2762611</v>
      </c>
      <c r="D664" s="3" t="s">
        <v>0</v>
      </c>
      <c r="E664" t="s">
        <v>2385</v>
      </c>
      <c r="F664" t="s">
        <v>5</v>
      </c>
      <c r="G664" s="4" t="s">
        <v>95</v>
      </c>
      <c r="H664" t="s">
        <v>1660</v>
      </c>
      <c r="I664" t="s">
        <v>100</v>
      </c>
      <c r="J664">
        <v>5020101000</v>
      </c>
      <c r="K664" t="s">
        <v>1502</v>
      </c>
      <c r="M664" s="5">
        <v>320</v>
      </c>
      <c r="N664" s="5">
        <v>0</v>
      </c>
      <c r="O664" s="5">
        <v>0</v>
      </c>
      <c r="P664" s="13">
        <f t="shared" si="23"/>
        <v>0</v>
      </c>
      <c r="Q664" s="14">
        <f t="shared" si="22"/>
        <v>320</v>
      </c>
    </row>
    <row r="665" spans="1:17" x14ac:dyDescent="0.3">
      <c r="A665" s="1" t="s">
        <v>1409</v>
      </c>
      <c r="B665" s="2">
        <v>44258</v>
      </c>
      <c r="C665" s="1">
        <v>2762575</v>
      </c>
      <c r="D665" s="3" t="s">
        <v>0</v>
      </c>
      <c r="E665" t="s">
        <v>2340</v>
      </c>
      <c r="F665" t="s">
        <v>5</v>
      </c>
      <c r="G665" s="4" t="s">
        <v>425</v>
      </c>
      <c r="H665" t="s">
        <v>1653</v>
      </c>
      <c r="I665" t="s">
        <v>484</v>
      </c>
      <c r="J665">
        <v>5020101000</v>
      </c>
      <c r="K665" t="s">
        <v>1502</v>
      </c>
      <c r="M665" s="5">
        <v>-880</v>
      </c>
      <c r="N665" s="5">
        <v>0</v>
      </c>
      <c r="O665" s="5">
        <v>0</v>
      </c>
      <c r="P665" s="13">
        <f t="shared" si="23"/>
        <v>0</v>
      </c>
      <c r="Q665" s="14">
        <f t="shared" si="22"/>
        <v>-880</v>
      </c>
    </row>
    <row r="666" spans="1:17" x14ac:dyDescent="0.3">
      <c r="A666" s="1" t="s">
        <v>1409</v>
      </c>
      <c r="B666" s="2">
        <v>44305</v>
      </c>
      <c r="C666" s="1">
        <v>2762575</v>
      </c>
      <c r="D666" s="3" t="s">
        <v>0</v>
      </c>
      <c r="E666" t="s">
        <v>2340</v>
      </c>
      <c r="F666" t="s">
        <v>5</v>
      </c>
      <c r="G666" s="4" t="s">
        <v>1324</v>
      </c>
      <c r="H666" t="s">
        <v>1653</v>
      </c>
      <c r="I666" t="s">
        <v>484</v>
      </c>
      <c r="J666">
        <v>5020101000</v>
      </c>
      <c r="K666" t="s">
        <v>1502</v>
      </c>
      <c r="M666" s="5">
        <v>880</v>
      </c>
      <c r="N666" s="5">
        <v>0</v>
      </c>
      <c r="O666" s="5">
        <v>0</v>
      </c>
      <c r="P666" s="13">
        <f t="shared" si="23"/>
        <v>0</v>
      </c>
      <c r="Q666" s="14">
        <f t="shared" si="22"/>
        <v>880</v>
      </c>
    </row>
    <row r="667" spans="1:17" x14ac:dyDescent="0.3">
      <c r="A667" s="1" t="s">
        <v>1409</v>
      </c>
      <c r="B667" s="2">
        <v>44258</v>
      </c>
      <c r="C667" s="1">
        <v>2762576</v>
      </c>
      <c r="D667" s="3" t="s">
        <v>0</v>
      </c>
      <c r="E667" t="s">
        <v>2341</v>
      </c>
      <c r="F667" t="s">
        <v>5</v>
      </c>
      <c r="G667" s="4" t="s">
        <v>425</v>
      </c>
      <c r="H667" t="s">
        <v>2274</v>
      </c>
      <c r="I667" t="s">
        <v>484</v>
      </c>
      <c r="J667">
        <v>5020101000</v>
      </c>
      <c r="K667" t="s">
        <v>1502</v>
      </c>
      <c r="M667" s="5">
        <v>-1540</v>
      </c>
      <c r="N667" s="5">
        <v>0</v>
      </c>
      <c r="O667" s="5">
        <v>0</v>
      </c>
      <c r="P667" s="13">
        <f t="shared" si="23"/>
        <v>0</v>
      </c>
      <c r="Q667" s="14">
        <f t="shared" si="22"/>
        <v>-1540</v>
      </c>
    </row>
    <row r="668" spans="1:17" x14ac:dyDescent="0.3">
      <c r="A668" s="1" t="s">
        <v>1409</v>
      </c>
      <c r="B668" s="2">
        <v>44305</v>
      </c>
      <c r="C668" s="1">
        <v>2762576</v>
      </c>
      <c r="D668" s="3" t="s">
        <v>0</v>
      </c>
      <c r="E668" t="s">
        <v>2341</v>
      </c>
      <c r="F668" t="s">
        <v>5</v>
      </c>
      <c r="G668" s="4" t="s">
        <v>1324</v>
      </c>
      <c r="H668" t="s">
        <v>2274</v>
      </c>
      <c r="I668" t="s">
        <v>484</v>
      </c>
      <c r="J668">
        <v>5020101000</v>
      </c>
      <c r="K668" t="s">
        <v>1502</v>
      </c>
      <c r="M668" s="5">
        <v>1540</v>
      </c>
      <c r="N668" s="5">
        <v>0</v>
      </c>
      <c r="O668" s="5">
        <v>0</v>
      </c>
      <c r="P668" s="13">
        <f t="shared" si="23"/>
        <v>0</v>
      </c>
      <c r="Q668" s="14">
        <f t="shared" si="22"/>
        <v>1540</v>
      </c>
    </row>
    <row r="669" spans="1:17" x14ac:dyDescent="0.3">
      <c r="A669" s="1" t="s">
        <v>1409</v>
      </c>
      <c r="B669" s="2">
        <v>44258</v>
      </c>
      <c r="C669" s="1">
        <v>2762577</v>
      </c>
      <c r="D669" s="3" t="s">
        <v>0</v>
      </c>
      <c r="E669" t="s">
        <v>2342</v>
      </c>
      <c r="F669" t="s">
        <v>5</v>
      </c>
      <c r="G669" s="4" t="s">
        <v>425</v>
      </c>
      <c r="H669" t="s">
        <v>2343</v>
      </c>
      <c r="I669" t="s">
        <v>485</v>
      </c>
      <c r="J669">
        <v>5020101000</v>
      </c>
      <c r="K669" t="s">
        <v>1502</v>
      </c>
      <c r="M669" s="5">
        <v>-430</v>
      </c>
      <c r="N669" s="5">
        <v>0</v>
      </c>
      <c r="O669" s="5">
        <v>0</v>
      </c>
      <c r="P669" s="13">
        <f t="shared" si="23"/>
        <v>0</v>
      </c>
      <c r="Q669" s="14">
        <f t="shared" si="22"/>
        <v>-430</v>
      </c>
    </row>
    <row r="670" spans="1:17" x14ac:dyDescent="0.3">
      <c r="A670" s="1" t="s">
        <v>1409</v>
      </c>
      <c r="B670" s="2">
        <v>44305</v>
      </c>
      <c r="C670" s="1">
        <v>2762577</v>
      </c>
      <c r="D670" s="3" t="s">
        <v>0</v>
      </c>
      <c r="E670" t="s">
        <v>2342</v>
      </c>
      <c r="F670" t="s">
        <v>5</v>
      </c>
      <c r="G670" s="4" t="s">
        <v>1324</v>
      </c>
      <c r="H670" t="s">
        <v>2343</v>
      </c>
      <c r="I670" t="s">
        <v>485</v>
      </c>
      <c r="J670">
        <v>5020101000</v>
      </c>
      <c r="K670" t="s">
        <v>1502</v>
      </c>
      <c r="M670" s="5">
        <v>430</v>
      </c>
      <c r="N670" s="5">
        <v>0</v>
      </c>
      <c r="O670" s="5">
        <v>0</v>
      </c>
      <c r="P670" s="13">
        <f t="shared" si="23"/>
        <v>0</v>
      </c>
      <c r="Q670" s="14">
        <f t="shared" si="22"/>
        <v>430</v>
      </c>
    </row>
    <row r="671" spans="1:17" x14ac:dyDescent="0.3">
      <c r="A671" s="1" t="s">
        <v>1409</v>
      </c>
      <c r="B671" s="2">
        <v>44259</v>
      </c>
      <c r="C671" s="1">
        <v>2762583</v>
      </c>
      <c r="D671" s="3" t="s">
        <v>0</v>
      </c>
      <c r="E671" t="s">
        <v>2351</v>
      </c>
      <c r="F671" t="s">
        <v>5</v>
      </c>
      <c r="G671" s="4" t="s">
        <v>425</v>
      </c>
      <c r="H671" t="s">
        <v>1581</v>
      </c>
      <c r="I671" t="s">
        <v>486</v>
      </c>
      <c r="J671">
        <v>5020502001</v>
      </c>
      <c r="K671" t="s">
        <v>1642</v>
      </c>
      <c r="M671" s="5">
        <v>-1211.43</v>
      </c>
      <c r="N671" s="5">
        <v>-57.14</v>
      </c>
      <c r="O671" s="5">
        <v>-11.43</v>
      </c>
      <c r="P671" s="13">
        <f t="shared" si="23"/>
        <v>-68.569999999999993</v>
      </c>
      <c r="Q671" s="14">
        <f t="shared" si="22"/>
        <v>-1280</v>
      </c>
    </row>
    <row r="672" spans="1:17" x14ac:dyDescent="0.3">
      <c r="A672" s="1" t="s">
        <v>1409</v>
      </c>
      <c r="B672" s="2">
        <v>44305</v>
      </c>
      <c r="C672" s="1">
        <v>2762583</v>
      </c>
      <c r="D672" s="3" t="s">
        <v>0</v>
      </c>
      <c r="E672" t="s">
        <v>2351</v>
      </c>
      <c r="F672" t="s">
        <v>5</v>
      </c>
      <c r="G672" s="4" t="s">
        <v>1324</v>
      </c>
      <c r="H672" t="s">
        <v>1581</v>
      </c>
      <c r="I672" t="s">
        <v>486</v>
      </c>
      <c r="J672">
        <v>5020502001</v>
      </c>
      <c r="K672" t="s">
        <v>1642</v>
      </c>
      <c r="M672" s="5">
        <v>1211.43</v>
      </c>
      <c r="N672" s="5">
        <v>57.14</v>
      </c>
      <c r="O672" s="5">
        <v>11.43</v>
      </c>
      <c r="P672" s="13">
        <f t="shared" si="23"/>
        <v>68.569999999999993</v>
      </c>
      <c r="Q672" s="14">
        <f t="shared" si="22"/>
        <v>1280</v>
      </c>
    </row>
    <row r="673" spans="1:17" x14ac:dyDescent="0.3">
      <c r="A673" s="1" t="s">
        <v>1409</v>
      </c>
      <c r="B673" s="2">
        <v>44260</v>
      </c>
      <c r="C673" s="1">
        <v>2762585</v>
      </c>
      <c r="D673" s="3" t="s">
        <v>0</v>
      </c>
      <c r="E673" t="s">
        <v>2353</v>
      </c>
      <c r="F673" t="s">
        <v>5</v>
      </c>
      <c r="G673" s="4" t="s">
        <v>425</v>
      </c>
      <c r="H673" t="s">
        <v>1414</v>
      </c>
      <c r="I673" t="s">
        <v>8</v>
      </c>
      <c r="J673">
        <v>5021199000</v>
      </c>
      <c r="K673" t="s">
        <v>1416</v>
      </c>
      <c r="M673" s="5">
        <v>-47621.760000000002</v>
      </c>
      <c r="N673" s="5">
        <v>0</v>
      </c>
      <c r="O673" s="5">
        <v>0</v>
      </c>
      <c r="P673" s="13">
        <f t="shared" si="23"/>
        <v>0</v>
      </c>
      <c r="Q673" s="14">
        <f t="shared" si="22"/>
        <v>-47621.760000000002</v>
      </c>
    </row>
    <row r="674" spans="1:17" x14ac:dyDescent="0.3">
      <c r="A674" s="1" t="s">
        <v>1409</v>
      </c>
      <c r="B674" s="2">
        <v>44305</v>
      </c>
      <c r="C674" s="1">
        <v>2762585</v>
      </c>
      <c r="D674" s="3" t="s">
        <v>0</v>
      </c>
      <c r="E674" t="s">
        <v>2353</v>
      </c>
      <c r="F674" t="s">
        <v>5</v>
      </c>
      <c r="G674" s="4" t="s">
        <v>1324</v>
      </c>
      <c r="H674" t="s">
        <v>1414</v>
      </c>
      <c r="I674" t="s">
        <v>8</v>
      </c>
      <c r="J674">
        <v>5021199000</v>
      </c>
      <c r="K674" t="s">
        <v>1416</v>
      </c>
      <c r="M674" s="5">
        <v>47621.760000000009</v>
      </c>
      <c r="N674" s="5">
        <v>0</v>
      </c>
      <c r="O674" s="5">
        <v>0</v>
      </c>
      <c r="P674" s="13">
        <f t="shared" si="23"/>
        <v>0</v>
      </c>
      <c r="Q674" s="14">
        <f t="shared" si="22"/>
        <v>47621.760000000009</v>
      </c>
    </row>
    <row r="675" spans="1:17" x14ac:dyDescent="0.3">
      <c r="A675" s="1" t="s">
        <v>1409</v>
      </c>
      <c r="B675" s="2">
        <v>44260</v>
      </c>
      <c r="C675" s="1">
        <v>2762587</v>
      </c>
      <c r="D675" s="3" t="s">
        <v>0</v>
      </c>
      <c r="E675" t="s">
        <v>2356</v>
      </c>
      <c r="F675" t="s">
        <v>5</v>
      </c>
      <c r="G675" s="4" t="s">
        <v>425</v>
      </c>
      <c r="H675" t="s">
        <v>1414</v>
      </c>
      <c r="I675" t="s">
        <v>188</v>
      </c>
      <c r="J675">
        <v>5021199000</v>
      </c>
      <c r="K675" t="s">
        <v>1416</v>
      </c>
      <c r="M675" s="5">
        <v>-10700</v>
      </c>
      <c r="N675" s="5">
        <v>0</v>
      </c>
      <c r="O675" s="5">
        <v>0</v>
      </c>
      <c r="P675" s="13">
        <f t="shared" si="23"/>
        <v>0</v>
      </c>
      <c r="Q675" s="14">
        <f t="shared" ref="Q675:Q738" si="24">M675+P675</f>
        <v>-10700</v>
      </c>
    </row>
    <row r="676" spans="1:17" x14ac:dyDescent="0.3">
      <c r="A676" s="1" t="s">
        <v>1409</v>
      </c>
      <c r="B676" s="2">
        <v>44305</v>
      </c>
      <c r="C676" s="1">
        <v>2762587</v>
      </c>
      <c r="D676" s="3" t="s">
        <v>0</v>
      </c>
      <c r="E676" t="s">
        <v>2356</v>
      </c>
      <c r="F676" t="s">
        <v>5</v>
      </c>
      <c r="G676" s="4" t="s">
        <v>1324</v>
      </c>
      <c r="H676" t="s">
        <v>1414</v>
      </c>
      <c r="I676" t="s">
        <v>188</v>
      </c>
      <c r="J676">
        <v>5021199000</v>
      </c>
      <c r="K676" t="s">
        <v>1416</v>
      </c>
      <c r="M676" s="5">
        <v>10700</v>
      </c>
      <c r="N676" s="5">
        <v>0</v>
      </c>
      <c r="O676" s="5">
        <v>0</v>
      </c>
      <c r="P676" s="13">
        <f t="shared" si="23"/>
        <v>0</v>
      </c>
      <c r="Q676" s="14">
        <f t="shared" si="24"/>
        <v>10700</v>
      </c>
    </row>
    <row r="677" spans="1:17" x14ac:dyDescent="0.3">
      <c r="A677" s="1" t="s">
        <v>1409</v>
      </c>
      <c r="B677" s="2">
        <v>44260</v>
      </c>
      <c r="C677" s="1">
        <v>2762591</v>
      </c>
      <c r="D677" s="3" t="s">
        <v>0</v>
      </c>
      <c r="E677" t="s">
        <v>2364</v>
      </c>
      <c r="F677" t="s">
        <v>5</v>
      </c>
      <c r="G677" s="4" t="s">
        <v>425</v>
      </c>
      <c r="H677" t="s">
        <v>1628</v>
      </c>
      <c r="I677" t="s">
        <v>487</v>
      </c>
      <c r="J677">
        <v>5020503000</v>
      </c>
      <c r="K677" t="s">
        <v>1630</v>
      </c>
      <c r="M677" s="5">
        <v>-1780.31</v>
      </c>
      <c r="N677" s="5">
        <v>-84.78</v>
      </c>
      <c r="O677" s="5">
        <v>-33.909999999999997</v>
      </c>
      <c r="P677" s="13">
        <f t="shared" si="23"/>
        <v>-118.69</v>
      </c>
      <c r="Q677" s="14">
        <f t="shared" si="24"/>
        <v>-1899</v>
      </c>
    </row>
    <row r="678" spans="1:17" x14ac:dyDescent="0.3">
      <c r="A678" s="1" t="s">
        <v>1409</v>
      </c>
      <c r="B678" s="2">
        <v>44305</v>
      </c>
      <c r="C678" s="1">
        <v>2762591</v>
      </c>
      <c r="D678" s="3" t="s">
        <v>0</v>
      </c>
      <c r="E678" t="s">
        <v>2364</v>
      </c>
      <c r="F678" t="s">
        <v>5</v>
      </c>
      <c r="G678" s="4" t="s">
        <v>1324</v>
      </c>
      <c r="H678" t="s">
        <v>1628</v>
      </c>
      <c r="I678" t="s">
        <v>487</v>
      </c>
      <c r="J678">
        <v>5020503000</v>
      </c>
      <c r="K678" t="s">
        <v>1630</v>
      </c>
      <c r="M678" s="5">
        <v>1780.31</v>
      </c>
      <c r="N678" s="5">
        <v>84.78</v>
      </c>
      <c r="O678" s="5">
        <v>33.909999999999997</v>
      </c>
      <c r="P678" s="13">
        <f t="shared" si="23"/>
        <v>118.69</v>
      </c>
      <c r="Q678" s="14">
        <f t="shared" si="24"/>
        <v>1899</v>
      </c>
    </row>
    <row r="679" spans="1:17" x14ac:dyDescent="0.3">
      <c r="A679" s="1" t="s">
        <v>1409</v>
      </c>
      <c r="B679" s="2">
        <v>44260</v>
      </c>
      <c r="C679" s="1">
        <v>2762593</v>
      </c>
      <c r="D679" s="3" t="s">
        <v>0</v>
      </c>
      <c r="E679" t="s">
        <v>2365</v>
      </c>
      <c r="F679" t="s">
        <v>5</v>
      </c>
      <c r="G679" s="4" t="s">
        <v>425</v>
      </c>
      <c r="H679" t="s">
        <v>1628</v>
      </c>
      <c r="I679" t="s">
        <v>488</v>
      </c>
      <c r="J679">
        <v>5020503000</v>
      </c>
      <c r="K679" t="s">
        <v>1630</v>
      </c>
      <c r="M679" s="5">
        <v>-1780.31</v>
      </c>
      <c r="N679" s="5">
        <v>-84.78</v>
      </c>
      <c r="O679" s="5">
        <v>-33.909999999999997</v>
      </c>
      <c r="P679" s="13">
        <f t="shared" si="23"/>
        <v>-118.69</v>
      </c>
      <c r="Q679" s="14">
        <f t="shared" si="24"/>
        <v>-1899</v>
      </c>
    </row>
    <row r="680" spans="1:17" x14ac:dyDescent="0.3">
      <c r="A680" s="1" t="s">
        <v>1409</v>
      </c>
      <c r="B680" s="2">
        <v>44305</v>
      </c>
      <c r="C680" s="1">
        <v>2762593</v>
      </c>
      <c r="D680" s="3" t="s">
        <v>0</v>
      </c>
      <c r="E680" t="s">
        <v>2365</v>
      </c>
      <c r="F680" t="s">
        <v>5</v>
      </c>
      <c r="G680" s="4" t="s">
        <v>1324</v>
      </c>
      <c r="H680" t="s">
        <v>1628</v>
      </c>
      <c r="I680" t="s">
        <v>488</v>
      </c>
      <c r="J680">
        <v>5020503000</v>
      </c>
      <c r="K680" t="s">
        <v>1630</v>
      </c>
      <c r="M680" s="5">
        <v>1780.31</v>
      </c>
      <c r="N680" s="5">
        <v>84.78</v>
      </c>
      <c r="O680" s="5">
        <v>33.909999999999997</v>
      </c>
      <c r="P680" s="13">
        <f t="shared" si="23"/>
        <v>118.69</v>
      </c>
      <c r="Q680" s="14">
        <f t="shared" si="24"/>
        <v>1899</v>
      </c>
    </row>
    <row r="681" spans="1:17" x14ac:dyDescent="0.3">
      <c r="A681" s="1" t="s">
        <v>1409</v>
      </c>
      <c r="B681" s="2">
        <v>44260</v>
      </c>
      <c r="C681" s="1">
        <v>2762594</v>
      </c>
      <c r="D681" s="3" t="s">
        <v>0</v>
      </c>
      <c r="E681" t="s">
        <v>2366</v>
      </c>
      <c r="F681" t="s">
        <v>5</v>
      </c>
      <c r="G681" s="4" t="s">
        <v>425</v>
      </c>
      <c r="H681" t="s">
        <v>2213</v>
      </c>
      <c r="I681" t="s">
        <v>489</v>
      </c>
      <c r="J681">
        <v>5021199000</v>
      </c>
      <c r="K681" t="s">
        <v>1416</v>
      </c>
      <c r="M681" s="5">
        <v>-6500</v>
      </c>
      <c r="N681" s="5">
        <v>0</v>
      </c>
      <c r="O681" s="5">
        <v>0</v>
      </c>
      <c r="P681" s="13">
        <f t="shared" si="23"/>
        <v>0</v>
      </c>
      <c r="Q681" s="14">
        <f t="shared" si="24"/>
        <v>-6500</v>
      </c>
    </row>
    <row r="682" spans="1:17" x14ac:dyDescent="0.3">
      <c r="A682" s="1" t="s">
        <v>1409</v>
      </c>
      <c r="B682" s="2">
        <v>44305</v>
      </c>
      <c r="C682" s="1">
        <v>2762594</v>
      </c>
      <c r="D682" s="3" t="s">
        <v>0</v>
      </c>
      <c r="E682" t="s">
        <v>2366</v>
      </c>
      <c r="F682" t="s">
        <v>5</v>
      </c>
      <c r="G682" s="4" t="s">
        <v>1324</v>
      </c>
      <c r="H682" t="s">
        <v>2213</v>
      </c>
      <c r="I682" t="s">
        <v>489</v>
      </c>
      <c r="J682">
        <v>5021199000</v>
      </c>
      <c r="K682" t="s">
        <v>1416</v>
      </c>
      <c r="M682" s="5">
        <v>6500</v>
      </c>
      <c r="N682" s="5">
        <v>0</v>
      </c>
      <c r="O682" s="5">
        <v>0</v>
      </c>
      <c r="P682" s="13">
        <f t="shared" si="23"/>
        <v>0</v>
      </c>
      <c r="Q682" s="14">
        <f t="shared" si="24"/>
        <v>6500</v>
      </c>
    </row>
    <row r="683" spans="1:17" x14ac:dyDescent="0.3">
      <c r="A683" s="1" t="s">
        <v>1409</v>
      </c>
      <c r="B683" s="2">
        <v>44260</v>
      </c>
      <c r="C683" s="1">
        <v>2762595</v>
      </c>
      <c r="D683" s="3" t="s">
        <v>0</v>
      </c>
      <c r="E683" t="s">
        <v>2367</v>
      </c>
      <c r="F683" t="s">
        <v>5</v>
      </c>
      <c r="G683" s="4" t="s">
        <v>425</v>
      </c>
      <c r="H683" t="s">
        <v>2368</v>
      </c>
      <c r="I683" t="s">
        <v>490</v>
      </c>
      <c r="J683">
        <v>5021199000</v>
      </c>
      <c r="K683" t="s">
        <v>1416</v>
      </c>
      <c r="M683" s="5">
        <v>-7500</v>
      </c>
      <c r="N683" s="5">
        <v>0</v>
      </c>
      <c r="O683" s="5">
        <v>0</v>
      </c>
      <c r="P683" s="13">
        <f t="shared" si="23"/>
        <v>0</v>
      </c>
      <c r="Q683" s="14">
        <f t="shared" si="24"/>
        <v>-7500</v>
      </c>
    </row>
    <row r="684" spans="1:17" x14ac:dyDescent="0.3">
      <c r="A684" s="1" t="s">
        <v>1409</v>
      </c>
      <c r="B684" s="2">
        <v>44305</v>
      </c>
      <c r="C684" s="1">
        <v>2762595</v>
      </c>
      <c r="D684" s="3" t="s">
        <v>0</v>
      </c>
      <c r="E684" t="s">
        <v>2367</v>
      </c>
      <c r="F684" t="s">
        <v>5</v>
      </c>
      <c r="G684" s="4" t="s">
        <v>1324</v>
      </c>
      <c r="H684" t="s">
        <v>2368</v>
      </c>
      <c r="I684" t="s">
        <v>490</v>
      </c>
      <c r="J684">
        <v>5021199000</v>
      </c>
      <c r="K684" t="s">
        <v>1416</v>
      </c>
      <c r="M684" s="5">
        <v>7500</v>
      </c>
      <c r="N684" s="5">
        <v>0</v>
      </c>
      <c r="O684" s="5">
        <v>0</v>
      </c>
      <c r="P684" s="13">
        <f t="shared" si="23"/>
        <v>0</v>
      </c>
      <c r="Q684" s="14">
        <f t="shared" si="24"/>
        <v>7500</v>
      </c>
    </row>
    <row r="685" spans="1:17" x14ac:dyDescent="0.3">
      <c r="A685" s="1" t="s">
        <v>1409</v>
      </c>
      <c r="B685" s="2">
        <v>44260</v>
      </c>
      <c r="C685" s="1">
        <v>2762596</v>
      </c>
      <c r="D685" s="3" t="s">
        <v>0</v>
      </c>
      <c r="E685" t="s">
        <v>2369</v>
      </c>
      <c r="F685" t="s">
        <v>5</v>
      </c>
      <c r="G685" s="4" t="s">
        <v>425</v>
      </c>
      <c r="H685" t="s">
        <v>2343</v>
      </c>
      <c r="I685" t="s">
        <v>491</v>
      </c>
      <c r="J685">
        <v>5020101000</v>
      </c>
      <c r="K685" t="s">
        <v>1502</v>
      </c>
      <c r="M685" s="5">
        <v>-420</v>
      </c>
      <c r="N685" s="5">
        <v>0</v>
      </c>
      <c r="O685" s="5">
        <v>0</v>
      </c>
      <c r="P685" s="13">
        <f t="shared" si="23"/>
        <v>0</v>
      </c>
      <c r="Q685" s="14">
        <f t="shared" si="24"/>
        <v>-420</v>
      </c>
    </row>
    <row r="686" spans="1:17" x14ac:dyDescent="0.3">
      <c r="A686" s="1" t="s">
        <v>1409</v>
      </c>
      <c r="B686" s="2">
        <v>44305</v>
      </c>
      <c r="C686" s="1">
        <v>2762596</v>
      </c>
      <c r="D686" s="3" t="s">
        <v>0</v>
      </c>
      <c r="E686" t="s">
        <v>2369</v>
      </c>
      <c r="F686" t="s">
        <v>5</v>
      </c>
      <c r="G686" s="4" t="s">
        <v>1324</v>
      </c>
      <c r="H686" t="s">
        <v>2343</v>
      </c>
      <c r="I686" t="s">
        <v>491</v>
      </c>
      <c r="J686">
        <v>5020101000</v>
      </c>
      <c r="K686" t="s">
        <v>1502</v>
      </c>
      <c r="M686" s="5">
        <v>420</v>
      </c>
      <c r="N686" s="5">
        <v>0</v>
      </c>
      <c r="O686" s="5">
        <v>0</v>
      </c>
      <c r="P686" s="13">
        <f t="shared" si="23"/>
        <v>0</v>
      </c>
      <c r="Q686" s="14">
        <f t="shared" si="24"/>
        <v>420</v>
      </c>
    </row>
    <row r="687" spans="1:17" x14ac:dyDescent="0.3">
      <c r="A687" s="1" t="s">
        <v>1409</v>
      </c>
      <c r="B687" s="2">
        <v>44260</v>
      </c>
      <c r="C687" s="1">
        <v>2762597</v>
      </c>
      <c r="D687" s="3" t="s">
        <v>0</v>
      </c>
      <c r="E687" t="s">
        <v>2370</v>
      </c>
      <c r="F687" t="s">
        <v>5</v>
      </c>
      <c r="G687" s="4" t="s">
        <v>425</v>
      </c>
      <c r="H687" t="s">
        <v>1457</v>
      </c>
      <c r="I687" t="s">
        <v>492</v>
      </c>
      <c r="J687">
        <v>5021202000</v>
      </c>
      <c r="K687" t="s">
        <v>1438</v>
      </c>
      <c r="M687" s="5">
        <v>-2850</v>
      </c>
      <c r="N687" s="5">
        <v>0</v>
      </c>
      <c r="O687" s="5">
        <v>0</v>
      </c>
      <c r="P687" s="13">
        <f t="shared" si="23"/>
        <v>0</v>
      </c>
      <c r="Q687" s="14">
        <f t="shared" si="24"/>
        <v>-2850</v>
      </c>
    </row>
    <row r="688" spans="1:17" x14ac:dyDescent="0.3">
      <c r="A688" s="1" t="s">
        <v>1409</v>
      </c>
      <c r="B688" s="2">
        <v>44305</v>
      </c>
      <c r="C688" s="1">
        <v>2762597</v>
      </c>
      <c r="D688" s="3" t="s">
        <v>0</v>
      </c>
      <c r="E688" t="s">
        <v>2370</v>
      </c>
      <c r="F688" t="s">
        <v>5</v>
      </c>
      <c r="G688" s="4" t="s">
        <v>1324</v>
      </c>
      <c r="H688" t="s">
        <v>1457</v>
      </c>
      <c r="I688" t="s">
        <v>492</v>
      </c>
      <c r="J688">
        <v>5021202000</v>
      </c>
      <c r="K688" t="s">
        <v>1438</v>
      </c>
      <c r="M688" s="5">
        <v>2850</v>
      </c>
      <c r="N688" s="5">
        <v>0</v>
      </c>
      <c r="O688" s="5">
        <v>0</v>
      </c>
      <c r="P688" s="13">
        <f t="shared" si="23"/>
        <v>0</v>
      </c>
      <c r="Q688" s="14">
        <f t="shared" si="24"/>
        <v>2850</v>
      </c>
    </row>
    <row r="689" spans="1:17" x14ac:dyDescent="0.3">
      <c r="A689" s="1" t="s">
        <v>1409</v>
      </c>
      <c r="B689" s="2">
        <v>44260</v>
      </c>
      <c r="C689" s="1">
        <v>2762598</v>
      </c>
      <c r="D689" s="3" t="s">
        <v>0</v>
      </c>
      <c r="E689" t="s">
        <v>2371</v>
      </c>
      <c r="F689" t="s">
        <v>5</v>
      </c>
      <c r="G689" s="4" t="s">
        <v>425</v>
      </c>
      <c r="H689" t="s">
        <v>1445</v>
      </c>
      <c r="I689" t="s">
        <v>493</v>
      </c>
      <c r="J689">
        <v>5021202000</v>
      </c>
      <c r="K689" t="s">
        <v>1438</v>
      </c>
      <c r="M689" s="5">
        <v>-1350</v>
      </c>
      <c r="N689" s="5">
        <v>0</v>
      </c>
      <c r="O689" s="5">
        <v>0</v>
      </c>
      <c r="P689" s="13">
        <f t="shared" si="23"/>
        <v>0</v>
      </c>
      <c r="Q689" s="14">
        <f t="shared" si="24"/>
        <v>-1350</v>
      </c>
    </row>
    <row r="690" spans="1:17" x14ac:dyDescent="0.3">
      <c r="A690" s="1" t="s">
        <v>1409</v>
      </c>
      <c r="B690" s="2">
        <v>44305</v>
      </c>
      <c r="C690" s="1">
        <v>2762598</v>
      </c>
      <c r="D690" s="3" t="s">
        <v>0</v>
      </c>
      <c r="E690" t="s">
        <v>2371</v>
      </c>
      <c r="F690" t="s">
        <v>5</v>
      </c>
      <c r="G690" s="4" t="s">
        <v>1324</v>
      </c>
      <c r="H690" t="s">
        <v>1445</v>
      </c>
      <c r="I690" t="s">
        <v>493</v>
      </c>
      <c r="J690">
        <v>5021202000</v>
      </c>
      <c r="K690" t="s">
        <v>1438</v>
      </c>
      <c r="M690" s="5">
        <v>1350</v>
      </c>
      <c r="N690" s="5">
        <v>0</v>
      </c>
      <c r="O690" s="5">
        <v>0</v>
      </c>
      <c r="P690" s="13">
        <f t="shared" si="23"/>
        <v>0</v>
      </c>
      <c r="Q690" s="14">
        <f t="shared" si="24"/>
        <v>1350</v>
      </c>
    </row>
    <row r="691" spans="1:17" x14ac:dyDescent="0.3">
      <c r="A691" s="1" t="s">
        <v>1409</v>
      </c>
      <c r="B691" s="2">
        <v>44260</v>
      </c>
      <c r="C691" s="1">
        <v>2762599</v>
      </c>
      <c r="D691" s="3" t="s">
        <v>0</v>
      </c>
      <c r="E691" t="s">
        <v>2372</v>
      </c>
      <c r="F691" t="s">
        <v>5</v>
      </c>
      <c r="G691" s="4" t="s">
        <v>425</v>
      </c>
      <c r="H691" t="s">
        <v>2331</v>
      </c>
      <c r="I691" t="s">
        <v>494</v>
      </c>
      <c r="J691">
        <v>5020401000</v>
      </c>
      <c r="K691" t="s">
        <v>2135</v>
      </c>
      <c r="M691" s="5">
        <v>-209</v>
      </c>
      <c r="N691" s="5">
        <v>0</v>
      </c>
      <c r="O691" s="5">
        <v>0</v>
      </c>
      <c r="P691" s="13">
        <f t="shared" si="23"/>
        <v>0</v>
      </c>
      <c r="Q691" s="14">
        <f t="shared" si="24"/>
        <v>-209</v>
      </c>
    </row>
    <row r="692" spans="1:17" x14ac:dyDescent="0.3">
      <c r="A692" s="1" t="s">
        <v>1409</v>
      </c>
      <c r="B692" s="2">
        <v>44305</v>
      </c>
      <c r="C692" s="1">
        <v>2762599</v>
      </c>
      <c r="D692" s="3" t="s">
        <v>0</v>
      </c>
      <c r="E692" t="s">
        <v>2372</v>
      </c>
      <c r="F692" t="s">
        <v>5</v>
      </c>
      <c r="G692" s="4" t="s">
        <v>1324</v>
      </c>
      <c r="H692" t="s">
        <v>2331</v>
      </c>
      <c r="I692" t="s">
        <v>494</v>
      </c>
      <c r="J692">
        <v>5020401000</v>
      </c>
      <c r="K692" t="s">
        <v>2135</v>
      </c>
      <c r="M692" s="5">
        <v>209</v>
      </c>
      <c r="N692" s="5">
        <v>0</v>
      </c>
      <c r="O692" s="5">
        <v>0</v>
      </c>
      <c r="P692" s="13">
        <f t="shared" si="23"/>
        <v>0</v>
      </c>
      <c r="Q692" s="14">
        <f t="shared" si="24"/>
        <v>209</v>
      </c>
    </row>
    <row r="693" spans="1:17" x14ac:dyDescent="0.3">
      <c r="A693" s="1" t="s">
        <v>1409</v>
      </c>
      <c r="B693" s="2">
        <v>44260</v>
      </c>
      <c r="C693" s="1">
        <v>2762600</v>
      </c>
      <c r="D693" s="3" t="s">
        <v>0</v>
      </c>
      <c r="E693" t="s">
        <v>2373</v>
      </c>
      <c r="F693" t="s">
        <v>5</v>
      </c>
      <c r="G693" s="4" t="s">
        <v>425</v>
      </c>
      <c r="H693" t="s">
        <v>1838</v>
      </c>
      <c r="I693" t="s">
        <v>495</v>
      </c>
      <c r="J693">
        <v>5020503000</v>
      </c>
      <c r="K693" t="s">
        <v>1630</v>
      </c>
      <c r="M693" s="5">
        <v>-1780.31</v>
      </c>
      <c r="N693" s="5">
        <v>-84.78</v>
      </c>
      <c r="O693" s="5">
        <v>-33.909999999999997</v>
      </c>
      <c r="P693" s="13">
        <f t="shared" si="23"/>
        <v>-118.69</v>
      </c>
      <c r="Q693" s="14">
        <f t="shared" si="24"/>
        <v>-1899</v>
      </c>
    </row>
    <row r="694" spans="1:17" x14ac:dyDescent="0.3">
      <c r="A694" s="1" t="s">
        <v>1409</v>
      </c>
      <c r="B694" s="2">
        <v>44305</v>
      </c>
      <c r="C694" s="1">
        <v>2762600</v>
      </c>
      <c r="D694" s="3" t="s">
        <v>0</v>
      </c>
      <c r="E694" t="s">
        <v>2373</v>
      </c>
      <c r="F694" t="s">
        <v>5</v>
      </c>
      <c r="G694" s="4" t="s">
        <v>1324</v>
      </c>
      <c r="H694" t="s">
        <v>1838</v>
      </c>
      <c r="I694" t="s">
        <v>495</v>
      </c>
      <c r="J694">
        <v>5020503000</v>
      </c>
      <c r="K694" t="s">
        <v>1630</v>
      </c>
      <c r="M694" s="5">
        <v>1780.31</v>
      </c>
      <c r="N694" s="5">
        <v>84.78</v>
      </c>
      <c r="O694" s="5">
        <v>33.909999999999997</v>
      </c>
      <c r="P694" s="13">
        <f t="shared" si="23"/>
        <v>118.69</v>
      </c>
      <c r="Q694" s="14">
        <f t="shared" si="24"/>
        <v>1899</v>
      </c>
    </row>
    <row r="695" spans="1:17" x14ac:dyDescent="0.3">
      <c r="A695" s="1" t="s">
        <v>1409</v>
      </c>
      <c r="B695" s="2">
        <v>44260</v>
      </c>
      <c r="C695" s="1">
        <v>2762604</v>
      </c>
      <c r="D695" s="3" t="s">
        <v>0</v>
      </c>
      <c r="E695" t="s">
        <v>2377</v>
      </c>
      <c r="F695" t="s">
        <v>5</v>
      </c>
      <c r="G695" s="4" t="s">
        <v>425</v>
      </c>
      <c r="H695" t="s">
        <v>1628</v>
      </c>
      <c r="I695" t="s">
        <v>496</v>
      </c>
      <c r="J695">
        <v>5020503000</v>
      </c>
      <c r="K695" t="s">
        <v>1630</v>
      </c>
      <c r="M695" s="5">
        <v>-2300.81</v>
      </c>
      <c r="N695" s="5">
        <v>-109.56</v>
      </c>
      <c r="O695" s="5">
        <v>-43.83</v>
      </c>
      <c r="P695" s="13">
        <f t="shared" si="23"/>
        <v>-153.38999999999999</v>
      </c>
      <c r="Q695" s="14">
        <f t="shared" si="24"/>
        <v>-2454.1999999999998</v>
      </c>
    </row>
    <row r="696" spans="1:17" x14ac:dyDescent="0.3">
      <c r="A696" s="1" t="s">
        <v>1409</v>
      </c>
      <c r="B696" s="2">
        <v>44305</v>
      </c>
      <c r="C696" s="1">
        <v>2762604</v>
      </c>
      <c r="D696" s="3" t="s">
        <v>0</v>
      </c>
      <c r="E696" t="s">
        <v>2377</v>
      </c>
      <c r="F696" t="s">
        <v>5</v>
      </c>
      <c r="G696" s="4" t="s">
        <v>1324</v>
      </c>
      <c r="H696" t="s">
        <v>1628</v>
      </c>
      <c r="I696" t="s">
        <v>496</v>
      </c>
      <c r="J696">
        <v>5020503000</v>
      </c>
      <c r="K696" t="s">
        <v>1630</v>
      </c>
      <c r="M696" s="5">
        <v>2300.81</v>
      </c>
      <c r="N696" s="5">
        <v>109.56</v>
      </c>
      <c r="O696" s="5">
        <v>43.83</v>
      </c>
      <c r="P696" s="13">
        <f t="shared" si="23"/>
        <v>153.38999999999999</v>
      </c>
      <c r="Q696" s="14">
        <f t="shared" si="24"/>
        <v>2454.1999999999998</v>
      </c>
    </row>
    <row r="697" spans="1:17" x14ac:dyDescent="0.3">
      <c r="A697" s="1" t="s">
        <v>1409</v>
      </c>
      <c r="B697" s="2">
        <v>44263</v>
      </c>
      <c r="C697" s="1">
        <v>2762607</v>
      </c>
      <c r="D697" s="3" t="s">
        <v>0</v>
      </c>
      <c r="E697" t="s">
        <v>2381</v>
      </c>
      <c r="F697" t="s">
        <v>5</v>
      </c>
      <c r="G697" s="4" t="s">
        <v>425</v>
      </c>
      <c r="H697" t="s">
        <v>2178</v>
      </c>
      <c r="I697" t="s">
        <v>497</v>
      </c>
      <c r="J697">
        <v>5021202000</v>
      </c>
      <c r="K697" t="s">
        <v>1438</v>
      </c>
      <c r="M697" s="5">
        <v>-1387.5</v>
      </c>
      <c r="N697" s="5">
        <v>0</v>
      </c>
      <c r="O697" s="5">
        <v>0</v>
      </c>
      <c r="P697" s="13">
        <f t="shared" si="23"/>
        <v>0</v>
      </c>
      <c r="Q697" s="14">
        <f t="shared" si="24"/>
        <v>-1387.5</v>
      </c>
    </row>
    <row r="698" spans="1:17" x14ac:dyDescent="0.3">
      <c r="A698" s="1" t="s">
        <v>1409</v>
      </c>
      <c r="B698" s="2">
        <v>44305</v>
      </c>
      <c r="C698" s="1">
        <v>2762607</v>
      </c>
      <c r="D698" s="3" t="s">
        <v>0</v>
      </c>
      <c r="E698" t="s">
        <v>2381</v>
      </c>
      <c r="F698" t="s">
        <v>5</v>
      </c>
      <c r="G698" s="4" t="s">
        <v>1324</v>
      </c>
      <c r="H698" t="s">
        <v>2178</v>
      </c>
      <c r="I698" t="s">
        <v>497</v>
      </c>
      <c r="J698">
        <v>5021202000</v>
      </c>
      <c r="K698" t="s">
        <v>1438</v>
      </c>
      <c r="M698" s="5">
        <v>1387.5</v>
      </c>
      <c r="N698" s="5">
        <v>0</v>
      </c>
      <c r="O698" s="5">
        <v>0</v>
      </c>
      <c r="P698" s="13">
        <f t="shared" si="23"/>
        <v>0</v>
      </c>
      <c r="Q698" s="14">
        <f t="shared" si="24"/>
        <v>1387.5</v>
      </c>
    </row>
    <row r="699" spans="1:17" x14ac:dyDescent="0.3">
      <c r="A699" s="1" t="s">
        <v>1409</v>
      </c>
      <c r="B699" s="2">
        <v>44263</v>
      </c>
      <c r="C699" s="1">
        <v>2762608</v>
      </c>
      <c r="D699" s="3" t="s">
        <v>0</v>
      </c>
      <c r="E699" t="s">
        <v>2382</v>
      </c>
      <c r="F699" t="s">
        <v>5</v>
      </c>
      <c r="G699" s="4" t="s">
        <v>425</v>
      </c>
      <c r="H699" t="s">
        <v>1660</v>
      </c>
      <c r="I699" t="s">
        <v>99</v>
      </c>
      <c r="J699">
        <v>5020101000</v>
      </c>
      <c r="K699" t="s">
        <v>1502</v>
      </c>
      <c r="M699" s="5">
        <v>-115</v>
      </c>
      <c r="N699" s="5">
        <v>0</v>
      </c>
      <c r="O699" s="5">
        <v>0</v>
      </c>
      <c r="P699" s="13">
        <f t="shared" si="23"/>
        <v>0</v>
      </c>
      <c r="Q699" s="14">
        <f t="shared" si="24"/>
        <v>-115</v>
      </c>
    </row>
    <row r="700" spans="1:17" x14ac:dyDescent="0.3">
      <c r="A700" s="1" t="s">
        <v>1409</v>
      </c>
      <c r="B700" s="2">
        <v>44305</v>
      </c>
      <c r="C700" s="1">
        <v>2762608</v>
      </c>
      <c r="D700" s="3" t="s">
        <v>0</v>
      </c>
      <c r="E700" t="s">
        <v>2382</v>
      </c>
      <c r="F700" t="s">
        <v>5</v>
      </c>
      <c r="G700" s="4" t="s">
        <v>1324</v>
      </c>
      <c r="H700" t="s">
        <v>1660</v>
      </c>
      <c r="I700" t="s">
        <v>99</v>
      </c>
      <c r="J700">
        <v>5020101000</v>
      </c>
      <c r="K700" t="s">
        <v>1502</v>
      </c>
      <c r="M700" s="5">
        <v>115</v>
      </c>
      <c r="N700" s="5">
        <v>0</v>
      </c>
      <c r="O700" s="5">
        <v>0</v>
      </c>
      <c r="P700" s="13">
        <f t="shared" si="23"/>
        <v>0</v>
      </c>
      <c r="Q700" s="14">
        <f t="shared" si="24"/>
        <v>115</v>
      </c>
    </row>
    <row r="701" spans="1:17" x14ac:dyDescent="0.3">
      <c r="A701" s="1" t="s">
        <v>1409</v>
      </c>
      <c r="B701" s="2">
        <v>44263</v>
      </c>
      <c r="C701" s="1">
        <v>2762609</v>
      </c>
      <c r="D701" s="3" t="s">
        <v>0</v>
      </c>
      <c r="E701" t="s">
        <v>2383</v>
      </c>
      <c r="F701" t="s">
        <v>5</v>
      </c>
      <c r="G701" s="4" t="s">
        <v>425</v>
      </c>
      <c r="H701" t="s">
        <v>1845</v>
      </c>
      <c r="I701" t="s">
        <v>498</v>
      </c>
      <c r="J701">
        <v>5020101000</v>
      </c>
      <c r="K701" t="s">
        <v>1502</v>
      </c>
      <c r="M701" s="5">
        <v>-660</v>
      </c>
      <c r="N701" s="5">
        <v>0</v>
      </c>
      <c r="O701" s="5">
        <v>0</v>
      </c>
      <c r="P701" s="13">
        <f t="shared" si="23"/>
        <v>0</v>
      </c>
      <c r="Q701" s="14">
        <f t="shared" si="24"/>
        <v>-660</v>
      </c>
    </row>
    <row r="702" spans="1:17" x14ac:dyDescent="0.3">
      <c r="A702" s="1" t="s">
        <v>1409</v>
      </c>
      <c r="B702" s="2">
        <v>44305</v>
      </c>
      <c r="C702" s="1">
        <v>2762609</v>
      </c>
      <c r="D702" s="3" t="s">
        <v>0</v>
      </c>
      <c r="E702" t="s">
        <v>2383</v>
      </c>
      <c r="F702" t="s">
        <v>5</v>
      </c>
      <c r="G702" s="4" t="s">
        <v>1324</v>
      </c>
      <c r="H702" t="s">
        <v>1845</v>
      </c>
      <c r="I702" t="s">
        <v>498</v>
      </c>
      <c r="J702">
        <v>5020101000</v>
      </c>
      <c r="K702" t="s">
        <v>1502</v>
      </c>
      <c r="M702" s="5">
        <v>660</v>
      </c>
      <c r="N702" s="5">
        <v>0</v>
      </c>
      <c r="O702" s="5">
        <v>0</v>
      </c>
      <c r="P702" s="13">
        <f t="shared" si="23"/>
        <v>0</v>
      </c>
      <c r="Q702" s="14">
        <f t="shared" si="24"/>
        <v>660</v>
      </c>
    </row>
    <row r="703" spans="1:17" x14ac:dyDescent="0.3">
      <c r="A703" s="1" t="s">
        <v>1409</v>
      </c>
      <c r="B703" s="2">
        <v>44263</v>
      </c>
      <c r="C703" s="1">
        <v>2762610</v>
      </c>
      <c r="D703" s="3" t="s">
        <v>0</v>
      </c>
      <c r="E703" t="s">
        <v>2384</v>
      </c>
      <c r="F703" t="s">
        <v>5</v>
      </c>
      <c r="G703" s="4" t="s">
        <v>425</v>
      </c>
      <c r="H703" t="s">
        <v>1653</v>
      </c>
      <c r="I703" t="s">
        <v>499</v>
      </c>
      <c r="J703">
        <v>5020101000</v>
      </c>
      <c r="K703" t="s">
        <v>1502</v>
      </c>
      <c r="M703" s="5">
        <v>-760</v>
      </c>
      <c r="N703" s="5">
        <v>0</v>
      </c>
      <c r="O703" s="5">
        <v>0</v>
      </c>
      <c r="P703" s="13">
        <f t="shared" si="23"/>
        <v>0</v>
      </c>
      <c r="Q703" s="14">
        <f t="shared" si="24"/>
        <v>-760</v>
      </c>
    </row>
    <row r="704" spans="1:17" x14ac:dyDescent="0.3">
      <c r="A704" s="1" t="s">
        <v>1409</v>
      </c>
      <c r="B704" s="2">
        <v>44305</v>
      </c>
      <c r="C704" s="1">
        <v>2762610</v>
      </c>
      <c r="D704" s="3" t="s">
        <v>0</v>
      </c>
      <c r="E704" t="s">
        <v>2384</v>
      </c>
      <c r="F704" t="s">
        <v>5</v>
      </c>
      <c r="G704" s="4" t="s">
        <v>1324</v>
      </c>
      <c r="H704" t="s">
        <v>1653</v>
      </c>
      <c r="I704" t="s">
        <v>499</v>
      </c>
      <c r="J704">
        <v>5020101000</v>
      </c>
      <c r="K704" t="s">
        <v>1502</v>
      </c>
      <c r="M704" s="5">
        <v>760</v>
      </c>
      <c r="N704" s="5">
        <v>0</v>
      </c>
      <c r="O704" s="5">
        <v>0</v>
      </c>
      <c r="P704" s="13">
        <f t="shared" si="23"/>
        <v>0</v>
      </c>
      <c r="Q704" s="14">
        <f t="shared" si="24"/>
        <v>760</v>
      </c>
    </row>
    <row r="705" spans="1:17" x14ac:dyDescent="0.3">
      <c r="A705" s="1" t="s">
        <v>1409</v>
      </c>
      <c r="B705" s="2">
        <v>44263</v>
      </c>
      <c r="C705" s="1">
        <v>2762612</v>
      </c>
      <c r="D705" s="3" t="s">
        <v>0</v>
      </c>
      <c r="E705" t="s">
        <v>2386</v>
      </c>
      <c r="F705" t="s">
        <v>5</v>
      </c>
      <c r="G705" s="4" t="s">
        <v>425</v>
      </c>
      <c r="H705" t="s">
        <v>1845</v>
      </c>
      <c r="I705" t="s">
        <v>500</v>
      </c>
      <c r="J705">
        <v>5020101000</v>
      </c>
      <c r="K705" t="s">
        <v>1502</v>
      </c>
      <c r="M705" s="5">
        <v>-280</v>
      </c>
      <c r="N705" s="5">
        <v>0</v>
      </c>
      <c r="O705" s="5">
        <v>0</v>
      </c>
      <c r="P705" s="13">
        <f t="shared" si="23"/>
        <v>0</v>
      </c>
      <c r="Q705" s="14">
        <f t="shared" si="24"/>
        <v>-280</v>
      </c>
    </row>
    <row r="706" spans="1:17" x14ac:dyDescent="0.3">
      <c r="A706" s="1" t="s">
        <v>1409</v>
      </c>
      <c r="B706" s="2">
        <v>44305</v>
      </c>
      <c r="C706" s="1">
        <v>2762612</v>
      </c>
      <c r="D706" s="3" t="s">
        <v>0</v>
      </c>
      <c r="E706" t="s">
        <v>2386</v>
      </c>
      <c r="F706" t="s">
        <v>5</v>
      </c>
      <c r="G706" s="4" t="s">
        <v>1324</v>
      </c>
      <c r="H706" t="s">
        <v>1845</v>
      </c>
      <c r="I706" t="s">
        <v>500</v>
      </c>
      <c r="J706">
        <v>5020101000</v>
      </c>
      <c r="K706" t="s">
        <v>1502</v>
      </c>
      <c r="M706" s="5">
        <v>280</v>
      </c>
      <c r="N706" s="5">
        <v>0</v>
      </c>
      <c r="O706" s="5">
        <v>0</v>
      </c>
      <c r="P706" s="13">
        <f t="shared" ref="P706:P769" si="25">O706+N706</f>
        <v>0</v>
      </c>
      <c r="Q706" s="14">
        <f t="shared" si="24"/>
        <v>280</v>
      </c>
    </row>
    <row r="707" spans="1:17" x14ac:dyDescent="0.3">
      <c r="A707" s="1" t="s">
        <v>1409</v>
      </c>
      <c r="B707" s="2">
        <v>44263</v>
      </c>
      <c r="C707" s="1">
        <v>2762613</v>
      </c>
      <c r="D707" s="3" t="s">
        <v>0</v>
      </c>
      <c r="E707" t="s">
        <v>2387</v>
      </c>
      <c r="F707" t="s">
        <v>5</v>
      </c>
      <c r="G707" s="4" t="s">
        <v>425</v>
      </c>
      <c r="H707" t="s">
        <v>1585</v>
      </c>
      <c r="I707" t="s">
        <v>501</v>
      </c>
      <c r="J707">
        <v>5020502001</v>
      </c>
      <c r="K707" t="s">
        <v>1642</v>
      </c>
      <c r="M707" s="5">
        <v>-3028.57</v>
      </c>
      <c r="N707" s="5">
        <v>-142.86000000000001</v>
      </c>
      <c r="O707" s="5">
        <v>-28.57</v>
      </c>
      <c r="P707" s="13">
        <f t="shared" si="25"/>
        <v>-171.43</v>
      </c>
      <c r="Q707" s="14">
        <f t="shared" si="24"/>
        <v>-3200</v>
      </c>
    </row>
    <row r="708" spans="1:17" x14ac:dyDescent="0.3">
      <c r="A708" s="1" t="s">
        <v>1409</v>
      </c>
      <c r="B708" s="2">
        <v>44305</v>
      </c>
      <c r="C708" s="1">
        <v>2762613</v>
      </c>
      <c r="D708" s="3" t="s">
        <v>0</v>
      </c>
      <c r="E708" t="s">
        <v>2387</v>
      </c>
      <c r="F708" t="s">
        <v>5</v>
      </c>
      <c r="G708" s="4" t="s">
        <v>1324</v>
      </c>
      <c r="H708" t="s">
        <v>1585</v>
      </c>
      <c r="I708" t="s">
        <v>501</v>
      </c>
      <c r="J708">
        <v>5020502001</v>
      </c>
      <c r="K708" t="s">
        <v>1642</v>
      </c>
      <c r="M708" s="5">
        <v>3028.57</v>
      </c>
      <c r="N708" s="5">
        <v>142.86000000000001</v>
      </c>
      <c r="O708" s="5">
        <v>28.57</v>
      </c>
      <c r="P708" s="13">
        <f t="shared" si="25"/>
        <v>171.43</v>
      </c>
      <c r="Q708" s="14">
        <f t="shared" si="24"/>
        <v>3200</v>
      </c>
    </row>
    <row r="709" spans="1:17" x14ac:dyDescent="0.3">
      <c r="A709" s="1" t="s">
        <v>1409</v>
      </c>
      <c r="B709" s="2">
        <v>44263</v>
      </c>
      <c r="C709" s="1">
        <v>2762626</v>
      </c>
      <c r="D709" s="3" t="s">
        <v>0</v>
      </c>
      <c r="E709" t="s">
        <v>2405</v>
      </c>
      <c r="F709" t="s">
        <v>5</v>
      </c>
      <c r="G709" s="4" t="s">
        <v>425</v>
      </c>
      <c r="H709" t="s">
        <v>2001</v>
      </c>
      <c r="I709" t="s">
        <v>251</v>
      </c>
      <c r="J709">
        <v>1040401000</v>
      </c>
      <c r="K709" t="s">
        <v>1545</v>
      </c>
      <c r="M709" s="5">
        <v>-1046.4000000000001</v>
      </c>
      <c r="N709" s="5">
        <v>0</v>
      </c>
      <c r="O709" s="5">
        <v>0</v>
      </c>
      <c r="P709" s="13">
        <f t="shared" si="25"/>
        <v>0</v>
      </c>
      <c r="Q709" s="14">
        <f t="shared" si="24"/>
        <v>-1046.4000000000001</v>
      </c>
    </row>
    <row r="710" spans="1:17" x14ac:dyDescent="0.3">
      <c r="A710" s="1" t="s">
        <v>1409</v>
      </c>
      <c r="B710" s="2">
        <v>44305</v>
      </c>
      <c r="C710" s="1">
        <v>2762626</v>
      </c>
      <c r="D710" s="3" t="s">
        <v>0</v>
      </c>
      <c r="E710" t="s">
        <v>2405</v>
      </c>
      <c r="F710" t="s">
        <v>5</v>
      </c>
      <c r="G710" s="4" t="s">
        <v>1324</v>
      </c>
      <c r="H710" t="s">
        <v>2001</v>
      </c>
      <c r="I710" t="s">
        <v>251</v>
      </c>
      <c r="J710">
        <v>1040401000</v>
      </c>
      <c r="K710" t="s">
        <v>1545</v>
      </c>
      <c r="M710" s="5">
        <v>1046.4000000000001</v>
      </c>
      <c r="N710" s="5">
        <v>0</v>
      </c>
      <c r="O710" s="5">
        <v>0</v>
      </c>
      <c r="P710" s="13">
        <f t="shared" si="25"/>
        <v>0</v>
      </c>
      <c r="Q710" s="14">
        <f t="shared" si="24"/>
        <v>1046.4000000000001</v>
      </c>
    </row>
    <row r="711" spans="1:17" x14ac:dyDescent="0.3">
      <c r="A711" s="1" t="s">
        <v>1409</v>
      </c>
      <c r="B711" s="2">
        <v>44265</v>
      </c>
      <c r="C711" s="1">
        <v>2762628</v>
      </c>
      <c r="D711" s="3" t="s">
        <v>0</v>
      </c>
      <c r="E711" t="s">
        <v>2408</v>
      </c>
      <c r="F711" t="s">
        <v>5</v>
      </c>
      <c r="G711" s="4" t="s">
        <v>425</v>
      </c>
      <c r="H711" t="s">
        <v>1449</v>
      </c>
      <c r="I711" t="s">
        <v>503</v>
      </c>
      <c r="J711">
        <v>5021202000</v>
      </c>
      <c r="K711" t="s">
        <v>1438</v>
      </c>
      <c r="M711" s="5">
        <v>-1350</v>
      </c>
      <c r="N711" s="5">
        <v>0</v>
      </c>
      <c r="O711" s="5">
        <v>0</v>
      </c>
      <c r="P711" s="13">
        <f t="shared" si="25"/>
        <v>0</v>
      </c>
      <c r="Q711" s="14">
        <f t="shared" si="24"/>
        <v>-1350</v>
      </c>
    </row>
    <row r="712" spans="1:17" x14ac:dyDescent="0.3">
      <c r="A712" s="1" t="s">
        <v>1409</v>
      </c>
      <c r="B712" s="2">
        <v>44305</v>
      </c>
      <c r="C712" s="1">
        <v>2762628</v>
      </c>
      <c r="D712" s="3" t="s">
        <v>0</v>
      </c>
      <c r="E712" t="s">
        <v>2408</v>
      </c>
      <c r="F712" t="s">
        <v>5</v>
      </c>
      <c r="G712" s="4" t="s">
        <v>1324</v>
      </c>
      <c r="H712" t="s">
        <v>1449</v>
      </c>
      <c r="I712" t="s">
        <v>503</v>
      </c>
      <c r="J712">
        <v>5021202000</v>
      </c>
      <c r="K712" t="s">
        <v>1438</v>
      </c>
      <c r="M712" s="5">
        <v>1350</v>
      </c>
      <c r="N712" s="5">
        <v>0</v>
      </c>
      <c r="O712" s="5">
        <v>0</v>
      </c>
      <c r="P712" s="13">
        <f t="shared" si="25"/>
        <v>0</v>
      </c>
      <c r="Q712" s="14">
        <f t="shared" si="24"/>
        <v>1350</v>
      </c>
    </row>
    <row r="713" spans="1:17" x14ac:dyDescent="0.3">
      <c r="A713" s="1" t="s">
        <v>1409</v>
      </c>
      <c r="B713" s="2">
        <v>44265</v>
      </c>
      <c r="C713" s="1">
        <v>2762630</v>
      </c>
      <c r="D713" s="3" t="s">
        <v>0</v>
      </c>
      <c r="E713" t="s">
        <v>2410</v>
      </c>
      <c r="F713" t="s">
        <v>5</v>
      </c>
      <c r="G713" s="4" t="s">
        <v>425</v>
      </c>
      <c r="H713" t="s">
        <v>2001</v>
      </c>
      <c r="I713" t="s">
        <v>504</v>
      </c>
      <c r="J713">
        <v>1040401000</v>
      </c>
      <c r="K713" t="s">
        <v>1545</v>
      </c>
      <c r="M713" s="5">
        <v>-1940.21</v>
      </c>
      <c r="N713" s="5">
        <v>0</v>
      </c>
      <c r="O713" s="5">
        <v>0</v>
      </c>
      <c r="P713" s="13">
        <f t="shared" si="25"/>
        <v>0</v>
      </c>
      <c r="Q713" s="14">
        <f t="shared" si="24"/>
        <v>-1940.21</v>
      </c>
    </row>
    <row r="714" spans="1:17" x14ac:dyDescent="0.3">
      <c r="A714" s="1" t="s">
        <v>1409</v>
      </c>
      <c r="B714" s="2">
        <v>44305</v>
      </c>
      <c r="C714" s="1">
        <v>2762630</v>
      </c>
      <c r="D714" s="3" t="s">
        <v>0</v>
      </c>
      <c r="E714" t="s">
        <v>2410</v>
      </c>
      <c r="F714" t="s">
        <v>5</v>
      </c>
      <c r="G714" s="4" t="s">
        <v>1324</v>
      </c>
      <c r="H714" t="s">
        <v>2001</v>
      </c>
      <c r="I714" t="s">
        <v>504</v>
      </c>
      <c r="J714">
        <v>1040401000</v>
      </c>
      <c r="K714" t="s">
        <v>1545</v>
      </c>
      <c r="M714" s="5">
        <v>1940.21</v>
      </c>
      <c r="N714" s="5">
        <v>0</v>
      </c>
      <c r="O714" s="5">
        <v>0</v>
      </c>
      <c r="P714" s="13">
        <f t="shared" si="25"/>
        <v>0</v>
      </c>
      <c r="Q714" s="14">
        <f t="shared" si="24"/>
        <v>1940.21</v>
      </c>
    </row>
    <row r="715" spans="1:17" x14ac:dyDescent="0.3">
      <c r="A715" s="1" t="s">
        <v>1409</v>
      </c>
      <c r="B715" s="2">
        <v>44274</v>
      </c>
      <c r="C715" s="1">
        <v>2762637</v>
      </c>
      <c r="D715" s="3" t="s">
        <v>0</v>
      </c>
      <c r="E715" t="s">
        <v>2424</v>
      </c>
      <c r="F715" t="s">
        <v>5</v>
      </c>
      <c r="G715" s="4" t="s">
        <v>425</v>
      </c>
      <c r="H715" t="s">
        <v>1414</v>
      </c>
      <c r="I715" t="s">
        <v>94</v>
      </c>
      <c r="J715">
        <v>5021199000</v>
      </c>
      <c r="K715" t="s">
        <v>1416</v>
      </c>
      <c r="M715" s="5">
        <v>-1475.95000000001</v>
      </c>
      <c r="N715" s="5">
        <v>0</v>
      </c>
      <c r="O715" s="5">
        <v>0</v>
      </c>
      <c r="P715" s="13">
        <f t="shared" si="25"/>
        <v>0</v>
      </c>
      <c r="Q715" s="14">
        <f t="shared" si="24"/>
        <v>-1475.95000000001</v>
      </c>
    </row>
    <row r="716" spans="1:17" x14ac:dyDescent="0.3">
      <c r="A716" s="1" t="s">
        <v>1409</v>
      </c>
      <c r="B716" s="2">
        <v>44305</v>
      </c>
      <c r="C716" s="1">
        <v>2762637</v>
      </c>
      <c r="D716" s="3" t="s">
        <v>0</v>
      </c>
      <c r="E716" t="s">
        <v>2424</v>
      </c>
      <c r="F716" t="s">
        <v>5</v>
      </c>
      <c r="G716" s="4" t="s">
        <v>1324</v>
      </c>
      <c r="H716" t="s">
        <v>1414</v>
      </c>
      <c r="I716" t="s">
        <v>94</v>
      </c>
      <c r="J716">
        <v>5021199000</v>
      </c>
      <c r="K716" t="s">
        <v>1416</v>
      </c>
      <c r="M716" s="5">
        <v>1475.9500000000116</v>
      </c>
      <c r="N716" s="5">
        <v>0</v>
      </c>
      <c r="O716" s="5">
        <v>0</v>
      </c>
      <c r="P716" s="13">
        <f t="shared" si="25"/>
        <v>0</v>
      </c>
      <c r="Q716" s="14">
        <f t="shared" si="24"/>
        <v>1475.9500000000116</v>
      </c>
    </row>
    <row r="717" spans="1:17" x14ac:dyDescent="0.3">
      <c r="A717" s="1" t="s">
        <v>1409</v>
      </c>
      <c r="B717" s="2">
        <v>44274</v>
      </c>
      <c r="C717" s="1">
        <v>2762638</v>
      </c>
      <c r="D717" s="3" t="s">
        <v>0</v>
      </c>
      <c r="E717" t="s">
        <v>2425</v>
      </c>
      <c r="F717" t="s">
        <v>5</v>
      </c>
      <c r="G717" s="4" t="s">
        <v>425</v>
      </c>
      <c r="H717" t="s">
        <v>1414</v>
      </c>
      <c r="I717" t="s">
        <v>194</v>
      </c>
      <c r="J717">
        <v>5021199000</v>
      </c>
      <c r="K717" t="s">
        <v>1416</v>
      </c>
      <c r="M717" s="5">
        <v>-11322.5</v>
      </c>
      <c r="N717" s="5">
        <v>0</v>
      </c>
      <c r="O717" s="5">
        <v>0</v>
      </c>
      <c r="P717" s="13">
        <f t="shared" si="25"/>
        <v>0</v>
      </c>
      <c r="Q717" s="14">
        <f t="shared" si="24"/>
        <v>-11322.5</v>
      </c>
    </row>
    <row r="718" spans="1:17" x14ac:dyDescent="0.3">
      <c r="A718" s="1" t="s">
        <v>1409</v>
      </c>
      <c r="B718" s="2">
        <v>44305</v>
      </c>
      <c r="C718" s="1">
        <v>2762638</v>
      </c>
      <c r="D718" s="3" t="s">
        <v>0</v>
      </c>
      <c r="E718" t="s">
        <v>2425</v>
      </c>
      <c r="F718" t="s">
        <v>5</v>
      </c>
      <c r="G718" s="4" t="s">
        <v>1324</v>
      </c>
      <c r="H718" t="s">
        <v>1414</v>
      </c>
      <c r="I718" t="s">
        <v>194</v>
      </c>
      <c r="J718">
        <v>5021199000</v>
      </c>
      <c r="K718" t="s">
        <v>1416</v>
      </c>
      <c r="M718" s="5">
        <v>11322.5</v>
      </c>
      <c r="N718" s="5">
        <v>0</v>
      </c>
      <c r="O718" s="5">
        <v>0</v>
      </c>
      <c r="P718" s="13">
        <f t="shared" si="25"/>
        <v>0</v>
      </c>
      <c r="Q718" s="14">
        <f t="shared" si="24"/>
        <v>11322.5</v>
      </c>
    </row>
    <row r="719" spans="1:17" x14ac:dyDescent="0.3">
      <c r="A719" s="1" t="s">
        <v>1409</v>
      </c>
      <c r="B719" s="2">
        <v>44274</v>
      </c>
      <c r="C719" s="1">
        <v>2762640</v>
      </c>
      <c r="D719" s="3" t="s">
        <v>0</v>
      </c>
      <c r="E719" t="s">
        <v>2428</v>
      </c>
      <c r="F719" t="s">
        <v>5</v>
      </c>
      <c r="G719" s="4" t="s">
        <v>425</v>
      </c>
      <c r="H719" t="s">
        <v>2178</v>
      </c>
      <c r="I719" t="s">
        <v>508</v>
      </c>
      <c r="J719">
        <v>5021202000</v>
      </c>
      <c r="K719" t="s">
        <v>1438</v>
      </c>
      <c r="M719" s="5">
        <v>-1650</v>
      </c>
      <c r="N719" s="5">
        <v>0</v>
      </c>
      <c r="O719" s="5">
        <v>0</v>
      </c>
      <c r="P719" s="13">
        <f t="shared" si="25"/>
        <v>0</v>
      </c>
      <c r="Q719" s="14">
        <f t="shared" si="24"/>
        <v>-1650</v>
      </c>
    </row>
    <row r="720" spans="1:17" x14ac:dyDescent="0.3">
      <c r="A720" s="1" t="s">
        <v>1409</v>
      </c>
      <c r="B720" s="2">
        <v>44305</v>
      </c>
      <c r="C720" s="1">
        <v>2762640</v>
      </c>
      <c r="D720" s="3" t="s">
        <v>0</v>
      </c>
      <c r="E720" t="s">
        <v>2428</v>
      </c>
      <c r="F720" t="s">
        <v>5</v>
      </c>
      <c r="G720" s="4" t="s">
        <v>1324</v>
      </c>
      <c r="H720" t="s">
        <v>2178</v>
      </c>
      <c r="I720" t="s">
        <v>508</v>
      </c>
      <c r="J720">
        <v>5021202000</v>
      </c>
      <c r="K720" t="s">
        <v>1438</v>
      </c>
      <c r="M720" s="5">
        <v>1650</v>
      </c>
      <c r="N720" s="5">
        <v>0</v>
      </c>
      <c r="O720" s="5">
        <v>0</v>
      </c>
      <c r="P720" s="13">
        <f t="shared" si="25"/>
        <v>0</v>
      </c>
      <c r="Q720" s="14">
        <f t="shared" si="24"/>
        <v>1650</v>
      </c>
    </row>
    <row r="721" spans="1:17" x14ac:dyDescent="0.3">
      <c r="A721" s="1" t="s">
        <v>1409</v>
      </c>
      <c r="B721" s="2">
        <v>44274</v>
      </c>
      <c r="C721" s="1">
        <v>2762641</v>
      </c>
      <c r="D721" s="3" t="s">
        <v>0</v>
      </c>
      <c r="E721" t="s">
        <v>2429</v>
      </c>
      <c r="F721" t="s">
        <v>5</v>
      </c>
      <c r="G721" s="4" t="s">
        <v>425</v>
      </c>
      <c r="H721" t="s">
        <v>2368</v>
      </c>
      <c r="I721" t="s">
        <v>509</v>
      </c>
      <c r="J721">
        <v>5021199000</v>
      </c>
      <c r="K721" t="s">
        <v>1416</v>
      </c>
      <c r="M721" s="5">
        <v>-7500</v>
      </c>
      <c r="N721" s="5">
        <v>0</v>
      </c>
      <c r="O721" s="5">
        <v>0</v>
      </c>
      <c r="P721" s="13">
        <f t="shared" si="25"/>
        <v>0</v>
      </c>
      <c r="Q721" s="14">
        <f t="shared" si="24"/>
        <v>-7500</v>
      </c>
    </row>
    <row r="722" spans="1:17" x14ac:dyDescent="0.3">
      <c r="A722" s="1" t="s">
        <v>1409</v>
      </c>
      <c r="B722" s="2">
        <v>44305</v>
      </c>
      <c r="C722" s="1">
        <v>2762641</v>
      </c>
      <c r="D722" s="3" t="s">
        <v>0</v>
      </c>
      <c r="E722" t="s">
        <v>2429</v>
      </c>
      <c r="F722" t="s">
        <v>5</v>
      </c>
      <c r="G722" s="4" t="s">
        <v>1324</v>
      </c>
      <c r="H722" t="s">
        <v>2368</v>
      </c>
      <c r="I722" t="s">
        <v>509</v>
      </c>
      <c r="J722">
        <v>5021199000</v>
      </c>
      <c r="K722" t="s">
        <v>1416</v>
      </c>
      <c r="M722" s="5">
        <v>7500</v>
      </c>
      <c r="N722" s="5">
        <v>0</v>
      </c>
      <c r="O722" s="5">
        <v>0</v>
      </c>
      <c r="P722" s="13">
        <f t="shared" si="25"/>
        <v>0</v>
      </c>
      <c r="Q722" s="14">
        <f t="shared" si="24"/>
        <v>7500</v>
      </c>
    </row>
    <row r="723" spans="1:17" x14ac:dyDescent="0.3">
      <c r="A723" s="1" t="s">
        <v>1409</v>
      </c>
      <c r="B723" s="2">
        <v>44274</v>
      </c>
      <c r="C723" s="1">
        <v>2762642</v>
      </c>
      <c r="D723" s="3" t="s">
        <v>0</v>
      </c>
      <c r="E723" t="s">
        <v>2430</v>
      </c>
      <c r="F723" t="s">
        <v>5</v>
      </c>
      <c r="G723" s="4" t="s">
        <v>425</v>
      </c>
      <c r="H723" t="s">
        <v>1457</v>
      </c>
      <c r="I723" t="s">
        <v>510</v>
      </c>
      <c r="J723">
        <v>5021202000</v>
      </c>
      <c r="K723" t="s">
        <v>1438</v>
      </c>
      <c r="M723" s="5">
        <v>-1650</v>
      </c>
      <c r="N723" s="5">
        <v>0</v>
      </c>
      <c r="O723" s="5">
        <v>0</v>
      </c>
      <c r="P723" s="13">
        <f t="shared" si="25"/>
        <v>0</v>
      </c>
      <c r="Q723" s="14">
        <f t="shared" si="24"/>
        <v>-1650</v>
      </c>
    </row>
    <row r="724" spans="1:17" x14ac:dyDescent="0.3">
      <c r="A724" s="1" t="s">
        <v>1409</v>
      </c>
      <c r="B724" s="2">
        <v>44305</v>
      </c>
      <c r="C724" s="1">
        <v>2762642</v>
      </c>
      <c r="D724" s="3" t="s">
        <v>0</v>
      </c>
      <c r="E724" t="s">
        <v>2430</v>
      </c>
      <c r="F724" t="s">
        <v>5</v>
      </c>
      <c r="G724" s="4" t="s">
        <v>1324</v>
      </c>
      <c r="H724" t="s">
        <v>1457</v>
      </c>
      <c r="I724" t="s">
        <v>510</v>
      </c>
      <c r="J724">
        <v>5021202000</v>
      </c>
      <c r="K724" t="s">
        <v>1438</v>
      </c>
      <c r="M724" s="5">
        <v>1650</v>
      </c>
      <c r="N724" s="5">
        <v>0</v>
      </c>
      <c r="O724" s="5">
        <v>0</v>
      </c>
      <c r="P724" s="13">
        <f t="shared" si="25"/>
        <v>0</v>
      </c>
      <c r="Q724" s="14">
        <f t="shared" si="24"/>
        <v>1650</v>
      </c>
    </row>
    <row r="725" spans="1:17" x14ac:dyDescent="0.3">
      <c r="A725" s="1" t="s">
        <v>1409</v>
      </c>
      <c r="B725" s="2">
        <v>44274</v>
      </c>
      <c r="C725" s="1">
        <v>2762643</v>
      </c>
      <c r="D725" s="3" t="s">
        <v>0</v>
      </c>
      <c r="E725" t="s">
        <v>2431</v>
      </c>
      <c r="F725" t="s">
        <v>5</v>
      </c>
      <c r="G725" s="4" t="s">
        <v>425</v>
      </c>
      <c r="H725" t="s">
        <v>1445</v>
      </c>
      <c r="I725" t="s">
        <v>511</v>
      </c>
      <c r="J725">
        <v>5021202000</v>
      </c>
      <c r="K725" t="s">
        <v>1438</v>
      </c>
      <c r="M725" s="5">
        <v>-1650</v>
      </c>
      <c r="N725" s="5">
        <v>0</v>
      </c>
      <c r="O725" s="5">
        <v>0</v>
      </c>
      <c r="P725" s="13">
        <f t="shared" si="25"/>
        <v>0</v>
      </c>
      <c r="Q725" s="14">
        <f t="shared" si="24"/>
        <v>-1650</v>
      </c>
    </row>
    <row r="726" spans="1:17" x14ac:dyDescent="0.3">
      <c r="A726" s="1" t="s">
        <v>1409</v>
      </c>
      <c r="B726" s="2">
        <v>44305</v>
      </c>
      <c r="C726" s="1">
        <v>2762643</v>
      </c>
      <c r="D726" s="3" t="s">
        <v>0</v>
      </c>
      <c r="E726" t="s">
        <v>2431</v>
      </c>
      <c r="F726" t="s">
        <v>5</v>
      </c>
      <c r="G726" s="4" t="s">
        <v>1324</v>
      </c>
      <c r="H726" t="s">
        <v>1445</v>
      </c>
      <c r="I726" t="s">
        <v>511</v>
      </c>
      <c r="J726">
        <v>5021202000</v>
      </c>
      <c r="K726" t="s">
        <v>1438</v>
      </c>
      <c r="M726" s="5">
        <v>1650</v>
      </c>
      <c r="N726" s="5">
        <v>0</v>
      </c>
      <c r="O726" s="5">
        <v>0</v>
      </c>
      <c r="P726" s="13">
        <f t="shared" si="25"/>
        <v>0</v>
      </c>
      <c r="Q726" s="14">
        <f t="shared" si="24"/>
        <v>1650</v>
      </c>
    </row>
    <row r="727" spans="1:17" x14ac:dyDescent="0.3">
      <c r="A727" s="1" t="s">
        <v>1409</v>
      </c>
      <c r="B727" s="2">
        <v>44238</v>
      </c>
      <c r="C727" s="1" t="s">
        <v>360</v>
      </c>
      <c r="D727" s="3" t="s">
        <v>0</v>
      </c>
      <c r="E727" t="s">
        <v>2120</v>
      </c>
      <c r="F727" t="s">
        <v>5</v>
      </c>
      <c r="G727" s="4" t="s">
        <v>425</v>
      </c>
      <c r="H727" t="s">
        <v>1521</v>
      </c>
      <c r="I727" t="s">
        <v>362</v>
      </c>
      <c r="J727">
        <v>1040499000</v>
      </c>
      <c r="K727" t="s">
        <v>2014</v>
      </c>
      <c r="M727" s="5">
        <v>-18000</v>
      </c>
      <c r="N727" s="5">
        <v>0</v>
      </c>
      <c r="O727" s="5">
        <v>0</v>
      </c>
      <c r="P727" s="13">
        <f t="shared" si="25"/>
        <v>0</v>
      </c>
      <c r="Q727" s="14">
        <f t="shared" si="24"/>
        <v>-18000</v>
      </c>
    </row>
    <row r="728" spans="1:17" x14ac:dyDescent="0.3">
      <c r="A728" s="1" t="s">
        <v>1409</v>
      </c>
      <c r="B728" s="2">
        <v>44305</v>
      </c>
      <c r="C728" s="1" t="s">
        <v>360</v>
      </c>
      <c r="D728" s="3" t="s">
        <v>0</v>
      </c>
      <c r="E728" t="s">
        <v>2120</v>
      </c>
      <c r="F728" t="s">
        <v>5</v>
      </c>
      <c r="G728" s="4" t="s">
        <v>1324</v>
      </c>
      <c r="H728" t="s">
        <v>1521</v>
      </c>
      <c r="I728" t="s">
        <v>362</v>
      </c>
      <c r="J728">
        <v>1040499000</v>
      </c>
      <c r="K728" t="s">
        <v>2014</v>
      </c>
      <c r="M728" s="5">
        <v>18000</v>
      </c>
      <c r="N728" s="5">
        <v>0</v>
      </c>
      <c r="O728" s="5">
        <v>0</v>
      </c>
      <c r="P728" s="13">
        <f t="shared" si="25"/>
        <v>0</v>
      </c>
      <c r="Q728" s="14">
        <f t="shared" si="24"/>
        <v>18000</v>
      </c>
    </row>
    <row r="729" spans="1:17" x14ac:dyDescent="0.3">
      <c r="A729" s="1" t="s">
        <v>1409</v>
      </c>
      <c r="B729" s="2">
        <v>44250</v>
      </c>
      <c r="C729" s="1" t="s">
        <v>377</v>
      </c>
      <c r="D729" s="3" t="s">
        <v>0</v>
      </c>
      <c r="E729" t="s">
        <v>2286</v>
      </c>
      <c r="F729" t="s">
        <v>5</v>
      </c>
      <c r="G729" s="4" t="s">
        <v>425</v>
      </c>
      <c r="H729" t="s">
        <v>1414</v>
      </c>
      <c r="I729" t="s">
        <v>378</v>
      </c>
      <c r="J729">
        <v>5021199000</v>
      </c>
      <c r="K729" t="s">
        <v>1416</v>
      </c>
      <c r="M729" s="5">
        <v>-64926.45</v>
      </c>
      <c r="N729" s="5">
        <v>0</v>
      </c>
      <c r="O729" s="5">
        <v>0</v>
      </c>
      <c r="P729" s="13">
        <f t="shared" si="25"/>
        <v>0</v>
      </c>
      <c r="Q729" s="14">
        <f t="shared" si="24"/>
        <v>-64926.45</v>
      </c>
    </row>
    <row r="730" spans="1:17" x14ac:dyDescent="0.3">
      <c r="A730" s="1" t="s">
        <v>1409</v>
      </c>
      <c r="B730" s="2">
        <v>44305</v>
      </c>
      <c r="C730" s="1" t="s">
        <v>377</v>
      </c>
      <c r="D730" s="3" t="s">
        <v>0</v>
      </c>
      <c r="E730" t="s">
        <v>2286</v>
      </c>
      <c r="F730" t="s">
        <v>5</v>
      </c>
      <c r="G730" s="4" t="s">
        <v>1324</v>
      </c>
      <c r="H730" t="s">
        <v>1414</v>
      </c>
      <c r="I730" t="s">
        <v>378</v>
      </c>
      <c r="J730">
        <v>5021199000</v>
      </c>
      <c r="K730" t="s">
        <v>1416</v>
      </c>
      <c r="M730" s="5">
        <v>64926.45</v>
      </c>
      <c r="N730" s="5">
        <v>0</v>
      </c>
      <c r="O730" s="5">
        <v>0</v>
      </c>
      <c r="P730" s="13">
        <f t="shared" si="25"/>
        <v>0</v>
      </c>
      <c r="Q730" s="14">
        <f t="shared" si="24"/>
        <v>64926.45</v>
      </c>
    </row>
    <row r="731" spans="1:17" x14ac:dyDescent="0.3">
      <c r="A731" s="1" t="s">
        <v>1409</v>
      </c>
      <c r="B731" s="2">
        <v>44274</v>
      </c>
      <c r="C731" s="1">
        <v>2762645</v>
      </c>
      <c r="D731" s="3" t="s">
        <v>0</v>
      </c>
      <c r="E731" t="s">
        <v>2433</v>
      </c>
      <c r="F731" t="s">
        <v>5</v>
      </c>
      <c r="G731" s="4" t="s">
        <v>425</v>
      </c>
      <c r="H731" t="s">
        <v>1449</v>
      </c>
      <c r="I731" t="s">
        <v>512</v>
      </c>
      <c r="J731">
        <v>5021202000</v>
      </c>
      <c r="K731" t="s">
        <v>1438</v>
      </c>
      <c r="M731" s="5">
        <v>-1800</v>
      </c>
      <c r="N731" s="5">
        <v>0</v>
      </c>
      <c r="O731" s="5">
        <v>0</v>
      </c>
      <c r="P731" s="13">
        <f t="shared" si="25"/>
        <v>0</v>
      </c>
      <c r="Q731" s="14">
        <f t="shared" si="24"/>
        <v>-1800</v>
      </c>
    </row>
    <row r="732" spans="1:17" x14ac:dyDescent="0.3">
      <c r="A732" s="1" t="s">
        <v>1409</v>
      </c>
      <c r="B732" s="2">
        <v>44305</v>
      </c>
      <c r="C732" s="1">
        <v>2762645</v>
      </c>
      <c r="D732" s="3" t="s">
        <v>0</v>
      </c>
      <c r="E732" t="s">
        <v>2433</v>
      </c>
      <c r="F732" t="s">
        <v>5</v>
      </c>
      <c r="G732" s="4" t="s">
        <v>1324</v>
      </c>
      <c r="H732" t="s">
        <v>1449</v>
      </c>
      <c r="I732" t="s">
        <v>512</v>
      </c>
      <c r="J732">
        <v>5021202000</v>
      </c>
      <c r="K732" t="s">
        <v>1438</v>
      </c>
      <c r="M732" s="5">
        <v>1800</v>
      </c>
      <c r="N732" s="5">
        <v>0</v>
      </c>
      <c r="O732" s="5">
        <v>0</v>
      </c>
      <c r="P732" s="13">
        <f t="shared" si="25"/>
        <v>0</v>
      </c>
      <c r="Q732" s="14">
        <f t="shared" si="24"/>
        <v>1800</v>
      </c>
    </row>
    <row r="733" spans="1:17" x14ac:dyDescent="0.3">
      <c r="A733" s="1" t="s">
        <v>1409</v>
      </c>
      <c r="B733" s="2">
        <v>44298</v>
      </c>
      <c r="C733" s="1">
        <v>2762696</v>
      </c>
      <c r="D733" s="3" t="s">
        <v>0</v>
      </c>
      <c r="E733" t="s">
        <v>2508</v>
      </c>
      <c r="F733" t="s">
        <v>5</v>
      </c>
      <c r="G733" s="4" t="s">
        <v>1888</v>
      </c>
      <c r="H733" t="s">
        <v>2509</v>
      </c>
      <c r="I733" t="s">
        <v>2510</v>
      </c>
      <c r="J733">
        <v>1040499000</v>
      </c>
      <c r="K733" t="s">
        <v>2014</v>
      </c>
      <c r="M733" s="5">
        <v>4275</v>
      </c>
      <c r="N733" s="5">
        <v>135</v>
      </c>
      <c r="O733" s="5">
        <v>90</v>
      </c>
      <c r="P733" s="13">
        <f t="shared" si="25"/>
        <v>225</v>
      </c>
      <c r="Q733" s="14">
        <f t="shared" si="24"/>
        <v>4500</v>
      </c>
    </row>
    <row r="734" spans="1:17" x14ac:dyDescent="0.3">
      <c r="A734" s="1" t="s">
        <v>1409</v>
      </c>
      <c r="B734" s="2">
        <v>44298</v>
      </c>
      <c r="C734" s="1">
        <v>2762697</v>
      </c>
      <c r="D734" s="3" t="s">
        <v>0</v>
      </c>
      <c r="E734" t="s">
        <v>2511</v>
      </c>
      <c r="F734" t="s">
        <v>5</v>
      </c>
      <c r="G734" s="4" t="s">
        <v>2010</v>
      </c>
      <c r="H734" t="s">
        <v>1754</v>
      </c>
      <c r="I734" t="s">
        <v>2512</v>
      </c>
      <c r="J734">
        <v>1040503000</v>
      </c>
      <c r="K734" t="s">
        <v>2440</v>
      </c>
      <c r="M734" s="5">
        <v>21600</v>
      </c>
      <c r="N734" s="5">
        <v>675</v>
      </c>
      <c r="O734" s="5">
        <v>225</v>
      </c>
      <c r="P734" s="13">
        <f t="shared" si="25"/>
        <v>900</v>
      </c>
      <c r="Q734" s="14">
        <f t="shared" si="24"/>
        <v>22500</v>
      </c>
    </row>
    <row r="735" spans="1:17" x14ac:dyDescent="0.3">
      <c r="A735" s="1" t="s">
        <v>1409</v>
      </c>
      <c r="B735" s="2">
        <v>44298</v>
      </c>
      <c r="C735" s="1">
        <v>2762698</v>
      </c>
      <c r="D735" s="3" t="s">
        <v>0</v>
      </c>
      <c r="E735" t="s">
        <v>2513</v>
      </c>
      <c r="F735" t="s">
        <v>5</v>
      </c>
      <c r="G735" s="4" t="s">
        <v>95</v>
      </c>
      <c r="H735" t="s">
        <v>2514</v>
      </c>
      <c r="I735" t="s">
        <v>101</v>
      </c>
      <c r="J735">
        <v>1040401000</v>
      </c>
      <c r="K735" t="s">
        <v>1545</v>
      </c>
      <c r="M735" s="5">
        <v>8350.34</v>
      </c>
      <c r="N735" s="5">
        <v>393.88</v>
      </c>
      <c r="O735" s="5">
        <v>78.78</v>
      </c>
      <c r="P735" s="13">
        <f t="shared" si="25"/>
        <v>472.65999999999997</v>
      </c>
      <c r="Q735" s="14">
        <f t="shared" si="24"/>
        <v>8823</v>
      </c>
    </row>
    <row r="736" spans="1:17" x14ac:dyDescent="0.3">
      <c r="A736" s="1" t="s">
        <v>1409</v>
      </c>
      <c r="B736" s="2">
        <v>44298</v>
      </c>
      <c r="C736" s="1">
        <v>2762699</v>
      </c>
      <c r="D736" s="3" t="s">
        <v>0</v>
      </c>
      <c r="E736" t="s">
        <v>2515</v>
      </c>
      <c r="F736" t="s">
        <v>5</v>
      </c>
      <c r="G736" s="4" t="s">
        <v>7</v>
      </c>
      <c r="H736" t="s">
        <v>1585</v>
      </c>
      <c r="I736" t="s">
        <v>23</v>
      </c>
      <c r="J736">
        <v>5020502001</v>
      </c>
      <c r="K736" t="s">
        <v>1642</v>
      </c>
      <c r="M736" s="5">
        <v>1514.28</v>
      </c>
      <c r="N736" s="5">
        <v>71.430000000000007</v>
      </c>
      <c r="O736" s="5">
        <v>14.29</v>
      </c>
      <c r="P736" s="13">
        <f t="shared" si="25"/>
        <v>85.72</v>
      </c>
      <c r="Q736" s="14">
        <f t="shared" si="24"/>
        <v>1600</v>
      </c>
    </row>
    <row r="737" spans="1:17" x14ac:dyDescent="0.3">
      <c r="A737" s="1" t="s">
        <v>1409</v>
      </c>
      <c r="B737" s="2">
        <v>44298</v>
      </c>
      <c r="C737" s="1">
        <v>2762700</v>
      </c>
      <c r="D737" s="3" t="s">
        <v>0</v>
      </c>
      <c r="E737" t="s">
        <v>2516</v>
      </c>
      <c r="F737" t="s">
        <v>5</v>
      </c>
      <c r="G737" s="4" t="s">
        <v>140</v>
      </c>
      <c r="H737" t="s">
        <v>2514</v>
      </c>
      <c r="I737" t="s">
        <v>146</v>
      </c>
      <c r="J737">
        <v>1040401000</v>
      </c>
      <c r="K737" t="s">
        <v>1545</v>
      </c>
      <c r="M737" s="5">
        <v>743.18</v>
      </c>
      <c r="N737" s="5">
        <v>0</v>
      </c>
      <c r="O737" s="5">
        <v>0</v>
      </c>
      <c r="P737" s="13">
        <f t="shared" si="25"/>
        <v>0</v>
      </c>
      <c r="Q737" s="14">
        <f t="shared" si="24"/>
        <v>743.18</v>
      </c>
    </row>
    <row r="738" spans="1:17" x14ac:dyDescent="0.3">
      <c r="A738" s="1" t="s">
        <v>1409</v>
      </c>
      <c r="B738" s="2">
        <v>44298</v>
      </c>
      <c r="C738" s="1">
        <v>2762700</v>
      </c>
      <c r="D738" s="3" t="s">
        <v>0</v>
      </c>
      <c r="E738" t="s">
        <v>2516</v>
      </c>
      <c r="F738" t="s">
        <v>5</v>
      </c>
      <c r="G738" s="4" t="s">
        <v>873</v>
      </c>
      <c r="H738" t="s">
        <v>2514</v>
      </c>
      <c r="I738" t="s">
        <v>146</v>
      </c>
      <c r="J738">
        <v>1040401000</v>
      </c>
      <c r="K738" t="s">
        <v>1545</v>
      </c>
      <c r="M738" s="5">
        <v>2983.86</v>
      </c>
      <c r="N738" s="5">
        <v>175.8</v>
      </c>
      <c r="O738" s="5">
        <v>35.159999999999997</v>
      </c>
      <c r="P738" s="13">
        <f t="shared" si="25"/>
        <v>210.96</v>
      </c>
      <c r="Q738" s="14">
        <f t="shared" si="24"/>
        <v>3194.82</v>
      </c>
    </row>
    <row r="739" spans="1:17" x14ac:dyDescent="0.3">
      <c r="A739" s="1" t="s">
        <v>1409</v>
      </c>
      <c r="B739" s="2">
        <v>44298</v>
      </c>
      <c r="C739" s="1">
        <v>2762701</v>
      </c>
      <c r="D739" s="3" t="s">
        <v>0</v>
      </c>
      <c r="E739" t="s">
        <v>2517</v>
      </c>
      <c r="F739" t="s">
        <v>5</v>
      </c>
      <c r="G739" s="4" t="s">
        <v>172</v>
      </c>
      <c r="H739" t="s">
        <v>1785</v>
      </c>
      <c r="I739" t="s">
        <v>196</v>
      </c>
      <c r="J739">
        <v>1040502000</v>
      </c>
      <c r="K739" t="s">
        <v>2079</v>
      </c>
      <c r="M739" s="5">
        <v>1618.39</v>
      </c>
      <c r="N739" s="5">
        <v>76.34</v>
      </c>
      <c r="O739" s="5">
        <v>15.27</v>
      </c>
      <c r="P739" s="13">
        <f t="shared" si="25"/>
        <v>91.61</v>
      </c>
      <c r="Q739" s="14">
        <f t="shared" ref="Q739:Q802" si="26">M739+P739</f>
        <v>1710</v>
      </c>
    </row>
    <row r="740" spans="1:17" x14ac:dyDescent="0.3">
      <c r="A740" s="1" t="s">
        <v>1409</v>
      </c>
      <c r="B740" s="2">
        <v>44298</v>
      </c>
      <c r="C740" s="1">
        <v>2762701</v>
      </c>
      <c r="D740" s="3" t="s">
        <v>0</v>
      </c>
      <c r="E740" t="s">
        <v>2517</v>
      </c>
      <c r="F740" t="s">
        <v>5</v>
      </c>
      <c r="G740" s="4" t="s">
        <v>172</v>
      </c>
      <c r="H740" t="s">
        <v>1785</v>
      </c>
      <c r="I740" t="s">
        <v>196</v>
      </c>
      <c r="J740">
        <v>1040502000</v>
      </c>
      <c r="K740" t="s">
        <v>2079</v>
      </c>
      <c r="M740" s="5">
        <v>1618.39</v>
      </c>
      <c r="N740" s="5">
        <v>76.34</v>
      </c>
      <c r="O740" s="5">
        <v>15.27</v>
      </c>
      <c r="P740" s="13">
        <f t="shared" si="25"/>
        <v>91.61</v>
      </c>
      <c r="Q740" s="14">
        <f t="shared" si="26"/>
        <v>1710</v>
      </c>
    </row>
    <row r="741" spans="1:17" x14ac:dyDescent="0.3">
      <c r="A741" s="1" t="s">
        <v>1409</v>
      </c>
      <c r="B741" s="2">
        <v>44298</v>
      </c>
      <c r="C741" s="1">
        <v>2762702</v>
      </c>
      <c r="D741" s="3" t="s">
        <v>0</v>
      </c>
      <c r="E741" t="s">
        <v>2518</v>
      </c>
      <c r="F741" t="s">
        <v>5</v>
      </c>
      <c r="G741" s="4" t="s">
        <v>873</v>
      </c>
      <c r="H741" t="s">
        <v>1701</v>
      </c>
      <c r="I741" t="s">
        <v>890</v>
      </c>
      <c r="J741">
        <v>5029905001</v>
      </c>
      <c r="K741" t="s">
        <v>1703</v>
      </c>
      <c r="M741" s="5">
        <v>66755.570000000007</v>
      </c>
      <c r="N741" s="5">
        <v>3272.33</v>
      </c>
      <c r="O741" s="5">
        <v>3272.33</v>
      </c>
      <c r="P741" s="13">
        <f t="shared" si="25"/>
        <v>6544.66</v>
      </c>
      <c r="Q741" s="14">
        <f t="shared" si="26"/>
        <v>73300.23000000001</v>
      </c>
    </row>
    <row r="742" spans="1:17" x14ac:dyDescent="0.3">
      <c r="A742" s="1" t="s">
        <v>1409</v>
      </c>
      <c r="B742" s="2">
        <v>44298</v>
      </c>
      <c r="C742" s="1">
        <v>2762703</v>
      </c>
      <c r="D742" s="3" t="s">
        <v>0</v>
      </c>
      <c r="E742" t="s">
        <v>2519</v>
      </c>
      <c r="F742" t="s">
        <v>5</v>
      </c>
      <c r="G742" s="4" t="s">
        <v>1324</v>
      </c>
      <c r="H742" t="s">
        <v>1701</v>
      </c>
      <c r="I742" t="s">
        <v>1330</v>
      </c>
      <c r="J742">
        <v>5029905001</v>
      </c>
      <c r="K742" t="s">
        <v>1703</v>
      </c>
      <c r="M742" s="5">
        <v>24408.880000000001</v>
      </c>
      <c r="N742" s="5">
        <v>1196.51</v>
      </c>
      <c r="O742" s="5">
        <v>1196.51</v>
      </c>
      <c r="P742" s="13">
        <f t="shared" si="25"/>
        <v>2393.02</v>
      </c>
      <c r="Q742" s="14">
        <f t="shared" si="26"/>
        <v>26801.9</v>
      </c>
    </row>
    <row r="743" spans="1:17" x14ac:dyDescent="0.3">
      <c r="A743" s="1" t="s">
        <v>1409</v>
      </c>
      <c r="B743" s="2">
        <v>44298</v>
      </c>
      <c r="C743" s="1">
        <v>2762704</v>
      </c>
      <c r="D743" s="3" t="s">
        <v>0</v>
      </c>
      <c r="E743" t="s">
        <v>2520</v>
      </c>
      <c r="F743" t="s">
        <v>5</v>
      </c>
      <c r="G743" s="4" t="s">
        <v>873</v>
      </c>
      <c r="H743" t="s">
        <v>1701</v>
      </c>
      <c r="I743" t="s">
        <v>891</v>
      </c>
      <c r="J743">
        <v>5029905001</v>
      </c>
      <c r="K743" t="s">
        <v>1703</v>
      </c>
      <c r="M743" s="5">
        <v>28192.240000000002</v>
      </c>
      <c r="N743" s="5">
        <v>1381.97</v>
      </c>
      <c r="O743" s="5">
        <v>1381.97</v>
      </c>
      <c r="P743" s="13">
        <f t="shared" si="25"/>
        <v>2763.94</v>
      </c>
      <c r="Q743" s="14">
        <f t="shared" si="26"/>
        <v>30956.18</v>
      </c>
    </row>
    <row r="744" spans="1:17" x14ac:dyDescent="0.3">
      <c r="A744" s="1" t="s">
        <v>1409</v>
      </c>
      <c r="B744" s="2">
        <v>44298</v>
      </c>
      <c r="C744" s="1">
        <v>2762705</v>
      </c>
      <c r="D744" s="3" t="s">
        <v>0</v>
      </c>
      <c r="E744" t="s">
        <v>2521</v>
      </c>
      <c r="F744" t="s">
        <v>5</v>
      </c>
      <c r="G744" s="4" t="s">
        <v>873</v>
      </c>
      <c r="H744" t="s">
        <v>1701</v>
      </c>
      <c r="I744" t="s">
        <v>892</v>
      </c>
      <c r="J744">
        <v>5029905001</v>
      </c>
      <c r="K744" t="s">
        <v>1703</v>
      </c>
      <c r="M744" s="5">
        <v>51821.46</v>
      </c>
      <c r="N744" s="5">
        <v>2540.27</v>
      </c>
      <c r="O744" s="5">
        <v>2540.27</v>
      </c>
      <c r="P744" s="13">
        <f t="shared" si="25"/>
        <v>5080.54</v>
      </c>
      <c r="Q744" s="14">
        <f t="shared" si="26"/>
        <v>56902</v>
      </c>
    </row>
    <row r="745" spans="1:17" x14ac:dyDescent="0.3">
      <c r="A745" s="1" t="s">
        <v>1409</v>
      </c>
      <c r="B745" s="2">
        <v>44298</v>
      </c>
      <c r="C745" s="1">
        <v>2762706</v>
      </c>
      <c r="D745" s="3" t="s">
        <v>0</v>
      </c>
      <c r="E745" t="s">
        <v>2522</v>
      </c>
      <c r="F745" t="s">
        <v>5</v>
      </c>
      <c r="G745" s="4" t="s">
        <v>873</v>
      </c>
      <c r="H745" t="s">
        <v>1664</v>
      </c>
      <c r="I745" t="s">
        <v>893</v>
      </c>
      <c r="J745">
        <v>5029907000</v>
      </c>
      <c r="K745" t="s">
        <v>1666</v>
      </c>
      <c r="M745" s="5">
        <v>596.16</v>
      </c>
      <c r="N745" s="5">
        <v>18.63</v>
      </c>
      <c r="O745" s="5">
        <v>6.21</v>
      </c>
      <c r="P745" s="13">
        <f t="shared" si="25"/>
        <v>24.84</v>
      </c>
      <c r="Q745" s="14">
        <f t="shared" si="26"/>
        <v>621</v>
      </c>
    </row>
    <row r="746" spans="1:17" x14ac:dyDescent="0.3">
      <c r="A746" s="1" t="s">
        <v>1409</v>
      </c>
      <c r="B746" s="2">
        <v>44298</v>
      </c>
      <c r="C746" s="1">
        <v>2762707</v>
      </c>
      <c r="D746" s="3" t="s">
        <v>0</v>
      </c>
      <c r="E746" t="s">
        <v>2523</v>
      </c>
      <c r="F746" t="s">
        <v>5</v>
      </c>
      <c r="G746" s="4" t="s">
        <v>7</v>
      </c>
      <c r="H746" t="s">
        <v>2524</v>
      </c>
      <c r="I746" t="s">
        <v>24</v>
      </c>
      <c r="J746">
        <v>5020101000</v>
      </c>
      <c r="K746" t="s">
        <v>1502</v>
      </c>
      <c r="M746" s="5">
        <v>1907</v>
      </c>
      <c r="N746" s="5">
        <v>0</v>
      </c>
      <c r="O746" s="5">
        <v>0</v>
      </c>
      <c r="P746" s="13">
        <f t="shared" si="25"/>
        <v>0</v>
      </c>
      <c r="Q746" s="14">
        <f t="shared" si="26"/>
        <v>1907</v>
      </c>
    </row>
    <row r="747" spans="1:17" x14ac:dyDescent="0.3">
      <c r="A747" s="1" t="s">
        <v>1409</v>
      </c>
      <c r="B747" s="2">
        <v>44298</v>
      </c>
      <c r="C747" s="1">
        <v>2762708</v>
      </c>
      <c r="D747" s="3" t="s">
        <v>0</v>
      </c>
      <c r="E747" t="s">
        <v>2525</v>
      </c>
      <c r="F747" t="s">
        <v>5</v>
      </c>
      <c r="G747" s="4" t="s">
        <v>95</v>
      </c>
      <c r="H747" t="s">
        <v>2001</v>
      </c>
      <c r="I747" t="s">
        <v>102</v>
      </c>
      <c r="J747">
        <v>1040499000</v>
      </c>
      <c r="K747" t="s">
        <v>2014</v>
      </c>
      <c r="M747" s="5">
        <v>813.14</v>
      </c>
      <c r="N747" s="5">
        <v>0</v>
      </c>
      <c r="O747" s="5">
        <v>0</v>
      </c>
      <c r="P747" s="13">
        <f t="shared" si="25"/>
        <v>0</v>
      </c>
      <c r="Q747" s="14">
        <f t="shared" si="26"/>
        <v>813.14</v>
      </c>
    </row>
    <row r="748" spans="1:17" x14ac:dyDescent="0.3">
      <c r="A748" s="1" t="s">
        <v>1409</v>
      </c>
      <c r="B748" s="2">
        <v>44298</v>
      </c>
      <c r="C748" s="1">
        <v>2762709</v>
      </c>
      <c r="D748" s="3" t="s">
        <v>0</v>
      </c>
      <c r="E748" t="s">
        <v>2526</v>
      </c>
      <c r="F748" t="s">
        <v>5</v>
      </c>
      <c r="G748" s="4" t="s">
        <v>1420</v>
      </c>
      <c r="H748" t="s">
        <v>1476</v>
      </c>
      <c r="I748" t="s">
        <v>2527</v>
      </c>
      <c r="J748">
        <v>5029905003</v>
      </c>
      <c r="K748" t="s">
        <v>1478</v>
      </c>
      <c r="M748" s="5">
        <v>9000</v>
      </c>
      <c r="N748" s="5">
        <v>0</v>
      </c>
      <c r="O748" s="5">
        <v>0</v>
      </c>
      <c r="P748" s="13">
        <f t="shared" si="25"/>
        <v>0</v>
      </c>
      <c r="Q748" s="14">
        <f t="shared" si="26"/>
        <v>9000</v>
      </c>
    </row>
    <row r="749" spans="1:17" x14ac:dyDescent="0.3">
      <c r="A749" s="1" t="s">
        <v>1409</v>
      </c>
      <c r="B749" s="2">
        <v>44298</v>
      </c>
      <c r="C749" s="1">
        <v>2762710</v>
      </c>
      <c r="D749" s="3" t="s">
        <v>0</v>
      </c>
      <c r="E749" t="s">
        <v>2528</v>
      </c>
      <c r="F749" t="s">
        <v>5</v>
      </c>
      <c r="G749" s="4" t="s">
        <v>873</v>
      </c>
      <c r="H749" t="s">
        <v>1414</v>
      </c>
      <c r="I749" t="s">
        <v>25</v>
      </c>
      <c r="J749">
        <v>5021199000</v>
      </c>
      <c r="K749" t="s">
        <v>1416</v>
      </c>
      <c r="M749" s="5">
        <v>22272.07</v>
      </c>
      <c r="N749" s="5">
        <v>0</v>
      </c>
      <c r="O749" s="5">
        <v>0</v>
      </c>
      <c r="P749" s="13">
        <f t="shared" si="25"/>
        <v>0</v>
      </c>
      <c r="Q749" s="14">
        <f t="shared" si="26"/>
        <v>22272.07</v>
      </c>
    </row>
    <row r="750" spans="1:17" x14ac:dyDescent="0.3">
      <c r="A750" s="1" t="s">
        <v>1409</v>
      </c>
      <c r="B750" s="2">
        <v>44298</v>
      </c>
      <c r="C750" s="1">
        <v>2762710</v>
      </c>
      <c r="D750" s="3" t="s">
        <v>0</v>
      </c>
      <c r="E750" t="s">
        <v>2528</v>
      </c>
      <c r="F750" t="s">
        <v>5</v>
      </c>
      <c r="G750" s="4" t="s">
        <v>873</v>
      </c>
      <c r="H750" t="s">
        <v>1414</v>
      </c>
      <c r="I750" t="s">
        <v>894</v>
      </c>
      <c r="J750">
        <v>5021199000</v>
      </c>
      <c r="K750" t="s">
        <v>1416</v>
      </c>
      <c r="M750" s="5">
        <v>15000</v>
      </c>
      <c r="N750" s="5">
        <v>0</v>
      </c>
      <c r="O750" s="5">
        <v>0</v>
      </c>
      <c r="P750" s="13">
        <f t="shared" si="25"/>
        <v>0</v>
      </c>
      <c r="Q750" s="14">
        <f t="shared" si="26"/>
        <v>15000</v>
      </c>
    </row>
    <row r="751" spans="1:17" x14ac:dyDescent="0.3">
      <c r="A751" s="1" t="s">
        <v>1409</v>
      </c>
      <c r="B751" s="2">
        <v>44298</v>
      </c>
      <c r="C751" s="1">
        <v>2762710</v>
      </c>
      <c r="D751" s="3" t="s">
        <v>0</v>
      </c>
      <c r="E751" t="s">
        <v>2528</v>
      </c>
      <c r="F751" t="s">
        <v>5</v>
      </c>
      <c r="G751" s="4" t="s">
        <v>873</v>
      </c>
      <c r="H751" t="s">
        <v>1414</v>
      </c>
      <c r="I751" t="s">
        <v>25</v>
      </c>
      <c r="J751">
        <v>5021199000</v>
      </c>
      <c r="K751" t="s">
        <v>1416</v>
      </c>
      <c r="M751" s="5">
        <v>12275</v>
      </c>
      <c r="N751" s="5">
        <v>0</v>
      </c>
      <c r="O751" s="5">
        <v>0</v>
      </c>
      <c r="P751" s="13">
        <f t="shared" si="25"/>
        <v>0</v>
      </c>
      <c r="Q751" s="14">
        <f t="shared" si="26"/>
        <v>12275</v>
      </c>
    </row>
    <row r="752" spans="1:17" x14ac:dyDescent="0.3">
      <c r="A752" s="1" t="s">
        <v>1409</v>
      </c>
      <c r="B752" s="2">
        <v>44298</v>
      </c>
      <c r="C752" s="1">
        <v>2762710</v>
      </c>
      <c r="D752" s="3" t="s">
        <v>0</v>
      </c>
      <c r="E752" t="s">
        <v>2528</v>
      </c>
      <c r="F752" t="s">
        <v>5</v>
      </c>
      <c r="G752" s="4" t="s">
        <v>1371</v>
      </c>
      <c r="H752" t="s">
        <v>1414</v>
      </c>
      <c r="I752" t="s">
        <v>25</v>
      </c>
      <c r="J752">
        <v>5021199000</v>
      </c>
      <c r="K752" t="s">
        <v>1416</v>
      </c>
      <c r="M752" s="5">
        <v>9560.7999999999993</v>
      </c>
      <c r="N752" s="5">
        <v>0</v>
      </c>
      <c r="O752" s="5">
        <v>0</v>
      </c>
      <c r="P752" s="13">
        <f t="shared" si="25"/>
        <v>0</v>
      </c>
      <c r="Q752" s="14">
        <f t="shared" si="26"/>
        <v>9560.7999999999993</v>
      </c>
    </row>
    <row r="753" spans="1:17" x14ac:dyDescent="0.3">
      <c r="A753" s="1" t="s">
        <v>1409</v>
      </c>
      <c r="B753" s="2">
        <v>44298</v>
      </c>
      <c r="C753" s="1">
        <v>2762710</v>
      </c>
      <c r="D753" s="3" t="s">
        <v>0</v>
      </c>
      <c r="E753" t="s">
        <v>2528</v>
      </c>
      <c r="F753" t="s">
        <v>5</v>
      </c>
      <c r="G753" s="4" t="s">
        <v>839</v>
      </c>
      <c r="H753" t="s">
        <v>1414</v>
      </c>
      <c r="I753" t="s">
        <v>25</v>
      </c>
      <c r="J753">
        <v>5021199000</v>
      </c>
      <c r="K753" t="s">
        <v>1416</v>
      </c>
      <c r="M753" s="5">
        <v>9716</v>
      </c>
      <c r="N753" s="5">
        <v>0</v>
      </c>
      <c r="O753" s="5">
        <v>0</v>
      </c>
      <c r="P753" s="13">
        <f t="shared" si="25"/>
        <v>0</v>
      </c>
      <c r="Q753" s="14">
        <f t="shared" si="26"/>
        <v>9716</v>
      </c>
    </row>
    <row r="754" spans="1:17" x14ac:dyDescent="0.3">
      <c r="A754" s="1" t="s">
        <v>1409</v>
      </c>
      <c r="B754" s="2">
        <v>44298</v>
      </c>
      <c r="C754" s="1">
        <v>2762710</v>
      </c>
      <c r="D754" s="3" t="s">
        <v>0</v>
      </c>
      <c r="E754" t="s">
        <v>2528</v>
      </c>
      <c r="F754" t="s">
        <v>5</v>
      </c>
      <c r="G754" s="4" t="s">
        <v>7</v>
      </c>
      <c r="H754" t="s">
        <v>1414</v>
      </c>
      <c r="I754" t="s">
        <v>25</v>
      </c>
      <c r="J754">
        <v>5021199000</v>
      </c>
      <c r="K754" t="s">
        <v>1416</v>
      </c>
      <c r="M754" s="5">
        <v>250</v>
      </c>
      <c r="N754" s="5">
        <v>0</v>
      </c>
      <c r="O754" s="5">
        <v>0</v>
      </c>
      <c r="P754" s="13">
        <f t="shared" si="25"/>
        <v>0</v>
      </c>
      <c r="Q754" s="14">
        <f t="shared" si="26"/>
        <v>250</v>
      </c>
    </row>
    <row r="755" spans="1:17" x14ac:dyDescent="0.3">
      <c r="A755" s="1" t="s">
        <v>1409</v>
      </c>
      <c r="B755" s="2">
        <v>44298</v>
      </c>
      <c r="C755" s="1">
        <v>2762710</v>
      </c>
      <c r="D755" s="3" t="s">
        <v>0</v>
      </c>
      <c r="E755" t="s">
        <v>2528</v>
      </c>
      <c r="F755" t="s">
        <v>5</v>
      </c>
      <c r="G755" s="4" t="s">
        <v>873</v>
      </c>
      <c r="H755" t="s">
        <v>1414</v>
      </c>
      <c r="I755" t="s">
        <v>25</v>
      </c>
      <c r="J755">
        <v>5021199000</v>
      </c>
      <c r="K755" t="s">
        <v>1416</v>
      </c>
      <c r="M755" s="5">
        <v>260</v>
      </c>
      <c r="N755" s="5">
        <v>0</v>
      </c>
      <c r="O755" s="5">
        <v>0</v>
      </c>
      <c r="P755" s="13">
        <f t="shared" si="25"/>
        <v>0</v>
      </c>
      <c r="Q755" s="14">
        <f t="shared" si="26"/>
        <v>260</v>
      </c>
    </row>
    <row r="756" spans="1:17" x14ac:dyDescent="0.3">
      <c r="A756" s="1" t="s">
        <v>1409</v>
      </c>
      <c r="B756" s="2">
        <v>44298</v>
      </c>
      <c r="C756" s="1">
        <v>2762711</v>
      </c>
      <c r="D756" s="3" t="s">
        <v>0</v>
      </c>
      <c r="E756" t="s">
        <v>2529</v>
      </c>
      <c r="F756" t="s">
        <v>5</v>
      </c>
      <c r="G756" s="4" t="s">
        <v>873</v>
      </c>
      <c r="H756" t="s">
        <v>2456</v>
      </c>
      <c r="I756" t="s">
        <v>877</v>
      </c>
      <c r="J756">
        <v>5021199000</v>
      </c>
      <c r="K756" t="s">
        <v>1416</v>
      </c>
      <c r="M756" s="5">
        <v>5534</v>
      </c>
      <c r="N756" s="5">
        <v>0</v>
      </c>
      <c r="O756" s="5">
        <v>0</v>
      </c>
      <c r="P756" s="13">
        <f t="shared" si="25"/>
        <v>0</v>
      </c>
      <c r="Q756" s="14">
        <f t="shared" si="26"/>
        <v>5534</v>
      </c>
    </row>
    <row r="757" spans="1:17" x14ac:dyDescent="0.3">
      <c r="A757" s="1" t="s">
        <v>1409</v>
      </c>
      <c r="B757" s="2">
        <v>44298</v>
      </c>
      <c r="C757" s="1">
        <v>2762711</v>
      </c>
      <c r="D757" s="3" t="s">
        <v>0</v>
      </c>
      <c r="E757" t="s">
        <v>2529</v>
      </c>
      <c r="F757" t="s">
        <v>5</v>
      </c>
      <c r="G757" s="4" t="s">
        <v>1371</v>
      </c>
      <c r="H757" t="s">
        <v>2456</v>
      </c>
      <c r="I757" t="s">
        <v>877</v>
      </c>
      <c r="J757">
        <v>5021199000</v>
      </c>
      <c r="K757" t="s">
        <v>1416</v>
      </c>
      <c r="M757" s="5">
        <v>1966</v>
      </c>
      <c r="N757" s="5">
        <v>0</v>
      </c>
      <c r="O757" s="5">
        <v>0</v>
      </c>
      <c r="P757" s="13">
        <f t="shared" si="25"/>
        <v>0</v>
      </c>
      <c r="Q757" s="14">
        <f t="shared" si="26"/>
        <v>1966</v>
      </c>
    </row>
    <row r="758" spans="1:17" x14ac:dyDescent="0.3">
      <c r="A758" s="1" t="s">
        <v>1409</v>
      </c>
      <c r="B758" s="2">
        <v>44298</v>
      </c>
      <c r="C758" s="1">
        <v>2762712</v>
      </c>
      <c r="D758" s="3" t="s">
        <v>0</v>
      </c>
      <c r="E758" t="s">
        <v>2530</v>
      </c>
      <c r="F758" t="s">
        <v>5</v>
      </c>
      <c r="G758" s="4" t="s">
        <v>873</v>
      </c>
      <c r="H758" t="s">
        <v>1701</v>
      </c>
      <c r="I758" t="s">
        <v>895</v>
      </c>
      <c r="J758">
        <v>5029905001</v>
      </c>
      <c r="K758" t="s">
        <v>1703</v>
      </c>
      <c r="M758" s="5">
        <v>66755.570000000007</v>
      </c>
      <c r="N758" s="5">
        <v>3272.33</v>
      </c>
      <c r="O758" s="5">
        <v>3272.33</v>
      </c>
      <c r="P758" s="13">
        <f t="shared" si="25"/>
        <v>6544.66</v>
      </c>
      <c r="Q758" s="14">
        <f t="shared" si="26"/>
        <v>73300.23000000001</v>
      </c>
    </row>
    <row r="759" spans="1:17" x14ac:dyDescent="0.3">
      <c r="A759" s="1" t="s">
        <v>1409</v>
      </c>
      <c r="B759" s="2">
        <v>44298</v>
      </c>
      <c r="C759" s="1">
        <v>2762713</v>
      </c>
      <c r="D759" s="3" t="s">
        <v>0</v>
      </c>
      <c r="E759" t="s">
        <v>2531</v>
      </c>
      <c r="F759" t="s">
        <v>5</v>
      </c>
      <c r="G759" s="4" t="s">
        <v>1324</v>
      </c>
      <c r="H759" t="s">
        <v>1701</v>
      </c>
      <c r="I759" t="s">
        <v>1331</v>
      </c>
      <c r="J759">
        <v>5029905001</v>
      </c>
      <c r="K759" t="s">
        <v>1703</v>
      </c>
      <c r="M759" s="5">
        <v>24408.880000000001</v>
      </c>
      <c r="N759" s="5">
        <v>1196.51</v>
      </c>
      <c r="O759" s="5">
        <v>1196.51</v>
      </c>
      <c r="P759" s="13">
        <f t="shared" si="25"/>
        <v>2393.02</v>
      </c>
      <c r="Q759" s="14">
        <f t="shared" si="26"/>
        <v>26801.9</v>
      </c>
    </row>
    <row r="760" spans="1:17" x14ac:dyDescent="0.3">
      <c r="A760" s="1" t="s">
        <v>1409</v>
      </c>
      <c r="B760" s="2">
        <v>44298</v>
      </c>
      <c r="C760" s="1">
        <v>2762714</v>
      </c>
      <c r="D760" s="3" t="s">
        <v>0</v>
      </c>
      <c r="E760" t="s">
        <v>2532</v>
      </c>
      <c r="F760" t="s">
        <v>5</v>
      </c>
      <c r="G760" s="4" t="s">
        <v>873</v>
      </c>
      <c r="H760" t="s">
        <v>1701</v>
      </c>
      <c r="I760" t="s">
        <v>896</v>
      </c>
      <c r="J760">
        <v>5029905001</v>
      </c>
      <c r="K760" t="s">
        <v>1703</v>
      </c>
      <c r="M760" s="5">
        <v>28192.240000000002</v>
      </c>
      <c r="N760" s="5">
        <v>1381.97</v>
      </c>
      <c r="O760" s="5">
        <v>1381.97</v>
      </c>
      <c r="P760" s="13">
        <f t="shared" si="25"/>
        <v>2763.94</v>
      </c>
      <c r="Q760" s="14">
        <f t="shared" si="26"/>
        <v>30956.18</v>
      </c>
    </row>
    <row r="761" spans="1:17" x14ac:dyDescent="0.3">
      <c r="A761" s="1" t="s">
        <v>1409</v>
      </c>
      <c r="B761" s="2">
        <v>44298</v>
      </c>
      <c r="C761" s="1">
        <v>2762715</v>
      </c>
      <c r="D761" s="3" t="s">
        <v>0</v>
      </c>
      <c r="E761" t="s">
        <v>2533</v>
      </c>
      <c r="F761" t="s">
        <v>5</v>
      </c>
      <c r="G761" s="4" t="s">
        <v>873</v>
      </c>
      <c r="H761" t="s">
        <v>1701</v>
      </c>
      <c r="I761" t="s">
        <v>897</v>
      </c>
      <c r="J761">
        <v>5029905001</v>
      </c>
      <c r="K761" t="s">
        <v>1703</v>
      </c>
      <c r="M761" s="5">
        <v>51821.46</v>
      </c>
      <c r="N761" s="5">
        <v>2540.27</v>
      </c>
      <c r="O761" s="5">
        <v>2540.27</v>
      </c>
      <c r="P761" s="13">
        <f t="shared" si="25"/>
        <v>5080.54</v>
      </c>
      <c r="Q761" s="14">
        <f t="shared" si="26"/>
        <v>56902</v>
      </c>
    </row>
    <row r="762" spans="1:17" x14ac:dyDescent="0.3">
      <c r="A762" s="1" t="s">
        <v>1409</v>
      </c>
      <c r="B762" s="2">
        <v>44299</v>
      </c>
      <c r="C762" s="1">
        <v>2762654</v>
      </c>
      <c r="D762" s="3" t="s">
        <v>0</v>
      </c>
      <c r="E762" t="s">
        <v>2452</v>
      </c>
      <c r="F762" t="s">
        <v>5</v>
      </c>
      <c r="G762" s="4" t="s">
        <v>1371</v>
      </c>
      <c r="H762" t="s">
        <v>1481</v>
      </c>
      <c r="I762" t="s">
        <v>1378</v>
      </c>
      <c r="J762">
        <v>5029903000</v>
      </c>
      <c r="K762" t="s">
        <v>1472</v>
      </c>
      <c r="M762" s="5">
        <v>-3248</v>
      </c>
      <c r="N762" s="5">
        <v>0</v>
      </c>
      <c r="O762" s="5">
        <v>0</v>
      </c>
      <c r="P762" s="13">
        <f t="shared" si="25"/>
        <v>0</v>
      </c>
      <c r="Q762" s="14">
        <f t="shared" si="26"/>
        <v>-3248</v>
      </c>
    </row>
    <row r="763" spans="1:17" x14ac:dyDescent="0.3">
      <c r="A763" s="1" t="s">
        <v>1409</v>
      </c>
      <c r="B763" s="2">
        <v>44299</v>
      </c>
      <c r="C763" s="1">
        <v>2762716</v>
      </c>
      <c r="D763" s="3" t="s">
        <v>0</v>
      </c>
      <c r="E763" t="s">
        <v>2534</v>
      </c>
      <c r="F763" t="s">
        <v>5</v>
      </c>
      <c r="G763" s="4" t="s">
        <v>172</v>
      </c>
      <c r="H763" t="s">
        <v>1481</v>
      </c>
      <c r="I763" t="s">
        <v>197</v>
      </c>
      <c r="J763">
        <v>1040499000</v>
      </c>
      <c r="K763" t="s">
        <v>2014</v>
      </c>
      <c r="M763" s="5">
        <v>20000</v>
      </c>
      <c r="N763" s="5">
        <v>0</v>
      </c>
      <c r="O763" s="5">
        <v>0</v>
      </c>
      <c r="P763" s="13">
        <f t="shared" si="25"/>
        <v>0</v>
      </c>
      <c r="Q763" s="14">
        <f t="shared" si="26"/>
        <v>20000</v>
      </c>
    </row>
    <row r="764" spans="1:17" x14ac:dyDescent="0.3">
      <c r="A764" s="1" t="s">
        <v>1409</v>
      </c>
      <c r="B764" s="2">
        <v>44299</v>
      </c>
      <c r="C764" s="1">
        <v>2762716</v>
      </c>
      <c r="D764" s="3" t="s">
        <v>0</v>
      </c>
      <c r="E764" t="s">
        <v>2534</v>
      </c>
      <c r="F764" t="s">
        <v>5</v>
      </c>
      <c r="G764" s="4" t="s">
        <v>95</v>
      </c>
      <c r="H764" t="s">
        <v>1481</v>
      </c>
      <c r="I764" t="s">
        <v>103</v>
      </c>
      <c r="J764">
        <v>5020201000</v>
      </c>
      <c r="K764" t="s">
        <v>1518</v>
      </c>
      <c r="M764" s="5">
        <v>1775</v>
      </c>
      <c r="N764" s="5">
        <v>0</v>
      </c>
      <c r="O764" s="5">
        <v>0</v>
      </c>
      <c r="P764" s="13">
        <f t="shared" si="25"/>
        <v>0</v>
      </c>
      <c r="Q764" s="14">
        <f t="shared" si="26"/>
        <v>1775</v>
      </c>
    </row>
    <row r="765" spans="1:17" x14ac:dyDescent="0.3">
      <c r="A765" s="1" t="s">
        <v>1409</v>
      </c>
      <c r="B765" s="2">
        <v>44300</v>
      </c>
      <c r="C765" s="1">
        <v>2762717</v>
      </c>
      <c r="D765" s="3" t="s">
        <v>0</v>
      </c>
      <c r="E765" t="s">
        <v>2535</v>
      </c>
      <c r="F765" t="s">
        <v>5</v>
      </c>
      <c r="G765" s="4" t="s">
        <v>1324</v>
      </c>
      <c r="H765" t="s">
        <v>1457</v>
      </c>
      <c r="I765" t="s">
        <v>1332</v>
      </c>
      <c r="J765">
        <v>5021202000</v>
      </c>
      <c r="K765" t="s">
        <v>1438</v>
      </c>
      <c r="M765" s="5">
        <v>1500</v>
      </c>
      <c r="N765" s="5">
        <v>0</v>
      </c>
      <c r="O765" s="5">
        <v>0</v>
      </c>
      <c r="P765" s="13">
        <f t="shared" si="25"/>
        <v>0</v>
      </c>
      <c r="Q765" s="14">
        <f t="shared" si="26"/>
        <v>1500</v>
      </c>
    </row>
    <row r="766" spans="1:17" x14ac:dyDescent="0.3">
      <c r="A766" s="1" t="s">
        <v>1409</v>
      </c>
      <c r="B766" s="2">
        <v>44300</v>
      </c>
      <c r="C766" s="1">
        <v>2762718</v>
      </c>
      <c r="D766" s="3" t="s">
        <v>0</v>
      </c>
      <c r="E766" t="s">
        <v>2536</v>
      </c>
      <c r="F766" t="s">
        <v>5</v>
      </c>
      <c r="G766" s="4" t="s">
        <v>1324</v>
      </c>
      <c r="H766" t="s">
        <v>2537</v>
      </c>
      <c r="I766" t="s">
        <v>1333</v>
      </c>
      <c r="J766">
        <v>5020401000</v>
      </c>
      <c r="K766" t="s">
        <v>2135</v>
      </c>
      <c r="M766" s="5">
        <v>209</v>
      </c>
      <c r="N766" s="5">
        <v>0</v>
      </c>
      <c r="O766" s="5">
        <v>0</v>
      </c>
      <c r="P766" s="13">
        <f t="shared" si="25"/>
        <v>0</v>
      </c>
      <c r="Q766" s="14">
        <f t="shared" si="26"/>
        <v>209</v>
      </c>
    </row>
    <row r="767" spans="1:17" x14ac:dyDescent="0.3">
      <c r="A767" s="1" t="s">
        <v>1409</v>
      </c>
      <c r="B767" s="2">
        <v>44300</v>
      </c>
      <c r="C767" s="1">
        <v>2762719</v>
      </c>
      <c r="D767" s="3" t="s">
        <v>0</v>
      </c>
      <c r="E767" t="s">
        <v>2538</v>
      </c>
      <c r="F767" t="s">
        <v>5</v>
      </c>
      <c r="G767" s="4" t="s">
        <v>873</v>
      </c>
      <c r="H767" t="s">
        <v>1628</v>
      </c>
      <c r="I767" t="s">
        <v>898</v>
      </c>
      <c r="J767">
        <v>5020503000</v>
      </c>
      <c r="K767" t="s">
        <v>1630</v>
      </c>
      <c r="M767" s="5">
        <v>1780.31</v>
      </c>
      <c r="N767" s="5">
        <v>84.78</v>
      </c>
      <c r="O767" s="5">
        <v>33.909999999999997</v>
      </c>
      <c r="P767" s="13">
        <f t="shared" si="25"/>
        <v>118.69</v>
      </c>
      <c r="Q767" s="14">
        <f t="shared" si="26"/>
        <v>1899</v>
      </c>
    </row>
    <row r="768" spans="1:17" x14ac:dyDescent="0.3">
      <c r="A768" s="1" t="s">
        <v>1409</v>
      </c>
      <c r="B768" s="2">
        <v>44300</v>
      </c>
      <c r="C768" s="1">
        <v>2762720</v>
      </c>
      <c r="D768" s="3" t="s">
        <v>0</v>
      </c>
      <c r="E768" t="s">
        <v>2539</v>
      </c>
      <c r="F768" t="s">
        <v>5</v>
      </c>
      <c r="G768" s="4" t="s">
        <v>873</v>
      </c>
      <c r="H768" t="s">
        <v>1445</v>
      </c>
      <c r="I768" t="s">
        <v>899</v>
      </c>
      <c r="J768">
        <v>5021202000</v>
      </c>
      <c r="K768" t="s">
        <v>1438</v>
      </c>
      <c r="M768" s="5">
        <v>1800</v>
      </c>
      <c r="N768" s="5">
        <v>0</v>
      </c>
      <c r="O768" s="5">
        <v>0</v>
      </c>
      <c r="P768" s="13">
        <f t="shared" si="25"/>
        <v>0</v>
      </c>
      <c r="Q768" s="14">
        <f t="shared" si="26"/>
        <v>1800</v>
      </c>
    </row>
    <row r="769" spans="1:17" x14ac:dyDescent="0.3">
      <c r="A769" s="1" t="s">
        <v>1409</v>
      </c>
      <c r="B769" s="2">
        <v>44300</v>
      </c>
      <c r="C769" s="1">
        <v>2762721</v>
      </c>
      <c r="D769" s="3" t="s">
        <v>0</v>
      </c>
      <c r="E769" t="s">
        <v>2540</v>
      </c>
      <c r="F769" t="s">
        <v>5</v>
      </c>
      <c r="G769" s="4" t="s">
        <v>2010</v>
      </c>
      <c r="H769" t="s">
        <v>2541</v>
      </c>
      <c r="I769" t="s">
        <v>2542</v>
      </c>
      <c r="J769" s="22">
        <v>1010401000</v>
      </c>
      <c r="K769" s="22" t="s">
        <v>2543</v>
      </c>
      <c r="M769" s="5">
        <v>24267</v>
      </c>
      <c r="N769" s="5">
        <v>0</v>
      </c>
      <c r="O769" s="5">
        <v>0</v>
      </c>
      <c r="P769" s="13">
        <f t="shared" si="25"/>
        <v>0</v>
      </c>
      <c r="Q769" s="14">
        <f t="shared" si="26"/>
        <v>24267</v>
      </c>
    </row>
    <row r="770" spans="1:17" x14ac:dyDescent="0.3">
      <c r="A770" s="1" t="s">
        <v>1409</v>
      </c>
      <c r="B770" s="2">
        <v>44301</v>
      </c>
      <c r="C770" s="1">
        <v>2762723</v>
      </c>
      <c r="D770" s="3" t="s">
        <v>0</v>
      </c>
      <c r="E770" t="s">
        <v>2544</v>
      </c>
      <c r="F770" t="s">
        <v>5</v>
      </c>
      <c r="G770" s="4" t="s">
        <v>172</v>
      </c>
      <c r="H770" t="s">
        <v>2391</v>
      </c>
      <c r="I770" t="s">
        <v>198</v>
      </c>
      <c r="J770">
        <v>5029903000</v>
      </c>
      <c r="K770" t="s">
        <v>1472</v>
      </c>
      <c r="M770" s="5">
        <v>7734.38</v>
      </c>
      <c r="N770" s="5">
        <v>368.3</v>
      </c>
      <c r="O770" s="5">
        <v>147.32</v>
      </c>
      <c r="P770" s="13">
        <f t="shared" ref="P770:P833" si="27">O770+N770</f>
        <v>515.62</v>
      </c>
      <c r="Q770" s="14">
        <f t="shared" si="26"/>
        <v>8250</v>
      </c>
    </row>
    <row r="771" spans="1:17" x14ac:dyDescent="0.3">
      <c r="A771" s="1" t="s">
        <v>1409</v>
      </c>
      <c r="B771" s="2">
        <v>44301</v>
      </c>
      <c r="C771" s="1">
        <v>2762724</v>
      </c>
      <c r="D771" s="3" t="s">
        <v>0</v>
      </c>
      <c r="E771" t="s">
        <v>2545</v>
      </c>
      <c r="F771" t="s">
        <v>5</v>
      </c>
      <c r="G771" s="4" t="s">
        <v>147</v>
      </c>
      <c r="H771" t="s">
        <v>2391</v>
      </c>
      <c r="I771" t="s">
        <v>150</v>
      </c>
      <c r="J771">
        <v>5029903000</v>
      </c>
      <c r="K771" t="s">
        <v>1472</v>
      </c>
      <c r="M771" s="5">
        <v>17531.25</v>
      </c>
      <c r="N771" s="5">
        <v>834.82</v>
      </c>
      <c r="O771" s="5">
        <v>333.93</v>
      </c>
      <c r="P771" s="13">
        <f t="shared" si="27"/>
        <v>1168.75</v>
      </c>
      <c r="Q771" s="14">
        <f t="shared" si="26"/>
        <v>18700</v>
      </c>
    </row>
    <row r="772" spans="1:17" x14ac:dyDescent="0.3">
      <c r="A772" s="1" t="s">
        <v>1409</v>
      </c>
      <c r="B772" s="2">
        <v>44301</v>
      </c>
      <c r="C772" s="1">
        <v>2762725</v>
      </c>
      <c r="D772" s="3" t="s">
        <v>0</v>
      </c>
      <c r="E772" t="s">
        <v>2546</v>
      </c>
      <c r="F772" t="s">
        <v>5</v>
      </c>
      <c r="G772" s="4" t="s">
        <v>873</v>
      </c>
      <c r="H772" t="s">
        <v>1701</v>
      </c>
      <c r="I772" t="s">
        <v>900</v>
      </c>
      <c r="J772">
        <v>5029905001</v>
      </c>
      <c r="K772" t="s">
        <v>1703</v>
      </c>
      <c r="M772" s="5">
        <v>66755.570000000007</v>
      </c>
      <c r="N772" s="5">
        <v>3272.33</v>
      </c>
      <c r="O772" s="5">
        <v>3272.33</v>
      </c>
      <c r="P772" s="13">
        <f t="shared" si="27"/>
        <v>6544.66</v>
      </c>
      <c r="Q772" s="14">
        <f t="shared" si="26"/>
        <v>73300.23000000001</v>
      </c>
    </row>
    <row r="773" spans="1:17" x14ac:dyDescent="0.3">
      <c r="A773" s="1" t="s">
        <v>1409</v>
      </c>
      <c r="B773" s="2">
        <v>44301</v>
      </c>
      <c r="C773" s="1">
        <v>2762726</v>
      </c>
      <c r="D773" s="3" t="s">
        <v>0</v>
      </c>
      <c r="E773" t="s">
        <v>2547</v>
      </c>
      <c r="F773" t="s">
        <v>5</v>
      </c>
      <c r="G773" s="4" t="s">
        <v>1324</v>
      </c>
      <c r="H773" t="s">
        <v>1701</v>
      </c>
      <c r="I773" t="s">
        <v>1334</v>
      </c>
      <c r="J773">
        <v>5029905001</v>
      </c>
      <c r="K773" t="s">
        <v>1703</v>
      </c>
      <c r="M773" s="5">
        <v>24408.880000000001</v>
      </c>
      <c r="N773" s="5">
        <v>1196.51</v>
      </c>
      <c r="O773" s="5">
        <v>1196.51</v>
      </c>
      <c r="P773" s="13">
        <f t="shared" si="27"/>
        <v>2393.02</v>
      </c>
      <c r="Q773" s="14">
        <f t="shared" si="26"/>
        <v>26801.9</v>
      </c>
    </row>
    <row r="774" spans="1:17" x14ac:dyDescent="0.3">
      <c r="A774" s="1" t="s">
        <v>1409</v>
      </c>
      <c r="B774" s="2">
        <v>44301</v>
      </c>
      <c r="C774" s="1">
        <v>2762727</v>
      </c>
      <c r="D774" s="3" t="s">
        <v>0</v>
      </c>
      <c r="E774" t="s">
        <v>2548</v>
      </c>
      <c r="F774" t="s">
        <v>5</v>
      </c>
      <c r="G774" s="4" t="s">
        <v>873</v>
      </c>
      <c r="H774" t="s">
        <v>1701</v>
      </c>
      <c r="I774" t="s">
        <v>901</v>
      </c>
      <c r="J774">
        <v>5029905001</v>
      </c>
      <c r="K774" t="s">
        <v>1703</v>
      </c>
      <c r="M774" s="5">
        <v>28192.240000000002</v>
      </c>
      <c r="N774" s="5">
        <v>1381.97</v>
      </c>
      <c r="O774" s="5">
        <v>1381.97</v>
      </c>
      <c r="P774" s="13">
        <f t="shared" si="27"/>
        <v>2763.94</v>
      </c>
      <c r="Q774" s="14">
        <f t="shared" si="26"/>
        <v>30956.18</v>
      </c>
    </row>
    <row r="775" spans="1:17" x14ac:dyDescent="0.3">
      <c r="A775" s="1" t="s">
        <v>1409</v>
      </c>
      <c r="B775" s="2">
        <v>44301</v>
      </c>
      <c r="C775" s="1">
        <v>2762728</v>
      </c>
      <c r="D775" s="3" t="s">
        <v>0</v>
      </c>
      <c r="E775" t="s">
        <v>2549</v>
      </c>
      <c r="F775" t="s">
        <v>5</v>
      </c>
      <c r="G775" s="4" t="s">
        <v>873</v>
      </c>
      <c r="H775" t="s">
        <v>1701</v>
      </c>
      <c r="I775" t="s">
        <v>902</v>
      </c>
      <c r="J775">
        <v>5029905001</v>
      </c>
      <c r="K775" t="s">
        <v>1703</v>
      </c>
      <c r="M775" s="5">
        <v>51821.46</v>
      </c>
      <c r="N775" s="5">
        <v>2540.27</v>
      </c>
      <c r="O775" s="5">
        <v>2540.27</v>
      </c>
      <c r="P775" s="13">
        <f t="shared" si="27"/>
        <v>5080.54</v>
      </c>
      <c r="Q775" s="14">
        <f t="shared" si="26"/>
        <v>56902</v>
      </c>
    </row>
    <row r="776" spans="1:17" x14ac:dyDescent="0.3">
      <c r="A776" s="1" t="s">
        <v>1409</v>
      </c>
      <c r="B776" s="2">
        <v>44305</v>
      </c>
      <c r="C776" s="1">
        <v>2762729</v>
      </c>
      <c r="D776" s="3" t="s">
        <v>0</v>
      </c>
      <c r="E776" t="s">
        <v>2550</v>
      </c>
      <c r="F776" t="s">
        <v>5</v>
      </c>
      <c r="G776" s="4" t="s">
        <v>172</v>
      </c>
      <c r="H776" t="s">
        <v>2368</v>
      </c>
      <c r="I776" t="s">
        <v>199</v>
      </c>
      <c r="J776">
        <v>5021199000</v>
      </c>
      <c r="K776" t="s">
        <v>1416</v>
      </c>
      <c r="M776" s="5">
        <v>7500</v>
      </c>
      <c r="N776" s="5">
        <v>0</v>
      </c>
      <c r="O776" s="5">
        <v>0</v>
      </c>
      <c r="P776" s="13">
        <f t="shared" si="27"/>
        <v>0</v>
      </c>
      <c r="Q776" s="14">
        <f t="shared" si="26"/>
        <v>7500</v>
      </c>
    </row>
    <row r="777" spans="1:17" x14ac:dyDescent="0.3">
      <c r="A777" s="1" t="s">
        <v>1409</v>
      </c>
      <c r="B777" s="2">
        <v>44305</v>
      </c>
      <c r="C777" s="1">
        <v>2762730</v>
      </c>
      <c r="D777" s="3" t="s">
        <v>0</v>
      </c>
      <c r="E777" t="s">
        <v>2551</v>
      </c>
      <c r="F777" t="s">
        <v>5</v>
      </c>
      <c r="G777" s="4" t="s">
        <v>172</v>
      </c>
      <c r="H777" t="s">
        <v>2178</v>
      </c>
      <c r="I777" t="s">
        <v>200</v>
      </c>
      <c r="J777">
        <v>5021202000</v>
      </c>
      <c r="K777" t="s">
        <v>1438</v>
      </c>
      <c r="M777" s="5">
        <v>1950</v>
      </c>
      <c r="N777" s="5">
        <v>0</v>
      </c>
      <c r="O777" s="5">
        <v>0</v>
      </c>
      <c r="P777" s="13">
        <f t="shared" si="27"/>
        <v>0</v>
      </c>
      <c r="Q777" s="14">
        <f t="shared" si="26"/>
        <v>1950</v>
      </c>
    </row>
    <row r="778" spans="1:17" x14ac:dyDescent="0.3">
      <c r="A778" s="1" t="s">
        <v>1409</v>
      </c>
      <c r="B778" s="2">
        <v>44305</v>
      </c>
      <c r="C778" s="1">
        <v>2762731</v>
      </c>
      <c r="D778" s="3" t="s">
        <v>0</v>
      </c>
      <c r="E778" t="s">
        <v>2552</v>
      </c>
      <c r="F778" t="s">
        <v>5</v>
      </c>
      <c r="G778" s="4" t="s">
        <v>7</v>
      </c>
      <c r="H778" t="s">
        <v>1585</v>
      </c>
      <c r="I778" t="s">
        <v>26</v>
      </c>
      <c r="J778">
        <v>1040401000</v>
      </c>
      <c r="K778" t="s">
        <v>1545</v>
      </c>
      <c r="M778" s="5">
        <v>2588.48</v>
      </c>
      <c r="N778" s="5">
        <v>122.1</v>
      </c>
      <c r="O778" s="5">
        <v>24.42</v>
      </c>
      <c r="P778" s="13">
        <f t="shared" si="27"/>
        <v>146.51999999999998</v>
      </c>
      <c r="Q778" s="14">
        <f t="shared" si="26"/>
        <v>2735</v>
      </c>
    </row>
    <row r="779" spans="1:17" x14ac:dyDescent="0.3">
      <c r="A779" s="1" t="s">
        <v>1409</v>
      </c>
      <c r="B779" s="2">
        <v>44305</v>
      </c>
      <c r="C779" s="1">
        <v>2762732</v>
      </c>
      <c r="D779" s="3" t="s">
        <v>0</v>
      </c>
      <c r="E779" t="s">
        <v>2553</v>
      </c>
      <c r="F779" t="s">
        <v>5</v>
      </c>
      <c r="G779" s="4" t="s">
        <v>7</v>
      </c>
      <c r="H779" t="s">
        <v>2554</v>
      </c>
      <c r="I779" t="s">
        <v>27</v>
      </c>
      <c r="J779">
        <v>5020201000</v>
      </c>
      <c r="K779" t="s">
        <v>1518</v>
      </c>
      <c r="M779" s="5">
        <v>7500</v>
      </c>
      <c r="N779" s="5">
        <v>0</v>
      </c>
      <c r="O779" s="5">
        <v>0</v>
      </c>
      <c r="P779" s="13">
        <f t="shared" si="27"/>
        <v>0</v>
      </c>
      <c r="Q779" s="14">
        <f t="shared" si="26"/>
        <v>7500</v>
      </c>
    </row>
    <row r="780" spans="1:17" x14ac:dyDescent="0.3">
      <c r="A780" s="1" t="s">
        <v>1409</v>
      </c>
      <c r="B780" s="2">
        <v>44305</v>
      </c>
      <c r="C780" s="1">
        <v>2762733</v>
      </c>
      <c r="D780" s="3" t="s">
        <v>0</v>
      </c>
      <c r="E780" t="s">
        <v>2555</v>
      </c>
      <c r="F780" t="s">
        <v>5</v>
      </c>
      <c r="G780" s="4" t="s">
        <v>7</v>
      </c>
      <c r="H780" t="s">
        <v>2478</v>
      </c>
      <c r="I780" t="s">
        <v>28</v>
      </c>
      <c r="J780">
        <v>5020201000</v>
      </c>
      <c r="K780" t="s">
        <v>1518</v>
      </c>
      <c r="M780" s="5">
        <v>3750</v>
      </c>
      <c r="N780" s="5">
        <v>0</v>
      </c>
      <c r="O780" s="5">
        <v>0</v>
      </c>
      <c r="P780" s="13">
        <f t="shared" si="27"/>
        <v>0</v>
      </c>
      <c r="Q780" s="14">
        <f t="shared" si="26"/>
        <v>3750</v>
      </c>
    </row>
    <row r="781" spans="1:17" x14ac:dyDescent="0.3">
      <c r="A781" s="1" t="s">
        <v>1409</v>
      </c>
      <c r="B781" s="2">
        <v>44305</v>
      </c>
      <c r="C781" s="1">
        <v>2762734</v>
      </c>
      <c r="D781" s="3" t="s">
        <v>0</v>
      </c>
      <c r="E781" t="s">
        <v>2556</v>
      </c>
      <c r="F781" t="s">
        <v>5</v>
      </c>
      <c r="G781" s="4" t="s">
        <v>1324</v>
      </c>
      <c r="H781" t="s">
        <v>1414</v>
      </c>
      <c r="I781" t="s">
        <v>1335</v>
      </c>
      <c r="J781">
        <v>5021199000</v>
      </c>
      <c r="K781" t="s">
        <v>1416</v>
      </c>
      <c r="M781" s="5">
        <v>168612.03</v>
      </c>
      <c r="N781" s="5">
        <v>0</v>
      </c>
      <c r="O781" s="5">
        <v>0</v>
      </c>
      <c r="P781" s="13">
        <f t="shared" si="27"/>
        <v>0</v>
      </c>
      <c r="Q781" s="14">
        <f t="shared" si="26"/>
        <v>168612.03</v>
      </c>
    </row>
    <row r="782" spans="1:17" x14ac:dyDescent="0.3">
      <c r="A782" s="1" t="s">
        <v>1409</v>
      </c>
      <c r="B782" s="2">
        <v>44305</v>
      </c>
      <c r="C782" s="1">
        <v>2762735</v>
      </c>
      <c r="D782" s="3" t="s">
        <v>0</v>
      </c>
      <c r="E782" t="s">
        <v>2557</v>
      </c>
      <c r="F782" t="s">
        <v>5</v>
      </c>
      <c r="G782" s="4" t="s">
        <v>873</v>
      </c>
      <c r="H782" t="s">
        <v>1640</v>
      </c>
      <c r="I782" t="s">
        <v>903</v>
      </c>
      <c r="J782">
        <v>5020502001</v>
      </c>
      <c r="K782" t="s">
        <v>1642</v>
      </c>
      <c r="M782" s="5">
        <v>1125</v>
      </c>
      <c r="N782" s="5">
        <v>53.57</v>
      </c>
      <c r="O782" s="5">
        <v>21.43</v>
      </c>
      <c r="P782" s="13">
        <f t="shared" si="27"/>
        <v>75</v>
      </c>
      <c r="Q782" s="14">
        <f t="shared" si="26"/>
        <v>1200</v>
      </c>
    </row>
    <row r="783" spans="1:17" x14ac:dyDescent="0.3">
      <c r="A783" s="1" t="s">
        <v>1409</v>
      </c>
      <c r="B783" s="2">
        <v>44305</v>
      </c>
      <c r="C783" s="1">
        <v>2762736</v>
      </c>
      <c r="D783" s="3" t="s">
        <v>0</v>
      </c>
      <c r="E783" t="s">
        <v>2558</v>
      </c>
      <c r="F783" t="s">
        <v>5</v>
      </c>
      <c r="G783" s="4" t="s">
        <v>246</v>
      </c>
      <c r="H783" t="s">
        <v>2559</v>
      </c>
      <c r="I783" t="s">
        <v>248</v>
      </c>
      <c r="J783">
        <v>5029903000</v>
      </c>
      <c r="K783" t="s">
        <v>1472</v>
      </c>
      <c r="M783" s="5">
        <v>2850</v>
      </c>
      <c r="N783" s="5">
        <v>90</v>
      </c>
      <c r="O783" s="5">
        <v>60</v>
      </c>
      <c r="P783" s="13">
        <f t="shared" si="27"/>
        <v>150</v>
      </c>
      <c r="Q783" s="14">
        <f t="shared" si="26"/>
        <v>3000</v>
      </c>
    </row>
    <row r="784" spans="1:17" x14ac:dyDescent="0.3">
      <c r="A784" s="1" t="s">
        <v>1409</v>
      </c>
      <c r="B784" s="2">
        <v>44305</v>
      </c>
      <c r="C784" s="1">
        <v>2762737</v>
      </c>
      <c r="D784" s="3" t="s">
        <v>0</v>
      </c>
      <c r="E784" t="s">
        <v>2560</v>
      </c>
      <c r="F784" t="s">
        <v>5</v>
      </c>
      <c r="G784" s="4" t="s">
        <v>172</v>
      </c>
      <c r="H784" t="s">
        <v>2561</v>
      </c>
      <c r="I784" t="s">
        <v>201</v>
      </c>
      <c r="J784">
        <v>5029903000</v>
      </c>
      <c r="K784" t="s">
        <v>1472</v>
      </c>
      <c r="M784" s="5">
        <v>14250</v>
      </c>
      <c r="N784" s="5">
        <v>450</v>
      </c>
      <c r="O784" s="5">
        <v>300</v>
      </c>
      <c r="P784" s="13">
        <f t="shared" si="27"/>
        <v>750</v>
      </c>
      <c r="Q784" s="14">
        <f t="shared" si="26"/>
        <v>15000</v>
      </c>
    </row>
    <row r="785" spans="1:17" x14ac:dyDescent="0.3">
      <c r="A785" s="1" t="s">
        <v>1409</v>
      </c>
      <c r="B785" s="2">
        <v>44305</v>
      </c>
      <c r="C785" s="1">
        <v>2762738</v>
      </c>
      <c r="D785" s="3" t="s">
        <v>0</v>
      </c>
      <c r="E785" t="s">
        <v>2562</v>
      </c>
      <c r="F785" t="s">
        <v>5</v>
      </c>
      <c r="G785" s="4" t="s">
        <v>172</v>
      </c>
      <c r="H785" t="s">
        <v>1481</v>
      </c>
      <c r="I785" t="s">
        <v>202</v>
      </c>
      <c r="J785">
        <v>5029905003</v>
      </c>
      <c r="K785" t="s">
        <v>1478</v>
      </c>
      <c r="M785" s="5">
        <v>2000</v>
      </c>
      <c r="N785" s="5">
        <v>0</v>
      </c>
      <c r="O785" s="5">
        <v>0</v>
      </c>
      <c r="P785" s="13">
        <f t="shared" si="27"/>
        <v>0</v>
      </c>
      <c r="Q785" s="14">
        <f t="shared" si="26"/>
        <v>2000</v>
      </c>
    </row>
    <row r="786" spans="1:17" x14ac:dyDescent="0.3">
      <c r="A786" s="1" t="s">
        <v>1409</v>
      </c>
      <c r="B786" s="2">
        <v>44306</v>
      </c>
      <c r="C786" s="1">
        <v>2762739</v>
      </c>
      <c r="D786" s="3" t="s">
        <v>0</v>
      </c>
      <c r="E786" t="s">
        <v>2563</v>
      </c>
      <c r="F786" t="s">
        <v>5</v>
      </c>
      <c r="G786" s="4" t="s">
        <v>246</v>
      </c>
      <c r="H786" t="s">
        <v>2176</v>
      </c>
      <c r="I786" t="s">
        <v>249</v>
      </c>
      <c r="J786">
        <v>5020101000</v>
      </c>
      <c r="K786" t="s">
        <v>1502</v>
      </c>
      <c r="M786" s="5">
        <v>670</v>
      </c>
      <c r="N786" s="5">
        <v>0</v>
      </c>
      <c r="O786" s="5">
        <v>0</v>
      </c>
      <c r="P786" s="13">
        <f t="shared" si="27"/>
        <v>0</v>
      </c>
      <c r="Q786" s="14">
        <f t="shared" si="26"/>
        <v>670</v>
      </c>
    </row>
    <row r="787" spans="1:17" x14ac:dyDescent="0.3">
      <c r="A787" s="1" t="s">
        <v>1409</v>
      </c>
      <c r="B787" s="2">
        <v>44306</v>
      </c>
      <c r="C787" s="1">
        <v>2762740</v>
      </c>
      <c r="D787" s="3" t="s">
        <v>0</v>
      </c>
      <c r="E787" t="s">
        <v>2564</v>
      </c>
      <c r="F787" t="s">
        <v>5</v>
      </c>
      <c r="G787" s="4" t="s">
        <v>246</v>
      </c>
      <c r="H787" t="s">
        <v>1581</v>
      </c>
      <c r="I787" t="s">
        <v>250</v>
      </c>
      <c r="J787">
        <v>5020502001</v>
      </c>
      <c r="K787" t="s">
        <v>1642</v>
      </c>
      <c r="M787" s="5">
        <v>1249.28</v>
      </c>
      <c r="N787" s="5">
        <v>58.93</v>
      </c>
      <c r="O787" s="5">
        <v>11.79</v>
      </c>
      <c r="P787" s="13">
        <f t="shared" si="27"/>
        <v>70.72</v>
      </c>
      <c r="Q787" s="14">
        <f t="shared" si="26"/>
        <v>1320</v>
      </c>
    </row>
    <row r="788" spans="1:17" x14ac:dyDescent="0.3">
      <c r="A788" s="1" t="s">
        <v>1409</v>
      </c>
      <c r="B788" s="2">
        <v>44306</v>
      </c>
      <c r="C788" s="1">
        <v>2762741</v>
      </c>
      <c r="D788" s="3" t="s">
        <v>0</v>
      </c>
      <c r="E788" t="s">
        <v>2565</v>
      </c>
      <c r="F788" t="s">
        <v>5</v>
      </c>
      <c r="G788" s="4" t="s">
        <v>246</v>
      </c>
      <c r="H788" t="s">
        <v>1585</v>
      </c>
      <c r="I788" t="s">
        <v>251</v>
      </c>
      <c r="J788">
        <v>1040401000</v>
      </c>
      <c r="K788" t="s">
        <v>1545</v>
      </c>
      <c r="M788" s="5">
        <v>3525.45</v>
      </c>
      <c r="N788" s="5">
        <v>166.29</v>
      </c>
      <c r="O788" s="5">
        <v>33.26</v>
      </c>
      <c r="P788" s="13">
        <f t="shared" si="27"/>
        <v>199.54999999999998</v>
      </c>
      <c r="Q788" s="14">
        <f t="shared" si="26"/>
        <v>3725</v>
      </c>
    </row>
    <row r="789" spans="1:17" x14ac:dyDescent="0.3">
      <c r="A789" s="1" t="s">
        <v>1409</v>
      </c>
      <c r="B789" s="2">
        <v>44306</v>
      </c>
      <c r="C789" s="1">
        <v>2762742</v>
      </c>
      <c r="D789" s="3" t="s">
        <v>0</v>
      </c>
      <c r="E789" t="s">
        <v>2566</v>
      </c>
      <c r="F789" t="s">
        <v>5</v>
      </c>
      <c r="G789" s="4" t="s">
        <v>873</v>
      </c>
      <c r="H789" t="s">
        <v>1481</v>
      </c>
      <c r="I789" t="s">
        <v>904</v>
      </c>
      <c r="J789">
        <v>5029903000</v>
      </c>
      <c r="K789" t="s">
        <v>1472</v>
      </c>
      <c r="M789" s="5">
        <v>1500</v>
      </c>
      <c r="N789" s="5">
        <v>0</v>
      </c>
      <c r="O789" s="5">
        <v>0</v>
      </c>
      <c r="P789" s="13">
        <f t="shared" si="27"/>
        <v>0</v>
      </c>
      <c r="Q789" s="14">
        <f t="shared" si="26"/>
        <v>1500</v>
      </c>
    </row>
    <row r="790" spans="1:17" x14ac:dyDescent="0.3">
      <c r="A790" s="1" t="s">
        <v>1409</v>
      </c>
      <c r="B790" s="2">
        <v>44306</v>
      </c>
      <c r="C790" s="1">
        <v>2762743</v>
      </c>
      <c r="D790" s="3" t="s">
        <v>0</v>
      </c>
      <c r="E790" t="s">
        <v>2567</v>
      </c>
      <c r="F790" t="s">
        <v>5</v>
      </c>
      <c r="G790" s="4" t="s">
        <v>873</v>
      </c>
      <c r="H790" t="s">
        <v>1470</v>
      </c>
      <c r="I790" t="s">
        <v>905</v>
      </c>
      <c r="J790">
        <v>5029903000</v>
      </c>
      <c r="K790" t="s">
        <v>1472</v>
      </c>
      <c r="M790" s="5">
        <v>7125</v>
      </c>
      <c r="N790" s="5">
        <v>225</v>
      </c>
      <c r="O790" s="5">
        <v>150</v>
      </c>
      <c r="P790" s="13">
        <f t="shared" si="27"/>
        <v>375</v>
      </c>
      <c r="Q790" s="14">
        <f t="shared" si="26"/>
        <v>7500</v>
      </c>
    </row>
    <row r="791" spans="1:17" x14ac:dyDescent="0.3">
      <c r="A791" s="1" t="s">
        <v>1409</v>
      </c>
      <c r="B791" s="2">
        <v>44306</v>
      </c>
      <c r="C791" s="1">
        <v>2762744</v>
      </c>
      <c r="D791" s="3" t="s">
        <v>0</v>
      </c>
      <c r="E791" t="s">
        <v>2568</v>
      </c>
      <c r="F791" t="s">
        <v>5</v>
      </c>
      <c r="G791" s="4" t="s">
        <v>873</v>
      </c>
      <c r="H791" t="s">
        <v>1585</v>
      </c>
      <c r="I791" t="s">
        <v>906</v>
      </c>
      <c r="J791">
        <v>1040499000</v>
      </c>
      <c r="K791" t="s">
        <v>2014</v>
      </c>
      <c r="M791" s="5">
        <v>3305.87</v>
      </c>
      <c r="N791" s="5">
        <v>155.94</v>
      </c>
      <c r="O791" s="5">
        <v>31.19</v>
      </c>
      <c r="P791" s="13">
        <f t="shared" si="27"/>
        <v>187.13</v>
      </c>
      <c r="Q791" s="14">
        <f t="shared" si="26"/>
        <v>3493</v>
      </c>
    </row>
    <row r="792" spans="1:17" x14ac:dyDescent="0.3">
      <c r="A792" s="1" t="s">
        <v>1409</v>
      </c>
      <c r="B792" s="2">
        <v>44306</v>
      </c>
      <c r="C792" s="1">
        <v>2762745</v>
      </c>
      <c r="D792" s="3" t="s">
        <v>0</v>
      </c>
      <c r="E792" t="s">
        <v>2569</v>
      </c>
      <c r="F792" t="s">
        <v>5</v>
      </c>
      <c r="G792" s="4" t="s">
        <v>873</v>
      </c>
      <c r="H792" t="s">
        <v>1543</v>
      </c>
      <c r="I792" t="s">
        <v>906</v>
      </c>
      <c r="J792">
        <v>1040499000</v>
      </c>
      <c r="K792" t="s">
        <v>2014</v>
      </c>
      <c r="M792" s="5">
        <v>9360.18</v>
      </c>
      <c r="N792" s="5">
        <v>441.52</v>
      </c>
      <c r="O792" s="5">
        <v>88.3</v>
      </c>
      <c r="P792" s="13">
        <f t="shared" si="27"/>
        <v>529.81999999999994</v>
      </c>
      <c r="Q792" s="14">
        <f t="shared" si="26"/>
        <v>9890</v>
      </c>
    </row>
    <row r="793" spans="1:17" x14ac:dyDescent="0.3">
      <c r="A793" s="1" t="s">
        <v>1409</v>
      </c>
      <c r="B793" s="2">
        <v>44306</v>
      </c>
      <c r="C793" s="1">
        <v>2762746</v>
      </c>
      <c r="D793" s="3" t="s">
        <v>0</v>
      </c>
      <c r="E793" t="s">
        <v>2570</v>
      </c>
      <c r="F793" t="s">
        <v>5</v>
      </c>
      <c r="G793" s="4" t="s">
        <v>873</v>
      </c>
      <c r="H793" t="s">
        <v>2514</v>
      </c>
      <c r="I793" t="s">
        <v>514</v>
      </c>
      <c r="J793">
        <v>1040401000</v>
      </c>
      <c r="K793" t="s">
        <v>1545</v>
      </c>
      <c r="M793" s="5">
        <v>14769.96</v>
      </c>
      <c r="N793" s="5">
        <v>696.7</v>
      </c>
      <c r="O793" s="5">
        <v>139.34</v>
      </c>
      <c r="P793" s="13">
        <f t="shared" si="27"/>
        <v>836.04000000000008</v>
      </c>
      <c r="Q793" s="14">
        <f t="shared" si="26"/>
        <v>15606</v>
      </c>
    </row>
    <row r="794" spans="1:17" x14ac:dyDescent="0.3">
      <c r="A794" s="1" t="s">
        <v>1409</v>
      </c>
      <c r="B794" s="2">
        <v>44306</v>
      </c>
      <c r="C794" s="1">
        <v>2762747</v>
      </c>
      <c r="D794" s="3" t="s">
        <v>0</v>
      </c>
      <c r="E794" t="s">
        <v>2571</v>
      </c>
      <c r="F794" t="s">
        <v>5</v>
      </c>
      <c r="G794" s="4" t="s">
        <v>873</v>
      </c>
      <c r="H794" t="s">
        <v>1543</v>
      </c>
      <c r="I794" t="s">
        <v>514</v>
      </c>
      <c r="J794">
        <v>1040401000</v>
      </c>
      <c r="K794" t="s">
        <v>1545</v>
      </c>
      <c r="M794" s="5">
        <v>5347.32</v>
      </c>
      <c r="N794" s="5">
        <v>252.23</v>
      </c>
      <c r="O794" s="5">
        <v>50.45</v>
      </c>
      <c r="P794" s="13">
        <f t="shared" si="27"/>
        <v>302.68</v>
      </c>
      <c r="Q794" s="14">
        <f t="shared" si="26"/>
        <v>5650</v>
      </c>
    </row>
    <row r="795" spans="1:17" x14ac:dyDescent="0.3">
      <c r="A795" s="1" t="s">
        <v>1409</v>
      </c>
      <c r="B795" s="2">
        <v>44306</v>
      </c>
      <c r="C795" s="1">
        <v>2762748</v>
      </c>
      <c r="D795" s="3" t="s">
        <v>0</v>
      </c>
      <c r="E795" t="s">
        <v>2572</v>
      </c>
      <c r="F795" t="s">
        <v>5</v>
      </c>
      <c r="G795" s="4" t="s">
        <v>873</v>
      </c>
      <c r="H795" t="s">
        <v>1729</v>
      </c>
      <c r="I795" t="s">
        <v>907</v>
      </c>
      <c r="J795">
        <v>5029902000</v>
      </c>
      <c r="K795" t="s">
        <v>1483</v>
      </c>
      <c r="M795" s="5">
        <v>7237.5</v>
      </c>
      <c r="N795" s="5">
        <v>344.64</v>
      </c>
      <c r="O795" s="5">
        <v>137.86000000000001</v>
      </c>
      <c r="P795" s="13">
        <f t="shared" si="27"/>
        <v>482.5</v>
      </c>
      <c r="Q795" s="14">
        <f t="shared" si="26"/>
        <v>7720</v>
      </c>
    </row>
    <row r="796" spans="1:17" x14ac:dyDescent="0.3">
      <c r="A796" s="1" t="s">
        <v>1409</v>
      </c>
      <c r="B796" s="2">
        <v>44306</v>
      </c>
      <c r="C796" s="1">
        <v>2762749</v>
      </c>
      <c r="D796" s="3" t="s">
        <v>0</v>
      </c>
      <c r="E796" t="s">
        <v>2573</v>
      </c>
      <c r="F796" t="s">
        <v>5</v>
      </c>
      <c r="G796" s="4" t="s">
        <v>873</v>
      </c>
      <c r="H796" t="s">
        <v>1754</v>
      </c>
      <c r="I796" t="s">
        <v>908</v>
      </c>
      <c r="J796">
        <v>1040503000</v>
      </c>
      <c r="K796" t="s">
        <v>2440</v>
      </c>
      <c r="M796" s="5">
        <v>2428.8000000000002</v>
      </c>
      <c r="N796" s="5">
        <v>75.900000000000006</v>
      </c>
      <c r="O796" s="5">
        <v>25.3</v>
      </c>
      <c r="P796" s="13">
        <f t="shared" si="27"/>
        <v>101.2</v>
      </c>
      <c r="Q796" s="14">
        <f t="shared" si="26"/>
        <v>2530</v>
      </c>
    </row>
    <row r="797" spans="1:17" x14ac:dyDescent="0.3">
      <c r="A797" s="1" t="s">
        <v>1409</v>
      </c>
      <c r="B797" s="2">
        <v>44306</v>
      </c>
      <c r="C797" s="1">
        <v>2762750</v>
      </c>
      <c r="D797" s="3" t="s">
        <v>0</v>
      </c>
      <c r="E797" t="s">
        <v>2574</v>
      </c>
      <c r="F797" t="s">
        <v>5</v>
      </c>
      <c r="G797" s="4" t="s">
        <v>873</v>
      </c>
      <c r="H797" t="s">
        <v>2514</v>
      </c>
      <c r="I797" t="s">
        <v>906</v>
      </c>
      <c r="J797">
        <v>1040499000</v>
      </c>
      <c r="K797" t="s">
        <v>2014</v>
      </c>
      <c r="M797" s="5">
        <v>6203.84</v>
      </c>
      <c r="N797" s="5">
        <v>292.63</v>
      </c>
      <c r="O797" s="5">
        <v>58.53</v>
      </c>
      <c r="P797" s="13">
        <f t="shared" si="27"/>
        <v>351.15999999999997</v>
      </c>
      <c r="Q797" s="14">
        <f t="shared" si="26"/>
        <v>6555</v>
      </c>
    </row>
    <row r="798" spans="1:17" x14ac:dyDescent="0.3">
      <c r="A798" s="1" t="s">
        <v>1409</v>
      </c>
      <c r="B798" s="2">
        <v>44306</v>
      </c>
      <c r="C798" s="1">
        <v>2762751</v>
      </c>
      <c r="D798" s="3" t="s">
        <v>0</v>
      </c>
      <c r="E798" t="s">
        <v>2575</v>
      </c>
      <c r="F798" t="s">
        <v>5</v>
      </c>
      <c r="G798" s="4" t="s">
        <v>873</v>
      </c>
      <c r="H798" t="s">
        <v>2514</v>
      </c>
      <c r="I798" t="s">
        <v>514</v>
      </c>
      <c r="J798">
        <v>1040401000</v>
      </c>
      <c r="K798" t="s">
        <v>1545</v>
      </c>
      <c r="M798" s="5">
        <v>700.35</v>
      </c>
      <c r="N798" s="5">
        <v>33.04</v>
      </c>
      <c r="O798" s="5">
        <v>6.61</v>
      </c>
      <c r="P798" s="13">
        <f t="shared" si="27"/>
        <v>39.65</v>
      </c>
      <c r="Q798" s="14">
        <f t="shared" si="26"/>
        <v>740</v>
      </c>
    </row>
    <row r="799" spans="1:17" x14ac:dyDescent="0.3">
      <c r="A799" s="1" t="s">
        <v>1409</v>
      </c>
      <c r="B799" s="2">
        <v>44306</v>
      </c>
      <c r="C799" s="1">
        <v>2762752</v>
      </c>
      <c r="D799" s="3" t="s">
        <v>0</v>
      </c>
      <c r="E799" t="s">
        <v>2576</v>
      </c>
      <c r="F799" t="s">
        <v>5</v>
      </c>
      <c r="G799" s="4" t="s">
        <v>873</v>
      </c>
      <c r="H799" t="s">
        <v>1640</v>
      </c>
      <c r="I799" t="s">
        <v>909</v>
      </c>
      <c r="J799">
        <v>5020503000</v>
      </c>
      <c r="K799" t="s">
        <v>1630</v>
      </c>
      <c r="M799" s="5">
        <v>5625</v>
      </c>
      <c r="N799" s="5">
        <v>267.86</v>
      </c>
      <c r="O799" s="5">
        <v>107.14</v>
      </c>
      <c r="P799" s="13">
        <f t="shared" si="27"/>
        <v>375</v>
      </c>
      <c r="Q799" s="14">
        <f t="shared" si="26"/>
        <v>6000</v>
      </c>
    </row>
    <row r="800" spans="1:17" x14ac:dyDescent="0.3">
      <c r="A800" s="1" t="s">
        <v>1409</v>
      </c>
      <c r="B800" s="2">
        <v>44306</v>
      </c>
      <c r="C800" s="1">
        <v>2762753</v>
      </c>
      <c r="D800" s="3" t="s">
        <v>0</v>
      </c>
      <c r="E800" t="s">
        <v>2577</v>
      </c>
      <c r="F800" t="s">
        <v>5</v>
      </c>
      <c r="G800" s="4" t="s">
        <v>873</v>
      </c>
      <c r="H800" t="s">
        <v>1640</v>
      </c>
      <c r="I800" t="s">
        <v>910</v>
      </c>
      <c r="J800">
        <v>5020503000</v>
      </c>
      <c r="K800" t="s">
        <v>1630</v>
      </c>
      <c r="M800" s="5">
        <v>1406.25</v>
      </c>
      <c r="N800" s="5">
        <v>66.959999999999994</v>
      </c>
      <c r="O800" s="5">
        <v>26.79</v>
      </c>
      <c r="P800" s="13">
        <f t="shared" si="27"/>
        <v>93.75</v>
      </c>
      <c r="Q800" s="14">
        <f t="shared" si="26"/>
        <v>1500</v>
      </c>
    </row>
    <row r="801" spans="1:17" x14ac:dyDescent="0.3">
      <c r="A801" s="1" t="s">
        <v>1409</v>
      </c>
      <c r="B801" s="2">
        <v>44306</v>
      </c>
      <c r="C801" s="1">
        <v>2762754</v>
      </c>
      <c r="D801" s="3" t="s">
        <v>0</v>
      </c>
      <c r="E801" t="s">
        <v>2578</v>
      </c>
      <c r="F801" t="s">
        <v>5</v>
      </c>
      <c r="G801" s="4" t="s">
        <v>873</v>
      </c>
      <c r="H801" t="s">
        <v>1640</v>
      </c>
      <c r="I801" t="s">
        <v>911</v>
      </c>
      <c r="J801">
        <v>5020503000</v>
      </c>
      <c r="K801" t="s">
        <v>1630</v>
      </c>
      <c r="M801" s="5">
        <v>2812.5</v>
      </c>
      <c r="N801" s="5">
        <v>133.93</v>
      </c>
      <c r="O801" s="5">
        <v>53.57</v>
      </c>
      <c r="P801" s="13">
        <f t="shared" si="27"/>
        <v>187.5</v>
      </c>
      <c r="Q801" s="14">
        <f t="shared" si="26"/>
        <v>3000</v>
      </c>
    </row>
    <row r="802" spans="1:17" x14ac:dyDescent="0.3">
      <c r="A802" s="1" t="s">
        <v>1409</v>
      </c>
      <c r="B802" s="2">
        <v>44306</v>
      </c>
      <c r="C802" s="1">
        <v>2762755</v>
      </c>
      <c r="D802" s="3" t="s">
        <v>0</v>
      </c>
      <c r="E802" t="s">
        <v>2579</v>
      </c>
      <c r="F802" t="s">
        <v>5</v>
      </c>
      <c r="G802" s="4" t="s">
        <v>873</v>
      </c>
      <c r="H802" t="s">
        <v>1628</v>
      </c>
      <c r="I802" t="s">
        <v>912</v>
      </c>
      <c r="J802">
        <v>5020503000</v>
      </c>
      <c r="K802" t="s">
        <v>1630</v>
      </c>
      <c r="M802" s="5">
        <v>1780.31</v>
      </c>
      <c r="N802" s="5">
        <v>84.78</v>
      </c>
      <c r="O802" s="5">
        <v>33.909999999999997</v>
      </c>
      <c r="P802" s="13">
        <f t="shared" si="27"/>
        <v>118.69</v>
      </c>
      <c r="Q802" s="14">
        <f t="shared" si="26"/>
        <v>1899</v>
      </c>
    </row>
    <row r="803" spans="1:17" x14ac:dyDescent="0.3">
      <c r="A803" s="1" t="s">
        <v>1409</v>
      </c>
      <c r="B803" s="2">
        <v>44306</v>
      </c>
      <c r="C803" s="1">
        <v>2762756</v>
      </c>
      <c r="D803" s="3" t="s">
        <v>0</v>
      </c>
      <c r="E803" t="s">
        <v>2580</v>
      </c>
      <c r="F803" t="s">
        <v>5</v>
      </c>
      <c r="G803" s="4" t="s">
        <v>873</v>
      </c>
      <c r="H803" t="s">
        <v>1628</v>
      </c>
      <c r="I803" t="s">
        <v>913</v>
      </c>
      <c r="J803">
        <v>5020503000</v>
      </c>
      <c r="K803" t="s">
        <v>1630</v>
      </c>
      <c r="M803" s="5">
        <v>1780.31</v>
      </c>
      <c r="N803" s="5">
        <v>84.78</v>
      </c>
      <c r="O803" s="5">
        <v>33.909999999999997</v>
      </c>
      <c r="P803" s="13">
        <f t="shared" si="27"/>
        <v>118.69</v>
      </c>
      <c r="Q803" s="14">
        <f t="shared" ref="Q803:Q807" si="28">M803+P803</f>
        <v>1899</v>
      </c>
    </row>
    <row r="804" spans="1:17" x14ac:dyDescent="0.3">
      <c r="A804" s="1" t="s">
        <v>1409</v>
      </c>
      <c r="B804" s="2">
        <v>44306</v>
      </c>
      <c r="C804" s="1">
        <v>2762757</v>
      </c>
      <c r="D804" s="3" t="s">
        <v>0</v>
      </c>
      <c r="E804" t="s">
        <v>2581</v>
      </c>
      <c r="F804" t="s">
        <v>5</v>
      </c>
      <c r="G804" s="4" t="s">
        <v>873</v>
      </c>
      <c r="H804" t="s">
        <v>1838</v>
      </c>
      <c r="I804" t="s">
        <v>914</v>
      </c>
      <c r="J804">
        <v>5020503000</v>
      </c>
      <c r="K804" t="s">
        <v>1630</v>
      </c>
      <c r="M804" s="5">
        <v>1780.31</v>
      </c>
      <c r="N804" s="5">
        <v>84.78</v>
      </c>
      <c r="O804" s="5">
        <v>33.909999999999997</v>
      </c>
      <c r="P804" s="13">
        <f t="shared" si="27"/>
        <v>118.69</v>
      </c>
      <c r="Q804" s="14">
        <f t="shared" si="28"/>
        <v>1899</v>
      </c>
    </row>
    <row r="805" spans="1:17" x14ac:dyDescent="0.3">
      <c r="A805" s="1" t="s">
        <v>1409</v>
      </c>
      <c r="B805" s="2">
        <v>44306</v>
      </c>
      <c r="C805" s="1">
        <v>2762758</v>
      </c>
      <c r="D805" s="3" t="s">
        <v>0</v>
      </c>
      <c r="E805" t="s">
        <v>2582</v>
      </c>
      <c r="F805" t="s">
        <v>5</v>
      </c>
      <c r="G805" s="4" t="s">
        <v>873</v>
      </c>
      <c r="H805" t="s">
        <v>1628</v>
      </c>
      <c r="I805" t="s">
        <v>915</v>
      </c>
      <c r="J805">
        <v>5020503000</v>
      </c>
      <c r="K805" t="s">
        <v>1630</v>
      </c>
      <c r="M805" s="5">
        <v>2300.81</v>
      </c>
      <c r="N805" s="5">
        <v>109.56</v>
      </c>
      <c r="O805" s="5">
        <v>43.83</v>
      </c>
      <c r="P805" s="13">
        <f t="shared" si="27"/>
        <v>153.38999999999999</v>
      </c>
      <c r="Q805" s="14">
        <f t="shared" si="28"/>
        <v>2454.1999999999998</v>
      </c>
    </row>
    <row r="806" spans="1:17" x14ac:dyDescent="0.3">
      <c r="A806" s="1" t="s">
        <v>1409</v>
      </c>
      <c r="B806" s="2">
        <v>44306</v>
      </c>
      <c r="C806" s="1">
        <v>2762759</v>
      </c>
      <c r="D806" s="3" t="s">
        <v>0</v>
      </c>
      <c r="E806" t="s">
        <v>2583</v>
      </c>
      <c r="F806" t="s">
        <v>5</v>
      </c>
      <c r="G806" s="4" t="s">
        <v>873</v>
      </c>
      <c r="H806" t="s">
        <v>2149</v>
      </c>
      <c r="I806" t="s">
        <v>189</v>
      </c>
      <c r="J806">
        <v>5020502002</v>
      </c>
      <c r="K806" t="s">
        <v>1998</v>
      </c>
      <c r="M806" s="5">
        <v>657.79</v>
      </c>
      <c r="N806" s="5">
        <v>31.32</v>
      </c>
      <c r="O806" s="5">
        <v>12.53</v>
      </c>
      <c r="P806" s="13">
        <f t="shared" si="27"/>
        <v>43.85</v>
      </c>
      <c r="Q806" s="14">
        <f t="shared" si="28"/>
        <v>701.64</v>
      </c>
    </row>
    <row r="807" spans="1:17" x14ac:dyDescent="0.3">
      <c r="A807" s="1" t="s">
        <v>1409</v>
      </c>
      <c r="B807" s="2">
        <v>44306</v>
      </c>
      <c r="C807" s="1">
        <v>2762760</v>
      </c>
      <c r="D807" s="3" t="s">
        <v>0</v>
      </c>
      <c r="E807" t="s">
        <v>2584</v>
      </c>
      <c r="F807" t="s">
        <v>5</v>
      </c>
      <c r="G807" s="4" t="s">
        <v>361</v>
      </c>
      <c r="H807" t="s">
        <v>2585</v>
      </c>
      <c r="I807" t="s">
        <v>384</v>
      </c>
      <c r="J807" t="s">
        <v>385</v>
      </c>
      <c r="K807" t="s">
        <v>2586</v>
      </c>
      <c r="M807" s="5">
        <v>41642.85</v>
      </c>
      <c r="N807" s="5">
        <v>1964.29</v>
      </c>
      <c r="O807" s="5">
        <v>392.86</v>
      </c>
      <c r="P807" s="13">
        <f t="shared" si="27"/>
        <v>2357.15</v>
      </c>
      <c r="Q807" s="14">
        <f t="shared" si="28"/>
        <v>44000</v>
      </c>
    </row>
    <row r="808" spans="1:17" x14ac:dyDescent="0.3">
      <c r="A808" s="1" t="s">
        <v>1409</v>
      </c>
      <c r="B808" s="2">
        <v>44306</v>
      </c>
      <c r="C808" s="1">
        <v>2762761</v>
      </c>
      <c r="D808" s="3" t="s">
        <v>810</v>
      </c>
      <c r="F808" t="s">
        <v>5</v>
      </c>
      <c r="G808" s="4"/>
      <c r="H808" t="s">
        <v>1858</v>
      </c>
      <c r="M808" s="5" t="s">
        <v>1790</v>
      </c>
      <c r="N808" s="5"/>
      <c r="O808" s="5"/>
      <c r="P808" s="13">
        <f t="shared" si="27"/>
        <v>0</v>
      </c>
      <c r="Q808" s="14"/>
    </row>
    <row r="809" spans="1:17" x14ac:dyDescent="0.3">
      <c r="A809" s="1" t="s">
        <v>1409</v>
      </c>
      <c r="B809" s="2">
        <v>44306</v>
      </c>
      <c r="C809" s="1">
        <v>2762762</v>
      </c>
      <c r="D809" s="3" t="s">
        <v>0</v>
      </c>
      <c r="E809" t="s">
        <v>2587</v>
      </c>
      <c r="F809" t="s">
        <v>5</v>
      </c>
      <c r="G809" s="4" t="s">
        <v>873</v>
      </c>
      <c r="H809" t="s">
        <v>2456</v>
      </c>
      <c r="I809" t="s">
        <v>916</v>
      </c>
      <c r="J809">
        <v>5021199000</v>
      </c>
      <c r="K809" t="s">
        <v>1416</v>
      </c>
      <c r="M809" s="5">
        <v>5534</v>
      </c>
      <c r="N809" s="5">
        <v>0</v>
      </c>
      <c r="O809" s="5">
        <v>0</v>
      </c>
      <c r="P809" s="13">
        <f t="shared" si="27"/>
        <v>0</v>
      </c>
      <c r="Q809" s="14">
        <f t="shared" ref="Q809:Q872" si="29">M809+P809</f>
        <v>5534</v>
      </c>
    </row>
    <row r="810" spans="1:17" x14ac:dyDescent="0.3">
      <c r="A810" s="1" t="s">
        <v>1409</v>
      </c>
      <c r="B810" s="2">
        <v>44306</v>
      </c>
      <c r="C810" s="1">
        <v>2762762</v>
      </c>
      <c r="D810" s="3" t="s">
        <v>0</v>
      </c>
      <c r="E810" t="s">
        <v>2587</v>
      </c>
      <c r="F810" t="s">
        <v>5</v>
      </c>
      <c r="G810" s="4" t="s">
        <v>1371</v>
      </c>
      <c r="H810" t="s">
        <v>2456</v>
      </c>
      <c r="I810" t="s">
        <v>916</v>
      </c>
      <c r="J810">
        <v>5021199000</v>
      </c>
      <c r="K810" t="s">
        <v>1416</v>
      </c>
      <c r="M810" s="5">
        <v>1966</v>
      </c>
      <c r="N810" s="5">
        <v>0</v>
      </c>
      <c r="O810" s="5">
        <v>0</v>
      </c>
      <c r="P810" s="13">
        <f t="shared" si="27"/>
        <v>0</v>
      </c>
      <c r="Q810" s="14">
        <f t="shared" si="29"/>
        <v>1966</v>
      </c>
    </row>
    <row r="811" spans="1:17" x14ac:dyDescent="0.3">
      <c r="A811" s="1" t="s">
        <v>1409</v>
      </c>
      <c r="B811" s="2">
        <v>44306</v>
      </c>
      <c r="C811" s="1">
        <v>2762763</v>
      </c>
      <c r="D811" s="3" t="s">
        <v>0</v>
      </c>
      <c r="E811" t="s">
        <v>2588</v>
      </c>
      <c r="F811" t="s">
        <v>5</v>
      </c>
      <c r="G811" s="4" t="s">
        <v>873</v>
      </c>
      <c r="H811" t="s">
        <v>1653</v>
      </c>
      <c r="I811" t="s">
        <v>917</v>
      </c>
      <c r="J811">
        <v>5020101000</v>
      </c>
      <c r="K811" t="s">
        <v>1502</v>
      </c>
      <c r="M811" s="5">
        <v>1620</v>
      </c>
      <c r="N811" s="5">
        <v>0</v>
      </c>
      <c r="O811" s="5">
        <v>0</v>
      </c>
      <c r="P811" s="13">
        <f t="shared" si="27"/>
        <v>0</v>
      </c>
      <c r="Q811" s="14">
        <f t="shared" si="29"/>
        <v>1620</v>
      </c>
    </row>
    <row r="812" spans="1:17" x14ac:dyDescent="0.3">
      <c r="A812" s="1" t="s">
        <v>1409</v>
      </c>
      <c r="B812" s="2">
        <v>44306</v>
      </c>
      <c r="C812" s="1">
        <v>2762764</v>
      </c>
      <c r="D812" s="3" t="s">
        <v>0</v>
      </c>
      <c r="E812" t="s">
        <v>2589</v>
      </c>
      <c r="F812" t="s">
        <v>5</v>
      </c>
      <c r="G812" s="4" t="s">
        <v>873</v>
      </c>
      <c r="H812" t="s">
        <v>2133</v>
      </c>
      <c r="I812" t="s">
        <v>918</v>
      </c>
      <c r="J812">
        <v>5020401000</v>
      </c>
      <c r="K812" t="s">
        <v>2135</v>
      </c>
      <c r="M812" s="5">
        <v>1225.6300000000001</v>
      </c>
      <c r="N812" s="5">
        <v>57.81</v>
      </c>
      <c r="O812" s="5">
        <v>11.56</v>
      </c>
      <c r="P812" s="13">
        <f t="shared" si="27"/>
        <v>69.37</v>
      </c>
      <c r="Q812" s="14">
        <f t="shared" si="29"/>
        <v>1295</v>
      </c>
    </row>
    <row r="813" spans="1:17" x14ac:dyDescent="0.3">
      <c r="A813" s="1" t="s">
        <v>1409</v>
      </c>
      <c r="B813" s="2">
        <v>44306</v>
      </c>
      <c r="C813" s="1">
        <v>2762765</v>
      </c>
      <c r="D813" s="3" t="s">
        <v>0</v>
      </c>
      <c r="E813" t="s">
        <v>2590</v>
      </c>
      <c r="F813" t="s">
        <v>5</v>
      </c>
      <c r="G813" s="4" t="s">
        <v>873</v>
      </c>
      <c r="H813" t="s">
        <v>2343</v>
      </c>
      <c r="I813" t="s">
        <v>919</v>
      </c>
      <c r="J813">
        <v>5020101000</v>
      </c>
      <c r="K813" t="s">
        <v>1502</v>
      </c>
      <c r="M813" s="5">
        <v>430</v>
      </c>
      <c r="N813" s="5">
        <v>0</v>
      </c>
      <c r="O813" s="5">
        <v>0</v>
      </c>
      <c r="P813" s="13">
        <f t="shared" si="27"/>
        <v>0</v>
      </c>
      <c r="Q813" s="14">
        <f t="shared" si="29"/>
        <v>430</v>
      </c>
    </row>
    <row r="814" spans="1:17" x14ac:dyDescent="0.3">
      <c r="A814" s="1" t="s">
        <v>1409</v>
      </c>
      <c r="B814" s="2">
        <v>44306</v>
      </c>
      <c r="C814" s="1">
        <v>2762766</v>
      </c>
      <c r="D814" s="3" t="s">
        <v>0</v>
      </c>
      <c r="E814" t="s">
        <v>2591</v>
      </c>
      <c r="F814" t="s">
        <v>5</v>
      </c>
      <c r="G814" s="4" t="s">
        <v>873</v>
      </c>
      <c r="H814" t="s">
        <v>1688</v>
      </c>
      <c r="I814" t="s">
        <v>920</v>
      </c>
      <c r="J814">
        <v>5021203000</v>
      </c>
      <c r="K814" t="s">
        <v>2171</v>
      </c>
      <c r="M814" s="5">
        <v>13117.53</v>
      </c>
      <c r="N814" s="5">
        <v>86.94</v>
      </c>
      <c r="O814" s="5">
        <v>34.78</v>
      </c>
      <c r="P814" s="13">
        <f t="shared" si="27"/>
        <v>121.72</v>
      </c>
      <c r="Q814" s="14">
        <f t="shared" si="29"/>
        <v>13239.25</v>
      </c>
    </row>
    <row r="815" spans="1:17" x14ac:dyDescent="0.3">
      <c r="A815" s="1" t="s">
        <v>1409</v>
      </c>
      <c r="B815" s="2">
        <v>44306</v>
      </c>
      <c r="C815" s="1">
        <v>2762767</v>
      </c>
      <c r="D815" s="3" t="s">
        <v>0</v>
      </c>
      <c r="E815" t="s">
        <v>2592</v>
      </c>
      <c r="F815" t="s">
        <v>5</v>
      </c>
      <c r="G815" s="4" t="s">
        <v>873</v>
      </c>
      <c r="H815" t="s">
        <v>2503</v>
      </c>
      <c r="I815" t="s">
        <v>921</v>
      </c>
      <c r="J815">
        <v>5021305002</v>
      </c>
      <c r="K815" t="s">
        <v>2504</v>
      </c>
      <c r="M815" s="5">
        <v>10552.68</v>
      </c>
      <c r="N815" s="5">
        <v>497.77</v>
      </c>
      <c r="O815" s="5">
        <v>99.55</v>
      </c>
      <c r="P815" s="13">
        <f t="shared" si="27"/>
        <v>597.31999999999994</v>
      </c>
      <c r="Q815" s="14">
        <f t="shared" si="29"/>
        <v>11150</v>
      </c>
    </row>
    <row r="816" spans="1:17" x14ac:dyDescent="0.3">
      <c r="A816" s="1" t="s">
        <v>1409</v>
      </c>
      <c r="B816" s="2">
        <v>44306</v>
      </c>
      <c r="C816" s="1">
        <v>2762768</v>
      </c>
      <c r="D816" s="3" t="s">
        <v>0</v>
      </c>
      <c r="E816" t="s">
        <v>2593</v>
      </c>
      <c r="F816" t="s">
        <v>5</v>
      </c>
      <c r="G816" s="4" t="s">
        <v>147</v>
      </c>
      <c r="H816" t="s">
        <v>2435</v>
      </c>
      <c r="I816" t="s">
        <v>151</v>
      </c>
      <c r="J816">
        <v>5029903000</v>
      </c>
      <c r="K816" t="s">
        <v>1472</v>
      </c>
      <c r="M816" s="5">
        <v>5942</v>
      </c>
      <c r="N816" s="5">
        <v>0</v>
      </c>
      <c r="O816" s="5">
        <v>0</v>
      </c>
      <c r="P816" s="13">
        <f t="shared" si="27"/>
        <v>0</v>
      </c>
      <c r="Q816" s="14">
        <f t="shared" si="29"/>
        <v>5942</v>
      </c>
    </row>
    <row r="817" spans="1:17" x14ac:dyDescent="0.3">
      <c r="A817" s="1" t="s">
        <v>1409</v>
      </c>
      <c r="B817" s="2">
        <v>44306</v>
      </c>
      <c r="C817" s="1">
        <v>2762769</v>
      </c>
      <c r="D817" s="3" t="s">
        <v>0</v>
      </c>
      <c r="E817" t="s">
        <v>2594</v>
      </c>
      <c r="F817" t="s">
        <v>5</v>
      </c>
      <c r="G817" s="4" t="s">
        <v>147</v>
      </c>
      <c r="H817" t="s">
        <v>2595</v>
      </c>
      <c r="I817" t="s">
        <v>152</v>
      </c>
      <c r="J817">
        <v>5021199000</v>
      </c>
      <c r="K817" t="s">
        <v>1416</v>
      </c>
      <c r="M817" s="5">
        <v>14250</v>
      </c>
      <c r="N817" s="5">
        <v>900</v>
      </c>
      <c r="O817" s="5">
        <v>600</v>
      </c>
      <c r="P817" s="13">
        <f t="shared" si="27"/>
        <v>1500</v>
      </c>
      <c r="Q817" s="14">
        <f t="shared" si="29"/>
        <v>15750</v>
      </c>
    </row>
    <row r="818" spans="1:17" x14ac:dyDescent="0.3">
      <c r="A818" s="1" t="s">
        <v>1409</v>
      </c>
      <c r="B818" s="2">
        <v>44306</v>
      </c>
      <c r="C818" s="1">
        <v>2762769</v>
      </c>
      <c r="D818" s="3" t="s">
        <v>0</v>
      </c>
      <c r="E818" t="s">
        <v>2594</v>
      </c>
      <c r="F818" t="s">
        <v>5</v>
      </c>
      <c r="G818" s="4" t="s">
        <v>278</v>
      </c>
      <c r="H818" t="s">
        <v>2595</v>
      </c>
      <c r="I818" t="s">
        <v>152</v>
      </c>
      <c r="J818">
        <v>5021199000</v>
      </c>
      <c r="K818" t="s">
        <v>1416</v>
      </c>
      <c r="M818" s="5">
        <v>12900.200000000004</v>
      </c>
      <c r="N818" s="5">
        <v>0</v>
      </c>
      <c r="O818" s="5">
        <v>0</v>
      </c>
      <c r="P818" s="13">
        <f t="shared" si="27"/>
        <v>0</v>
      </c>
      <c r="Q818" s="14">
        <f t="shared" si="29"/>
        <v>12900.200000000004</v>
      </c>
    </row>
    <row r="819" spans="1:17" x14ac:dyDescent="0.3">
      <c r="A819" s="1" t="s">
        <v>1409</v>
      </c>
      <c r="B819" s="2">
        <v>44306</v>
      </c>
      <c r="C819" s="1">
        <v>2762769</v>
      </c>
      <c r="D819" s="3" t="s">
        <v>0</v>
      </c>
      <c r="E819" t="s">
        <v>2594</v>
      </c>
      <c r="F819" t="s">
        <v>5</v>
      </c>
      <c r="G819" s="4" t="s">
        <v>172</v>
      </c>
      <c r="H819" t="s">
        <v>2595</v>
      </c>
      <c r="I819" t="s">
        <v>152</v>
      </c>
      <c r="J819">
        <v>5021199000</v>
      </c>
      <c r="K819" t="s">
        <v>1416</v>
      </c>
      <c r="M819" s="5">
        <v>178.5299999999952</v>
      </c>
      <c r="N819" s="5">
        <v>0</v>
      </c>
      <c r="O819" s="5">
        <v>0</v>
      </c>
      <c r="P819" s="13">
        <f t="shared" si="27"/>
        <v>0</v>
      </c>
      <c r="Q819" s="14">
        <f t="shared" si="29"/>
        <v>178.5299999999952</v>
      </c>
    </row>
    <row r="820" spans="1:17" x14ac:dyDescent="0.3">
      <c r="A820" s="1" t="s">
        <v>1409</v>
      </c>
      <c r="B820" s="2">
        <v>44306</v>
      </c>
      <c r="C820" s="1">
        <v>2762769</v>
      </c>
      <c r="D820" s="3" t="s">
        <v>0</v>
      </c>
      <c r="E820" t="s">
        <v>2594</v>
      </c>
      <c r="F820" t="s">
        <v>5</v>
      </c>
      <c r="G820" s="4" t="s">
        <v>246</v>
      </c>
      <c r="H820" t="s">
        <v>2595</v>
      </c>
      <c r="I820" t="s">
        <v>152</v>
      </c>
      <c r="J820">
        <v>5021199000</v>
      </c>
      <c r="K820" t="s">
        <v>1416</v>
      </c>
      <c r="M820" s="5">
        <v>1171.2700000000004</v>
      </c>
      <c r="N820" s="5">
        <v>0</v>
      </c>
      <c r="O820" s="5">
        <v>0</v>
      </c>
      <c r="P820" s="13">
        <f t="shared" si="27"/>
        <v>0</v>
      </c>
      <c r="Q820" s="14">
        <f t="shared" si="29"/>
        <v>1171.2700000000004</v>
      </c>
    </row>
    <row r="821" spans="1:17" x14ac:dyDescent="0.3">
      <c r="A821" s="1" t="s">
        <v>1409</v>
      </c>
      <c r="B821" s="2">
        <v>44306</v>
      </c>
      <c r="C821" s="1">
        <v>2762770</v>
      </c>
      <c r="D821" s="3" t="s">
        <v>0</v>
      </c>
      <c r="E821" t="s">
        <v>2596</v>
      </c>
      <c r="F821" t="s">
        <v>5</v>
      </c>
      <c r="G821" s="4" t="s">
        <v>7</v>
      </c>
      <c r="H821" t="s">
        <v>1581</v>
      </c>
      <c r="I821" t="s">
        <v>29</v>
      </c>
      <c r="J821">
        <v>1040401000</v>
      </c>
      <c r="K821" t="s">
        <v>1545</v>
      </c>
      <c r="M821" s="5">
        <v>1325</v>
      </c>
      <c r="N821" s="5">
        <v>62.5</v>
      </c>
      <c r="O821" s="5">
        <v>12.5</v>
      </c>
      <c r="P821" s="13">
        <f t="shared" si="27"/>
        <v>75</v>
      </c>
      <c r="Q821" s="14">
        <f t="shared" si="29"/>
        <v>1400</v>
      </c>
    </row>
    <row r="822" spans="1:17" x14ac:dyDescent="0.3">
      <c r="A822" s="1" t="s">
        <v>1409</v>
      </c>
      <c r="B822" s="2">
        <v>44306</v>
      </c>
      <c r="C822" s="1">
        <v>2762771</v>
      </c>
      <c r="D822" s="3" t="s">
        <v>0</v>
      </c>
      <c r="E822" t="s">
        <v>2597</v>
      </c>
      <c r="F822" t="s">
        <v>5</v>
      </c>
      <c r="G822" s="4" t="s">
        <v>873</v>
      </c>
      <c r="H822" t="s">
        <v>1754</v>
      </c>
      <c r="I822" t="s">
        <v>922</v>
      </c>
      <c r="J822">
        <v>1040502000</v>
      </c>
      <c r="K822" t="s">
        <v>2079</v>
      </c>
      <c r="M822" s="5">
        <v>10368</v>
      </c>
      <c r="N822" s="5">
        <v>324</v>
      </c>
      <c r="O822" s="5">
        <v>108</v>
      </c>
      <c r="P822" s="13">
        <f t="shared" si="27"/>
        <v>432</v>
      </c>
      <c r="Q822" s="14">
        <f t="shared" si="29"/>
        <v>10800</v>
      </c>
    </row>
    <row r="823" spans="1:17" x14ac:dyDescent="0.3">
      <c r="A823" s="1" t="s">
        <v>1409</v>
      </c>
      <c r="B823" s="2">
        <v>44306</v>
      </c>
      <c r="C823" s="1">
        <v>2762771</v>
      </c>
      <c r="D823" s="3" t="s">
        <v>0</v>
      </c>
      <c r="E823" t="s">
        <v>2597</v>
      </c>
      <c r="F823" t="s">
        <v>5</v>
      </c>
      <c r="G823" s="4" t="s">
        <v>873</v>
      </c>
      <c r="H823" t="s">
        <v>1754</v>
      </c>
      <c r="I823" t="s">
        <v>923</v>
      </c>
      <c r="J823">
        <v>1040401000</v>
      </c>
      <c r="K823" t="s">
        <v>1545</v>
      </c>
      <c r="M823" s="5">
        <v>921.6</v>
      </c>
      <c r="N823" s="5">
        <v>28.8</v>
      </c>
      <c r="O823" s="5">
        <v>9.6</v>
      </c>
      <c r="P823" s="13">
        <f t="shared" si="27"/>
        <v>38.4</v>
      </c>
      <c r="Q823" s="14">
        <f t="shared" si="29"/>
        <v>960</v>
      </c>
    </row>
    <row r="824" spans="1:17" x14ac:dyDescent="0.3">
      <c r="A824" s="1" t="s">
        <v>1409</v>
      </c>
      <c r="B824" s="2">
        <v>44306</v>
      </c>
      <c r="C824" s="1">
        <v>2762772</v>
      </c>
      <c r="D824" s="3" t="s">
        <v>0</v>
      </c>
      <c r="E824" t="s">
        <v>2598</v>
      </c>
      <c r="F824" t="s">
        <v>5</v>
      </c>
      <c r="G824" s="4" t="s">
        <v>873</v>
      </c>
      <c r="H824" t="s">
        <v>1470</v>
      </c>
      <c r="I824" t="s">
        <v>924</v>
      </c>
      <c r="J824">
        <v>5029903000</v>
      </c>
      <c r="K824" t="s">
        <v>1472</v>
      </c>
      <c r="M824" s="5">
        <v>2850</v>
      </c>
      <c r="N824" s="5">
        <v>90</v>
      </c>
      <c r="O824" s="5">
        <v>60</v>
      </c>
      <c r="P824" s="13">
        <f t="shared" si="27"/>
        <v>150</v>
      </c>
      <c r="Q824" s="14">
        <f t="shared" si="29"/>
        <v>3000</v>
      </c>
    </row>
    <row r="825" spans="1:17" x14ac:dyDescent="0.3">
      <c r="A825" s="1" t="s">
        <v>1409</v>
      </c>
      <c r="B825" s="2">
        <v>44306</v>
      </c>
      <c r="C825" s="1">
        <v>2762773</v>
      </c>
      <c r="D825" s="3" t="s">
        <v>0</v>
      </c>
      <c r="E825" t="s">
        <v>2599</v>
      </c>
      <c r="F825" t="s">
        <v>5</v>
      </c>
      <c r="G825" s="4" t="s">
        <v>361</v>
      </c>
      <c r="H825" t="s">
        <v>2585</v>
      </c>
      <c r="I825" t="s">
        <v>386</v>
      </c>
      <c r="J825" t="s">
        <v>385</v>
      </c>
      <c r="K825" t="s">
        <v>2586</v>
      </c>
      <c r="M825" s="5">
        <v>85176.68</v>
      </c>
      <c r="N825" s="5">
        <v>4017.77</v>
      </c>
      <c r="O825" s="5">
        <v>803.55</v>
      </c>
      <c r="P825" s="13">
        <f t="shared" si="27"/>
        <v>4821.32</v>
      </c>
      <c r="Q825" s="14">
        <f t="shared" si="29"/>
        <v>89998</v>
      </c>
    </row>
    <row r="826" spans="1:17" x14ac:dyDescent="0.3">
      <c r="A826" s="1" t="s">
        <v>1409</v>
      </c>
      <c r="B826" s="2">
        <v>44306</v>
      </c>
      <c r="C826" s="1">
        <v>2762774</v>
      </c>
      <c r="D826" s="3" t="s">
        <v>0</v>
      </c>
      <c r="E826" t="s">
        <v>2600</v>
      </c>
      <c r="F826" t="s">
        <v>5</v>
      </c>
      <c r="G826" s="4" t="s">
        <v>425</v>
      </c>
      <c r="H826" t="s">
        <v>2601</v>
      </c>
      <c r="I826" t="s">
        <v>513</v>
      </c>
      <c r="J826">
        <v>5020502001</v>
      </c>
      <c r="K826" t="s">
        <v>1642</v>
      </c>
      <c r="M826" s="5">
        <v>377</v>
      </c>
      <c r="N826" s="5">
        <v>0</v>
      </c>
      <c r="O826" s="5">
        <v>0</v>
      </c>
      <c r="P826" s="13">
        <f t="shared" si="27"/>
        <v>0</v>
      </c>
      <c r="Q826" s="14">
        <f t="shared" si="29"/>
        <v>377</v>
      </c>
    </row>
    <row r="827" spans="1:17" x14ac:dyDescent="0.3">
      <c r="A827" s="1" t="s">
        <v>1409</v>
      </c>
      <c r="B827" s="2">
        <v>44306</v>
      </c>
      <c r="C827" s="1">
        <v>2762775</v>
      </c>
      <c r="D827" s="3" t="s">
        <v>0</v>
      </c>
      <c r="E827" t="s">
        <v>2602</v>
      </c>
      <c r="F827" t="s">
        <v>5</v>
      </c>
      <c r="G827" s="4" t="s">
        <v>425</v>
      </c>
      <c r="H827" t="s">
        <v>1585</v>
      </c>
      <c r="I827" t="s">
        <v>514</v>
      </c>
      <c r="J827">
        <v>1040401000</v>
      </c>
      <c r="K827" t="s">
        <v>1545</v>
      </c>
      <c r="M827" s="5">
        <v>3077.53</v>
      </c>
      <c r="N827" s="5">
        <v>620.98</v>
      </c>
      <c r="O827" s="5">
        <v>124.2</v>
      </c>
      <c r="P827" s="13">
        <f t="shared" si="27"/>
        <v>745.18000000000006</v>
      </c>
      <c r="Q827" s="14">
        <f t="shared" si="29"/>
        <v>3822.71</v>
      </c>
    </row>
    <row r="828" spans="1:17" x14ac:dyDescent="0.3">
      <c r="A828" s="1" t="s">
        <v>1409</v>
      </c>
      <c r="B828" s="2">
        <v>44306</v>
      </c>
      <c r="C828" s="1">
        <v>2762775</v>
      </c>
      <c r="D828" s="3" t="s">
        <v>0</v>
      </c>
      <c r="E828" t="s">
        <v>2602</v>
      </c>
      <c r="F828" t="s">
        <v>5</v>
      </c>
      <c r="G828" s="4" t="s">
        <v>873</v>
      </c>
      <c r="H828" t="s">
        <v>1585</v>
      </c>
      <c r="I828" t="s">
        <v>514</v>
      </c>
      <c r="J828">
        <v>1040401000</v>
      </c>
      <c r="K828" t="s">
        <v>1545</v>
      </c>
      <c r="M828" s="5">
        <v>10087.290000000001</v>
      </c>
      <c r="N828" s="5">
        <v>0</v>
      </c>
      <c r="O828" s="5">
        <v>0</v>
      </c>
      <c r="P828" s="13">
        <f t="shared" si="27"/>
        <v>0</v>
      </c>
      <c r="Q828" s="14">
        <f t="shared" si="29"/>
        <v>10087.290000000001</v>
      </c>
    </row>
    <row r="829" spans="1:17" x14ac:dyDescent="0.3">
      <c r="A829" s="1" t="s">
        <v>1409</v>
      </c>
      <c r="B829" s="2">
        <v>44306</v>
      </c>
      <c r="C829" s="1">
        <v>2762776</v>
      </c>
      <c r="D829" s="3" t="s">
        <v>0</v>
      </c>
      <c r="E829" t="s">
        <v>2603</v>
      </c>
      <c r="F829" t="s">
        <v>5</v>
      </c>
      <c r="G829" s="4" t="s">
        <v>1111</v>
      </c>
      <c r="H829" t="s">
        <v>2133</v>
      </c>
      <c r="I829" t="s">
        <v>925</v>
      </c>
      <c r="J829">
        <v>5020401000</v>
      </c>
      <c r="K829" t="s">
        <v>2135</v>
      </c>
      <c r="M829" s="5">
        <v>885.97</v>
      </c>
      <c r="N829" s="5">
        <v>42.19</v>
      </c>
      <c r="O829" s="5">
        <v>8.44</v>
      </c>
      <c r="P829" s="13">
        <f t="shared" si="27"/>
        <v>50.629999999999995</v>
      </c>
      <c r="Q829" s="14">
        <f t="shared" si="29"/>
        <v>936.6</v>
      </c>
    </row>
    <row r="830" spans="1:17" x14ac:dyDescent="0.3">
      <c r="A830" s="1" t="s">
        <v>1409</v>
      </c>
      <c r="B830" s="2">
        <v>44306</v>
      </c>
      <c r="C830" s="1">
        <v>2762776</v>
      </c>
      <c r="D830" s="3" t="s">
        <v>0</v>
      </c>
      <c r="E830" t="s">
        <v>2603</v>
      </c>
      <c r="F830" t="s">
        <v>5</v>
      </c>
      <c r="G830" s="4" t="s">
        <v>873</v>
      </c>
      <c r="H830" t="s">
        <v>2133</v>
      </c>
      <c r="I830" t="s">
        <v>925</v>
      </c>
      <c r="J830">
        <v>5020401000</v>
      </c>
      <c r="K830" t="s">
        <v>2135</v>
      </c>
      <c r="M830" s="5">
        <v>8.4</v>
      </c>
      <c r="N830" s="5">
        <v>0</v>
      </c>
      <c r="O830" s="5">
        <v>0</v>
      </c>
      <c r="P830" s="13">
        <f t="shared" si="27"/>
        <v>0</v>
      </c>
      <c r="Q830" s="14">
        <f t="shared" si="29"/>
        <v>8.4</v>
      </c>
    </row>
    <row r="831" spans="1:17" x14ac:dyDescent="0.3">
      <c r="A831" s="1" t="s">
        <v>2604</v>
      </c>
      <c r="B831" s="2">
        <v>44209</v>
      </c>
      <c r="C831" s="1">
        <v>2243554</v>
      </c>
      <c r="D831" s="3" t="s">
        <v>0</v>
      </c>
      <c r="E831" t="s">
        <v>2605</v>
      </c>
      <c r="F831" t="s">
        <v>1412</v>
      </c>
      <c r="G831" s="4" t="s">
        <v>2606</v>
      </c>
      <c r="H831" t="s">
        <v>2607</v>
      </c>
      <c r="I831" t="s">
        <v>2608</v>
      </c>
      <c r="J831">
        <v>3010101000</v>
      </c>
      <c r="K831" t="s">
        <v>1613</v>
      </c>
      <c r="M831" s="5">
        <v>-1028.0999999999999</v>
      </c>
      <c r="N831" s="5">
        <v>0</v>
      </c>
      <c r="O831" s="5">
        <v>0</v>
      </c>
      <c r="P831" s="13">
        <f t="shared" si="27"/>
        <v>0</v>
      </c>
      <c r="Q831" s="14">
        <f t="shared" si="29"/>
        <v>-1028.0999999999999</v>
      </c>
    </row>
    <row r="832" spans="1:17" x14ac:dyDescent="0.3">
      <c r="A832" s="1" t="s">
        <v>2604</v>
      </c>
      <c r="B832" s="2">
        <v>44214</v>
      </c>
      <c r="C832" s="1">
        <v>2243808</v>
      </c>
      <c r="D832" s="3" t="s">
        <v>0</v>
      </c>
      <c r="E832" t="s">
        <v>2609</v>
      </c>
      <c r="F832" t="s">
        <v>1412</v>
      </c>
      <c r="G832" s="4" t="s">
        <v>2606</v>
      </c>
      <c r="H832" t="s">
        <v>2610</v>
      </c>
      <c r="I832" t="s">
        <v>2611</v>
      </c>
      <c r="J832">
        <v>5020309000</v>
      </c>
      <c r="K832" t="s">
        <v>2087</v>
      </c>
      <c r="L832" t="s">
        <v>205</v>
      </c>
      <c r="M832" s="5">
        <v>1407.34</v>
      </c>
      <c r="N832" s="5">
        <v>66.38</v>
      </c>
      <c r="O832" s="5">
        <v>13.28</v>
      </c>
      <c r="P832" s="13">
        <f t="shared" si="27"/>
        <v>79.66</v>
      </c>
      <c r="Q832" s="14">
        <f t="shared" si="29"/>
        <v>1487</v>
      </c>
    </row>
    <row r="833" spans="1:17" x14ac:dyDescent="0.3">
      <c r="A833" s="1" t="s">
        <v>2604</v>
      </c>
      <c r="B833" s="2">
        <v>44214</v>
      </c>
      <c r="C833" s="1">
        <v>2243809</v>
      </c>
      <c r="D833" s="3" t="s">
        <v>0</v>
      </c>
      <c r="E833" t="s">
        <v>2612</v>
      </c>
      <c r="F833" t="s">
        <v>1412</v>
      </c>
      <c r="G833" s="4" t="s">
        <v>2613</v>
      </c>
      <c r="H833" t="s">
        <v>2610</v>
      </c>
      <c r="I833" t="s">
        <v>2614</v>
      </c>
      <c r="J833">
        <v>5020309000</v>
      </c>
      <c r="K833" t="s">
        <v>2087</v>
      </c>
      <c r="L833" t="s">
        <v>205</v>
      </c>
      <c r="M833" s="5">
        <v>3013.77</v>
      </c>
      <c r="N833" s="5">
        <v>142.16</v>
      </c>
      <c r="O833" s="5">
        <v>28.43</v>
      </c>
      <c r="P833" s="13">
        <f t="shared" si="27"/>
        <v>170.59</v>
      </c>
      <c r="Q833" s="14">
        <f t="shared" si="29"/>
        <v>3184.36</v>
      </c>
    </row>
    <row r="834" spans="1:17" x14ac:dyDescent="0.3">
      <c r="A834" s="1" t="s">
        <v>2604</v>
      </c>
      <c r="B834" s="2">
        <v>44214</v>
      </c>
      <c r="C834" s="1">
        <v>2243810</v>
      </c>
      <c r="D834" s="3" t="s">
        <v>0</v>
      </c>
      <c r="E834" t="s">
        <v>2615</v>
      </c>
      <c r="F834" t="s">
        <v>1412</v>
      </c>
      <c r="G834" s="4" t="s">
        <v>2606</v>
      </c>
      <c r="H834" t="s">
        <v>2610</v>
      </c>
      <c r="I834" t="s">
        <v>2616</v>
      </c>
      <c r="J834">
        <v>5020309000</v>
      </c>
      <c r="K834" t="s">
        <v>2087</v>
      </c>
      <c r="L834" t="s">
        <v>4</v>
      </c>
      <c r="M834" s="5">
        <v>966.07</v>
      </c>
      <c r="N834" s="5">
        <v>45.57</v>
      </c>
      <c r="O834" s="5">
        <v>9.11</v>
      </c>
      <c r="P834" s="13">
        <f t="shared" ref="P834:P897" si="30">O834+N834</f>
        <v>54.68</v>
      </c>
      <c r="Q834" s="14">
        <f t="shared" si="29"/>
        <v>1020.75</v>
      </c>
    </row>
    <row r="835" spans="1:17" x14ac:dyDescent="0.3">
      <c r="A835" s="1" t="s">
        <v>2604</v>
      </c>
      <c r="B835" s="2">
        <v>44214</v>
      </c>
      <c r="C835" s="1">
        <v>2243811</v>
      </c>
      <c r="D835" s="3" t="s">
        <v>0</v>
      </c>
      <c r="E835" t="s">
        <v>2617</v>
      </c>
      <c r="F835" t="s">
        <v>1412</v>
      </c>
      <c r="G835" s="4" t="s">
        <v>2618</v>
      </c>
      <c r="H835" t="s">
        <v>2610</v>
      </c>
      <c r="I835" t="s">
        <v>2619</v>
      </c>
      <c r="J835">
        <v>5020309000</v>
      </c>
      <c r="K835" t="s">
        <v>2087</v>
      </c>
      <c r="L835" t="s">
        <v>4</v>
      </c>
      <c r="M835" s="5">
        <v>1403.17</v>
      </c>
      <c r="N835" s="5">
        <v>66.19</v>
      </c>
      <c r="O835" s="5">
        <v>13.24</v>
      </c>
      <c r="P835" s="13">
        <f t="shared" si="30"/>
        <v>79.429999999999993</v>
      </c>
      <c r="Q835" s="14">
        <f t="shared" si="29"/>
        <v>1482.6000000000001</v>
      </c>
    </row>
    <row r="836" spans="1:17" x14ac:dyDescent="0.3">
      <c r="A836" s="1" t="s">
        <v>2604</v>
      </c>
      <c r="B836" s="2">
        <v>44214</v>
      </c>
      <c r="C836" s="1">
        <v>2243812</v>
      </c>
      <c r="D836" s="3" t="s">
        <v>0</v>
      </c>
      <c r="E836" t="s">
        <v>2620</v>
      </c>
      <c r="F836" t="s">
        <v>1412</v>
      </c>
      <c r="G836" s="4" t="s">
        <v>2621</v>
      </c>
      <c r="H836" t="s">
        <v>2622</v>
      </c>
      <c r="I836" t="s">
        <v>2623</v>
      </c>
      <c r="J836">
        <v>5020201000</v>
      </c>
      <c r="K836" t="s">
        <v>1518</v>
      </c>
      <c r="L836" t="s">
        <v>205</v>
      </c>
      <c r="M836" s="5">
        <v>1900</v>
      </c>
      <c r="N836" s="5">
        <v>60</v>
      </c>
      <c r="O836" s="5">
        <v>40</v>
      </c>
      <c r="P836" s="13">
        <f t="shared" si="30"/>
        <v>100</v>
      </c>
      <c r="Q836" s="14">
        <f t="shared" si="29"/>
        <v>2000</v>
      </c>
    </row>
    <row r="837" spans="1:17" x14ac:dyDescent="0.3">
      <c r="A837" s="1" t="s">
        <v>2604</v>
      </c>
      <c r="B837" s="2">
        <v>44214</v>
      </c>
      <c r="C837" s="1">
        <v>2243813</v>
      </c>
      <c r="D837" s="3" t="s">
        <v>0</v>
      </c>
      <c r="E837" t="s">
        <v>2624</v>
      </c>
      <c r="F837" t="s">
        <v>1412</v>
      </c>
      <c r="G837" s="4" t="s">
        <v>2606</v>
      </c>
      <c r="H837" t="s">
        <v>2625</v>
      </c>
      <c r="I837" t="s">
        <v>2626</v>
      </c>
      <c r="J837">
        <v>5020101000</v>
      </c>
      <c r="K837" t="s">
        <v>1502</v>
      </c>
      <c r="L837" t="s">
        <v>4</v>
      </c>
      <c r="M837" s="5">
        <v>410</v>
      </c>
      <c r="N837" s="5">
        <v>0</v>
      </c>
      <c r="O837" s="5">
        <v>0</v>
      </c>
      <c r="P837" s="13">
        <f t="shared" si="30"/>
        <v>0</v>
      </c>
      <c r="Q837" s="14">
        <f t="shared" si="29"/>
        <v>410</v>
      </c>
    </row>
    <row r="838" spans="1:17" x14ac:dyDescent="0.3">
      <c r="A838" s="1" t="s">
        <v>2604</v>
      </c>
      <c r="B838" s="2">
        <v>44214</v>
      </c>
      <c r="C838" s="1">
        <v>2243814</v>
      </c>
      <c r="D838" s="3" t="s">
        <v>0</v>
      </c>
      <c r="E838" t="s">
        <v>2627</v>
      </c>
      <c r="F838" t="s">
        <v>1412</v>
      </c>
      <c r="G838" s="4" t="s">
        <v>2606</v>
      </c>
      <c r="H838" t="s">
        <v>2628</v>
      </c>
      <c r="I838" t="s">
        <v>2626</v>
      </c>
      <c r="J838">
        <v>5020101000</v>
      </c>
      <c r="K838" t="s">
        <v>1502</v>
      </c>
      <c r="L838" t="s">
        <v>42</v>
      </c>
      <c r="M838" s="5">
        <v>600</v>
      </c>
      <c r="N838" s="5">
        <v>0</v>
      </c>
      <c r="O838" s="5">
        <v>0</v>
      </c>
      <c r="P838" s="13">
        <f t="shared" si="30"/>
        <v>0</v>
      </c>
      <c r="Q838" s="14">
        <f t="shared" si="29"/>
        <v>600</v>
      </c>
    </row>
    <row r="839" spans="1:17" x14ac:dyDescent="0.3">
      <c r="A839" s="1" t="s">
        <v>2604</v>
      </c>
      <c r="B839" s="2">
        <v>44214</v>
      </c>
      <c r="C839" s="1">
        <v>2243815</v>
      </c>
      <c r="D839" s="3" t="s">
        <v>0</v>
      </c>
      <c r="E839" t="s">
        <v>2629</v>
      </c>
      <c r="F839" t="s">
        <v>1412</v>
      </c>
      <c r="G839" s="4" t="s">
        <v>2630</v>
      </c>
      <c r="H839" t="s">
        <v>2610</v>
      </c>
      <c r="I839" t="s">
        <v>2631</v>
      </c>
      <c r="J839">
        <v>5020309000</v>
      </c>
      <c r="K839" t="s">
        <v>2087</v>
      </c>
      <c r="L839" t="s">
        <v>4</v>
      </c>
      <c r="M839" s="5">
        <v>4017.94</v>
      </c>
      <c r="N839" s="5">
        <v>189.53</v>
      </c>
      <c r="O839" s="5">
        <v>37.909999999999997</v>
      </c>
      <c r="P839" s="13">
        <f t="shared" si="30"/>
        <v>227.44</v>
      </c>
      <c r="Q839" s="14">
        <f t="shared" si="29"/>
        <v>4245.38</v>
      </c>
    </row>
    <row r="840" spans="1:17" x14ac:dyDescent="0.3">
      <c r="A840" s="1" t="s">
        <v>2604</v>
      </c>
      <c r="B840" s="2">
        <v>44214</v>
      </c>
      <c r="C840" s="1">
        <v>2243816</v>
      </c>
      <c r="D840" s="3" t="s">
        <v>0</v>
      </c>
      <c r="E840" t="s">
        <v>2632</v>
      </c>
      <c r="F840" t="s">
        <v>1412</v>
      </c>
      <c r="G840" s="4" t="s">
        <v>2606</v>
      </c>
      <c r="H840" t="s">
        <v>2633</v>
      </c>
      <c r="I840" t="s">
        <v>2634</v>
      </c>
      <c r="J840">
        <v>5020503000</v>
      </c>
      <c r="K840" t="s">
        <v>1630</v>
      </c>
      <c r="L840" t="s">
        <v>125</v>
      </c>
      <c r="M840" s="5">
        <v>3458.8</v>
      </c>
      <c r="N840" s="5">
        <v>130.97</v>
      </c>
      <c r="O840" s="5">
        <v>52.39</v>
      </c>
      <c r="P840" s="13">
        <f t="shared" si="30"/>
        <v>183.36</v>
      </c>
      <c r="Q840" s="14">
        <f t="shared" si="29"/>
        <v>3642.1600000000003</v>
      </c>
    </row>
    <row r="841" spans="1:17" x14ac:dyDescent="0.3">
      <c r="A841" s="1" t="s">
        <v>2604</v>
      </c>
      <c r="B841" s="2">
        <v>44215</v>
      </c>
      <c r="C841" s="1">
        <v>2243817</v>
      </c>
      <c r="D841" s="3" t="s">
        <v>0</v>
      </c>
      <c r="E841" t="s">
        <v>2635</v>
      </c>
      <c r="F841" t="s">
        <v>1412</v>
      </c>
      <c r="G841" s="4" t="s">
        <v>2606</v>
      </c>
      <c r="H841" t="s">
        <v>2636</v>
      </c>
      <c r="I841" t="s">
        <v>2637</v>
      </c>
      <c r="J841" t="s">
        <v>385</v>
      </c>
      <c r="K841" t="s">
        <v>2586</v>
      </c>
      <c r="L841" t="s">
        <v>42</v>
      </c>
      <c r="M841" s="5">
        <v>39276.78</v>
      </c>
      <c r="N841" s="5">
        <v>1852.68</v>
      </c>
      <c r="O841" s="5">
        <v>370.54</v>
      </c>
      <c r="P841" s="13">
        <f t="shared" si="30"/>
        <v>2223.2200000000003</v>
      </c>
      <c r="Q841" s="14">
        <f t="shared" si="29"/>
        <v>41500</v>
      </c>
    </row>
    <row r="842" spans="1:17" x14ac:dyDescent="0.3">
      <c r="A842" s="1" t="s">
        <v>2604</v>
      </c>
      <c r="B842" s="2">
        <v>44215</v>
      </c>
      <c r="C842" s="1">
        <v>2243818</v>
      </c>
      <c r="D842" s="3" t="s">
        <v>0</v>
      </c>
      <c r="E842" t="s">
        <v>2638</v>
      </c>
      <c r="F842" t="s">
        <v>1412</v>
      </c>
      <c r="G842" s="4" t="s">
        <v>2606</v>
      </c>
      <c r="H842" t="s">
        <v>2636</v>
      </c>
      <c r="I842" t="s">
        <v>2639</v>
      </c>
      <c r="J842">
        <v>5021305002</v>
      </c>
      <c r="K842" t="s">
        <v>2640</v>
      </c>
      <c r="L842" t="s">
        <v>4</v>
      </c>
      <c r="M842" s="5">
        <v>9339.3799999999992</v>
      </c>
      <c r="N842" s="5">
        <v>444.73</v>
      </c>
      <c r="O842" s="5">
        <v>177.89</v>
      </c>
      <c r="P842" s="13">
        <f t="shared" si="30"/>
        <v>622.62</v>
      </c>
      <c r="Q842" s="14">
        <f t="shared" si="29"/>
        <v>9962</v>
      </c>
    </row>
    <row r="843" spans="1:17" x14ac:dyDescent="0.3">
      <c r="A843" s="1" t="s">
        <v>2604</v>
      </c>
      <c r="B843" s="2">
        <v>44216</v>
      </c>
      <c r="C843" s="1">
        <v>2243819</v>
      </c>
      <c r="D843" s="3" t="s">
        <v>0</v>
      </c>
      <c r="E843" t="s">
        <v>2641</v>
      </c>
      <c r="F843" t="s">
        <v>1412</v>
      </c>
      <c r="G843" s="4" t="s">
        <v>2621</v>
      </c>
      <c r="H843" t="s">
        <v>2642</v>
      </c>
      <c r="I843" t="s">
        <v>2643</v>
      </c>
      <c r="J843">
        <v>5020201000</v>
      </c>
      <c r="K843" t="s">
        <v>1518</v>
      </c>
      <c r="L843" t="s">
        <v>205</v>
      </c>
      <c r="M843" s="5">
        <v>3024</v>
      </c>
      <c r="N843" s="5">
        <v>94.5</v>
      </c>
      <c r="O843" s="5">
        <v>31.5</v>
      </c>
      <c r="P843" s="13">
        <f t="shared" si="30"/>
        <v>126</v>
      </c>
      <c r="Q843" s="14">
        <f t="shared" si="29"/>
        <v>3150</v>
      </c>
    </row>
    <row r="844" spans="1:17" x14ac:dyDescent="0.3">
      <c r="A844" s="1" t="s">
        <v>2604</v>
      </c>
      <c r="B844" s="2">
        <v>44216</v>
      </c>
      <c r="C844" s="1">
        <v>2243820</v>
      </c>
      <c r="D844" s="3" t="s">
        <v>0</v>
      </c>
      <c r="E844" t="s">
        <v>2644</v>
      </c>
      <c r="F844" t="s">
        <v>1412</v>
      </c>
      <c r="G844" s="4" t="s">
        <v>2621</v>
      </c>
      <c r="H844" t="s">
        <v>2642</v>
      </c>
      <c r="I844" t="s">
        <v>2643</v>
      </c>
      <c r="J844">
        <v>5020201000</v>
      </c>
      <c r="K844" t="s">
        <v>1518</v>
      </c>
      <c r="L844" t="s">
        <v>205</v>
      </c>
      <c r="M844" s="5">
        <v>2160</v>
      </c>
      <c r="N844" s="5">
        <v>67.5</v>
      </c>
      <c r="O844" s="5">
        <v>22.5</v>
      </c>
      <c r="P844" s="13">
        <f t="shared" si="30"/>
        <v>90</v>
      </c>
      <c r="Q844" s="14">
        <f t="shared" si="29"/>
        <v>2250</v>
      </c>
    </row>
    <row r="845" spans="1:17" x14ac:dyDescent="0.3">
      <c r="A845" s="1" t="s">
        <v>2604</v>
      </c>
      <c r="B845" s="2">
        <v>44216</v>
      </c>
      <c r="C845" s="1">
        <v>2243821</v>
      </c>
      <c r="D845" s="3" t="s">
        <v>0</v>
      </c>
      <c r="E845" t="s">
        <v>2645</v>
      </c>
      <c r="F845" t="s">
        <v>1412</v>
      </c>
      <c r="G845" s="4" t="s">
        <v>2621</v>
      </c>
      <c r="H845" t="s">
        <v>2642</v>
      </c>
      <c r="I845" t="s">
        <v>2643</v>
      </c>
      <c r="J845">
        <v>5020201000</v>
      </c>
      <c r="K845" t="s">
        <v>1518</v>
      </c>
      <c r="L845" t="s">
        <v>205</v>
      </c>
      <c r="M845" s="5">
        <v>5184</v>
      </c>
      <c r="N845" s="5">
        <v>162</v>
      </c>
      <c r="O845" s="5">
        <v>54</v>
      </c>
      <c r="P845" s="13">
        <f t="shared" si="30"/>
        <v>216</v>
      </c>
      <c r="Q845" s="14">
        <f t="shared" si="29"/>
        <v>5400</v>
      </c>
    </row>
    <row r="846" spans="1:17" x14ac:dyDescent="0.3">
      <c r="A846" s="1" t="s">
        <v>2604</v>
      </c>
      <c r="B846" s="2">
        <v>44216</v>
      </c>
      <c r="C846" s="1">
        <v>2243822</v>
      </c>
      <c r="D846" s="3" t="s">
        <v>0</v>
      </c>
      <c r="E846" t="s">
        <v>2646</v>
      </c>
      <c r="F846" t="s">
        <v>1412</v>
      </c>
      <c r="G846" s="4" t="s">
        <v>2621</v>
      </c>
      <c r="H846" t="s">
        <v>2642</v>
      </c>
      <c r="I846" t="s">
        <v>2643</v>
      </c>
      <c r="J846">
        <v>5020201000</v>
      </c>
      <c r="K846" t="s">
        <v>1518</v>
      </c>
      <c r="L846" t="s">
        <v>205</v>
      </c>
      <c r="M846" s="5">
        <v>6912</v>
      </c>
      <c r="N846" s="5">
        <v>216</v>
      </c>
      <c r="O846" s="5">
        <v>72</v>
      </c>
      <c r="P846" s="13">
        <f t="shared" si="30"/>
        <v>288</v>
      </c>
      <c r="Q846" s="14">
        <f t="shared" si="29"/>
        <v>7200</v>
      </c>
    </row>
    <row r="847" spans="1:17" x14ac:dyDescent="0.3">
      <c r="A847" s="1" t="s">
        <v>2604</v>
      </c>
      <c r="B847" s="2">
        <v>44216</v>
      </c>
      <c r="C847" s="1">
        <v>2243823</v>
      </c>
      <c r="D847" s="3" t="s">
        <v>0</v>
      </c>
      <c r="E847" t="s">
        <v>2647</v>
      </c>
      <c r="F847" t="s">
        <v>1412</v>
      </c>
      <c r="G847" s="4" t="s">
        <v>2606</v>
      </c>
      <c r="H847" t="s">
        <v>2648</v>
      </c>
      <c r="I847" t="s">
        <v>2649</v>
      </c>
      <c r="J847">
        <v>5020402000</v>
      </c>
      <c r="K847" t="s">
        <v>2075</v>
      </c>
      <c r="L847" t="s">
        <v>4</v>
      </c>
      <c r="M847" s="5">
        <v>752.43</v>
      </c>
      <c r="N847" s="5">
        <v>5.6</v>
      </c>
      <c r="O847" s="5">
        <v>0</v>
      </c>
      <c r="P847" s="13">
        <f t="shared" si="30"/>
        <v>5.6</v>
      </c>
      <c r="Q847" s="14">
        <f t="shared" si="29"/>
        <v>758.03</v>
      </c>
    </row>
    <row r="848" spans="1:17" x14ac:dyDescent="0.3">
      <c r="A848" s="1" t="s">
        <v>2604</v>
      </c>
      <c r="B848" s="2">
        <v>44216</v>
      </c>
      <c r="C848" s="1">
        <v>2243824</v>
      </c>
      <c r="D848" s="3" t="s">
        <v>0</v>
      </c>
      <c r="E848" t="s">
        <v>2650</v>
      </c>
      <c r="F848" t="s">
        <v>1412</v>
      </c>
      <c r="G848" s="4" t="s">
        <v>2606</v>
      </c>
      <c r="H848" t="s">
        <v>2648</v>
      </c>
      <c r="I848" t="s">
        <v>2651</v>
      </c>
      <c r="J848">
        <v>5020402000</v>
      </c>
      <c r="K848" t="s">
        <v>2075</v>
      </c>
      <c r="L848" t="s">
        <v>4</v>
      </c>
      <c r="M848" s="5">
        <v>5186.08</v>
      </c>
      <c r="N848" s="5">
        <v>18.41</v>
      </c>
      <c r="O848" s="5">
        <v>0</v>
      </c>
      <c r="P848" s="13">
        <f t="shared" si="30"/>
        <v>18.41</v>
      </c>
      <c r="Q848" s="14">
        <f t="shared" si="29"/>
        <v>5204.49</v>
      </c>
    </row>
    <row r="849" spans="1:17" x14ac:dyDescent="0.3">
      <c r="A849" s="1" t="s">
        <v>2604</v>
      </c>
      <c r="B849" s="2">
        <v>44216</v>
      </c>
      <c r="C849" s="1">
        <v>2243825</v>
      </c>
      <c r="D849" s="3" t="s">
        <v>0</v>
      </c>
      <c r="E849" t="s">
        <v>2652</v>
      </c>
      <c r="F849" t="s">
        <v>1412</v>
      </c>
      <c r="G849" s="4" t="s">
        <v>2606</v>
      </c>
      <c r="H849" t="s">
        <v>2648</v>
      </c>
      <c r="I849" t="s">
        <v>2653</v>
      </c>
      <c r="J849">
        <v>5020402000</v>
      </c>
      <c r="K849" t="s">
        <v>2075</v>
      </c>
      <c r="L849" t="s">
        <v>4</v>
      </c>
      <c r="M849" s="5">
        <v>2486.5</v>
      </c>
      <c r="N849" s="5">
        <v>10.66</v>
      </c>
      <c r="O849" s="5">
        <v>0</v>
      </c>
      <c r="P849" s="13">
        <f t="shared" si="30"/>
        <v>10.66</v>
      </c>
      <c r="Q849" s="14">
        <f t="shared" si="29"/>
        <v>2497.16</v>
      </c>
    </row>
    <row r="850" spans="1:17" x14ac:dyDescent="0.3">
      <c r="A850" s="1" t="s">
        <v>2604</v>
      </c>
      <c r="B850" s="2">
        <v>44216</v>
      </c>
      <c r="C850" s="1">
        <v>2243826</v>
      </c>
      <c r="D850" s="3" t="s">
        <v>0</v>
      </c>
      <c r="E850" t="s">
        <v>2654</v>
      </c>
      <c r="F850" t="s">
        <v>1412</v>
      </c>
      <c r="G850" s="4" t="s">
        <v>2630</v>
      </c>
      <c r="H850" t="s">
        <v>2655</v>
      </c>
      <c r="I850" t="s">
        <v>2656</v>
      </c>
      <c r="J850">
        <v>5020101000</v>
      </c>
      <c r="K850" t="s">
        <v>1502</v>
      </c>
      <c r="L850" t="s">
        <v>4</v>
      </c>
      <c r="M850" s="5">
        <v>2180</v>
      </c>
      <c r="N850" s="5">
        <v>0</v>
      </c>
      <c r="O850" s="5">
        <v>0</v>
      </c>
      <c r="P850" s="13">
        <f t="shared" si="30"/>
        <v>0</v>
      </c>
      <c r="Q850" s="14">
        <f t="shared" si="29"/>
        <v>2180</v>
      </c>
    </row>
    <row r="851" spans="1:17" x14ac:dyDescent="0.3">
      <c r="A851" s="1" t="s">
        <v>2604</v>
      </c>
      <c r="B851" s="2">
        <v>44216</v>
      </c>
      <c r="C851" s="1">
        <v>2243827</v>
      </c>
      <c r="D851" s="3" t="s">
        <v>0</v>
      </c>
      <c r="E851" t="s">
        <v>2657</v>
      </c>
      <c r="F851" t="s">
        <v>1412</v>
      </c>
      <c r="G851" s="4" t="s">
        <v>2658</v>
      </c>
      <c r="H851" t="s">
        <v>2659</v>
      </c>
      <c r="I851" t="s">
        <v>2656</v>
      </c>
      <c r="J851">
        <v>5020101000</v>
      </c>
      <c r="K851" t="s">
        <v>1502</v>
      </c>
      <c r="L851" t="s">
        <v>4</v>
      </c>
      <c r="M851" s="5">
        <v>6160</v>
      </c>
      <c r="N851" s="5">
        <v>0</v>
      </c>
      <c r="O851" s="5">
        <v>0</v>
      </c>
      <c r="P851" s="13">
        <f t="shared" si="30"/>
        <v>0</v>
      </c>
      <c r="Q851" s="14">
        <f t="shared" si="29"/>
        <v>6160</v>
      </c>
    </row>
    <row r="852" spans="1:17" x14ac:dyDescent="0.3">
      <c r="A852" s="1" t="s">
        <v>2604</v>
      </c>
      <c r="B852" s="2">
        <v>44216</v>
      </c>
      <c r="C852" s="1">
        <v>2243828</v>
      </c>
      <c r="D852" s="3" t="s">
        <v>0</v>
      </c>
      <c r="E852" t="s">
        <v>2660</v>
      </c>
      <c r="F852" t="s">
        <v>1412</v>
      </c>
      <c r="G852" s="4" t="s">
        <v>2658</v>
      </c>
      <c r="H852" t="s">
        <v>2661</v>
      </c>
      <c r="I852" t="s">
        <v>2656</v>
      </c>
      <c r="J852">
        <v>5020101000</v>
      </c>
      <c r="K852" t="s">
        <v>1502</v>
      </c>
      <c r="L852" t="s">
        <v>4</v>
      </c>
      <c r="M852" s="5">
        <v>1477</v>
      </c>
      <c r="N852" s="5">
        <v>0</v>
      </c>
      <c r="O852" s="5">
        <v>0</v>
      </c>
      <c r="P852" s="13">
        <f t="shared" si="30"/>
        <v>0</v>
      </c>
      <c r="Q852" s="14">
        <f t="shared" si="29"/>
        <v>1477</v>
      </c>
    </row>
    <row r="853" spans="1:17" x14ac:dyDescent="0.3">
      <c r="A853" s="1" t="s">
        <v>2604</v>
      </c>
      <c r="B853" s="2">
        <v>44216</v>
      </c>
      <c r="C853" s="1">
        <v>2243829</v>
      </c>
      <c r="D853" s="3" t="s">
        <v>0</v>
      </c>
      <c r="E853" t="s">
        <v>2662</v>
      </c>
      <c r="F853" t="s">
        <v>1412</v>
      </c>
      <c r="G853" s="4" t="s">
        <v>2630</v>
      </c>
      <c r="H853" t="s">
        <v>2663</v>
      </c>
      <c r="I853" t="s">
        <v>2656</v>
      </c>
      <c r="J853">
        <v>5020101000</v>
      </c>
      <c r="K853" t="s">
        <v>1502</v>
      </c>
      <c r="L853" t="s">
        <v>4</v>
      </c>
      <c r="M853" s="5">
        <v>3500</v>
      </c>
      <c r="N853" s="5">
        <v>0</v>
      </c>
      <c r="O853" s="5">
        <v>0</v>
      </c>
      <c r="P853" s="13">
        <f t="shared" si="30"/>
        <v>0</v>
      </c>
      <c r="Q853" s="14">
        <f t="shared" si="29"/>
        <v>3500</v>
      </c>
    </row>
    <row r="854" spans="1:17" x14ac:dyDescent="0.3">
      <c r="A854" s="1" t="s">
        <v>2604</v>
      </c>
      <c r="B854" s="2">
        <v>44216</v>
      </c>
      <c r="C854" s="1">
        <v>2243830</v>
      </c>
      <c r="D854" s="3" t="s">
        <v>0</v>
      </c>
      <c r="E854" t="s">
        <v>2664</v>
      </c>
      <c r="F854" t="s">
        <v>1412</v>
      </c>
      <c r="G854" s="4" t="s">
        <v>2630</v>
      </c>
      <c r="H854" t="s">
        <v>2663</v>
      </c>
      <c r="I854" t="s">
        <v>2626</v>
      </c>
      <c r="J854">
        <v>5020101000</v>
      </c>
      <c r="K854" t="s">
        <v>1502</v>
      </c>
      <c r="L854" t="s">
        <v>4</v>
      </c>
      <c r="M854" s="5">
        <v>1050</v>
      </c>
      <c r="N854" s="5">
        <v>0</v>
      </c>
      <c r="O854" s="5">
        <v>0</v>
      </c>
      <c r="P854" s="13">
        <f t="shared" si="30"/>
        <v>0</v>
      </c>
      <c r="Q854" s="14">
        <f t="shared" si="29"/>
        <v>1050</v>
      </c>
    </row>
    <row r="855" spans="1:17" x14ac:dyDescent="0.3">
      <c r="A855" s="1" t="s">
        <v>2604</v>
      </c>
      <c r="B855" s="2">
        <v>44216</v>
      </c>
      <c r="C855" s="1">
        <v>2243831</v>
      </c>
      <c r="D855" s="3" t="s">
        <v>0</v>
      </c>
      <c r="E855" t="s">
        <v>2665</v>
      </c>
      <c r="F855" t="s">
        <v>1412</v>
      </c>
      <c r="G855" s="4" t="s">
        <v>2630</v>
      </c>
      <c r="H855" t="s">
        <v>2666</v>
      </c>
      <c r="I855" t="s">
        <v>2656</v>
      </c>
      <c r="J855">
        <v>5020101000</v>
      </c>
      <c r="K855" t="s">
        <v>1502</v>
      </c>
      <c r="L855" t="s">
        <v>4</v>
      </c>
      <c r="M855" s="5">
        <v>1800</v>
      </c>
      <c r="N855" s="5">
        <v>0</v>
      </c>
      <c r="O855" s="5">
        <v>0</v>
      </c>
      <c r="P855" s="13">
        <f t="shared" si="30"/>
        <v>0</v>
      </c>
      <c r="Q855" s="14">
        <f t="shared" si="29"/>
        <v>1800</v>
      </c>
    </row>
    <row r="856" spans="1:17" x14ac:dyDescent="0.3">
      <c r="A856" s="1" t="s">
        <v>2604</v>
      </c>
      <c r="B856" s="2">
        <v>44216</v>
      </c>
      <c r="C856" s="1">
        <v>2243832</v>
      </c>
      <c r="D856" s="3" t="s">
        <v>0</v>
      </c>
      <c r="E856" t="s">
        <v>2667</v>
      </c>
      <c r="F856" t="s">
        <v>1412</v>
      </c>
      <c r="G856" s="4" t="s">
        <v>2621</v>
      </c>
      <c r="H856" t="s">
        <v>2668</v>
      </c>
      <c r="I856" t="s">
        <v>2669</v>
      </c>
      <c r="J856">
        <v>5029903000</v>
      </c>
      <c r="K856" t="s">
        <v>1472</v>
      </c>
      <c r="L856" t="s">
        <v>205</v>
      </c>
      <c r="M856" s="5">
        <v>1875</v>
      </c>
      <c r="N856" s="5">
        <v>89.29</v>
      </c>
      <c r="O856" s="5">
        <v>35.71</v>
      </c>
      <c r="P856" s="13">
        <f t="shared" si="30"/>
        <v>125</v>
      </c>
      <c r="Q856" s="14">
        <f t="shared" si="29"/>
        <v>2000</v>
      </c>
    </row>
    <row r="857" spans="1:17" x14ac:dyDescent="0.3">
      <c r="A857" s="1" t="s">
        <v>2604</v>
      </c>
      <c r="B857" s="2">
        <v>44216</v>
      </c>
      <c r="C857" s="1">
        <v>2243833</v>
      </c>
      <c r="D857" s="3" t="s">
        <v>0</v>
      </c>
      <c r="E857" t="s">
        <v>2670</v>
      </c>
      <c r="F857" t="s">
        <v>1412</v>
      </c>
      <c r="G857" s="4" t="s">
        <v>2606</v>
      </c>
      <c r="H857" t="s">
        <v>2671</v>
      </c>
      <c r="I857" t="s">
        <v>2672</v>
      </c>
      <c r="J857">
        <v>5020201000</v>
      </c>
      <c r="K857" t="s">
        <v>1518</v>
      </c>
      <c r="L857" t="s">
        <v>4</v>
      </c>
      <c r="M857" s="5">
        <v>1520</v>
      </c>
      <c r="N857" s="5">
        <v>48</v>
      </c>
      <c r="O857" s="5">
        <v>32</v>
      </c>
      <c r="P857" s="13">
        <f t="shared" si="30"/>
        <v>80</v>
      </c>
      <c r="Q857" s="14">
        <f t="shared" si="29"/>
        <v>1600</v>
      </c>
    </row>
    <row r="858" spans="1:17" x14ac:dyDescent="0.3">
      <c r="A858" s="1" t="s">
        <v>2604</v>
      </c>
      <c r="B858" s="2">
        <v>44216</v>
      </c>
      <c r="C858" s="1">
        <v>2243834</v>
      </c>
      <c r="D858" s="3" t="s">
        <v>0</v>
      </c>
      <c r="E858" t="s">
        <v>2673</v>
      </c>
      <c r="F858" t="s">
        <v>1412</v>
      </c>
      <c r="G858" s="4" t="s">
        <v>2606</v>
      </c>
      <c r="H858" t="s">
        <v>2674</v>
      </c>
      <c r="I858" t="s">
        <v>2675</v>
      </c>
      <c r="J858">
        <v>5021199000</v>
      </c>
      <c r="K858" t="s">
        <v>1416</v>
      </c>
      <c r="L858" t="s">
        <v>4</v>
      </c>
      <c r="M858" s="5">
        <v>4275</v>
      </c>
      <c r="N858" s="5">
        <v>135</v>
      </c>
      <c r="O858" s="5">
        <v>90</v>
      </c>
      <c r="P858" s="13">
        <f t="shared" si="30"/>
        <v>225</v>
      </c>
      <c r="Q858" s="14">
        <f t="shared" si="29"/>
        <v>4500</v>
      </c>
    </row>
    <row r="859" spans="1:17" x14ac:dyDescent="0.3">
      <c r="A859" s="1" t="s">
        <v>2604</v>
      </c>
      <c r="B859" s="2">
        <v>44216</v>
      </c>
      <c r="C859" s="1">
        <v>2243835</v>
      </c>
      <c r="D859" s="3" t="s">
        <v>0</v>
      </c>
      <c r="E859" t="s">
        <v>2676</v>
      </c>
      <c r="F859" t="s">
        <v>1412</v>
      </c>
      <c r="G859" s="4" t="s">
        <v>2613</v>
      </c>
      <c r="H859" t="s">
        <v>2677</v>
      </c>
      <c r="I859" t="s">
        <v>2678</v>
      </c>
      <c r="J859">
        <v>1040503000</v>
      </c>
      <c r="K859" t="s">
        <v>2440</v>
      </c>
      <c r="L859" t="s">
        <v>205</v>
      </c>
      <c r="M859" s="5">
        <v>3194.2</v>
      </c>
      <c r="N859" s="5">
        <v>150.66999999999999</v>
      </c>
      <c r="O859" s="5">
        <v>30.13</v>
      </c>
      <c r="P859" s="13">
        <f t="shared" si="30"/>
        <v>180.79999999999998</v>
      </c>
      <c r="Q859" s="14">
        <f t="shared" si="29"/>
        <v>3375</v>
      </c>
    </row>
    <row r="860" spans="1:17" x14ac:dyDescent="0.3">
      <c r="A860" s="1" t="s">
        <v>2604</v>
      </c>
      <c r="B860" s="2">
        <v>44216</v>
      </c>
      <c r="C860" s="1">
        <v>2243836</v>
      </c>
      <c r="D860" s="3" t="s">
        <v>0</v>
      </c>
      <c r="E860" t="s">
        <v>2679</v>
      </c>
      <c r="F860" t="s">
        <v>1412</v>
      </c>
      <c r="G860" s="4" t="s">
        <v>2621</v>
      </c>
      <c r="H860" t="s">
        <v>2680</v>
      </c>
      <c r="I860" t="s">
        <v>2681</v>
      </c>
      <c r="J860">
        <v>5021103000</v>
      </c>
      <c r="K860" t="s">
        <v>2682</v>
      </c>
      <c r="L860" t="s">
        <v>205</v>
      </c>
      <c r="M860" s="5">
        <v>2250</v>
      </c>
      <c r="N860" s="5">
        <v>125</v>
      </c>
      <c r="O860" s="5">
        <v>125</v>
      </c>
      <c r="P860" s="13">
        <f t="shared" si="30"/>
        <v>250</v>
      </c>
      <c r="Q860" s="14">
        <f t="shared" si="29"/>
        <v>2500</v>
      </c>
    </row>
    <row r="861" spans="1:17" x14ac:dyDescent="0.3">
      <c r="A861" s="1" t="s">
        <v>2604</v>
      </c>
      <c r="B861" s="2">
        <v>44216</v>
      </c>
      <c r="C861" s="1">
        <v>2243837</v>
      </c>
      <c r="D861" s="3" t="s">
        <v>0</v>
      </c>
      <c r="E861" t="s">
        <v>2683</v>
      </c>
      <c r="F861" t="s">
        <v>1412</v>
      </c>
      <c r="G861" s="4" t="s">
        <v>2618</v>
      </c>
      <c r="H861" t="s">
        <v>2684</v>
      </c>
      <c r="I861" t="s">
        <v>2685</v>
      </c>
      <c r="J861">
        <v>1040499000</v>
      </c>
      <c r="K861" t="s">
        <v>2014</v>
      </c>
      <c r="L861" t="s">
        <v>4</v>
      </c>
      <c r="M861" s="5">
        <v>1959.11</v>
      </c>
      <c r="N861" s="5">
        <v>92.41</v>
      </c>
      <c r="O861" s="5">
        <v>18.48</v>
      </c>
      <c r="P861" s="13">
        <f t="shared" si="30"/>
        <v>110.89</v>
      </c>
      <c r="Q861" s="14">
        <f t="shared" si="29"/>
        <v>2070</v>
      </c>
    </row>
    <row r="862" spans="1:17" x14ac:dyDescent="0.3">
      <c r="A862" s="1" t="s">
        <v>2604</v>
      </c>
      <c r="B862" s="2">
        <v>44216</v>
      </c>
      <c r="C862" s="1">
        <v>2243838</v>
      </c>
      <c r="D862" s="3" t="s">
        <v>0</v>
      </c>
      <c r="E862" t="s">
        <v>2686</v>
      </c>
      <c r="F862" t="s">
        <v>1412</v>
      </c>
      <c r="G862" s="4" t="s">
        <v>2630</v>
      </c>
      <c r="H862" t="s">
        <v>2687</v>
      </c>
      <c r="I862" t="s">
        <v>2688</v>
      </c>
      <c r="J862">
        <v>1040499000</v>
      </c>
      <c r="K862" t="s">
        <v>2014</v>
      </c>
      <c r="L862" t="s">
        <v>4</v>
      </c>
      <c r="M862" s="5">
        <v>1230.3599999999999</v>
      </c>
      <c r="N862" s="5">
        <v>58.04</v>
      </c>
      <c r="O862" s="5">
        <v>11.6</v>
      </c>
      <c r="P862" s="13">
        <f t="shared" si="30"/>
        <v>69.64</v>
      </c>
      <c r="Q862" s="14">
        <f t="shared" si="29"/>
        <v>1300</v>
      </c>
    </row>
    <row r="863" spans="1:17" x14ac:dyDescent="0.3">
      <c r="A863" s="1" t="s">
        <v>2604</v>
      </c>
      <c r="B863" s="2">
        <v>44216</v>
      </c>
      <c r="C863" s="1">
        <v>2243839</v>
      </c>
      <c r="D863" s="3" t="s">
        <v>0</v>
      </c>
      <c r="E863" t="s">
        <v>2689</v>
      </c>
      <c r="F863" t="s">
        <v>1412</v>
      </c>
      <c r="G863" s="4" t="s">
        <v>2630</v>
      </c>
      <c r="H863" t="s">
        <v>2668</v>
      </c>
      <c r="I863" t="s">
        <v>2690</v>
      </c>
      <c r="J863">
        <v>5020201000</v>
      </c>
      <c r="K863" t="s">
        <v>1518</v>
      </c>
      <c r="L863" t="s">
        <v>4</v>
      </c>
      <c r="M863" s="5">
        <v>12528.13</v>
      </c>
      <c r="N863" s="5">
        <v>1051.33</v>
      </c>
      <c r="O863" s="5">
        <v>420.54</v>
      </c>
      <c r="P863" s="13">
        <f t="shared" si="30"/>
        <v>1471.87</v>
      </c>
      <c r="Q863" s="14">
        <f t="shared" si="29"/>
        <v>14000</v>
      </c>
    </row>
    <row r="864" spans="1:17" x14ac:dyDescent="0.3">
      <c r="A864" s="1" t="s">
        <v>2604</v>
      </c>
      <c r="B864" s="2">
        <v>44216</v>
      </c>
      <c r="C864" s="1"/>
      <c r="D864" s="3" t="s">
        <v>0</v>
      </c>
      <c r="F864" t="s">
        <v>1412</v>
      </c>
      <c r="G864" s="4" t="s">
        <v>2691</v>
      </c>
      <c r="H864" t="s">
        <v>2668</v>
      </c>
      <c r="I864" t="s">
        <v>2690</v>
      </c>
      <c r="J864">
        <v>5020201000</v>
      </c>
      <c r="K864" t="s">
        <v>1518</v>
      </c>
      <c r="L864" t="s">
        <v>4</v>
      </c>
      <c r="M864" s="5">
        <v>2550</v>
      </c>
      <c r="N864" s="5">
        <v>0</v>
      </c>
      <c r="O864" s="5">
        <v>0</v>
      </c>
      <c r="P864" s="13">
        <f t="shared" si="30"/>
        <v>0</v>
      </c>
      <c r="Q864" s="14">
        <f t="shared" si="29"/>
        <v>2550</v>
      </c>
    </row>
    <row r="865" spans="1:17" x14ac:dyDescent="0.3">
      <c r="A865" s="1" t="s">
        <v>2604</v>
      </c>
      <c r="B865" s="2">
        <v>44216</v>
      </c>
      <c r="C865" s="1"/>
      <c r="D865" s="3" t="s">
        <v>0</v>
      </c>
      <c r="F865" t="s">
        <v>1412</v>
      </c>
      <c r="G865" s="4" t="s">
        <v>2621</v>
      </c>
      <c r="H865" t="s">
        <v>2668</v>
      </c>
      <c r="I865" t="s">
        <v>2690</v>
      </c>
      <c r="J865">
        <v>5020201000</v>
      </c>
      <c r="K865" t="s">
        <v>1518</v>
      </c>
      <c r="L865" t="s">
        <v>4</v>
      </c>
      <c r="M865" s="5">
        <v>7000</v>
      </c>
      <c r="N865" s="5">
        <v>0</v>
      </c>
      <c r="O865" s="5">
        <v>0</v>
      </c>
      <c r="P865" s="13">
        <f t="shared" si="30"/>
        <v>0</v>
      </c>
      <c r="Q865" s="14">
        <f t="shared" si="29"/>
        <v>7000</v>
      </c>
    </row>
    <row r="866" spans="1:17" x14ac:dyDescent="0.3">
      <c r="A866" s="1" t="s">
        <v>2604</v>
      </c>
      <c r="B866" s="2">
        <v>44216</v>
      </c>
      <c r="C866" s="1">
        <v>2243840</v>
      </c>
      <c r="D866" s="3" t="s">
        <v>0</v>
      </c>
      <c r="E866" t="s">
        <v>2692</v>
      </c>
      <c r="F866" t="s">
        <v>1412</v>
      </c>
      <c r="G866" s="4" t="s">
        <v>2613</v>
      </c>
      <c r="H866" t="s">
        <v>2677</v>
      </c>
      <c r="I866" t="s">
        <v>2693</v>
      </c>
      <c r="J866">
        <v>1040401000</v>
      </c>
      <c r="K866" t="s">
        <v>1545</v>
      </c>
      <c r="L866" t="s">
        <v>205</v>
      </c>
      <c r="M866" s="5">
        <v>378.57</v>
      </c>
      <c r="N866" s="5">
        <v>17.86</v>
      </c>
      <c r="O866" s="5">
        <v>3.57</v>
      </c>
      <c r="P866" s="13">
        <f t="shared" si="30"/>
        <v>21.43</v>
      </c>
      <c r="Q866" s="14">
        <f t="shared" si="29"/>
        <v>400</v>
      </c>
    </row>
    <row r="867" spans="1:17" x14ac:dyDescent="0.3">
      <c r="A867" s="1" t="s">
        <v>2604</v>
      </c>
      <c r="B867" s="2">
        <v>44216</v>
      </c>
      <c r="C867" s="1">
        <v>2243841</v>
      </c>
      <c r="D867" s="3" t="s">
        <v>0</v>
      </c>
      <c r="E867" t="s">
        <v>2694</v>
      </c>
      <c r="F867" t="s">
        <v>1412</v>
      </c>
      <c r="G867" s="4" t="s">
        <v>2606</v>
      </c>
      <c r="H867" t="s">
        <v>2684</v>
      </c>
      <c r="I867" t="s">
        <v>2695</v>
      </c>
      <c r="J867">
        <v>1040499000</v>
      </c>
      <c r="K867" t="s">
        <v>2014</v>
      </c>
      <c r="L867" t="s">
        <v>125</v>
      </c>
      <c r="M867" s="5">
        <v>4832.46</v>
      </c>
      <c r="N867" s="5">
        <v>227.95</v>
      </c>
      <c r="O867" s="5">
        <v>45.59</v>
      </c>
      <c r="P867" s="13">
        <f t="shared" si="30"/>
        <v>273.53999999999996</v>
      </c>
      <c r="Q867" s="14">
        <f t="shared" si="29"/>
        <v>5106</v>
      </c>
    </row>
    <row r="868" spans="1:17" x14ac:dyDescent="0.3">
      <c r="A868" s="1" t="s">
        <v>2604</v>
      </c>
      <c r="B868" s="2">
        <v>44217</v>
      </c>
      <c r="C868" s="1">
        <v>2243842</v>
      </c>
      <c r="D868" s="3" t="s">
        <v>0</v>
      </c>
      <c r="E868" t="s">
        <v>2696</v>
      </c>
      <c r="F868" t="s">
        <v>1412</v>
      </c>
      <c r="G868" s="4" t="s">
        <v>2621</v>
      </c>
      <c r="H868" t="s">
        <v>2684</v>
      </c>
      <c r="I868" t="s">
        <v>2697</v>
      </c>
      <c r="J868">
        <v>5020201000</v>
      </c>
      <c r="K868" t="s">
        <v>1518</v>
      </c>
      <c r="L868" t="s">
        <v>205</v>
      </c>
      <c r="M868" s="5">
        <v>2791.96</v>
      </c>
      <c r="N868" s="5">
        <v>131.69999999999999</v>
      </c>
      <c r="O868" s="5">
        <v>26.34</v>
      </c>
      <c r="P868" s="13">
        <f t="shared" si="30"/>
        <v>158.04</v>
      </c>
      <c r="Q868" s="14">
        <f t="shared" si="29"/>
        <v>2950</v>
      </c>
    </row>
    <row r="869" spans="1:17" x14ac:dyDescent="0.3">
      <c r="A869" s="1" t="s">
        <v>2604</v>
      </c>
      <c r="B869" s="2">
        <v>44217</v>
      </c>
      <c r="C869" s="1">
        <v>2243843</v>
      </c>
      <c r="D869" s="3" t="s">
        <v>0</v>
      </c>
      <c r="E869" t="s">
        <v>2698</v>
      </c>
      <c r="F869" t="s">
        <v>1412</v>
      </c>
      <c r="G869" s="4" t="s">
        <v>2621</v>
      </c>
      <c r="H869" t="s">
        <v>2684</v>
      </c>
      <c r="I869" t="s">
        <v>2699</v>
      </c>
      <c r="J869">
        <v>5020201000</v>
      </c>
      <c r="K869" t="s">
        <v>1518</v>
      </c>
      <c r="L869" t="s">
        <v>205</v>
      </c>
      <c r="M869" s="5">
        <v>2233.5700000000002</v>
      </c>
      <c r="N869" s="5">
        <v>105.36</v>
      </c>
      <c r="O869" s="5">
        <v>21.07</v>
      </c>
      <c r="P869" s="13">
        <f t="shared" si="30"/>
        <v>126.43</v>
      </c>
      <c r="Q869" s="14">
        <f t="shared" si="29"/>
        <v>2360</v>
      </c>
    </row>
    <row r="870" spans="1:17" x14ac:dyDescent="0.3">
      <c r="A870" s="1" t="s">
        <v>2604</v>
      </c>
      <c r="B870" s="2">
        <v>44217</v>
      </c>
      <c r="C870" s="1">
        <v>2243844</v>
      </c>
      <c r="D870" s="3" t="s">
        <v>0</v>
      </c>
      <c r="E870" t="s">
        <v>2700</v>
      </c>
      <c r="F870" t="s">
        <v>1412</v>
      </c>
      <c r="G870" s="4" t="s">
        <v>2701</v>
      </c>
      <c r="H870" t="s">
        <v>2622</v>
      </c>
      <c r="I870" t="s">
        <v>2702</v>
      </c>
      <c r="J870">
        <v>5020201000</v>
      </c>
      <c r="K870" t="s">
        <v>1518</v>
      </c>
      <c r="L870" t="s">
        <v>4</v>
      </c>
      <c r="M870" s="5">
        <v>5700</v>
      </c>
      <c r="N870" s="5">
        <v>180</v>
      </c>
      <c r="O870" s="5">
        <v>120</v>
      </c>
      <c r="P870" s="13">
        <f t="shared" si="30"/>
        <v>300</v>
      </c>
      <c r="Q870" s="14">
        <f t="shared" si="29"/>
        <v>6000</v>
      </c>
    </row>
    <row r="871" spans="1:17" x14ac:dyDescent="0.3">
      <c r="A871" s="1" t="s">
        <v>2604</v>
      </c>
      <c r="B871" s="2">
        <v>44217</v>
      </c>
      <c r="C871" s="1">
        <v>2243845</v>
      </c>
      <c r="D871" s="3" t="s">
        <v>0</v>
      </c>
      <c r="E871" t="s">
        <v>2703</v>
      </c>
      <c r="F871" t="s">
        <v>1412</v>
      </c>
      <c r="G871" s="4" t="s">
        <v>2704</v>
      </c>
      <c r="H871" t="s">
        <v>2648</v>
      </c>
      <c r="I871" t="s">
        <v>2705</v>
      </c>
      <c r="J871">
        <v>5020402000</v>
      </c>
      <c r="K871" t="s">
        <v>2075</v>
      </c>
      <c r="L871" t="s">
        <v>125</v>
      </c>
      <c r="M871" s="5">
        <v>13471.4</v>
      </c>
      <c r="N871" s="5">
        <v>46.66</v>
      </c>
      <c r="O871" s="5">
        <v>0</v>
      </c>
      <c r="P871" s="13">
        <f t="shared" si="30"/>
        <v>46.66</v>
      </c>
      <c r="Q871" s="14">
        <f t="shared" si="29"/>
        <v>13518.06</v>
      </c>
    </row>
    <row r="872" spans="1:17" x14ac:dyDescent="0.3">
      <c r="A872" s="1" t="s">
        <v>2604</v>
      </c>
      <c r="B872" s="2">
        <v>44217</v>
      </c>
      <c r="C872" s="1">
        <v>2243845</v>
      </c>
      <c r="D872" s="3" t="s">
        <v>0</v>
      </c>
      <c r="E872" t="s">
        <v>2703</v>
      </c>
      <c r="F872" t="s">
        <v>1412</v>
      </c>
      <c r="G872" s="4" t="s">
        <v>2606</v>
      </c>
      <c r="H872" t="s">
        <v>2648</v>
      </c>
      <c r="I872" t="s">
        <v>2705</v>
      </c>
      <c r="J872">
        <v>5020402000</v>
      </c>
      <c r="K872" t="s">
        <v>2075</v>
      </c>
      <c r="L872" t="s">
        <v>125</v>
      </c>
      <c r="M872" s="5">
        <v>1484.0400000000009</v>
      </c>
      <c r="N872" s="5">
        <v>0</v>
      </c>
      <c r="O872" s="5">
        <v>0</v>
      </c>
      <c r="P872" s="13">
        <f t="shared" si="30"/>
        <v>0</v>
      </c>
      <c r="Q872" s="14">
        <f t="shared" si="29"/>
        <v>1484.0400000000009</v>
      </c>
    </row>
    <row r="873" spans="1:17" x14ac:dyDescent="0.3">
      <c r="A873" s="1" t="s">
        <v>2604</v>
      </c>
      <c r="B873" s="2">
        <v>44217</v>
      </c>
      <c r="C873" s="1">
        <v>2243846</v>
      </c>
      <c r="D873" s="3" t="s">
        <v>0</v>
      </c>
      <c r="E873" t="s">
        <v>2706</v>
      </c>
      <c r="F873" t="s">
        <v>1412</v>
      </c>
      <c r="G873" s="4" t="s">
        <v>2606</v>
      </c>
      <c r="H873" t="s">
        <v>2707</v>
      </c>
      <c r="I873" t="s">
        <v>2708</v>
      </c>
      <c r="J873">
        <v>5020401000</v>
      </c>
      <c r="K873" t="s">
        <v>2135</v>
      </c>
      <c r="L873" t="s">
        <v>125</v>
      </c>
      <c r="M873" s="5">
        <v>105</v>
      </c>
      <c r="N873" s="5">
        <v>0</v>
      </c>
      <c r="O873" s="5">
        <v>0</v>
      </c>
      <c r="P873" s="13">
        <f t="shared" si="30"/>
        <v>0</v>
      </c>
      <c r="Q873" s="14">
        <f t="shared" ref="Q873:Q936" si="31">M873+P873</f>
        <v>105</v>
      </c>
    </row>
    <row r="874" spans="1:17" x14ac:dyDescent="0.3">
      <c r="A874" s="1" t="s">
        <v>2604</v>
      </c>
      <c r="B874" s="2">
        <v>44217</v>
      </c>
      <c r="C874" s="1">
        <v>2243847</v>
      </c>
      <c r="D874" s="3" t="s">
        <v>0</v>
      </c>
      <c r="E874" t="s">
        <v>2709</v>
      </c>
      <c r="F874" t="s">
        <v>1412</v>
      </c>
      <c r="G874" s="4" t="s">
        <v>2606</v>
      </c>
      <c r="H874" t="s">
        <v>2710</v>
      </c>
      <c r="I874" t="s">
        <v>2711</v>
      </c>
      <c r="J874">
        <v>5020501000</v>
      </c>
      <c r="K874" t="s">
        <v>2712</v>
      </c>
      <c r="L874" t="s">
        <v>125</v>
      </c>
      <c r="M874" s="5">
        <v>1118.9100000000001</v>
      </c>
      <c r="N874" s="5">
        <v>53.28</v>
      </c>
      <c r="O874" s="5">
        <v>21.31</v>
      </c>
      <c r="P874" s="13">
        <f t="shared" si="30"/>
        <v>74.59</v>
      </c>
      <c r="Q874" s="14">
        <f t="shared" si="31"/>
        <v>1193.5</v>
      </c>
    </row>
    <row r="875" spans="1:17" x14ac:dyDescent="0.3">
      <c r="A875" s="1" t="s">
        <v>2604</v>
      </c>
      <c r="B875" s="2">
        <v>44217</v>
      </c>
      <c r="C875" s="1">
        <v>2243848</v>
      </c>
      <c r="D875" s="3" t="s">
        <v>0</v>
      </c>
      <c r="E875" t="s">
        <v>2713</v>
      </c>
      <c r="F875" t="s">
        <v>1412</v>
      </c>
      <c r="G875" s="4" t="s">
        <v>2606</v>
      </c>
      <c r="H875" t="s">
        <v>2714</v>
      </c>
      <c r="I875" t="s">
        <v>2715</v>
      </c>
      <c r="J875">
        <v>1040503000</v>
      </c>
      <c r="K875" t="s">
        <v>2440</v>
      </c>
      <c r="L875" t="s">
        <v>42</v>
      </c>
      <c r="M875" s="5">
        <v>4011.85</v>
      </c>
      <c r="N875" s="5">
        <v>189.24</v>
      </c>
      <c r="O875" s="5">
        <v>37.85</v>
      </c>
      <c r="P875" s="13">
        <f t="shared" si="30"/>
        <v>227.09</v>
      </c>
      <c r="Q875" s="14">
        <f t="shared" si="31"/>
        <v>4238.9399999999996</v>
      </c>
    </row>
    <row r="876" spans="1:17" x14ac:dyDescent="0.3">
      <c r="A876" s="1" t="s">
        <v>2604</v>
      </c>
      <c r="B876" s="2">
        <v>44217</v>
      </c>
      <c r="C876" s="1">
        <v>2243850</v>
      </c>
      <c r="D876" s="3" t="s">
        <v>0</v>
      </c>
      <c r="E876" t="s">
        <v>2716</v>
      </c>
      <c r="F876" t="s">
        <v>1412</v>
      </c>
      <c r="G876" s="4" t="s">
        <v>2621</v>
      </c>
      <c r="H876" t="s">
        <v>2684</v>
      </c>
      <c r="I876" t="s">
        <v>2717</v>
      </c>
      <c r="J876">
        <v>5020201000</v>
      </c>
      <c r="K876" t="s">
        <v>1518</v>
      </c>
      <c r="L876" t="s">
        <v>205</v>
      </c>
      <c r="M876" s="5">
        <v>11167.85</v>
      </c>
      <c r="N876" s="5">
        <v>526.79</v>
      </c>
      <c r="O876" s="5">
        <v>105.36</v>
      </c>
      <c r="P876" s="13">
        <f t="shared" si="30"/>
        <v>632.15</v>
      </c>
      <c r="Q876" s="14">
        <f t="shared" si="31"/>
        <v>11800</v>
      </c>
    </row>
    <row r="877" spans="1:17" x14ac:dyDescent="0.3">
      <c r="A877" s="1" t="s">
        <v>2604</v>
      </c>
      <c r="B877" s="2">
        <v>44217</v>
      </c>
      <c r="C877" s="1">
        <v>2243851</v>
      </c>
      <c r="D877" s="3" t="s">
        <v>0</v>
      </c>
      <c r="E877" t="s">
        <v>2718</v>
      </c>
      <c r="F877" t="s">
        <v>1412</v>
      </c>
      <c r="G877" s="4" t="s">
        <v>2606</v>
      </c>
      <c r="H877" t="s">
        <v>2719</v>
      </c>
      <c r="I877" t="s">
        <v>2720</v>
      </c>
      <c r="J877">
        <v>5021305002</v>
      </c>
      <c r="K877" t="s">
        <v>2640</v>
      </c>
      <c r="L877" t="s">
        <v>125</v>
      </c>
      <c r="M877" s="5">
        <v>500</v>
      </c>
      <c r="N877" s="5">
        <v>0</v>
      </c>
      <c r="O877" s="5">
        <v>0</v>
      </c>
      <c r="P877" s="13">
        <f t="shared" si="30"/>
        <v>0</v>
      </c>
      <c r="Q877" s="14">
        <f t="shared" si="31"/>
        <v>500</v>
      </c>
    </row>
    <row r="878" spans="1:17" x14ac:dyDescent="0.3">
      <c r="A878" s="1" t="s">
        <v>2604</v>
      </c>
      <c r="B878" s="2">
        <v>44217</v>
      </c>
      <c r="C878" s="1">
        <v>2243852</v>
      </c>
      <c r="D878" s="3" t="s">
        <v>0</v>
      </c>
      <c r="E878" t="s">
        <v>2721</v>
      </c>
      <c r="F878" t="s">
        <v>1412</v>
      </c>
      <c r="G878" s="4" t="s">
        <v>2691</v>
      </c>
      <c r="H878" t="s">
        <v>2668</v>
      </c>
      <c r="I878" t="s">
        <v>2722</v>
      </c>
      <c r="J878">
        <v>5020201000</v>
      </c>
      <c r="K878" t="s">
        <v>1518</v>
      </c>
      <c r="L878" t="s">
        <v>205</v>
      </c>
      <c r="M878" s="5">
        <v>7500</v>
      </c>
      <c r="N878" s="5">
        <v>357.14</v>
      </c>
      <c r="O878" s="5">
        <v>142.86000000000001</v>
      </c>
      <c r="P878" s="13">
        <f t="shared" si="30"/>
        <v>500</v>
      </c>
      <c r="Q878" s="14">
        <f t="shared" si="31"/>
        <v>8000</v>
      </c>
    </row>
    <row r="879" spans="1:17" x14ac:dyDescent="0.3">
      <c r="A879" s="1" t="s">
        <v>2604</v>
      </c>
      <c r="B879" s="2">
        <v>44218</v>
      </c>
      <c r="C879" s="1">
        <v>2243853</v>
      </c>
      <c r="D879" s="3" t="s">
        <v>0</v>
      </c>
      <c r="E879" t="s">
        <v>2723</v>
      </c>
      <c r="F879" t="s">
        <v>1412</v>
      </c>
      <c r="G879" s="4" t="s">
        <v>2724</v>
      </c>
      <c r="H879" t="s">
        <v>2668</v>
      </c>
      <c r="I879" t="s">
        <v>2725</v>
      </c>
      <c r="J879">
        <v>5020201000</v>
      </c>
      <c r="K879" t="s">
        <v>1518</v>
      </c>
      <c r="L879" t="s">
        <v>205</v>
      </c>
      <c r="M879" s="5">
        <v>7125</v>
      </c>
      <c r="N879" s="5">
        <v>339.29</v>
      </c>
      <c r="O879" s="5">
        <v>135.71</v>
      </c>
      <c r="P879" s="13">
        <f t="shared" si="30"/>
        <v>475</v>
      </c>
      <c r="Q879" s="14">
        <f t="shared" si="31"/>
        <v>7600</v>
      </c>
    </row>
    <row r="880" spans="1:17" x14ac:dyDescent="0.3">
      <c r="A880" s="1" t="s">
        <v>2604</v>
      </c>
      <c r="B880" s="2">
        <v>44218</v>
      </c>
      <c r="C880" s="1">
        <v>2243854</v>
      </c>
      <c r="D880" s="3" t="s">
        <v>0</v>
      </c>
      <c r="E880" t="s">
        <v>2726</v>
      </c>
      <c r="F880" t="s">
        <v>1412</v>
      </c>
      <c r="G880" s="4" t="s">
        <v>2724</v>
      </c>
      <c r="H880" t="s">
        <v>2668</v>
      </c>
      <c r="I880" t="s">
        <v>2727</v>
      </c>
      <c r="J880">
        <v>5020201000</v>
      </c>
      <c r="K880" t="s">
        <v>1518</v>
      </c>
      <c r="L880" t="s">
        <v>205</v>
      </c>
      <c r="M880" s="5">
        <v>7875</v>
      </c>
      <c r="N880" s="5">
        <v>375</v>
      </c>
      <c r="O880" s="5">
        <v>150</v>
      </c>
      <c r="P880" s="13">
        <f t="shared" si="30"/>
        <v>525</v>
      </c>
      <c r="Q880" s="14">
        <f t="shared" si="31"/>
        <v>8400</v>
      </c>
    </row>
    <row r="881" spans="1:17" x14ac:dyDescent="0.3">
      <c r="A881" s="1" t="s">
        <v>2604</v>
      </c>
      <c r="B881" s="2">
        <v>44218</v>
      </c>
      <c r="C881" s="1">
        <v>2243855</v>
      </c>
      <c r="D881" s="3" t="s">
        <v>0</v>
      </c>
      <c r="E881" t="s">
        <v>2728</v>
      </c>
      <c r="F881" t="s">
        <v>1412</v>
      </c>
      <c r="G881" s="4" t="s">
        <v>2630</v>
      </c>
      <c r="H881" t="s">
        <v>2687</v>
      </c>
      <c r="I881" t="s">
        <v>2688</v>
      </c>
      <c r="J881">
        <v>1040499000</v>
      </c>
      <c r="K881" t="s">
        <v>2014</v>
      </c>
      <c r="L881" t="s">
        <v>4</v>
      </c>
      <c r="M881" s="5">
        <v>4945.09</v>
      </c>
      <c r="N881" s="5">
        <v>233.26</v>
      </c>
      <c r="O881" s="5">
        <v>46.65</v>
      </c>
      <c r="P881" s="13">
        <f t="shared" si="30"/>
        <v>279.90999999999997</v>
      </c>
      <c r="Q881" s="14">
        <f t="shared" si="31"/>
        <v>5225</v>
      </c>
    </row>
    <row r="882" spans="1:17" x14ac:dyDescent="0.3">
      <c r="A882" s="1" t="s">
        <v>2604</v>
      </c>
      <c r="B882" s="2">
        <v>44221</v>
      </c>
      <c r="C882" s="1">
        <v>2243856</v>
      </c>
      <c r="D882" s="3" t="s">
        <v>0</v>
      </c>
      <c r="E882" t="s">
        <v>2729</v>
      </c>
      <c r="F882" t="s">
        <v>1412</v>
      </c>
      <c r="G882" s="4" t="s">
        <v>2606</v>
      </c>
      <c r="H882" t="s">
        <v>2719</v>
      </c>
      <c r="I882" t="s">
        <v>2730</v>
      </c>
      <c r="J882">
        <v>1010102000</v>
      </c>
      <c r="K882" t="s">
        <v>2295</v>
      </c>
      <c r="L882" t="s">
        <v>125</v>
      </c>
      <c r="M882" s="5">
        <v>5000</v>
      </c>
      <c r="N882" s="5">
        <v>0</v>
      </c>
      <c r="O882" s="5">
        <v>0</v>
      </c>
      <c r="P882" s="13">
        <f t="shared" si="30"/>
        <v>0</v>
      </c>
      <c r="Q882" s="14">
        <f t="shared" si="31"/>
        <v>5000</v>
      </c>
    </row>
    <row r="883" spans="1:17" x14ac:dyDescent="0.3">
      <c r="A883" s="1" t="s">
        <v>2604</v>
      </c>
      <c r="B883" s="2">
        <v>44221</v>
      </c>
      <c r="C883" s="1">
        <v>2243857</v>
      </c>
      <c r="D883" s="3" t="s">
        <v>0</v>
      </c>
      <c r="E883" t="s">
        <v>2731</v>
      </c>
      <c r="F883" t="s">
        <v>1412</v>
      </c>
      <c r="G883" s="4" t="s">
        <v>2732</v>
      </c>
      <c r="H883" t="s">
        <v>2642</v>
      </c>
      <c r="I883" t="s">
        <v>2733</v>
      </c>
      <c r="J883">
        <v>5020201000</v>
      </c>
      <c r="K883" t="s">
        <v>1518</v>
      </c>
      <c r="L883" t="s">
        <v>4</v>
      </c>
      <c r="M883" s="5">
        <v>18577.75</v>
      </c>
      <c r="N883" s="5">
        <v>684</v>
      </c>
      <c r="O883" s="5">
        <v>456</v>
      </c>
      <c r="P883" s="13">
        <f t="shared" si="30"/>
        <v>1140</v>
      </c>
      <c r="Q883" s="14">
        <f t="shared" si="31"/>
        <v>19717.75</v>
      </c>
    </row>
    <row r="884" spans="1:17" x14ac:dyDescent="0.3">
      <c r="A884" s="1" t="s">
        <v>2604</v>
      </c>
      <c r="B884" s="2">
        <v>44221</v>
      </c>
      <c r="C884" s="1">
        <v>2243857</v>
      </c>
      <c r="D884" s="3" t="s">
        <v>0</v>
      </c>
      <c r="E884" t="s">
        <v>2731</v>
      </c>
      <c r="F884" t="s">
        <v>1412</v>
      </c>
      <c r="G884" s="4" t="s">
        <v>2606</v>
      </c>
      <c r="H884" t="s">
        <v>2642</v>
      </c>
      <c r="I884" t="s">
        <v>2733</v>
      </c>
      <c r="J884">
        <v>5020201000</v>
      </c>
      <c r="K884" t="s">
        <v>1518</v>
      </c>
      <c r="L884" t="s">
        <v>4</v>
      </c>
      <c r="M884" s="5">
        <v>3082.25</v>
      </c>
      <c r="N884" s="5">
        <v>0</v>
      </c>
      <c r="O884" s="5">
        <v>0</v>
      </c>
      <c r="P884" s="13">
        <f t="shared" si="30"/>
        <v>0</v>
      </c>
      <c r="Q884" s="14">
        <f t="shared" si="31"/>
        <v>3082.25</v>
      </c>
    </row>
    <row r="885" spans="1:17" x14ac:dyDescent="0.3">
      <c r="A885" s="1" t="s">
        <v>2604</v>
      </c>
      <c r="B885" s="2">
        <v>44221</v>
      </c>
      <c r="C885" s="1">
        <v>2243858</v>
      </c>
      <c r="D885" s="3" t="s">
        <v>0</v>
      </c>
      <c r="E885" t="s">
        <v>2734</v>
      </c>
      <c r="F885" t="s">
        <v>1412</v>
      </c>
      <c r="G885" s="4" t="s">
        <v>2735</v>
      </c>
      <c r="H885" t="s">
        <v>2736</v>
      </c>
      <c r="I885" t="s">
        <v>2737</v>
      </c>
      <c r="J885">
        <v>5021199000</v>
      </c>
      <c r="K885" t="s">
        <v>1416</v>
      </c>
      <c r="L885" t="s">
        <v>4</v>
      </c>
      <c r="M885" s="5">
        <v>4266.58</v>
      </c>
      <c r="N885" s="5">
        <v>250</v>
      </c>
      <c r="O885" s="5">
        <v>250</v>
      </c>
      <c r="P885" s="13">
        <f t="shared" si="30"/>
        <v>500</v>
      </c>
      <c r="Q885" s="14">
        <f t="shared" si="31"/>
        <v>4766.58</v>
      </c>
    </row>
    <row r="886" spans="1:17" x14ac:dyDescent="0.3">
      <c r="A886" s="1" t="s">
        <v>2604</v>
      </c>
      <c r="B886" s="2">
        <v>44221</v>
      </c>
      <c r="C886" s="1">
        <v>2243858</v>
      </c>
      <c r="D886" s="3" t="s">
        <v>0</v>
      </c>
      <c r="E886" t="s">
        <v>2734</v>
      </c>
      <c r="F886" t="s">
        <v>1412</v>
      </c>
      <c r="G886" s="4" t="s">
        <v>2606</v>
      </c>
      <c r="H886" t="s">
        <v>2736</v>
      </c>
      <c r="I886" t="s">
        <v>2737</v>
      </c>
      <c r="J886">
        <v>5021199000</v>
      </c>
      <c r="K886" t="s">
        <v>1416</v>
      </c>
      <c r="L886" t="s">
        <v>4</v>
      </c>
      <c r="M886" s="5">
        <v>233.42</v>
      </c>
      <c r="N886" s="5">
        <v>0</v>
      </c>
      <c r="O886" s="5">
        <v>0</v>
      </c>
      <c r="P886" s="13">
        <f t="shared" si="30"/>
        <v>0</v>
      </c>
      <c r="Q886" s="14">
        <f t="shared" si="31"/>
        <v>233.42</v>
      </c>
    </row>
    <row r="887" spans="1:17" x14ac:dyDescent="0.3">
      <c r="A887" s="1" t="s">
        <v>2604</v>
      </c>
      <c r="B887" s="2">
        <v>44221</v>
      </c>
      <c r="C887" s="1">
        <v>2243859</v>
      </c>
      <c r="D887" s="3" t="s">
        <v>0</v>
      </c>
      <c r="E887" t="s">
        <v>2738</v>
      </c>
      <c r="F887" t="s">
        <v>1412</v>
      </c>
      <c r="G887" s="4" t="s">
        <v>2691</v>
      </c>
      <c r="H887" t="s">
        <v>2668</v>
      </c>
      <c r="I887" t="s">
        <v>2739</v>
      </c>
      <c r="J887">
        <v>5029903000</v>
      </c>
      <c r="K887" t="s">
        <v>1472</v>
      </c>
      <c r="L887" t="s">
        <v>205</v>
      </c>
      <c r="M887" s="5">
        <v>400.87</v>
      </c>
      <c r="N887" s="5">
        <v>53.57</v>
      </c>
      <c r="O887" s="5">
        <v>21.43</v>
      </c>
      <c r="P887" s="13">
        <f t="shared" si="30"/>
        <v>75</v>
      </c>
      <c r="Q887" s="14">
        <f t="shared" si="31"/>
        <v>475.87</v>
      </c>
    </row>
    <row r="888" spans="1:17" x14ac:dyDescent="0.3">
      <c r="A888" s="1" t="s">
        <v>2604</v>
      </c>
      <c r="B888" s="2">
        <v>44221</v>
      </c>
      <c r="C888" s="1">
        <v>2243859</v>
      </c>
      <c r="D888" s="3" t="s">
        <v>0</v>
      </c>
      <c r="E888" t="s">
        <v>2738</v>
      </c>
      <c r="F888" t="s">
        <v>1412</v>
      </c>
      <c r="G888" s="4" t="s">
        <v>2724</v>
      </c>
      <c r="H888" t="s">
        <v>2668</v>
      </c>
      <c r="I888" t="s">
        <v>2739</v>
      </c>
      <c r="J888">
        <v>5029903000</v>
      </c>
      <c r="K888" t="s">
        <v>1472</v>
      </c>
      <c r="L888" t="s">
        <v>205</v>
      </c>
      <c r="M888" s="5">
        <v>722.51</v>
      </c>
      <c r="N888" s="5">
        <v>0</v>
      </c>
      <c r="O888" s="5">
        <v>0</v>
      </c>
      <c r="P888" s="13">
        <f t="shared" si="30"/>
        <v>0</v>
      </c>
      <c r="Q888" s="14">
        <f t="shared" si="31"/>
        <v>722.51</v>
      </c>
    </row>
    <row r="889" spans="1:17" x14ac:dyDescent="0.3">
      <c r="A889" s="1" t="s">
        <v>2604</v>
      </c>
      <c r="B889" s="2">
        <v>44221</v>
      </c>
      <c r="C889" s="1">
        <v>2243859</v>
      </c>
      <c r="D889" s="3" t="s">
        <v>0</v>
      </c>
      <c r="E889" t="s">
        <v>2738</v>
      </c>
      <c r="F889" t="s">
        <v>1412</v>
      </c>
      <c r="G889" s="4" t="s">
        <v>2606</v>
      </c>
      <c r="H889" t="s">
        <v>2668</v>
      </c>
      <c r="I889" t="s">
        <v>2739</v>
      </c>
      <c r="J889">
        <v>5029903000</v>
      </c>
      <c r="K889" t="s">
        <v>1472</v>
      </c>
      <c r="L889" t="s">
        <v>205</v>
      </c>
      <c r="M889" s="5">
        <v>1.62</v>
      </c>
      <c r="N889" s="5">
        <v>0</v>
      </c>
      <c r="O889" s="5">
        <v>0</v>
      </c>
      <c r="P889" s="13">
        <f t="shared" si="30"/>
        <v>0</v>
      </c>
      <c r="Q889" s="14">
        <f t="shared" si="31"/>
        <v>1.62</v>
      </c>
    </row>
    <row r="890" spans="1:17" x14ac:dyDescent="0.3">
      <c r="A890" s="1" t="s">
        <v>2604</v>
      </c>
      <c r="B890" s="2">
        <v>44221</v>
      </c>
      <c r="C890" s="1">
        <v>2243860</v>
      </c>
      <c r="D890" s="3" t="s">
        <v>0</v>
      </c>
      <c r="E890" t="s">
        <v>2740</v>
      </c>
      <c r="F890" t="s">
        <v>1412</v>
      </c>
      <c r="G890" s="4" t="s">
        <v>2724</v>
      </c>
      <c r="H890" t="s">
        <v>2668</v>
      </c>
      <c r="I890" t="s">
        <v>2741</v>
      </c>
      <c r="J890">
        <v>5029903000</v>
      </c>
      <c r="K890" t="s">
        <v>1472</v>
      </c>
      <c r="L890" t="s">
        <v>205</v>
      </c>
      <c r="M890" s="5">
        <v>10125</v>
      </c>
      <c r="N890" s="5">
        <v>482.14</v>
      </c>
      <c r="O890" s="5">
        <v>192.86</v>
      </c>
      <c r="P890" s="13">
        <f t="shared" si="30"/>
        <v>675</v>
      </c>
      <c r="Q890" s="14">
        <f t="shared" si="31"/>
        <v>10800</v>
      </c>
    </row>
    <row r="891" spans="1:17" x14ac:dyDescent="0.3">
      <c r="A891" s="1" t="s">
        <v>2604</v>
      </c>
      <c r="B891" s="2">
        <v>44221</v>
      </c>
      <c r="C891" s="1">
        <v>2243861</v>
      </c>
      <c r="D891" s="3" t="s">
        <v>0</v>
      </c>
      <c r="E891" t="s">
        <v>2742</v>
      </c>
      <c r="F891" t="s">
        <v>1412</v>
      </c>
      <c r="G891" s="4" t="s">
        <v>2724</v>
      </c>
      <c r="H891" t="s">
        <v>2668</v>
      </c>
      <c r="I891" t="s">
        <v>2743</v>
      </c>
      <c r="J891">
        <v>5029903000</v>
      </c>
      <c r="K891" t="s">
        <v>1472</v>
      </c>
      <c r="L891" t="s">
        <v>205</v>
      </c>
      <c r="M891" s="5">
        <v>7125</v>
      </c>
      <c r="N891" s="5">
        <v>339.29</v>
      </c>
      <c r="O891" s="5">
        <v>135.71</v>
      </c>
      <c r="P891" s="13">
        <f t="shared" si="30"/>
        <v>475</v>
      </c>
      <c r="Q891" s="14">
        <f t="shared" si="31"/>
        <v>7600</v>
      </c>
    </row>
    <row r="892" spans="1:17" x14ac:dyDescent="0.3">
      <c r="A892" s="1" t="s">
        <v>2604</v>
      </c>
      <c r="B892" s="2">
        <v>44222</v>
      </c>
      <c r="C892" s="1">
        <v>2243863</v>
      </c>
      <c r="D892" s="3" t="s">
        <v>0</v>
      </c>
      <c r="E892" t="s">
        <v>2744</v>
      </c>
      <c r="F892" t="s">
        <v>1412</v>
      </c>
      <c r="G892" s="4" t="s">
        <v>2606</v>
      </c>
      <c r="H892" t="s">
        <v>2745</v>
      </c>
      <c r="I892" t="s">
        <v>2746</v>
      </c>
      <c r="J892">
        <v>5021502000</v>
      </c>
      <c r="K892" t="s">
        <v>2747</v>
      </c>
      <c r="L892" t="s">
        <v>125</v>
      </c>
      <c r="M892" s="5">
        <v>6750</v>
      </c>
      <c r="N892" s="5">
        <v>0</v>
      </c>
      <c r="O892" s="5">
        <v>0</v>
      </c>
      <c r="P892" s="13">
        <f t="shared" si="30"/>
        <v>0</v>
      </c>
      <c r="Q892" s="14">
        <f t="shared" si="31"/>
        <v>6750</v>
      </c>
    </row>
    <row r="893" spans="1:17" x14ac:dyDescent="0.3">
      <c r="A893" s="1" t="s">
        <v>2604</v>
      </c>
      <c r="B893" s="2">
        <v>44222</v>
      </c>
      <c r="C893" s="1">
        <v>2243864</v>
      </c>
      <c r="D893" s="3" t="s">
        <v>0</v>
      </c>
      <c r="E893" t="s">
        <v>2748</v>
      </c>
      <c r="F893" t="s">
        <v>1412</v>
      </c>
      <c r="G893" s="4" t="s">
        <v>2606</v>
      </c>
      <c r="H893" t="s">
        <v>2749</v>
      </c>
      <c r="I893" t="s">
        <v>2750</v>
      </c>
      <c r="J893">
        <v>5020503000</v>
      </c>
      <c r="K893" t="s">
        <v>1630</v>
      </c>
      <c r="L893" t="s">
        <v>4</v>
      </c>
      <c r="M893" s="5">
        <v>1305.32</v>
      </c>
      <c r="N893" s="5">
        <v>62.16</v>
      </c>
      <c r="O893" s="5">
        <v>24.86</v>
      </c>
      <c r="P893" s="13">
        <f t="shared" si="30"/>
        <v>87.02</v>
      </c>
      <c r="Q893" s="14">
        <f t="shared" si="31"/>
        <v>1392.34</v>
      </c>
    </row>
    <row r="894" spans="1:17" x14ac:dyDescent="0.3">
      <c r="A894" s="1" t="s">
        <v>2604</v>
      </c>
      <c r="B894" s="2">
        <v>44222</v>
      </c>
      <c r="C894" s="1">
        <v>2243865</v>
      </c>
      <c r="D894" s="3" t="s">
        <v>0</v>
      </c>
      <c r="E894" t="s">
        <v>2751</v>
      </c>
      <c r="F894" t="s">
        <v>1412</v>
      </c>
      <c r="G894" s="4" t="s">
        <v>2621</v>
      </c>
      <c r="H894" t="s">
        <v>2674</v>
      </c>
      <c r="I894" t="s">
        <v>2752</v>
      </c>
      <c r="J894">
        <v>5021199000</v>
      </c>
      <c r="K894" t="s">
        <v>1416</v>
      </c>
      <c r="L894" t="s">
        <v>205</v>
      </c>
      <c r="M894" s="5">
        <v>18250</v>
      </c>
      <c r="N894" s="5">
        <v>1050</v>
      </c>
      <c r="O894" s="5">
        <v>700</v>
      </c>
      <c r="P894" s="13">
        <f t="shared" si="30"/>
        <v>1750</v>
      </c>
      <c r="Q894" s="14">
        <f t="shared" si="31"/>
        <v>20000</v>
      </c>
    </row>
    <row r="895" spans="1:17" x14ac:dyDescent="0.3">
      <c r="A895" s="1" t="s">
        <v>2604</v>
      </c>
      <c r="B895" s="2">
        <v>44222</v>
      </c>
      <c r="C895" s="1"/>
      <c r="D895" s="3" t="s">
        <v>0</v>
      </c>
      <c r="F895" t="s">
        <v>1412</v>
      </c>
      <c r="G895" s="4" t="s">
        <v>2630</v>
      </c>
      <c r="H895" t="s">
        <v>2674</v>
      </c>
      <c r="I895" t="s">
        <v>2752</v>
      </c>
      <c r="J895">
        <v>5021199000</v>
      </c>
      <c r="K895" t="s">
        <v>1416</v>
      </c>
      <c r="L895" t="s">
        <v>4</v>
      </c>
      <c r="M895" s="5">
        <v>15000</v>
      </c>
      <c r="N895" s="5">
        <v>0</v>
      </c>
      <c r="O895" s="5">
        <v>0</v>
      </c>
      <c r="P895" s="13">
        <f t="shared" si="30"/>
        <v>0</v>
      </c>
      <c r="Q895" s="14">
        <f t="shared" si="31"/>
        <v>15000</v>
      </c>
    </row>
    <row r="896" spans="1:17" x14ac:dyDescent="0.3">
      <c r="A896" s="1" t="s">
        <v>2604</v>
      </c>
      <c r="B896" s="2">
        <v>44222</v>
      </c>
      <c r="C896" s="1">
        <v>2243866</v>
      </c>
      <c r="D896" s="3" t="s">
        <v>0</v>
      </c>
      <c r="E896" t="s">
        <v>2753</v>
      </c>
      <c r="F896" t="s">
        <v>1412</v>
      </c>
      <c r="G896" s="4" t="s">
        <v>2754</v>
      </c>
      <c r="H896" t="s">
        <v>2668</v>
      </c>
      <c r="I896" t="s">
        <v>2755</v>
      </c>
      <c r="J896">
        <v>5020201000</v>
      </c>
      <c r="K896" t="s">
        <v>1518</v>
      </c>
      <c r="L896" t="s">
        <v>125</v>
      </c>
      <c r="M896" s="5">
        <v>13200</v>
      </c>
      <c r="N896" s="5">
        <v>870.54</v>
      </c>
      <c r="O896" s="5">
        <v>348.21</v>
      </c>
      <c r="P896" s="13">
        <f t="shared" si="30"/>
        <v>1218.75</v>
      </c>
      <c r="Q896" s="14">
        <f t="shared" si="31"/>
        <v>14418.75</v>
      </c>
    </row>
    <row r="897" spans="1:17" x14ac:dyDescent="0.3">
      <c r="A897" s="1" t="s">
        <v>2604</v>
      </c>
      <c r="B897" s="2">
        <v>44222</v>
      </c>
      <c r="C897" s="1">
        <v>2243866</v>
      </c>
      <c r="D897" s="3" t="s">
        <v>0</v>
      </c>
      <c r="E897" t="s">
        <v>2753</v>
      </c>
      <c r="F897" t="s">
        <v>1412</v>
      </c>
      <c r="G897" s="4" t="s">
        <v>2606</v>
      </c>
      <c r="H897" t="s">
        <v>2668</v>
      </c>
      <c r="I897" t="s">
        <v>2755</v>
      </c>
      <c r="J897">
        <v>5020201000</v>
      </c>
      <c r="K897" t="s">
        <v>1518</v>
      </c>
      <c r="L897" t="s">
        <v>125</v>
      </c>
      <c r="M897" s="5">
        <v>73.22</v>
      </c>
      <c r="N897" s="5">
        <v>0</v>
      </c>
      <c r="O897" s="5">
        <v>0</v>
      </c>
      <c r="P897" s="13">
        <f t="shared" si="30"/>
        <v>0</v>
      </c>
      <c r="Q897" s="14">
        <f t="shared" si="31"/>
        <v>73.22</v>
      </c>
    </row>
    <row r="898" spans="1:17" x14ac:dyDescent="0.3">
      <c r="A898" s="1" t="s">
        <v>2604</v>
      </c>
      <c r="B898" s="2">
        <v>44222</v>
      </c>
      <c r="C898" s="1">
        <v>2243866</v>
      </c>
      <c r="D898" s="3" t="s">
        <v>0</v>
      </c>
      <c r="E898" t="s">
        <v>2753</v>
      </c>
      <c r="F898" t="s">
        <v>1412</v>
      </c>
      <c r="G898" s="4" t="s">
        <v>2756</v>
      </c>
      <c r="H898" t="s">
        <v>2668</v>
      </c>
      <c r="I898" t="s">
        <v>2755</v>
      </c>
      <c r="J898">
        <v>5020201000</v>
      </c>
      <c r="K898" t="s">
        <v>1518</v>
      </c>
      <c r="L898" t="s">
        <v>125</v>
      </c>
      <c r="M898" s="5">
        <v>351.63</v>
      </c>
      <c r="N898" s="5">
        <v>0</v>
      </c>
      <c r="O898" s="5">
        <v>0</v>
      </c>
      <c r="P898" s="13">
        <f t="shared" ref="P898:P961" si="32">O898+N898</f>
        <v>0</v>
      </c>
      <c r="Q898" s="14">
        <f t="shared" si="31"/>
        <v>351.63</v>
      </c>
    </row>
    <row r="899" spans="1:17" x14ac:dyDescent="0.3">
      <c r="A899" s="1" t="s">
        <v>2604</v>
      </c>
      <c r="B899" s="2">
        <v>44222</v>
      </c>
      <c r="C899" s="1">
        <v>2243866</v>
      </c>
      <c r="D899" s="3" t="s">
        <v>0</v>
      </c>
      <c r="E899" t="s">
        <v>2753</v>
      </c>
      <c r="F899" t="s">
        <v>1412</v>
      </c>
      <c r="G899" s="4" t="s">
        <v>2606</v>
      </c>
      <c r="H899" t="s">
        <v>2668</v>
      </c>
      <c r="I899" t="s">
        <v>2755</v>
      </c>
      <c r="J899">
        <v>5020201000</v>
      </c>
      <c r="K899" t="s">
        <v>1518</v>
      </c>
      <c r="L899" t="s">
        <v>125</v>
      </c>
      <c r="M899" s="5">
        <v>4656.3999999999996</v>
      </c>
      <c r="N899" s="5">
        <v>0</v>
      </c>
      <c r="O899" s="5">
        <v>0</v>
      </c>
      <c r="P899" s="13">
        <f t="shared" si="32"/>
        <v>0</v>
      </c>
      <c r="Q899" s="14">
        <f t="shared" si="31"/>
        <v>4656.3999999999996</v>
      </c>
    </row>
    <row r="900" spans="1:17" x14ac:dyDescent="0.3">
      <c r="A900" s="1" t="s">
        <v>2604</v>
      </c>
      <c r="B900" s="2">
        <v>44222</v>
      </c>
      <c r="C900" s="1">
        <v>2243867</v>
      </c>
      <c r="D900" s="3" t="s">
        <v>0</v>
      </c>
      <c r="E900" t="s">
        <v>2757</v>
      </c>
      <c r="F900" t="s">
        <v>1412</v>
      </c>
      <c r="G900" s="4" t="s">
        <v>2613</v>
      </c>
      <c r="H900" t="s">
        <v>2677</v>
      </c>
      <c r="I900" t="s">
        <v>2758</v>
      </c>
      <c r="J900">
        <v>1040401000</v>
      </c>
      <c r="K900" t="s">
        <v>1545</v>
      </c>
      <c r="L900" t="s">
        <v>205</v>
      </c>
      <c r="M900" s="5">
        <v>651.15</v>
      </c>
      <c r="N900" s="5">
        <v>30.71</v>
      </c>
      <c r="O900" s="5">
        <v>6.14</v>
      </c>
      <c r="P900" s="13">
        <f t="shared" si="32"/>
        <v>36.85</v>
      </c>
      <c r="Q900" s="14">
        <f t="shared" si="31"/>
        <v>688</v>
      </c>
    </row>
    <row r="901" spans="1:17" x14ac:dyDescent="0.3">
      <c r="A901" s="1" t="s">
        <v>2604</v>
      </c>
      <c r="B901" s="2">
        <v>44222</v>
      </c>
      <c r="C901" s="1">
        <v>2243869</v>
      </c>
      <c r="D901" s="3" t="s">
        <v>0</v>
      </c>
      <c r="E901" t="s">
        <v>2759</v>
      </c>
      <c r="F901" t="s">
        <v>1412</v>
      </c>
      <c r="G901" s="4" t="s">
        <v>2630</v>
      </c>
      <c r="H901" t="s">
        <v>2677</v>
      </c>
      <c r="I901" t="s">
        <v>2760</v>
      </c>
      <c r="J901">
        <v>1040499000</v>
      </c>
      <c r="K901" t="s">
        <v>2014</v>
      </c>
      <c r="L901" t="s">
        <v>4</v>
      </c>
      <c r="M901" s="5">
        <v>308.48</v>
      </c>
      <c r="N901" s="5">
        <v>21.08</v>
      </c>
      <c r="O901" s="5">
        <v>4.21</v>
      </c>
      <c r="P901" s="13">
        <f t="shared" si="32"/>
        <v>25.29</v>
      </c>
      <c r="Q901" s="14">
        <f t="shared" si="31"/>
        <v>333.77000000000004</v>
      </c>
    </row>
    <row r="902" spans="1:17" x14ac:dyDescent="0.3">
      <c r="A902" s="1" t="s">
        <v>2604</v>
      </c>
      <c r="B902" s="2">
        <v>44222</v>
      </c>
      <c r="C902" s="1">
        <v>2243869</v>
      </c>
      <c r="D902" s="3" t="s">
        <v>0</v>
      </c>
      <c r="E902" t="s">
        <v>2759</v>
      </c>
      <c r="F902" t="s">
        <v>1412</v>
      </c>
      <c r="G902" s="4" t="s">
        <v>2658</v>
      </c>
      <c r="H902" t="s">
        <v>2677</v>
      </c>
      <c r="I902" t="s">
        <v>2760</v>
      </c>
      <c r="J902">
        <v>1040499000</v>
      </c>
      <c r="K902" t="s">
        <v>2014</v>
      </c>
      <c r="L902" t="s">
        <v>4</v>
      </c>
      <c r="M902" s="5">
        <v>138.22999999999996</v>
      </c>
      <c r="N902" s="5">
        <v>0</v>
      </c>
      <c r="O902" s="5">
        <v>0</v>
      </c>
      <c r="P902" s="13">
        <f t="shared" si="32"/>
        <v>0</v>
      </c>
      <c r="Q902" s="14">
        <f t="shared" si="31"/>
        <v>138.22999999999996</v>
      </c>
    </row>
    <row r="903" spans="1:17" x14ac:dyDescent="0.3">
      <c r="A903" s="1" t="s">
        <v>2604</v>
      </c>
      <c r="B903" s="2">
        <v>44223</v>
      </c>
      <c r="C903" s="1">
        <v>2243870</v>
      </c>
      <c r="D903" s="3" t="s">
        <v>0</v>
      </c>
      <c r="E903" t="s">
        <v>2761</v>
      </c>
      <c r="F903" t="s">
        <v>1412</v>
      </c>
      <c r="G903" s="4" t="s">
        <v>2606</v>
      </c>
      <c r="H903" t="s">
        <v>2607</v>
      </c>
      <c r="I903" t="s">
        <v>2762</v>
      </c>
      <c r="J903">
        <v>5029907000</v>
      </c>
      <c r="K903" t="s">
        <v>1666</v>
      </c>
      <c r="L903" t="s">
        <v>125</v>
      </c>
      <c r="M903" s="5">
        <v>745.82</v>
      </c>
      <c r="N903" s="5">
        <v>0</v>
      </c>
      <c r="O903" s="5">
        <v>0</v>
      </c>
      <c r="P903" s="13">
        <f t="shared" si="32"/>
        <v>0</v>
      </c>
      <c r="Q903" s="14">
        <f t="shared" si="31"/>
        <v>745.82</v>
      </c>
    </row>
    <row r="904" spans="1:17" x14ac:dyDescent="0.3">
      <c r="A904" s="1" t="s">
        <v>2604</v>
      </c>
      <c r="B904" s="2">
        <v>44223</v>
      </c>
      <c r="C904" s="1">
        <v>2243871</v>
      </c>
      <c r="D904" s="3" t="s">
        <v>0</v>
      </c>
      <c r="E904" t="s">
        <v>2763</v>
      </c>
      <c r="F904" t="s">
        <v>1412</v>
      </c>
      <c r="G904" s="4" t="s">
        <v>2764</v>
      </c>
      <c r="H904" t="s">
        <v>2765</v>
      </c>
      <c r="I904" t="s">
        <v>2766</v>
      </c>
      <c r="J904">
        <v>1040401000</v>
      </c>
      <c r="K904" t="s">
        <v>1545</v>
      </c>
      <c r="L904" t="s">
        <v>4</v>
      </c>
      <c r="M904" s="5">
        <v>11630.72</v>
      </c>
      <c r="N904" s="5">
        <v>664.29</v>
      </c>
      <c r="O904" s="5">
        <v>132.86000000000001</v>
      </c>
      <c r="P904" s="13">
        <f t="shared" si="32"/>
        <v>797.15</v>
      </c>
      <c r="Q904" s="14">
        <f t="shared" si="31"/>
        <v>12427.869999999999</v>
      </c>
    </row>
    <row r="905" spans="1:17" x14ac:dyDescent="0.3">
      <c r="A905" s="1" t="s">
        <v>2604</v>
      </c>
      <c r="B905" s="2">
        <v>44223</v>
      </c>
      <c r="C905" s="1">
        <v>2243871</v>
      </c>
      <c r="D905" s="3" t="s">
        <v>0</v>
      </c>
      <c r="E905" t="s">
        <v>2763</v>
      </c>
      <c r="F905" t="s">
        <v>1412</v>
      </c>
      <c r="G905" s="4" t="s">
        <v>2606</v>
      </c>
      <c r="H905" t="s">
        <v>2765</v>
      </c>
      <c r="I905" t="s">
        <v>2766</v>
      </c>
      <c r="J905">
        <v>1040401000</v>
      </c>
      <c r="K905" t="s">
        <v>1545</v>
      </c>
      <c r="L905" t="s">
        <v>4</v>
      </c>
      <c r="M905" s="5">
        <v>2452.130000000001</v>
      </c>
      <c r="N905" s="5">
        <v>0</v>
      </c>
      <c r="O905" s="5">
        <v>0</v>
      </c>
      <c r="P905" s="13">
        <f t="shared" si="32"/>
        <v>0</v>
      </c>
      <c r="Q905" s="14">
        <f t="shared" si="31"/>
        <v>2452.130000000001</v>
      </c>
    </row>
    <row r="906" spans="1:17" x14ac:dyDescent="0.3">
      <c r="A906" s="1" t="s">
        <v>2604</v>
      </c>
      <c r="B906" s="2">
        <v>44223</v>
      </c>
      <c r="C906" s="1">
        <v>2243872</v>
      </c>
      <c r="D906" s="3" t="s">
        <v>0</v>
      </c>
      <c r="E906" t="s">
        <v>2767</v>
      </c>
      <c r="F906" t="s">
        <v>1412</v>
      </c>
      <c r="G906" s="4" t="s">
        <v>2606</v>
      </c>
      <c r="H906" t="s">
        <v>2768</v>
      </c>
      <c r="I906" t="s">
        <v>2769</v>
      </c>
      <c r="J906">
        <v>1040401000</v>
      </c>
      <c r="K906" t="s">
        <v>1545</v>
      </c>
      <c r="L906" t="s">
        <v>125</v>
      </c>
      <c r="M906" s="5">
        <v>8872.76</v>
      </c>
      <c r="N906" s="5">
        <v>418.53</v>
      </c>
      <c r="O906" s="5">
        <v>83.71</v>
      </c>
      <c r="P906" s="13">
        <f t="shared" si="32"/>
        <v>502.23999999999995</v>
      </c>
      <c r="Q906" s="14">
        <f t="shared" si="31"/>
        <v>9375</v>
      </c>
    </row>
    <row r="907" spans="1:17" x14ac:dyDescent="0.3">
      <c r="A907" s="1" t="s">
        <v>2604</v>
      </c>
      <c r="B907" s="2">
        <v>44223</v>
      </c>
      <c r="C907" s="1">
        <v>2243873</v>
      </c>
      <c r="D907" s="3" t="s">
        <v>0</v>
      </c>
      <c r="E907" t="s">
        <v>2770</v>
      </c>
      <c r="F907" t="s">
        <v>1412</v>
      </c>
      <c r="G907" s="4" t="s">
        <v>2606</v>
      </c>
      <c r="H907" t="s">
        <v>2771</v>
      </c>
      <c r="I907" t="s">
        <v>2772</v>
      </c>
      <c r="J907">
        <v>5029905003</v>
      </c>
      <c r="K907" t="s">
        <v>1478</v>
      </c>
      <c r="L907" t="s">
        <v>4</v>
      </c>
      <c r="M907" s="5">
        <v>1700</v>
      </c>
      <c r="N907" s="5">
        <v>0</v>
      </c>
      <c r="O907" s="5">
        <v>0</v>
      </c>
      <c r="P907" s="13">
        <f t="shared" si="32"/>
        <v>0</v>
      </c>
      <c r="Q907" s="14">
        <f t="shared" si="31"/>
        <v>1700</v>
      </c>
    </row>
    <row r="908" spans="1:17" x14ac:dyDescent="0.3">
      <c r="A908" s="1" t="s">
        <v>2604</v>
      </c>
      <c r="B908" s="2">
        <v>44223</v>
      </c>
      <c r="C908" s="1">
        <v>2243874</v>
      </c>
      <c r="D908" s="3" t="s">
        <v>0</v>
      </c>
      <c r="E908" t="s">
        <v>2773</v>
      </c>
      <c r="F908" t="s">
        <v>1412</v>
      </c>
      <c r="G908" s="4" t="s">
        <v>2606</v>
      </c>
      <c r="H908" t="s">
        <v>2719</v>
      </c>
      <c r="I908" t="s">
        <v>2774</v>
      </c>
      <c r="J908">
        <v>5021299000</v>
      </c>
      <c r="K908" t="s">
        <v>1690</v>
      </c>
      <c r="L908" t="s">
        <v>125</v>
      </c>
      <c r="M908" s="5">
        <v>46631.88</v>
      </c>
      <c r="N908" s="5">
        <v>0</v>
      </c>
      <c r="O908" s="5">
        <v>0</v>
      </c>
      <c r="P908" s="13">
        <f t="shared" si="32"/>
        <v>0</v>
      </c>
      <c r="Q908" s="14">
        <f t="shared" si="31"/>
        <v>46631.88</v>
      </c>
    </row>
    <row r="909" spans="1:17" x14ac:dyDescent="0.3">
      <c r="A909" s="1" t="s">
        <v>2604</v>
      </c>
      <c r="B909" s="2">
        <v>44223</v>
      </c>
      <c r="C909" s="1">
        <v>2243875</v>
      </c>
      <c r="D909" s="3" t="s">
        <v>0</v>
      </c>
      <c r="E909" t="s">
        <v>2775</v>
      </c>
      <c r="F909" t="s">
        <v>1412</v>
      </c>
      <c r="G909" s="4" t="s">
        <v>2606</v>
      </c>
      <c r="H909" t="s">
        <v>2776</v>
      </c>
      <c r="I909" t="s">
        <v>2777</v>
      </c>
      <c r="J909">
        <v>5021299000</v>
      </c>
      <c r="K909" t="s">
        <v>1690</v>
      </c>
      <c r="L909" t="s">
        <v>125</v>
      </c>
      <c r="M909" s="5">
        <v>1720.1</v>
      </c>
      <c r="N909" s="5">
        <v>0</v>
      </c>
      <c r="O909" s="5">
        <v>0</v>
      </c>
      <c r="P909" s="13">
        <f t="shared" si="32"/>
        <v>0</v>
      </c>
      <c r="Q909" s="14">
        <f t="shared" si="31"/>
        <v>1720.1</v>
      </c>
    </row>
    <row r="910" spans="1:17" x14ac:dyDescent="0.3">
      <c r="A910" s="1" t="s">
        <v>2604</v>
      </c>
      <c r="B910" s="2">
        <v>44224</v>
      </c>
      <c r="C910" s="1">
        <v>2243876</v>
      </c>
      <c r="D910" s="3" t="s">
        <v>0</v>
      </c>
      <c r="E910" t="s">
        <v>2778</v>
      </c>
      <c r="F910" t="s">
        <v>1412</v>
      </c>
      <c r="G910" s="4" t="s">
        <v>2613</v>
      </c>
      <c r="H910" t="s">
        <v>2779</v>
      </c>
      <c r="I910" t="s">
        <v>2780</v>
      </c>
      <c r="J910">
        <v>5021101000</v>
      </c>
      <c r="K910" t="s">
        <v>1694</v>
      </c>
      <c r="L910" t="s">
        <v>205</v>
      </c>
      <c r="M910" s="5">
        <v>1900</v>
      </c>
      <c r="N910" s="5">
        <v>60</v>
      </c>
      <c r="O910" s="5">
        <v>40</v>
      </c>
      <c r="P910" s="13">
        <f t="shared" si="32"/>
        <v>100</v>
      </c>
      <c r="Q910" s="14">
        <f t="shared" si="31"/>
        <v>2000</v>
      </c>
    </row>
    <row r="911" spans="1:17" x14ac:dyDescent="0.3">
      <c r="A911" s="1" t="s">
        <v>2604</v>
      </c>
      <c r="B911" s="2">
        <v>44224</v>
      </c>
      <c r="C911" s="1">
        <v>2243877</v>
      </c>
      <c r="D911" s="3" t="s">
        <v>0</v>
      </c>
      <c r="E911" t="s">
        <v>2781</v>
      </c>
      <c r="F911" t="s">
        <v>1412</v>
      </c>
      <c r="G911" s="4" t="s">
        <v>2613</v>
      </c>
      <c r="H911" t="s">
        <v>2779</v>
      </c>
      <c r="I911" t="s">
        <v>2782</v>
      </c>
      <c r="J911">
        <v>5021101000</v>
      </c>
      <c r="K911" t="s">
        <v>1694</v>
      </c>
      <c r="L911" t="s">
        <v>205</v>
      </c>
      <c r="M911" s="5">
        <v>13300</v>
      </c>
      <c r="N911" s="5">
        <v>420</v>
      </c>
      <c r="O911" s="5">
        <v>280</v>
      </c>
      <c r="P911" s="13">
        <f t="shared" si="32"/>
        <v>700</v>
      </c>
      <c r="Q911" s="14">
        <f t="shared" si="31"/>
        <v>14000</v>
      </c>
    </row>
    <row r="912" spans="1:17" x14ac:dyDescent="0.3">
      <c r="A912" s="1" t="s">
        <v>2604</v>
      </c>
      <c r="B912" s="2">
        <v>44224</v>
      </c>
      <c r="C912" s="1">
        <v>2243878</v>
      </c>
      <c r="D912" s="3" t="s">
        <v>0</v>
      </c>
      <c r="E912" t="s">
        <v>2783</v>
      </c>
      <c r="F912" t="s">
        <v>1412</v>
      </c>
      <c r="G912" s="4" t="s">
        <v>2618</v>
      </c>
      <c r="H912" t="s">
        <v>2784</v>
      </c>
      <c r="I912" t="s">
        <v>2785</v>
      </c>
      <c r="J912">
        <v>1040499000</v>
      </c>
      <c r="K912" t="s">
        <v>2014</v>
      </c>
      <c r="L912" t="s">
        <v>4</v>
      </c>
      <c r="M912" s="5">
        <v>436.4</v>
      </c>
      <c r="N912" s="5">
        <v>0</v>
      </c>
      <c r="O912" s="5">
        <v>0</v>
      </c>
      <c r="P912" s="13">
        <f t="shared" si="32"/>
        <v>0</v>
      </c>
      <c r="Q912" s="14">
        <f t="shared" si="31"/>
        <v>436.4</v>
      </c>
    </row>
    <row r="913" spans="1:17" x14ac:dyDescent="0.3">
      <c r="A913" s="1" t="s">
        <v>2604</v>
      </c>
      <c r="B913" s="2">
        <v>44224</v>
      </c>
      <c r="C913" s="1">
        <v>2243878</v>
      </c>
      <c r="D913" s="3" t="s">
        <v>0</v>
      </c>
      <c r="E913" t="s">
        <v>2783</v>
      </c>
      <c r="F913" t="s">
        <v>1412</v>
      </c>
      <c r="G913" s="4" t="s">
        <v>2606</v>
      </c>
      <c r="H913" t="s">
        <v>2784</v>
      </c>
      <c r="I913" t="s">
        <v>2785</v>
      </c>
      <c r="J913">
        <v>1040499000</v>
      </c>
      <c r="K913" t="s">
        <v>2014</v>
      </c>
      <c r="L913" t="s">
        <v>4</v>
      </c>
      <c r="M913" s="5">
        <v>3245.21</v>
      </c>
      <c r="N913" s="5">
        <v>173.66</v>
      </c>
      <c r="O913" s="5">
        <v>34.729999999999997</v>
      </c>
      <c r="P913" s="13">
        <f t="shared" si="32"/>
        <v>208.39</v>
      </c>
      <c r="Q913" s="14">
        <f t="shared" si="31"/>
        <v>3453.6</v>
      </c>
    </row>
    <row r="914" spans="1:17" x14ac:dyDescent="0.3">
      <c r="A914" s="1" t="s">
        <v>2604</v>
      </c>
      <c r="B914" s="2">
        <v>44228</v>
      </c>
      <c r="C914" s="1">
        <v>2243879</v>
      </c>
      <c r="D914" s="3" t="s">
        <v>0</v>
      </c>
      <c r="E914" t="s">
        <v>2786</v>
      </c>
      <c r="F914" t="s">
        <v>39</v>
      </c>
      <c r="G914" s="4" t="s">
        <v>515</v>
      </c>
      <c r="H914" t="s">
        <v>2787</v>
      </c>
      <c r="I914" t="s">
        <v>516</v>
      </c>
      <c r="J914">
        <v>5021299000</v>
      </c>
      <c r="K914" t="s">
        <v>1690</v>
      </c>
      <c r="L914" t="s">
        <v>4</v>
      </c>
      <c r="M914" s="5">
        <v>141765.99</v>
      </c>
      <c r="N914" s="5">
        <v>0</v>
      </c>
      <c r="O914" s="5">
        <v>0</v>
      </c>
      <c r="P914" s="13">
        <f t="shared" si="32"/>
        <v>0</v>
      </c>
      <c r="Q914" s="14">
        <f t="shared" si="31"/>
        <v>141765.99</v>
      </c>
    </row>
    <row r="915" spans="1:17" x14ac:dyDescent="0.3">
      <c r="A915" s="1" t="s">
        <v>2604</v>
      </c>
      <c r="B915" s="2">
        <v>44229</v>
      </c>
      <c r="C915" s="1">
        <v>2243880</v>
      </c>
      <c r="D915" s="3" t="s">
        <v>0</v>
      </c>
      <c r="E915" t="s">
        <v>2788</v>
      </c>
      <c r="F915" t="s">
        <v>39</v>
      </c>
      <c r="G915" s="4" t="s">
        <v>2606</v>
      </c>
      <c r="H915" t="s">
        <v>2636</v>
      </c>
      <c r="I915" t="s">
        <v>2789</v>
      </c>
      <c r="J915" t="s">
        <v>381</v>
      </c>
      <c r="K915" t="s">
        <v>2327</v>
      </c>
      <c r="L915" t="s">
        <v>4</v>
      </c>
      <c r="M915" s="5">
        <v>31126.15</v>
      </c>
      <c r="N915" s="5">
        <v>1468.21</v>
      </c>
      <c r="O915" s="5">
        <v>293.64</v>
      </c>
      <c r="P915" s="13">
        <f t="shared" si="32"/>
        <v>1761.85</v>
      </c>
      <c r="Q915" s="14">
        <f t="shared" si="31"/>
        <v>32888</v>
      </c>
    </row>
    <row r="916" spans="1:17" x14ac:dyDescent="0.3">
      <c r="A916" s="1" t="s">
        <v>2604</v>
      </c>
      <c r="B916" s="2">
        <v>44229</v>
      </c>
      <c r="C916" s="1">
        <v>2243881</v>
      </c>
      <c r="D916" s="3" t="s">
        <v>0</v>
      </c>
      <c r="E916" t="s">
        <v>2790</v>
      </c>
      <c r="F916" t="s">
        <v>39</v>
      </c>
      <c r="G916" s="4" t="s">
        <v>2701</v>
      </c>
      <c r="H916" t="s">
        <v>2610</v>
      </c>
      <c r="I916" t="s">
        <v>2791</v>
      </c>
      <c r="J916">
        <v>5020309000</v>
      </c>
      <c r="K916" t="s">
        <v>2087</v>
      </c>
      <c r="L916" t="s">
        <v>4</v>
      </c>
      <c r="M916" s="5">
        <v>2628.97</v>
      </c>
      <c r="N916" s="5">
        <v>97.22</v>
      </c>
      <c r="O916" s="5">
        <v>19.440000000000001</v>
      </c>
      <c r="P916" s="13">
        <f t="shared" si="32"/>
        <v>116.66</v>
      </c>
      <c r="Q916" s="14">
        <f t="shared" si="31"/>
        <v>2745.6299999999997</v>
      </c>
    </row>
    <row r="917" spans="1:17" x14ac:dyDescent="0.3">
      <c r="A917" s="1" t="s">
        <v>2604</v>
      </c>
      <c r="B917" s="2">
        <v>44229</v>
      </c>
      <c r="C917" s="1">
        <v>2243882</v>
      </c>
      <c r="D917" s="3" t="s">
        <v>0</v>
      </c>
      <c r="E917" t="s">
        <v>2792</v>
      </c>
      <c r="F917" t="s">
        <v>39</v>
      </c>
      <c r="G917" s="4" t="s">
        <v>2793</v>
      </c>
      <c r="H917" t="s">
        <v>2610</v>
      </c>
      <c r="I917" t="s">
        <v>2794</v>
      </c>
      <c r="J917">
        <v>5020309000</v>
      </c>
      <c r="K917" t="s">
        <v>2087</v>
      </c>
      <c r="L917" t="s">
        <v>205</v>
      </c>
      <c r="M917" s="5">
        <v>2061.15</v>
      </c>
      <c r="N917" s="5">
        <v>124.01</v>
      </c>
      <c r="O917" s="5">
        <v>24.8</v>
      </c>
      <c r="P917" s="13">
        <f t="shared" si="32"/>
        <v>148.81</v>
      </c>
      <c r="Q917" s="14">
        <f t="shared" si="31"/>
        <v>2209.96</v>
      </c>
    </row>
    <row r="918" spans="1:17" x14ac:dyDescent="0.3">
      <c r="A918" s="1" t="s">
        <v>2604</v>
      </c>
      <c r="B918" s="2">
        <v>44229</v>
      </c>
      <c r="C918" s="1">
        <v>2243884</v>
      </c>
      <c r="D918" s="3" t="s">
        <v>0</v>
      </c>
      <c r="E918" t="s">
        <v>2795</v>
      </c>
      <c r="F918" t="s">
        <v>39</v>
      </c>
      <c r="G918" s="4" t="s">
        <v>515</v>
      </c>
      <c r="H918" t="s">
        <v>2796</v>
      </c>
      <c r="I918" t="s">
        <v>517</v>
      </c>
      <c r="J918">
        <v>5021305002</v>
      </c>
      <c r="K918" t="s">
        <v>2504</v>
      </c>
      <c r="L918" t="s">
        <v>4</v>
      </c>
      <c r="M918" s="5">
        <v>1805</v>
      </c>
      <c r="N918" s="5">
        <v>0</v>
      </c>
      <c r="O918" s="5">
        <v>38</v>
      </c>
      <c r="P918" s="13">
        <f t="shared" si="32"/>
        <v>38</v>
      </c>
      <c r="Q918" s="14">
        <f t="shared" si="31"/>
        <v>1843</v>
      </c>
    </row>
    <row r="919" spans="1:17" x14ac:dyDescent="0.3">
      <c r="A919" s="1" t="s">
        <v>2604</v>
      </c>
      <c r="B919" s="2">
        <v>44229</v>
      </c>
      <c r="C919" s="1">
        <v>2243885</v>
      </c>
      <c r="D919" s="3" t="s">
        <v>0</v>
      </c>
      <c r="E919" t="s">
        <v>2797</v>
      </c>
      <c r="F919" t="s">
        <v>39</v>
      </c>
      <c r="G919" s="4" t="s">
        <v>2606</v>
      </c>
      <c r="H919" t="s">
        <v>2796</v>
      </c>
      <c r="I919" t="s">
        <v>2798</v>
      </c>
      <c r="J919">
        <v>5021305002</v>
      </c>
      <c r="K919" t="s">
        <v>2504</v>
      </c>
      <c r="L919" t="s">
        <v>125</v>
      </c>
      <c r="M919" s="5">
        <v>8740</v>
      </c>
      <c r="N919" s="5">
        <v>276</v>
      </c>
      <c r="O919" s="5">
        <v>184</v>
      </c>
      <c r="P919" s="13">
        <f t="shared" si="32"/>
        <v>460</v>
      </c>
      <c r="Q919" s="14">
        <f t="shared" si="31"/>
        <v>9200</v>
      </c>
    </row>
    <row r="920" spans="1:17" x14ac:dyDescent="0.3">
      <c r="A920" s="1" t="s">
        <v>2604</v>
      </c>
      <c r="B920" s="2">
        <v>44229</v>
      </c>
      <c r="C920" s="1">
        <v>2243886</v>
      </c>
      <c r="D920" s="3" t="s">
        <v>0</v>
      </c>
      <c r="E920" t="s">
        <v>2799</v>
      </c>
      <c r="F920" t="s">
        <v>39</v>
      </c>
      <c r="G920" s="4" t="s">
        <v>515</v>
      </c>
      <c r="H920" t="s">
        <v>2800</v>
      </c>
      <c r="I920" t="s">
        <v>518</v>
      </c>
      <c r="J920">
        <v>5021299000</v>
      </c>
      <c r="K920" t="s">
        <v>1690</v>
      </c>
      <c r="L920" t="s">
        <v>4</v>
      </c>
      <c r="M920" s="5">
        <v>5534</v>
      </c>
      <c r="N920" s="5">
        <v>0</v>
      </c>
      <c r="O920" s="5">
        <v>0</v>
      </c>
      <c r="P920" s="13">
        <f t="shared" si="32"/>
        <v>0</v>
      </c>
      <c r="Q920" s="14">
        <f t="shared" si="31"/>
        <v>5534</v>
      </c>
    </row>
    <row r="921" spans="1:17" x14ac:dyDescent="0.3">
      <c r="A921" s="1" t="s">
        <v>2604</v>
      </c>
      <c r="B921" s="2">
        <v>44229</v>
      </c>
      <c r="C921" s="1">
        <v>2243887</v>
      </c>
      <c r="D921" s="3" t="s">
        <v>0</v>
      </c>
      <c r="E921" t="s">
        <v>2801</v>
      </c>
      <c r="F921" t="s">
        <v>39</v>
      </c>
      <c r="G921" s="4" t="s">
        <v>1161</v>
      </c>
      <c r="H921" t="s">
        <v>2787</v>
      </c>
      <c r="I921" t="s">
        <v>41</v>
      </c>
      <c r="J921">
        <v>5021299000</v>
      </c>
      <c r="K921" t="s">
        <v>1690</v>
      </c>
      <c r="L921" t="s">
        <v>125</v>
      </c>
      <c r="M921" s="5">
        <v>30116.300000000003</v>
      </c>
      <c r="N921" s="5">
        <v>0</v>
      </c>
      <c r="O921" s="5">
        <v>0</v>
      </c>
      <c r="P921" s="13">
        <f t="shared" si="32"/>
        <v>0</v>
      </c>
      <c r="Q921" s="14">
        <f t="shared" si="31"/>
        <v>30116.300000000003</v>
      </c>
    </row>
    <row r="922" spans="1:17" x14ac:dyDescent="0.3">
      <c r="A922" s="1" t="s">
        <v>2604</v>
      </c>
      <c r="B922" s="2">
        <v>44229</v>
      </c>
      <c r="C922" s="1">
        <v>2243887</v>
      </c>
      <c r="D922" s="3" t="s">
        <v>0</v>
      </c>
      <c r="E922" t="s">
        <v>2801</v>
      </c>
      <c r="F922" t="s">
        <v>39</v>
      </c>
      <c r="G922" s="4" t="s">
        <v>2701</v>
      </c>
      <c r="H922" t="s">
        <v>2787</v>
      </c>
      <c r="I922" t="s">
        <v>41</v>
      </c>
      <c r="J922">
        <v>5021299000</v>
      </c>
      <c r="K922" t="s">
        <v>1690</v>
      </c>
      <c r="L922" t="s">
        <v>4</v>
      </c>
      <c r="M922" s="5">
        <v>7500</v>
      </c>
      <c r="N922" s="5">
        <v>0</v>
      </c>
      <c r="O922" s="5">
        <v>0</v>
      </c>
      <c r="P922" s="13">
        <f t="shared" si="32"/>
        <v>0</v>
      </c>
      <c r="Q922" s="14">
        <f t="shared" si="31"/>
        <v>7500</v>
      </c>
    </row>
    <row r="923" spans="1:17" x14ac:dyDescent="0.3">
      <c r="A923" s="1" t="s">
        <v>2604</v>
      </c>
      <c r="B923" s="2">
        <v>44229</v>
      </c>
      <c r="C923" s="1">
        <v>2243887</v>
      </c>
      <c r="D923" s="3" t="s">
        <v>0</v>
      </c>
      <c r="E923" t="s">
        <v>2801</v>
      </c>
      <c r="F923" t="s">
        <v>39</v>
      </c>
      <c r="G923" s="4" t="s">
        <v>2793</v>
      </c>
      <c r="H923" t="s">
        <v>2787</v>
      </c>
      <c r="I923" t="s">
        <v>41</v>
      </c>
      <c r="J923">
        <v>5021299000</v>
      </c>
      <c r="K923" t="s">
        <v>1690</v>
      </c>
      <c r="L923" t="s">
        <v>205</v>
      </c>
      <c r="M923" s="5">
        <v>8746.69</v>
      </c>
      <c r="N923" s="5">
        <v>0</v>
      </c>
      <c r="O923" s="5">
        <v>0</v>
      </c>
      <c r="P923" s="13">
        <f t="shared" si="32"/>
        <v>0</v>
      </c>
      <c r="Q923" s="14">
        <f t="shared" si="31"/>
        <v>8746.69</v>
      </c>
    </row>
    <row r="924" spans="1:17" x14ac:dyDescent="0.3">
      <c r="A924" s="1" t="s">
        <v>2604</v>
      </c>
      <c r="B924" s="2">
        <v>44229</v>
      </c>
      <c r="C924" s="1">
        <v>2243887</v>
      </c>
      <c r="D924" s="3" t="s">
        <v>0</v>
      </c>
      <c r="E924" t="s">
        <v>2801</v>
      </c>
      <c r="F924" t="s">
        <v>39</v>
      </c>
      <c r="G924" s="4" t="s">
        <v>40</v>
      </c>
      <c r="H924" t="s">
        <v>2787</v>
      </c>
      <c r="I924" t="s">
        <v>41</v>
      </c>
      <c r="J924">
        <v>5021299000</v>
      </c>
      <c r="K924" t="s">
        <v>1690</v>
      </c>
      <c r="L924" t="s">
        <v>42</v>
      </c>
      <c r="M924" s="5">
        <v>7497.16</v>
      </c>
      <c r="N924" s="5">
        <v>0</v>
      </c>
      <c r="O924" s="5">
        <v>0</v>
      </c>
      <c r="P924" s="13">
        <f t="shared" si="32"/>
        <v>0</v>
      </c>
      <c r="Q924" s="14">
        <f t="shared" si="31"/>
        <v>7497.16</v>
      </c>
    </row>
    <row r="925" spans="1:17" x14ac:dyDescent="0.3">
      <c r="A925" s="1" t="s">
        <v>2604</v>
      </c>
      <c r="B925" s="2">
        <v>44229</v>
      </c>
      <c r="C925" s="1">
        <v>2243888</v>
      </c>
      <c r="D925" s="3" t="s">
        <v>0</v>
      </c>
      <c r="E925" t="s">
        <v>2802</v>
      </c>
      <c r="F925" t="s">
        <v>39</v>
      </c>
      <c r="G925" s="4" t="s">
        <v>2701</v>
      </c>
      <c r="H925" t="s">
        <v>2714</v>
      </c>
      <c r="I925" t="s">
        <v>2803</v>
      </c>
      <c r="J925">
        <v>1040503000</v>
      </c>
      <c r="K925" t="s">
        <v>2440</v>
      </c>
      <c r="L925" t="s">
        <v>4</v>
      </c>
      <c r="M925" s="5">
        <v>1519.02</v>
      </c>
      <c r="N925" s="5">
        <v>71.650000000000006</v>
      </c>
      <c r="O925" s="5">
        <v>14.33</v>
      </c>
      <c r="P925" s="13">
        <f t="shared" si="32"/>
        <v>85.98</v>
      </c>
      <c r="Q925" s="14">
        <f t="shared" si="31"/>
        <v>1605</v>
      </c>
    </row>
    <row r="926" spans="1:17" x14ac:dyDescent="0.3">
      <c r="A926" s="1" t="s">
        <v>2604</v>
      </c>
      <c r="B926" s="2">
        <v>44229</v>
      </c>
      <c r="C926" s="1">
        <v>2243889</v>
      </c>
      <c r="D926" s="3" t="s">
        <v>0</v>
      </c>
      <c r="E926" t="s">
        <v>2804</v>
      </c>
      <c r="F926" t="s">
        <v>39</v>
      </c>
      <c r="G926" s="4" t="s">
        <v>515</v>
      </c>
      <c r="H926" t="s">
        <v>2787</v>
      </c>
      <c r="I926" t="s">
        <v>519</v>
      </c>
      <c r="J926">
        <v>5021299000</v>
      </c>
      <c r="K926" t="s">
        <v>1690</v>
      </c>
      <c r="L926" t="s">
        <v>4</v>
      </c>
      <c r="M926" s="5">
        <v>142927.93</v>
      </c>
      <c r="N926" s="5">
        <v>0</v>
      </c>
      <c r="O926" s="5">
        <v>0</v>
      </c>
      <c r="P926" s="13">
        <f t="shared" si="32"/>
        <v>0</v>
      </c>
      <c r="Q926" s="14">
        <f t="shared" si="31"/>
        <v>142927.93</v>
      </c>
    </row>
    <row r="927" spans="1:17" x14ac:dyDescent="0.3">
      <c r="A927" s="1" t="s">
        <v>2604</v>
      </c>
      <c r="B927" s="2">
        <v>44231</v>
      </c>
      <c r="C927" s="1">
        <v>2243890</v>
      </c>
      <c r="D927" s="3" t="s">
        <v>0</v>
      </c>
      <c r="E927" t="s">
        <v>2805</v>
      </c>
      <c r="F927" t="s">
        <v>39</v>
      </c>
      <c r="G927" s="4" t="s">
        <v>1161</v>
      </c>
      <c r="H927" t="s">
        <v>2607</v>
      </c>
      <c r="I927" t="s">
        <v>1162</v>
      </c>
      <c r="J927">
        <v>5021306001</v>
      </c>
      <c r="K927" t="s">
        <v>2806</v>
      </c>
      <c r="L927" t="s">
        <v>125</v>
      </c>
      <c r="M927" s="5">
        <v>700</v>
      </c>
      <c r="N927" s="5">
        <v>0</v>
      </c>
      <c r="O927" s="5">
        <v>0</v>
      </c>
      <c r="P927" s="13">
        <f t="shared" si="32"/>
        <v>0</v>
      </c>
      <c r="Q927" s="14">
        <f t="shared" si="31"/>
        <v>700</v>
      </c>
    </row>
    <row r="928" spans="1:17" x14ac:dyDescent="0.3">
      <c r="A928" s="1" t="s">
        <v>2604</v>
      </c>
      <c r="B928" s="2">
        <v>44231</v>
      </c>
      <c r="C928" s="1">
        <v>2243891</v>
      </c>
      <c r="D928" s="3" t="s">
        <v>0</v>
      </c>
      <c r="E928" t="s">
        <v>2807</v>
      </c>
      <c r="F928" t="s">
        <v>39</v>
      </c>
      <c r="G928" s="4" t="s">
        <v>2606</v>
      </c>
      <c r="H928" t="s">
        <v>2749</v>
      </c>
      <c r="I928" t="s">
        <v>2808</v>
      </c>
      <c r="J928">
        <v>5020503000</v>
      </c>
      <c r="K928" t="s">
        <v>1630</v>
      </c>
      <c r="L928" t="s">
        <v>4</v>
      </c>
      <c r="M928" s="5">
        <v>60.61</v>
      </c>
      <c r="N928" s="5">
        <v>2.89</v>
      </c>
      <c r="O928" s="5">
        <v>1.1499999999999999</v>
      </c>
      <c r="P928" s="13">
        <f t="shared" si="32"/>
        <v>4.04</v>
      </c>
      <c r="Q928" s="14">
        <f t="shared" si="31"/>
        <v>64.650000000000006</v>
      </c>
    </row>
    <row r="929" spans="1:17" x14ac:dyDescent="0.3">
      <c r="A929" s="1" t="s">
        <v>2604</v>
      </c>
      <c r="B929" s="2">
        <v>44231</v>
      </c>
      <c r="C929" s="1">
        <v>2243892</v>
      </c>
      <c r="D929" s="3" t="s">
        <v>0</v>
      </c>
      <c r="E929" t="s">
        <v>2809</v>
      </c>
      <c r="F929" t="s">
        <v>39</v>
      </c>
      <c r="G929" s="4" t="s">
        <v>2793</v>
      </c>
      <c r="H929" t="s">
        <v>2610</v>
      </c>
      <c r="I929" t="s">
        <v>2810</v>
      </c>
      <c r="J929">
        <v>5020309000</v>
      </c>
      <c r="K929" t="s">
        <v>2087</v>
      </c>
      <c r="L929" t="s">
        <v>205</v>
      </c>
      <c r="M929" s="5">
        <v>623.29999999999995</v>
      </c>
      <c r="N929" s="5">
        <v>29.4</v>
      </c>
      <c r="O929" s="5">
        <v>5.88</v>
      </c>
      <c r="P929" s="13">
        <f t="shared" si="32"/>
        <v>35.28</v>
      </c>
      <c r="Q929" s="14">
        <f t="shared" si="31"/>
        <v>658.57999999999993</v>
      </c>
    </row>
    <row r="930" spans="1:17" x14ac:dyDescent="0.3">
      <c r="A930" s="1" t="s">
        <v>2604</v>
      </c>
      <c r="B930" s="2">
        <v>44231</v>
      </c>
      <c r="C930" s="1">
        <v>2243893</v>
      </c>
      <c r="D930" s="3" t="s">
        <v>0</v>
      </c>
      <c r="E930" t="s">
        <v>2811</v>
      </c>
      <c r="F930" t="s">
        <v>39</v>
      </c>
      <c r="G930" s="4" t="s">
        <v>2606</v>
      </c>
      <c r="H930" t="s">
        <v>2610</v>
      </c>
      <c r="I930" t="s">
        <v>2812</v>
      </c>
      <c r="J930">
        <v>5020309000</v>
      </c>
      <c r="K930" t="s">
        <v>2087</v>
      </c>
      <c r="L930" t="s">
        <v>4</v>
      </c>
      <c r="M930" s="5">
        <v>1147.07</v>
      </c>
      <c r="N930" s="5">
        <v>54.11</v>
      </c>
      <c r="O930" s="5">
        <v>10.82</v>
      </c>
      <c r="P930" s="13">
        <f t="shared" si="32"/>
        <v>64.930000000000007</v>
      </c>
      <c r="Q930" s="14">
        <f t="shared" si="31"/>
        <v>1212</v>
      </c>
    </row>
    <row r="931" spans="1:17" x14ac:dyDescent="0.3">
      <c r="A931" s="1" t="s">
        <v>2604</v>
      </c>
      <c r="B931" s="2">
        <v>44231</v>
      </c>
      <c r="C931" s="1">
        <v>2243895</v>
      </c>
      <c r="D931" s="3" t="s">
        <v>0</v>
      </c>
      <c r="E931" t="s">
        <v>2813</v>
      </c>
      <c r="F931" t="s">
        <v>39</v>
      </c>
      <c r="G931" s="4" t="s">
        <v>2606</v>
      </c>
      <c r="H931" t="s">
        <v>2610</v>
      </c>
      <c r="I931" t="s">
        <v>2814</v>
      </c>
      <c r="J931">
        <v>5020309000</v>
      </c>
      <c r="K931" t="s">
        <v>2087</v>
      </c>
      <c r="L931" t="s">
        <v>125</v>
      </c>
      <c r="M931" s="5">
        <v>1147.07</v>
      </c>
      <c r="N931" s="5">
        <v>54.11</v>
      </c>
      <c r="O931" s="5">
        <v>10.82</v>
      </c>
      <c r="P931" s="13">
        <f t="shared" si="32"/>
        <v>64.930000000000007</v>
      </c>
      <c r="Q931" s="14">
        <f t="shared" si="31"/>
        <v>1212</v>
      </c>
    </row>
    <row r="932" spans="1:17" x14ac:dyDescent="0.3">
      <c r="A932" s="1" t="s">
        <v>2604</v>
      </c>
      <c r="B932" s="2">
        <v>44231</v>
      </c>
      <c r="C932" s="1">
        <v>2243896</v>
      </c>
      <c r="D932" s="3" t="s">
        <v>0</v>
      </c>
      <c r="E932" t="s">
        <v>2815</v>
      </c>
      <c r="F932" t="s">
        <v>39</v>
      </c>
      <c r="G932" s="4" t="s">
        <v>2621</v>
      </c>
      <c r="H932" t="s">
        <v>2610</v>
      </c>
      <c r="I932" t="s">
        <v>2816</v>
      </c>
      <c r="J932">
        <v>2030101000</v>
      </c>
      <c r="K932" t="s">
        <v>2009</v>
      </c>
      <c r="L932" t="s">
        <v>205</v>
      </c>
      <c r="M932" s="5">
        <v>382.35</v>
      </c>
      <c r="N932" s="5">
        <v>18.04</v>
      </c>
      <c r="O932" s="5">
        <v>3.61</v>
      </c>
      <c r="P932" s="13">
        <f t="shared" si="32"/>
        <v>21.65</v>
      </c>
      <c r="Q932" s="14">
        <f t="shared" si="31"/>
        <v>404</v>
      </c>
    </row>
    <row r="933" spans="1:17" x14ac:dyDescent="0.3">
      <c r="A933" s="1" t="s">
        <v>2604</v>
      </c>
      <c r="B933" s="2">
        <v>44231</v>
      </c>
      <c r="C933" s="1">
        <v>2243897</v>
      </c>
      <c r="D933" s="3" t="s">
        <v>0</v>
      </c>
      <c r="E933" t="s">
        <v>2817</v>
      </c>
      <c r="F933" t="s">
        <v>39</v>
      </c>
      <c r="G933" s="4" t="s">
        <v>1161</v>
      </c>
      <c r="H933" t="s">
        <v>2610</v>
      </c>
      <c r="I933" t="s">
        <v>1163</v>
      </c>
      <c r="J933">
        <v>5020309000</v>
      </c>
      <c r="K933" t="s">
        <v>2087</v>
      </c>
      <c r="L933" t="s">
        <v>125</v>
      </c>
      <c r="M933" s="5">
        <v>4470.13</v>
      </c>
      <c r="N933" s="5">
        <v>210.85</v>
      </c>
      <c r="O933" s="5">
        <v>42.17</v>
      </c>
      <c r="P933" s="13">
        <f t="shared" si="32"/>
        <v>253.01999999999998</v>
      </c>
      <c r="Q933" s="14">
        <f t="shared" si="31"/>
        <v>4723.1499999999996</v>
      </c>
    </row>
    <row r="934" spans="1:17" x14ac:dyDescent="0.3">
      <c r="A934" s="1" t="s">
        <v>2604</v>
      </c>
      <c r="B934" s="2">
        <v>44231</v>
      </c>
      <c r="C934" s="1">
        <v>2243898</v>
      </c>
      <c r="D934" s="3" t="s">
        <v>0</v>
      </c>
      <c r="E934" t="s">
        <v>2818</v>
      </c>
      <c r="F934" t="s">
        <v>39</v>
      </c>
      <c r="G934" s="4" t="s">
        <v>515</v>
      </c>
      <c r="H934" t="s">
        <v>2819</v>
      </c>
      <c r="I934" t="s">
        <v>520</v>
      </c>
      <c r="J934">
        <v>5021101000</v>
      </c>
      <c r="K934" t="s">
        <v>1694</v>
      </c>
      <c r="L934" t="s">
        <v>4</v>
      </c>
      <c r="M934" s="5">
        <v>5130</v>
      </c>
      <c r="N934" s="5">
        <v>162</v>
      </c>
      <c r="O934" s="5">
        <v>108</v>
      </c>
      <c r="P934" s="13">
        <f t="shared" si="32"/>
        <v>270</v>
      </c>
      <c r="Q934" s="14">
        <f t="shared" si="31"/>
        <v>5400</v>
      </c>
    </row>
    <row r="935" spans="1:17" x14ac:dyDescent="0.3">
      <c r="A935" s="1" t="s">
        <v>2604</v>
      </c>
      <c r="B935" s="2">
        <v>44231</v>
      </c>
      <c r="C935" s="1">
        <v>2243899</v>
      </c>
      <c r="D935" s="3" t="s">
        <v>0</v>
      </c>
      <c r="E935" t="s">
        <v>2820</v>
      </c>
      <c r="F935" t="s">
        <v>39</v>
      </c>
      <c r="G935" s="4" t="s">
        <v>2793</v>
      </c>
      <c r="H935" t="s">
        <v>2821</v>
      </c>
      <c r="I935" t="s">
        <v>521</v>
      </c>
      <c r="J935">
        <v>5020101000</v>
      </c>
      <c r="K935" t="s">
        <v>1502</v>
      </c>
      <c r="L935" t="s">
        <v>205</v>
      </c>
      <c r="M935" s="5">
        <v>320</v>
      </c>
      <c r="N935" s="5">
        <v>0</v>
      </c>
      <c r="O935" s="5">
        <v>0</v>
      </c>
      <c r="P935" s="13">
        <f t="shared" si="32"/>
        <v>0</v>
      </c>
      <c r="Q935" s="14">
        <f t="shared" si="31"/>
        <v>320</v>
      </c>
    </row>
    <row r="936" spans="1:17" x14ac:dyDescent="0.3">
      <c r="A936" s="1" t="s">
        <v>2604</v>
      </c>
      <c r="B936" s="2">
        <v>44231</v>
      </c>
      <c r="C936" s="1">
        <v>2243900</v>
      </c>
      <c r="D936" s="3" t="s">
        <v>0</v>
      </c>
      <c r="E936" t="s">
        <v>2822</v>
      </c>
      <c r="F936" t="s">
        <v>39</v>
      </c>
      <c r="G936" s="4" t="s">
        <v>2701</v>
      </c>
      <c r="H936" t="s">
        <v>2823</v>
      </c>
      <c r="I936" t="s">
        <v>521</v>
      </c>
      <c r="J936">
        <v>5020101000</v>
      </c>
      <c r="K936" t="s">
        <v>1502</v>
      </c>
      <c r="L936" t="s">
        <v>4</v>
      </c>
      <c r="M936" s="5">
        <v>320</v>
      </c>
      <c r="N936" s="5">
        <v>0</v>
      </c>
      <c r="O936" s="5">
        <v>0</v>
      </c>
      <c r="P936" s="13">
        <f t="shared" si="32"/>
        <v>0</v>
      </c>
      <c r="Q936" s="14">
        <f t="shared" si="31"/>
        <v>320</v>
      </c>
    </row>
    <row r="937" spans="1:17" x14ac:dyDescent="0.3">
      <c r="A937" s="1" t="s">
        <v>2604</v>
      </c>
      <c r="B937" s="2">
        <v>44231</v>
      </c>
      <c r="C937" s="1">
        <v>2243901</v>
      </c>
      <c r="D937" s="3" t="s">
        <v>0</v>
      </c>
      <c r="E937" t="s">
        <v>2815</v>
      </c>
      <c r="F937" t="s">
        <v>39</v>
      </c>
      <c r="G937" s="4" t="s">
        <v>2621</v>
      </c>
      <c r="H937" t="s">
        <v>2674</v>
      </c>
      <c r="I937" t="s">
        <v>2824</v>
      </c>
      <c r="J937">
        <v>2030101000</v>
      </c>
      <c r="K937" t="s">
        <v>2009</v>
      </c>
      <c r="L937" t="s">
        <v>205</v>
      </c>
      <c r="M937" s="5">
        <v>9250</v>
      </c>
      <c r="N937" s="5">
        <v>450</v>
      </c>
      <c r="O937" s="5">
        <v>300</v>
      </c>
      <c r="P937" s="13">
        <f t="shared" si="32"/>
        <v>750</v>
      </c>
      <c r="Q937" s="14">
        <f t="shared" ref="Q937:Q1000" si="33">M937+P937</f>
        <v>10000</v>
      </c>
    </row>
    <row r="938" spans="1:17" x14ac:dyDescent="0.3">
      <c r="A938" s="1" t="s">
        <v>2604</v>
      </c>
      <c r="B938" s="2">
        <v>44231</v>
      </c>
      <c r="C938" s="1">
        <v>2243901</v>
      </c>
      <c r="D938" s="3" t="s">
        <v>0</v>
      </c>
      <c r="E938" t="s">
        <v>2815</v>
      </c>
      <c r="F938" t="s">
        <v>39</v>
      </c>
      <c r="G938" s="4" t="s">
        <v>2658</v>
      </c>
      <c r="H938" t="s">
        <v>2674</v>
      </c>
      <c r="I938" t="s">
        <v>2824</v>
      </c>
      <c r="J938">
        <v>3010101000</v>
      </c>
      <c r="K938" t="s">
        <v>1613</v>
      </c>
      <c r="L938" t="s">
        <v>4</v>
      </c>
      <c r="M938" s="5">
        <v>5000</v>
      </c>
      <c r="N938" s="5">
        <v>0</v>
      </c>
      <c r="O938" s="5">
        <v>0</v>
      </c>
      <c r="P938" s="13">
        <f t="shared" si="32"/>
        <v>0</v>
      </c>
      <c r="Q938" s="14">
        <f t="shared" si="33"/>
        <v>5000</v>
      </c>
    </row>
    <row r="939" spans="1:17" x14ac:dyDescent="0.3">
      <c r="A939" s="1" t="s">
        <v>2604</v>
      </c>
      <c r="B939" s="2">
        <v>44231</v>
      </c>
      <c r="C939" s="1">
        <v>2243902</v>
      </c>
      <c r="D939" s="3" t="s">
        <v>0</v>
      </c>
      <c r="E939" t="s">
        <v>2825</v>
      </c>
      <c r="F939" t="s">
        <v>39</v>
      </c>
      <c r="G939" s="4" t="s">
        <v>1161</v>
      </c>
      <c r="H939" t="s">
        <v>2607</v>
      </c>
      <c r="I939" t="s">
        <v>1164</v>
      </c>
      <c r="J939">
        <v>5021306001</v>
      </c>
      <c r="K939" t="s">
        <v>2806</v>
      </c>
      <c r="L939" t="s">
        <v>125</v>
      </c>
      <c r="M939" s="5">
        <v>3920</v>
      </c>
      <c r="N939" s="5">
        <v>0</v>
      </c>
      <c r="O939" s="5">
        <v>0</v>
      </c>
      <c r="P939" s="13">
        <f t="shared" si="32"/>
        <v>0</v>
      </c>
      <c r="Q939" s="14">
        <f t="shared" si="33"/>
        <v>3920</v>
      </c>
    </row>
    <row r="940" spans="1:17" x14ac:dyDescent="0.3">
      <c r="A940" s="1" t="s">
        <v>2604</v>
      </c>
      <c r="B940" s="2">
        <v>44231</v>
      </c>
      <c r="C940" s="1">
        <v>2243903</v>
      </c>
      <c r="D940" s="3" t="s">
        <v>0</v>
      </c>
      <c r="E940" t="s">
        <v>2826</v>
      </c>
      <c r="F940" t="s">
        <v>39</v>
      </c>
      <c r="G940" s="4" t="s">
        <v>1161</v>
      </c>
      <c r="H940" t="s">
        <v>2427</v>
      </c>
      <c r="I940" t="s">
        <v>1165</v>
      </c>
      <c r="J940">
        <v>5020201000</v>
      </c>
      <c r="K940" t="s">
        <v>1518</v>
      </c>
      <c r="L940" t="s">
        <v>125</v>
      </c>
      <c r="M940" s="5">
        <v>2400</v>
      </c>
      <c r="N940" s="5">
        <v>0</v>
      </c>
      <c r="O940" s="5">
        <v>0</v>
      </c>
      <c r="P940" s="13">
        <f t="shared" si="32"/>
        <v>0</v>
      </c>
      <c r="Q940" s="14">
        <f t="shared" si="33"/>
        <v>2400</v>
      </c>
    </row>
    <row r="941" spans="1:17" x14ac:dyDescent="0.3">
      <c r="A941" s="1" t="s">
        <v>2604</v>
      </c>
      <c r="B941" s="2">
        <v>44231</v>
      </c>
      <c r="C941" s="1">
        <v>2243904</v>
      </c>
      <c r="D941" s="3" t="s">
        <v>0</v>
      </c>
      <c r="E941" t="s">
        <v>2827</v>
      </c>
      <c r="F941" t="s">
        <v>39</v>
      </c>
      <c r="G941" s="4" t="s">
        <v>2606</v>
      </c>
      <c r="H941" t="s">
        <v>2828</v>
      </c>
      <c r="I941" t="s">
        <v>2829</v>
      </c>
      <c r="J941">
        <v>5021299000</v>
      </c>
      <c r="K941" t="s">
        <v>1690</v>
      </c>
      <c r="L941" t="s">
        <v>125</v>
      </c>
      <c r="M941" s="5">
        <v>800</v>
      </c>
      <c r="N941" s="5">
        <v>0</v>
      </c>
      <c r="O941" s="5">
        <v>0</v>
      </c>
      <c r="P941" s="13">
        <f t="shared" si="32"/>
        <v>0</v>
      </c>
      <c r="Q941" s="14">
        <f t="shared" si="33"/>
        <v>800</v>
      </c>
    </row>
    <row r="942" spans="1:17" x14ac:dyDescent="0.3">
      <c r="A942" s="1" t="s">
        <v>2604</v>
      </c>
      <c r="B942" s="2">
        <v>44231</v>
      </c>
      <c r="C942" s="1">
        <v>2243905</v>
      </c>
      <c r="D942" s="3" t="s">
        <v>0</v>
      </c>
      <c r="E942" t="s">
        <v>2830</v>
      </c>
      <c r="F942" t="s">
        <v>39</v>
      </c>
      <c r="G942" s="4" t="s">
        <v>1161</v>
      </c>
      <c r="H942" t="s">
        <v>2819</v>
      </c>
      <c r="I942" t="s">
        <v>1166</v>
      </c>
      <c r="J942">
        <v>5021101000</v>
      </c>
      <c r="K942" t="s">
        <v>1694</v>
      </c>
      <c r="L942" t="s">
        <v>125</v>
      </c>
      <c r="M942" s="5">
        <v>3135</v>
      </c>
      <c r="N942" s="5">
        <v>99</v>
      </c>
      <c r="O942" s="5">
        <v>66</v>
      </c>
      <c r="P942" s="13">
        <f t="shared" si="32"/>
        <v>165</v>
      </c>
      <c r="Q942" s="14">
        <f t="shared" si="33"/>
        <v>3300</v>
      </c>
    </row>
    <row r="943" spans="1:17" x14ac:dyDescent="0.3">
      <c r="A943" s="1" t="s">
        <v>2604</v>
      </c>
      <c r="B943" s="2">
        <v>44231</v>
      </c>
      <c r="C943" s="1">
        <v>2243906</v>
      </c>
      <c r="D943" s="3" t="s">
        <v>0</v>
      </c>
      <c r="E943" t="s">
        <v>2831</v>
      </c>
      <c r="F943" t="s">
        <v>39</v>
      </c>
      <c r="G943" s="4" t="s">
        <v>2701</v>
      </c>
      <c r="H943" t="s">
        <v>2832</v>
      </c>
      <c r="I943" t="s">
        <v>2833</v>
      </c>
      <c r="J943">
        <v>5020201000</v>
      </c>
      <c r="K943" t="s">
        <v>1518</v>
      </c>
      <c r="L943" t="s">
        <v>4</v>
      </c>
      <c r="M943" s="5">
        <v>3800</v>
      </c>
      <c r="N943" s="5">
        <v>120</v>
      </c>
      <c r="O943" s="5">
        <v>80</v>
      </c>
      <c r="P943" s="13">
        <f t="shared" si="32"/>
        <v>200</v>
      </c>
      <c r="Q943" s="14">
        <f t="shared" si="33"/>
        <v>4000</v>
      </c>
    </row>
    <row r="944" spans="1:17" x14ac:dyDescent="0.3">
      <c r="A944" s="1" t="s">
        <v>2604</v>
      </c>
      <c r="B944" s="2">
        <v>44235</v>
      </c>
      <c r="C944" s="1">
        <v>2243907</v>
      </c>
      <c r="D944" s="3" t="s">
        <v>0</v>
      </c>
      <c r="E944" t="s">
        <v>2834</v>
      </c>
      <c r="F944" t="s">
        <v>39</v>
      </c>
      <c r="G944" s="4" t="s">
        <v>1161</v>
      </c>
      <c r="H944" t="s">
        <v>2745</v>
      </c>
      <c r="I944" t="s">
        <v>1167</v>
      </c>
      <c r="J944">
        <v>5021502000</v>
      </c>
      <c r="K944" t="s">
        <v>2747</v>
      </c>
      <c r="L944" t="s">
        <v>125</v>
      </c>
      <c r="M944" s="5">
        <v>3375</v>
      </c>
      <c r="N944" s="5">
        <v>0</v>
      </c>
      <c r="O944" s="5">
        <v>0</v>
      </c>
      <c r="P944" s="13">
        <f t="shared" si="32"/>
        <v>0</v>
      </c>
      <c r="Q944" s="14">
        <f t="shared" si="33"/>
        <v>3375</v>
      </c>
    </row>
    <row r="945" spans="1:17" x14ac:dyDescent="0.3">
      <c r="A945" s="1" t="s">
        <v>2604</v>
      </c>
      <c r="B945" s="2">
        <v>44235</v>
      </c>
      <c r="C945" s="1">
        <v>2243908</v>
      </c>
      <c r="D945" s="3" t="s">
        <v>0</v>
      </c>
      <c r="E945" t="s">
        <v>2835</v>
      </c>
      <c r="F945" t="s">
        <v>39</v>
      </c>
      <c r="G945" s="4" t="s">
        <v>2606</v>
      </c>
      <c r="H945" t="s">
        <v>2836</v>
      </c>
      <c r="I945" t="s">
        <v>521</v>
      </c>
      <c r="J945">
        <v>5020101000</v>
      </c>
      <c r="K945" t="s">
        <v>1502</v>
      </c>
      <c r="L945" t="s">
        <v>4</v>
      </c>
      <c r="M945" s="5">
        <v>1147</v>
      </c>
      <c r="N945" s="5">
        <v>0</v>
      </c>
      <c r="O945" s="5">
        <v>0</v>
      </c>
      <c r="P945" s="13">
        <f t="shared" si="32"/>
        <v>0</v>
      </c>
      <c r="Q945" s="14">
        <f t="shared" si="33"/>
        <v>1147</v>
      </c>
    </row>
    <row r="946" spans="1:17" x14ac:dyDescent="0.3">
      <c r="A946" s="1" t="s">
        <v>2604</v>
      </c>
      <c r="B946" s="2">
        <v>44235</v>
      </c>
      <c r="C946" s="1">
        <v>2243909</v>
      </c>
      <c r="D946" s="3" t="s">
        <v>0</v>
      </c>
      <c r="E946" t="s">
        <v>2837</v>
      </c>
      <c r="F946" t="s">
        <v>39</v>
      </c>
      <c r="G946" s="4" t="s">
        <v>515</v>
      </c>
      <c r="H946" t="s">
        <v>2666</v>
      </c>
      <c r="I946" t="s">
        <v>521</v>
      </c>
      <c r="J946">
        <v>5020101000</v>
      </c>
      <c r="K946" t="s">
        <v>1502</v>
      </c>
      <c r="L946" t="s">
        <v>4</v>
      </c>
      <c r="M946" s="5">
        <v>540</v>
      </c>
      <c r="N946" s="5">
        <v>0</v>
      </c>
      <c r="O946" s="5">
        <v>0</v>
      </c>
      <c r="P946" s="13">
        <f t="shared" si="32"/>
        <v>0</v>
      </c>
      <c r="Q946" s="14">
        <f t="shared" si="33"/>
        <v>540</v>
      </c>
    </row>
    <row r="947" spans="1:17" x14ac:dyDescent="0.3">
      <c r="A947" s="1" t="s">
        <v>2604</v>
      </c>
      <c r="B947" s="2">
        <v>44235</v>
      </c>
      <c r="C947" s="1">
        <v>2243910</v>
      </c>
      <c r="D947" s="3" t="s">
        <v>0</v>
      </c>
      <c r="E947" t="s">
        <v>2838</v>
      </c>
      <c r="F947" t="s">
        <v>39</v>
      </c>
      <c r="G947" s="4" t="s">
        <v>1161</v>
      </c>
      <c r="H947" t="s">
        <v>2839</v>
      </c>
      <c r="I947" t="s">
        <v>521</v>
      </c>
      <c r="J947">
        <v>5020101000</v>
      </c>
      <c r="K947" t="s">
        <v>1502</v>
      </c>
      <c r="L947" t="s">
        <v>125</v>
      </c>
      <c r="M947" s="5">
        <v>4800</v>
      </c>
      <c r="N947" s="5">
        <v>0</v>
      </c>
      <c r="O947" s="5">
        <v>0</v>
      </c>
      <c r="P947" s="13">
        <f t="shared" si="32"/>
        <v>0</v>
      </c>
      <c r="Q947" s="14">
        <f t="shared" si="33"/>
        <v>4800</v>
      </c>
    </row>
    <row r="948" spans="1:17" x14ac:dyDescent="0.3">
      <c r="A948" s="1" t="s">
        <v>2604</v>
      </c>
      <c r="B948" s="2">
        <v>44235</v>
      </c>
      <c r="C948" s="1">
        <v>2243911</v>
      </c>
      <c r="D948" s="3" t="s">
        <v>0</v>
      </c>
      <c r="E948" t="s">
        <v>2840</v>
      </c>
      <c r="F948" t="s">
        <v>39</v>
      </c>
      <c r="G948" s="4" t="s">
        <v>515</v>
      </c>
      <c r="H948" t="s">
        <v>2841</v>
      </c>
      <c r="I948" t="s">
        <v>522</v>
      </c>
      <c r="J948">
        <v>1040499000</v>
      </c>
      <c r="K948" t="s">
        <v>2014</v>
      </c>
      <c r="L948" t="s">
        <v>4</v>
      </c>
      <c r="M948" s="5">
        <v>6402.59</v>
      </c>
      <c r="N948" s="5">
        <v>302.01</v>
      </c>
      <c r="O948" s="5">
        <v>60.4</v>
      </c>
      <c r="P948" s="13">
        <f t="shared" si="32"/>
        <v>362.40999999999997</v>
      </c>
      <c r="Q948" s="14">
        <f t="shared" si="33"/>
        <v>6765</v>
      </c>
    </row>
    <row r="949" spans="1:17" x14ac:dyDescent="0.3">
      <c r="A949" s="1" t="s">
        <v>2604</v>
      </c>
      <c r="B949" s="2">
        <v>44236</v>
      </c>
      <c r="C949" s="1">
        <v>2243912</v>
      </c>
      <c r="D949" s="3" t="s">
        <v>0</v>
      </c>
      <c r="E949" t="s">
        <v>2842</v>
      </c>
      <c r="F949" t="s">
        <v>39</v>
      </c>
      <c r="G949" s="4" t="s">
        <v>515</v>
      </c>
      <c r="H949" t="s">
        <v>2843</v>
      </c>
      <c r="I949" t="s">
        <v>523</v>
      </c>
      <c r="J949">
        <v>5029905001</v>
      </c>
      <c r="K949" t="s">
        <v>1703</v>
      </c>
      <c r="L949" t="s">
        <v>4</v>
      </c>
      <c r="M949" s="5">
        <v>16150</v>
      </c>
      <c r="N949" s="5">
        <v>510</v>
      </c>
      <c r="O949" s="5">
        <v>340</v>
      </c>
      <c r="P949" s="13">
        <f t="shared" si="32"/>
        <v>850</v>
      </c>
      <c r="Q949" s="14">
        <f t="shared" si="33"/>
        <v>17000</v>
      </c>
    </row>
    <row r="950" spans="1:17" x14ac:dyDescent="0.3">
      <c r="A950" s="1" t="s">
        <v>2604</v>
      </c>
      <c r="B950" s="2">
        <v>44236</v>
      </c>
      <c r="C950" s="1">
        <v>2243913</v>
      </c>
      <c r="D950" s="3" t="s">
        <v>0</v>
      </c>
      <c r="E950" t="s">
        <v>2844</v>
      </c>
      <c r="F950" t="s">
        <v>39</v>
      </c>
      <c r="G950" s="4" t="s">
        <v>515</v>
      </c>
      <c r="H950" t="s">
        <v>2648</v>
      </c>
      <c r="I950" t="s">
        <v>524</v>
      </c>
      <c r="J950">
        <v>5020402000</v>
      </c>
      <c r="K950" t="s">
        <v>2075</v>
      </c>
      <c r="L950" t="s">
        <v>4</v>
      </c>
      <c r="M950" s="5">
        <v>555.29</v>
      </c>
      <c r="N950" s="5">
        <v>5.0199999999999996</v>
      </c>
      <c r="O950" s="5">
        <v>0</v>
      </c>
      <c r="P950" s="13">
        <f t="shared" si="32"/>
        <v>5.0199999999999996</v>
      </c>
      <c r="Q950" s="14">
        <f t="shared" si="33"/>
        <v>560.30999999999995</v>
      </c>
    </row>
    <row r="951" spans="1:17" x14ac:dyDescent="0.3">
      <c r="A951" s="1" t="s">
        <v>2604</v>
      </c>
      <c r="B951" s="2">
        <v>44236</v>
      </c>
      <c r="C951" s="1">
        <v>2243914</v>
      </c>
      <c r="D951" s="3" t="s">
        <v>0</v>
      </c>
      <c r="E951" t="s">
        <v>2845</v>
      </c>
      <c r="F951" t="s">
        <v>39</v>
      </c>
      <c r="G951" s="4" t="s">
        <v>515</v>
      </c>
      <c r="H951" t="s">
        <v>2846</v>
      </c>
      <c r="I951" t="s">
        <v>525</v>
      </c>
      <c r="J951">
        <v>5029905001</v>
      </c>
      <c r="K951" t="s">
        <v>1703</v>
      </c>
      <c r="L951" t="s">
        <v>4</v>
      </c>
      <c r="M951" s="5">
        <v>3657.5</v>
      </c>
      <c r="N951" s="5">
        <v>115.5</v>
      </c>
      <c r="O951" s="5">
        <v>77</v>
      </c>
      <c r="P951" s="13">
        <f t="shared" si="32"/>
        <v>192.5</v>
      </c>
      <c r="Q951" s="14">
        <f t="shared" si="33"/>
        <v>3850</v>
      </c>
    </row>
    <row r="952" spans="1:17" x14ac:dyDescent="0.3">
      <c r="A952" s="1" t="s">
        <v>2604</v>
      </c>
      <c r="B952" s="2">
        <v>44236</v>
      </c>
      <c r="C952" s="1">
        <v>2243915</v>
      </c>
      <c r="D952" s="3" t="s">
        <v>0</v>
      </c>
      <c r="E952" t="s">
        <v>2847</v>
      </c>
      <c r="F952" t="s">
        <v>39</v>
      </c>
      <c r="G952" s="4" t="s">
        <v>515</v>
      </c>
      <c r="H952" t="s">
        <v>2848</v>
      </c>
      <c r="I952" t="s">
        <v>526</v>
      </c>
      <c r="J952">
        <v>5020503000</v>
      </c>
      <c r="K952" t="s">
        <v>1630</v>
      </c>
      <c r="L952" t="s">
        <v>4</v>
      </c>
      <c r="M952" s="5">
        <v>2156.25</v>
      </c>
      <c r="N952" s="5">
        <v>102.68</v>
      </c>
      <c r="O952" s="5">
        <v>41.07</v>
      </c>
      <c r="P952" s="13">
        <f t="shared" si="32"/>
        <v>143.75</v>
      </c>
      <c r="Q952" s="14">
        <f t="shared" si="33"/>
        <v>2300</v>
      </c>
    </row>
    <row r="953" spans="1:17" x14ac:dyDescent="0.3">
      <c r="A953" s="1" t="s">
        <v>2604</v>
      </c>
      <c r="B953" s="2">
        <v>44236</v>
      </c>
      <c r="C953" s="1">
        <v>2243916</v>
      </c>
      <c r="D953" s="3" t="s">
        <v>0</v>
      </c>
      <c r="E953" t="s">
        <v>2849</v>
      </c>
      <c r="F953" t="s">
        <v>39</v>
      </c>
      <c r="G953" s="4" t="s">
        <v>515</v>
      </c>
      <c r="H953" t="s">
        <v>2850</v>
      </c>
      <c r="I953" t="s">
        <v>527</v>
      </c>
      <c r="J953">
        <v>5020401000</v>
      </c>
      <c r="K953" t="s">
        <v>2135</v>
      </c>
      <c r="L953" t="s">
        <v>4</v>
      </c>
      <c r="M953" s="5">
        <v>372.1</v>
      </c>
      <c r="N953" s="5">
        <v>0</v>
      </c>
      <c r="O953" s="5">
        <v>7.59</v>
      </c>
      <c r="P953" s="13">
        <f t="shared" si="32"/>
        <v>7.59</v>
      </c>
      <c r="Q953" s="14">
        <f t="shared" si="33"/>
        <v>379.69</v>
      </c>
    </row>
    <row r="954" spans="1:17" x14ac:dyDescent="0.3">
      <c r="A954" s="1" t="s">
        <v>2604</v>
      </c>
      <c r="B954" s="2">
        <v>44236</v>
      </c>
      <c r="C954" s="1">
        <v>2243917</v>
      </c>
      <c r="D954" s="3" t="s">
        <v>0</v>
      </c>
      <c r="E954" t="s">
        <v>2851</v>
      </c>
      <c r="F954" t="s">
        <v>39</v>
      </c>
      <c r="G954" s="4" t="s">
        <v>2606</v>
      </c>
      <c r="H954" t="s">
        <v>2610</v>
      </c>
      <c r="I954" t="s">
        <v>2852</v>
      </c>
      <c r="J954">
        <v>5020309000</v>
      </c>
      <c r="K954" t="s">
        <v>2087</v>
      </c>
      <c r="L954" t="s">
        <v>4</v>
      </c>
      <c r="M954" s="5">
        <v>274.31999999999994</v>
      </c>
      <c r="N954" s="5">
        <v>39.72</v>
      </c>
      <c r="O954" s="5">
        <v>7.94</v>
      </c>
      <c r="P954" s="13">
        <f t="shared" si="32"/>
        <v>47.66</v>
      </c>
      <c r="Q954" s="14">
        <f t="shared" si="33"/>
        <v>321.9799999999999</v>
      </c>
    </row>
    <row r="955" spans="1:17" x14ac:dyDescent="0.3">
      <c r="A955" s="1" t="s">
        <v>2604</v>
      </c>
      <c r="B955" s="2">
        <v>44236</v>
      </c>
      <c r="C955" s="1">
        <v>2243917</v>
      </c>
      <c r="D955" s="3" t="s">
        <v>0</v>
      </c>
      <c r="E955" t="s">
        <v>2851</v>
      </c>
      <c r="F955" t="s">
        <v>39</v>
      </c>
      <c r="G955" s="4" t="s">
        <v>2793</v>
      </c>
      <c r="H955" t="s">
        <v>2610</v>
      </c>
      <c r="I955" t="s">
        <v>2852</v>
      </c>
      <c r="J955">
        <v>5020309000</v>
      </c>
      <c r="K955" t="s">
        <v>2087</v>
      </c>
      <c r="L955" t="s">
        <v>4</v>
      </c>
      <c r="M955" s="5">
        <v>567.82000000000005</v>
      </c>
      <c r="N955" s="5">
        <v>0</v>
      </c>
      <c r="O955" s="5">
        <v>0</v>
      </c>
      <c r="P955" s="13">
        <f t="shared" si="32"/>
        <v>0</v>
      </c>
      <c r="Q955" s="14">
        <f t="shared" si="33"/>
        <v>567.82000000000005</v>
      </c>
    </row>
    <row r="956" spans="1:17" x14ac:dyDescent="0.3">
      <c r="A956" s="1" t="s">
        <v>2604</v>
      </c>
      <c r="B956" s="2">
        <v>44236</v>
      </c>
      <c r="C956" s="1">
        <v>2243918</v>
      </c>
      <c r="D956" s="3" t="s">
        <v>0</v>
      </c>
      <c r="E956" t="s">
        <v>2853</v>
      </c>
      <c r="F956" t="s">
        <v>39</v>
      </c>
      <c r="G956" s="4" t="s">
        <v>1161</v>
      </c>
      <c r="H956" t="s">
        <v>2633</v>
      </c>
      <c r="I956" t="s">
        <v>1168</v>
      </c>
      <c r="J956">
        <v>5020503000</v>
      </c>
      <c r="K956" t="s">
        <v>1630</v>
      </c>
      <c r="L956" t="s">
        <v>125</v>
      </c>
      <c r="M956" s="5">
        <v>2813.36</v>
      </c>
      <c r="N956" s="5">
        <v>133.97</v>
      </c>
      <c r="O956" s="5">
        <v>53.59</v>
      </c>
      <c r="P956" s="13">
        <f t="shared" si="32"/>
        <v>187.56</v>
      </c>
      <c r="Q956" s="14">
        <f t="shared" si="33"/>
        <v>3000.92</v>
      </c>
    </row>
    <row r="957" spans="1:17" x14ac:dyDescent="0.3">
      <c r="A957" s="1" t="s">
        <v>2604</v>
      </c>
      <c r="B957" s="2">
        <v>44236</v>
      </c>
      <c r="C957" s="1">
        <v>2243919</v>
      </c>
      <c r="D957" s="3" t="s">
        <v>0</v>
      </c>
      <c r="E957" t="s">
        <v>2854</v>
      </c>
      <c r="F957" t="s">
        <v>39</v>
      </c>
      <c r="G957" s="4" t="s">
        <v>515</v>
      </c>
      <c r="H957" t="s">
        <v>2855</v>
      </c>
      <c r="I957" t="s">
        <v>521</v>
      </c>
      <c r="J957">
        <v>5020101000</v>
      </c>
      <c r="K957" t="s">
        <v>1502</v>
      </c>
      <c r="L957" t="s">
        <v>4</v>
      </c>
      <c r="M957" s="5">
        <v>800</v>
      </c>
      <c r="N957" s="5">
        <v>0</v>
      </c>
      <c r="O957" s="5">
        <v>0</v>
      </c>
      <c r="P957" s="13">
        <f t="shared" si="32"/>
        <v>0</v>
      </c>
      <c r="Q957" s="14">
        <f t="shared" si="33"/>
        <v>800</v>
      </c>
    </row>
    <row r="958" spans="1:17" x14ac:dyDescent="0.3">
      <c r="A958" s="1" t="s">
        <v>2604</v>
      </c>
      <c r="B958" s="2">
        <v>44236</v>
      </c>
      <c r="C958" s="1">
        <v>2243920</v>
      </c>
      <c r="D958" s="3" t="s">
        <v>0</v>
      </c>
      <c r="E958" t="s">
        <v>2856</v>
      </c>
      <c r="F958" t="s">
        <v>39</v>
      </c>
      <c r="G958" s="4" t="s">
        <v>515</v>
      </c>
      <c r="H958" t="s">
        <v>2663</v>
      </c>
      <c r="I958" t="s">
        <v>521</v>
      </c>
      <c r="J958">
        <v>5020101000</v>
      </c>
      <c r="K958" t="s">
        <v>1502</v>
      </c>
      <c r="L958" t="s">
        <v>4</v>
      </c>
      <c r="M958" s="5">
        <v>720</v>
      </c>
      <c r="N958" s="5">
        <v>0</v>
      </c>
      <c r="O958" s="5">
        <v>0</v>
      </c>
      <c r="P958" s="13">
        <f t="shared" si="32"/>
        <v>0</v>
      </c>
      <c r="Q958" s="14">
        <f t="shared" si="33"/>
        <v>720</v>
      </c>
    </row>
    <row r="959" spans="1:17" x14ac:dyDescent="0.3">
      <c r="A959" s="1" t="s">
        <v>2604</v>
      </c>
      <c r="B959" s="2">
        <v>44236</v>
      </c>
      <c r="C959" s="1">
        <v>2243921</v>
      </c>
      <c r="D959" s="3" t="s">
        <v>0</v>
      </c>
      <c r="E959" t="s">
        <v>2857</v>
      </c>
      <c r="F959" t="s">
        <v>39</v>
      </c>
      <c r="G959" s="4" t="s">
        <v>2658</v>
      </c>
      <c r="H959" t="s">
        <v>2714</v>
      </c>
      <c r="I959" t="s">
        <v>2858</v>
      </c>
      <c r="J959">
        <v>5020201000</v>
      </c>
      <c r="K959" t="s">
        <v>1518</v>
      </c>
      <c r="L959" t="s">
        <v>4</v>
      </c>
      <c r="M959" s="5">
        <v>2531.25</v>
      </c>
      <c r="N959" s="5">
        <v>120.54</v>
      </c>
      <c r="O959" s="5">
        <v>48.21</v>
      </c>
      <c r="P959" s="13">
        <f t="shared" si="32"/>
        <v>168.75</v>
      </c>
      <c r="Q959" s="14">
        <f t="shared" si="33"/>
        <v>2700</v>
      </c>
    </row>
    <row r="960" spans="1:17" x14ac:dyDescent="0.3">
      <c r="A960" s="1" t="s">
        <v>2604</v>
      </c>
      <c r="B960" s="2">
        <v>44237</v>
      </c>
      <c r="C960" s="1">
        <v>2243922</v>
      </c>
      <c r="D960" s="3" t="s">
        <v>0</v>
      </c>
      <c r="E960" t="s">
        <v>2859</v>
      </c>
      <c r="F960" t="s">
        <v>39</v>
      </c>
      <c r="G960" s="4" t="s">
        <v>515</v>
      </c>
      <c r="H960" t="s">
        <v>2841</v>
      </c>
      <c r="I960" t="s">
        <v>528</v>
      </c>
      <c r="J960">
        <v>1040503000</v>
      </c>
      <c r="K960" t="s">
        <v>2440</v>
      </c>
      <c r="L960" t="s">
        <v>4</v>
      </c>
      <c r="M960" s="5">
        <v>1059.05</v>
      </c>
      <c r="N960" s="5">
        <v>49.96</v>
      </c>
      <c r="O960" s="5">
        <v>9.99</v>
      </c>
      <c r="P960" s="13">
        <f t="shared" si="32"/>
        <v>59.95</v>
      </c>
      <c r="Q960" s="14">
        <f t="shared" si="33"/>
        <v>1119</v>
      </c>
    </row>
    <row r="961" spans="1:17" x14ac:dyDescent="0.3">
      <c r="A961" s="1" t="s">
        <v>2604</v>
      </c>
      <c r="B961" s="2">
        <v>44238</v>
      </c>
      <c r="C961" s="1">
        <v>2243924</v>
      </c>
      <c r="D961" s="3" t="s">
        <v>0</v>
      </c>
      <c r="E961" t="s">
        <v>2860</v>
      </c>
      <c r="F961" t="s">
        <v>39</v>
      </c>
      <c r="G961" s="4" t="s">
        <v>2793</v>
      </c>
      <c r="H961" t="s">
        <v>2861</v>
      </c>
      <c r="I961" t="s">
        <v>2862</v>
      </c>
      <c r="J961">
        <v>5029902000</v>
      </c>
      <c r="K961" t="s">
        <v>1483</v>
      </c>
      <c r="L961" t="s">
        <v>205</v>
      </c>
      <c r="M961" s="5">
        <v>306.64999999999998</v>
      </c>
      <c r="N961" s="5">
        <v>14.46</v>
      </c>
      <c r="O961" s="5">
        <v>2.89</v>
      </c>
      <c r="P961" s="13">
        <f t="shared" si="32"/>
        <v>17.350000000000001</v>
      </c>
      <c r="Q961" s="14">
        <f t="shared" si="33"/>
        <v>324</v>
      </c>
    </row>
    <row r="962" spans="1:17" x14ac:dyDescent="0.3">
      <c r="A962" s="1" t="s">
        <v>2604</v>
      </c>
      <c r="B962" s="2">
        <v>44242</v>
      </c>
      <c r="C962" s="1">
        <v>2243925</v>
      </c>
      <c r="D962" s="3" t="s">
        <v>0</v>
      </c>
      <c r="E962" t="s">
        <v>2863</v>
      </c>
      <c r="F962" t="s">
        <v>39</v>
      </c>
      <c r="G962" s="4" t="s">
        <v>515</v>
      </c>
      <c r="H962" t="s">
        <v>2864</v>
      </c>
      <c r="I962" t="s">
        <v>529</v>
      </c>
      <c r="J962">
        <v>1040499000</v>
      </c>
      <c r="K962" t="s">
        <v>2014</v>
      </c>
      <c r="L962" t="s">
        <v>4</v>
      </c>
      <c r="M962" s="5">
        <v>2365.13</v>
      </c>
      <c r="N962" s="5">
        <v>111.56</v>
      </c>
      <c r="O962" s="5">
        <v>22.31</v>
      </c>
      <c r="P962" s="13">
        <f t="shared" ref="P962:P1025" si="34">O962+N962</f>
        <v>133.87</v>
      </c>
      <c r="Q962" s="14">
        <f t="shared" si="33"/>
        <v>2499</v>
      </c>
    </row>
    <row r="963" spans="1:17" x14ac:dyDescent="0.3">
      <c r="A963" s="1" t="s">
        <v>2604</v>
      </c>
      <c r="B963" s="2">
        <v>44242</v>
      </c>
      <c r="C963" s="1">
        <v>2243926</v>
      </c>
      <c r="D963" s="3" t="s">
        <v>0</v>
      </c>
      <c r="E963" t="s">
        <v>2865</v>
      </c>
      <c r="F963" t="s">
        <v>39</v>
      </c>
      <c r="G963" s="4" t="s">
        <v>1161</v>
      </c>
      <c r="H963" t="s">
        <v>2866</v>
      </c>
      <c r="I963" t="s">
        <v>521</v>
      </c>
      <c r="J963">
        <v>5020101000</v>
      </c>
      <c r="K963" t="s">
        <v>1502</v>
      </c>
      <c r="L963" t="s">
        <v>42</v>
      </c>
      <c r="M963" s="5">
        <v>1090</v>
      </c>
      <c r="N963" s="5">
        <v>0</v>
      </c>
      <c r="O963" s="5">
        <v>0</v>
      </c>
      <c r="P963" s="13">
        <f t="shared" si="34"/>
        <v>0</v>
      </c>
      <c r="Q963" s="14">
        <f t="shared" si="33"/>
        <v>1090</v>
      </c>
    </row>
    <row r="964" spans="1:17" x14ac:dyDescent="0.3">
      <c r="A964" s="1" t="s">
        <v>2604</v>
      </c>
      <c r="B964" s="2">
        <v>44242</v>
      </c>
      <c r="C964" s="1">
        <v>2243927</v>
      </c>
      <c r="D964" s="3" t="s">
        <v>0</v>
      </c>
      <c r="E964" t="s">
        <v>2867</v>
      </c>
      <c r="F964" t="s">
        <v>39</v>
      </c>
      <c r="G964" s="4" t="s">
        <v>2868</v>
      </c>
      <c r="H964" t="s">
        <v>2869</v>
      </c>
      <c r="I964" t="s">
        <v>521</v>
      </c>
      <c r="J964">
        <v>5020101000</v>
      </c>
      <c r="K964" t="s">
        <v>1502</v>
      </c>
      <c r="L964" t="s">
        <v>4</v>
      </c>
      <c r="M964" s="5">
        <v>1617</v>
      </c>
      <c r="N964" s="5">
        <v>0</v>
      </c>
      <c r="O964" s="5">
        <v>0</v>
      </c>
      <c r="P964" s="13">
        <f t="shared" si="34"/>
        <v>0</v>
      </c>
      <c r="Q964" s="14">
        <f t="shared" si="33"/>
        <v>1617</v>
      </c>
    </row>
    <row r="965" spans="1:17" x14ac:dyDescent="0.3">
      <c r="A965" s="1" t="s">
        <v>2604</v>
      </c>
      <c r="B965" s="2">
        <v>44243</v>
      </c>
      <c r="C965" s="1">
        <v>2243928</v>
      </c>
      <c r="D965" s="3" t="s">
        <v>0</v>
      </c>
      <c r="E965" t="s">
        <v>2870</v>
      </c>
      <c r="F965" t="s">
        <v>39</v>
      </c>
      <c r="G965" s="4" t="s">
        <v>1161</v>
      </c>
      <c r="H965" t="s">
        <v>2787</v>
      </c>
      <c r="I965" t="s">
        <v>43</v>
      </c>
      <c r="J965">
        <v>5021299000</v>
      </c>
      <c r="K965" t="s">
        <v>1690</v>
      </c>
      <c r="L965" t="s">
        <v>125</v>
      </c>
      <c r="M965" s="5">
        <v>25130.81</v>
      </c>
      <c r="N965" s="5">
        <v>0</v>
      </c>
      <c r="O965" s="5">
        <v>0</v>
      </c>
      <c r="P965" s="13">
        <f t="shared" si="34"/>
        <v>0</v>
      </c>
      <c r="Q965" s="14">
        <f t="shared" si="33"/>
        <v>25130.81</v>
      </c>
    </row>
    <row r="966" spans="1:17" x14ac:dyDescent="0.3">
      <c r="A966" s="1" t="s">
        <v>2604</v>
      </c>
      <c r="B966" s="2">
        <v>44243</v>
      </c>
      <c r="C966" s="1">
        <v>2243928</v>
      </c>
      <c r="D966" s="3" t="s">
        <v>0</v>
      </c>
      <c r="E966" t="s">
        <v>2870</v>
      </c>
      <c r="F966" t="s">
        <v>39</v>
      </c>
      <c r="G966" s="4" t="s">
        <v>2613</v>
      </c>
      <c r="H966" t="s">
        <v>2787</v>
      </c>
      <c r="I966" t="s">
        <v>43</v>
      </c>
      <c r="J966">
        <v>5021299000</v>
      </c>
      <c r="K966" t="s">
        <v>1690</v>
      </c>
      <c r="L966" t="s">
        <v>205</v>
      </c>
      <c r="M966" s="5">
        <v>4901.05</v>
      </c>
      <c r="N966" s="5">
        <v>0</v>
      </c>
      <c r="O966" s="5">
        <v>0</v>
      </c>
      <c r="P966" s="13">
        <f t="shared" si="34"/>
        <v>0</v>
      </c>
      <c r="Q966" s="14">
        <f t="shared" si="33"/>
        <v>4901.05</v>
      </c>
    </row>
    <row r="967" spans="1:17" x14ac:dyDescent="0.3">
      <c r="A967" s="1" t="s">
        <v>2604</v>
      </c>
      <c r="B967" s="2">
        <v>44243</v>
      </c>
      <c r="C967" s="1">
        <v>2243928</v>
      </c>
      <c r="D967" s="3" t="s">
        <v>0</v>
      </c>
      <c r="E967" t="s">
        <v>2870</v>
      </c>
      <c r="F967" t="s">
        <v>39</v>
      </c>
      <c r="G967" s="4" t="s">
        <v>2793</v>
      </c>
      <c r="H967" t="s">
        <v>2787</v>
      </c>
      <c r="I967" t="s">
        <v>43</v>
      </c>
      <c r="J967">
        <v>5021299000</v>
      </c>
      <c r="K967" t="s">
        <v>1690</v>
      </c>
      <c r="L967" t="s">
        <v>205</v>
      </c>
      <c r="M967" s="5">
        <v>3848.95</v>
      </c>
      <c r="N967" s="5">
        <v>0</v>
      </c>
      <c r="O967" s="5">
        <v>0</v>
      </c>
      <c r="P967" s="13">
        <f t="shared" si="34"/>
        <v>0</v>
      </c>
      <c r="Q967" s="14">
        <f t="shared" si="33"/>
        <v>3848.95</v>
      </c>
    </row>
    <row r="968" spans="1:17" x14ac:dyDescent="0.3">
      <c r="A968" s="1" t="s">
        <v>2604</v>
      </c>
      <c r="B968" s="2">
        <v>44243</v>
      </c>
      <c r="C968" s="1">
        <v>2243928</v>
      </c>
      <c r="D968" s="3" t="s">
        <v>0</v>
      </c>
      <c r="E968" t="s">
        <v>2870</v>
      </c>
      <c r="F968" t="s">
        <v>39</v>
      </c>
      <c r="G968" s="4" t="s">
        <v>40</v>
      </c>
      <c r="H968" t="s">
        <v>2787</v>
      </c>
      <c r="I968" t="s">
        <v>43</v>
      </c>
      <c r="J968">
        <v>5021299000</v>
      </c>
      <c r="K968" t="s">
        <v>1690</v>
      </c>
      <c r="L968" t="s">
        <v>42</v>
      </c>
      <c r="M968" s="5">
        <v>7500</v>
      </c>
      <c r="N968" s="5">
        <v>0</v>
      </c>
      <c r="O968" s="5">
        <v>0</v>
      </c>
      <c r="P968" s="13">
        <f t="shared" si="34"/>
        <v>0</v>
      </c>
      <c r="Q968" s="14">
        <f t="shared" si="33"/>
        <v>7500</v>
      </c>
    </row>
    <row r="969" spans="1:17" x14ac:dyDescent="0.3">
      <c r="A969" s="1" t="s">
        <v>2604</v>
      </c>
      <c r="B969" s="2">
        <v>44243</v>
      </c>
      <c r="C969" s="1">
        <v>2243928</v>
      </c>
      <c r="D969" s="3" t="s">
        <v>0</v>
      </c>
      <c r="E969" t="s">
        <v>2870</v>
      </c>
      <c r="F969" t="s">
        <v>39</v>
      </c>
      <c r="G969" s="4" t="s">
        <v>2701</v>
      </c>
      <c r="H969" t="s">
        <v>2787</v>
      </c>
      <c r="I969" t="s">
        <v>43</v>
      </c>
      <c r="J969">
        <v>5021299000</v>
      </c>
      <c r="K969" t="s">
        <v>1690</v>
      </c>
      <c r="L969" t="s">
        <v>4</v>
      </c>
      <c r="M969" s="5">
        <v>4062.18</v>
      </c>
      <c r="N969" s="5">
        <v>0</v>
      </c>
      <c r="O969" s="5">
        <v>0</v>
      </c>
      <c r="P969" s="13">
        <f t="shared" si="34"/>
        <v>0</v>
      </c>
      <c r="Q969" s="14">
        <f t="shared" si="33"/>
        <v>4062.18</v>
      </c>
    </row>
    <row r="970" spans="1:17" x14ac:dyDescent="0.3">
      <c r="A970" s="1" t="s">
        <v>2604</v>
      </c>
      <c r="B970" s="2">
        <v>44243</v>
      </c>
      <c r="C970" s="1">
        <v>2243928</v>
      </c>
      <c r="D970" s="3" t="s">
        <v>0</v>
      </c>
      <c r="E970" t="s">
        <v>2870</v>
      </c>
      <c r="F970" t="s">
        <v>39</v>
      </c>
      <c r="G970" s="4" t="s">
        <v>2868</v>
      </c>
      <c r="H970" t="s">
        <v>2787</v>
      </c>
      <c r="I970" t="s">
        <v>43</v>
      </c>
      <c r="J970">
        <v>5021299000</v>
      </c>
      <c r="K970" t="s">
        <v>1690</v>
      </c>
      <c r="L970" t="s">
        <v>4</v>
      </c>
      <c r="M970" s="5">
        <v>3437.82</v>
      </c>
      <c r="N970" s="5">
        <v>0</v>
      </c>
      <c r="O970" s="5">
        <v>0</v>
      </c>
      <c r="P970" s="13">
        <f t="shared" si="34"/>
        <v>0</v>
      </c>
      <c r="Q970" s="14">
        <f t="shared" si="33"/>
        <v>3437.82</v>
      </c>
    </row>
    <row r="971" spans="1:17" x14ac:dyDescent="0.3">
      <c r="A971" s="1" t="s">
        <v>2604</v>
      </c>
      <c r="B971" s="2">
        <v>44243</v>
      </c>
      <c r="C971" s="1">
        <v>2243929</v>
      </c>
      <c r="D971" s="3" t="s">
        <v>0</v>
      </c>
      <c r="E971" t="s">
        <v>2871</v>
      </c>
      <c r="F971" t="s">
        <v>39</v>
      </c>
      <c r="G971" s="4" t="s">
        <v>1161</v>
      </c>
      <c r="H971" t="s">
        <v>2710</v>
      </c>
      <c r="I971" t="s">
        <v>1169</v>
      </c>
      <c r="J971">
        <v>5020501000</v>
      </c>
      <c r="K971" t="s">
        <v>2712</v>
      </c>
      <c r="L971" t="s">
        <v>125</v>
      </c>
      <c r="M971" s="5">
        <v>223.12</v>
      </c>
      <c r="N971" s="5">
        <v>10.63</v>
      </c>
      <c r="O971" s="5">
        <v>4.25</v>
      </c>
      <c r="P971" s="13">
        <f t="shared" si="34"/>
        <v>14.88</v>
      </c>
      <c r="Q971" s="14">
        <f t="shared" si="33"/>
        <v>238</v>
      </c>
    </row>
    <row r="972" spans="1:17" x14ac:dyDescent="0.3">
      <c r="A972" s="1" t="s">
        <v>2604</v>
      </c>
      <c r="B972" s="2">
        <v>44243</v>
      </c>
      <c r="C972" s="1">
        <v>2243930</v>
      </c>
      <c r="D972" s="3" t="s">
        <v>0</v>
      </c>
      <c r="E972" t="s">
        <v>2872</v>
      </c>
      <c r="F972" t="s">
        <v>39</v>
      </c>
      <c r="G972" s="4" t="s">
        <v>1161</v>
      </c>
      <c r="H972" t="s">
        <v>2745</v>
      </c>
      <c r="I972" t="s">
        <v>1170</v>
      </c>
      <c r="J972">
        <v>5021502000</v>
      </c>
      <c r="K972" t="s">
        <v>2747</v>
      </c>
      <c r="L972" t="s">
        <v>125</v>
      </c>
      <c r="M972" s="5">
        <v>1875</v>
      </c>
      <c r="N972" s="5">
        <v>0</v>
      </c>
      <c r="O972" s="5">
        <v>0</v>
      </c>
      <c r="P972" s="13">
        <f t="shared" si="34"/>
        <v>0</v>
      </c>
      <c r="Q972" s="14">
        <f t="shared" si="33"/>
        <v>1875</v>
      </c>
    </row>
    <row r="973" spans="1:17" x14ac:dyDescent="0.3">
      <c r="A973" s="1" t="s">
        <v>2604</v>
      </c>
      <c r="B973" s="2">
        <v>44246</v>
      </c>
      <c r="C973" s="1">
        <v>2243931</v>
      </c>
      <c r="D973" s="3" t="s">
        <v>0</v>
      </c>
      <c r="E973" t="s">
        <v>2873</v>
      </c>
      <c r="F973" t="s">
        <v>39</v>
      </c>
      <c r="G973" s="4" t="s">
        <v>1161</v>
      </c>
      <c r="H973" t="s">
        <v>2610</v>
      </c>
      <c r="I973" t="s">
        <v>1171</v>
      </c>
      <c r="J973">
        <v>5020309000</v>
      </c>
      <c r="K973" t="s">
        <v>2087</v>
      </c>
      <c r="L973" t="s">
        <v>125</v>
      </c>
      <c r="M973" s="5">
        <v>4328.62</v>
      </c>
      <c r="N973" s="5">
        <v>204.18</v>
      </c>
      <c r="O973" s="5">
        <v>40.840000000000003</v>
      </c>
      <c r="P973" s="13">
        <f t="shared" si="34"/>
        <v>245.02</v>
      </c>
      <c r="Q973" s="14">
        <f t="shared" si="33"/>
        <v>4573.6400000000003</v>
      </c>
    </row>
    <row r="974" spans="1:17" x14ac:dyDescent="0.3">
      <c r="A974" s="1" t="s">
        <v>2604</v>
      </c>
      <c r="B974" s="2">
        <v>44246</v>
      </c>
      <c r="C974" s="1">
        <v>2243932</v>
      </c>
      <c r="D974" s="3" t="s">
        <v>0</v>
      </c>
      <c r="E974" t="s">
        <v>2874</v>
      </c>
      <c r="F974" t="s">
        <v>39</v>
      </c>
      <c r="G974" s="4" t="s">
        <v>515</v>
      </c>
      <c r="H974" t="s">
        <v>2787</v>
      </c>
      <c r="I974" t="s">
        <v>530</v>
      </c>
      <c r="J974">
        <v>5021299000</v>
      </c>
      <c r="K974" t="s">
        <v>1690</v>
      </c>
      <c r="L974" t="s">
        <v>4</v>
      </c>
      <c r="M974" s="5">
        <v>132257.48000000001</v>
      </c>
      <c r="N974" s="5">
        <v>0</v>
      </c>
      <c r="O974" s="5">
        <v>0</v>
      </c>
      <c r="P974" s="13">
        <f t="shared" si="34"/>
        <v>0</v>
      </c>
      <c r="Q974" s="14">
        <f t="shared" si="33"/>
        <v>132257.48000000001</v>
      </c>
    </row>
    <row r="975" spans="1:17" x14ac:dyDescent="0.3">
      <c r="A975" s="1" t="s">
        <v>2604</v>
      </c>
      <c r="B975" s="2">
        <v>44246</v>
      </c>
      <c r="C975" s="1">
        <v>2243933</v>
      </c>
      <c r="D975" s="3" t="s">
        <v>0</v>
      </c>
      <c r="E975" t="s">
        <v>2875</v>
      </c>
      <c r="F975" t="s">
        <v>39</v>
      </c>
      <c r="G975" s="4" t="s">
        <v>515</v>
      </c>
      <c r="H975" t="s">
        <v>2610</v>
      </c>
      <c r="I975" t="s">
        <v>531</v>
      </c>
      <c r="J975">
        <v>5020309000</v>
      </c>
      <c r="K975" t="s">
        <v>2087</v>
      </c>
      <c r="L975" t="s">
        <v>4</v>
      </c>
      <c r="M975" s="5">
        <v>2362.0500000000002</v>
      </c>
      <c r="N975" s="5">
        <v>111.42</v>
      </c>
      <c r="O975" s="5">
        <v>22.28</v>
      </c>
      <c r="P975" s="13">
        <f t="shared" si="34"/>
        <v>133.69999999999999</v>
      </c>
      <c r="Q975" s="14">
        <f t="shared" si="33"/>
        <v>2495.75</v>
      </c>
    </row>
    <row r="976" spans="1:17" x14ac:dyDescent="0.3">
      <c r="A976" s="1" t="s">
        <v>2604</v>
      </c>
      <c r="B976" s="2">
        <v>44246</v>
      </c>
      <c r="C976" s="1">
        <v>2243934</v>
      </c>
      <c r="D976" s="3" t="s">
        <v>0</v>
      </c>
      <c r="E976" t="s">
        <v>2876</v>
      </c>
      <c r="F976" t="s">
        <v>39</v>
      </c>
      <c r="G976" s="4" t="s">
        <v>1161</v>
      </c>
      <c r="H976" t="s">
        <v>2607</v>
      </c>
      <c r="I976" t="s">
        <v>1172</v>
      </c>
      <c r="J976">
        <v>5021306001</v>
      </c>
      <c r="K976" t="s">
        <v>2806</v>
      </c>
      <c r="L976" t="s">
        <v>125</v>
      </c>
      <c r="M976" s="5">
        <v>1025</v>
      </c>
      <c r="N976" s="5">
        <v>0</v>
      </c>
      <c r="O976" s="5">
        <v>0</v>
      </c>
      <c r="P976" s="13">
        <f t="shared" si="34"/>
        <v>0</v>
      </c>
      <c r="Q976" s="14">
        <f t="shared" si="33"/>
        <v>1025</v>
      </c>
    </row>
    <row r="977" spans="1:17" x14ac:dyDescent="0.3">
      <c r="A977" s="1" t="s">
        <v>2604</v>
      </c>
      <c r="B977" s="2">
        <v>44246</v>
      </c>
      <c r="C977" s="1">
        <v>2243935</v>
      </c>
      <c r="D977" s="3" t="s">
        <v>0</v>
      </c>
      <c r="E977" t="s">
        <v>2877</v>
      </c>
      <c r="F977" t="s">
        <v>39</v>
      </c>
      <c r="G977" s="4" t="s">
        <v>1161</v>
      </c>
      <c r="H977" t="s">
        <v>2878</v>
      </c>
      <c r="I977" t="s">
        <v>1173</v>
      </c>
      <c r="J977">
        <v>5021306001</v>
      </c>
      <c r="K977" t="s">
        <v>2806</v>
      </c>
      <c r="L977" t="s">
        <v>125</v>
      </c>
      <c r="M977" s="5">
        <v>3400.8</v>
      </c>
      <c r="N977" s="5">
        <v>106.65</v>
      </c>
      <c r="O977" s="5">
        <v>47.55</v>
      </c>
      <c r="P977" s="13">
        <f t="shared" si="34"/>
        <v>154.19999999999999</v>
      </c>
      <c r="Q977" s="14">
        <f t="shared" si="33"/>
        <v>3555</v>
      </c>
    </row>
    <row r="978" spans="1:17" x14ac:dyDescent="0.3">
      <c r="A978" s="1" t="s">
        <v>2604</v>
      </c>
      <c r="B978" s="2">
        <v>44246</v>
      </c>
      <c r="C978" s="1">
        <v>2243936</v>
      </c>
      <c r="D978" s="3" t="s">
        <v>0</v>
      </c>
      <c r="E978" t="s">
        <v>2879</v>
      </c>
      <c r="F978" t="s">
        <v>39</v>
      </c>
      <c r="G978" s="4" t="s">
        <v>515</v>
      </c>
      <c r="H978" t="s">
        <v>2648</v>
      </c>
      <c r="I978" t="s">
        <v>532</v>
      </c>
      <c r="J978">
        <v>5020402000</v>
      </c>
      <c r="K978" t="s">
        <v>2075</v>
      </c>
      <c r="L978" t="s">
        <v>4</v>
      </c>
      <c r="M978" s="5">
        <v>3129.07</v>
      </c>
      <c r="N978" s="5">
        <v>12.5</v>
      </c>
      <c r="O978" s="5">
        <v>0</v>
      </c>
      <c r="P978" s="13">
        <f t="shared" si="34"/>
        <v>12.5</v>
      </c>
      <c r="Q978" s="14">
        <f t="shared" si="33"/>
        <v>3141.57</v>
      </c>
    </row>
    <row r="979" spans="1:17" x14ac:dyDescent="0.3">
      <c r="A979" s="1" t="s">
        <v>2604</v>
      </c>
      <c r="B979" s="2">
        <v>44246</v>
      </c>
      <c r="C979" s="1">
        <v>2243937</v>
      </c>
      <c r="D979" s="3" t="s">
        <v>0</v>
      </c>
      <c r="E979" t="s">
        <v>2880</v>
      </c>
      <c r="F979" t="s">
        <v>39</v>
      </c>
      <c r="G979" s="4" t="s">
        <v>1161</v>
      </c>
      <c r="H979" t="s">
        <v>2607</v>
      </c>
      <c r="I979" t="s">
        <v>1174</v>
      </c>
      <c r="J979">
        <v>5021306001</v>
      </c>
      <c r="K979" t="s">
        <v>2806</v>
      </c>
      <c r="L979" t="s">
        <v>125</v>
      </c>
      <c r="M979" s="5">
        <v>700</v>
      </c>
      <c r="N979" s="5">
        <v>0</v>
      </c>
      <c r="O979" s="5">
        <v>0</v>
      </c>
      <c r="P979" s="13">
        <f t="shared" si="34"/>
        <v>0</v>
      </c>
      <c r="Q979" s="14">
        <f t="shared" si="33"/>
        <v>700</v>
      </c>
    </row>
    <row r="980" spans="1:17" x14ac:dyDescent="0.3">
      <c r="A980" s="1" t="s">
        <v>2604</v>
      </c>
      <c r="B980" s="2">
        <v>44246</v>
      </c>
      <c r="C980" s="1">
        <v>2243938</v>
      </c>
      <c r="D980" s="3" t="s">
        <v>0</v>
      </c>
      <c r="E980" t="s">
        <v>2881</v>
      </c>
      <c r="F980" t="s">
        <v>39</v>
      </c>
      <c r="G980" s="4" t="s">
        <v>1161</v>
      </c>
      <c r="H980" t="s">
        <v>2648</v>
      </c>
      <c r="I980" t="s">
        <v>1175</v>
      </c>
      <c r="J980">
        <v>5020402000</v>
      </c>
      <c r="K980" t="s">
        <v>2075</v>
      </c>
      <c r="L980" t="s">
        <v>125</v>
      </c>
      <c r="M980" s="5">
        <v>14703.6</v>
      </c>
      <c r="N980" s="5">
        <v>48.26</v>
      </c>
      <c r="O980" s="5">
        <v>0</v>
      </c>
      <c r="P980" s="13">
        <f t="shared" si="34"/>
        <v>48.26</v>
      </c>
      <c r="Q980" s="14">
        <f t="shared" si="33"/>
        <v>14751.86</v>
      </c>
    </row>
    <row r="981" spans="1:17" x14ac:dyDescent="0.3">
      <c r="A981" s="1" t="s">
        <v>2604</v>
      </c>
      <c r="B981" s="2">
        <v>44246</v>
      </c>
      <c r="C981" s="1">
        <v>2243940</v>
      </c>
      <c r="D981" s="3" t="s">
        <v>0</v>
      </c>
      <c r="E981" t="s">
        <v>2882</v>
      </c>
      <c r="F981" t="s">
        <v>39</v>
      </c>
      <c r="G981" s="4" t="s">
        <v>2793</v>
      </c>
      <c r="H981" t="s">
        <v>2610</v>
      </c>
      <c r="I981" t="s">
        <v>204</v>
      </c>
      <c r="J981">
        <v>5020309000</v>
      </c>
      <c r="K981" t="s">
        <v>2087</v>
      </c>
      <c r="L981" t="s">
        <v>205</v>
      </c>
      <c r="M981" s="5">
        <v>117.83999999999992</v>
      </c>
      <c r="N981" s="5">
        <v>46.02</v>
      </c>
      <c r="O981" s="5">
        <v>9.1999999999999993</v>
      </c>
      <c r="P981" s="13">
        <f t="shared" si="34"/>
        <v>55.22</v>
      </c>
      <c r="Q981" s="14">
        <f t="shared" si="33"/>
        <v>173.05999999999992</v>
      </c>
    </row>
    <row r="982" spans="1:17" x14ac:dyDescent="0.3">
      <c r="A982" s="1" t="s">
        <v>2604</v>
      </c>
      <c r="B982" s="2">
        <v>44246</v>
      </c>
      <c r="C982" s="1">
        <v>2243940</v>
      </c>
      <c r="D982" s="3" t="s">
        <v>0</v>
      </c>
      <c r="E982" t="s">
        <v>2882</v>
      </c>
      <c r="F982" t="s">
        <v>39</v>
      </c>
      <c r="G982" s="4" t="s">
        <v>203</v>
      </c>
      <c r="H982" t="s">
        <v>2610</v>
      </c>
      <c r="I982" t="s">
        <v>204</v>
      </c>
      <c r="J982">
        <v>5020309000</v>
      </c>
      <c r="K982" t="s">
        <v>2087</v>
      </c>
      <c r="L982" t="s">
        <v>205</v>
      </c>
      <c r="M982" s="5">
        <v>857.71999999999991</v>
      </c>
      <c r="N982" s="5">
        <v>0</v>
      </c>
      <c r="O982" s="5">
        <v>0</v>
      </c>
      <c r="P982" s="13">
        <f t="shared" si="34"/>
        <v>0</v>
      </c>
      <c r="Q982" s="14">
        <f t="shared" si="33"/>
        <v>857.71999999999991</v>
      </c>
    </row>
    <row r="983" spans="1:17" x14ac:dyDescent="0.3">
      <c r="A983" s="1" t="s">
        <v>2604</v>
      </c>
      <c r="B983" s="2">
        <v>44246</v>
      </c>
      <c r="C983" s="1">
        <v>2243941</v>
      </c>
      <c r="D983" s="3" t="s">
        <v>0</v>
      </c>
      <c r="E983" t="s">
        <v>2883</v>
      </c>
      <c r="F983" t="s">
        <v>39</v>
      </c>
      <c r="G983" s="4" t="s">
        <v>515</v>
      </c>
      <c r="H983" t="s">
        <v>2661</v>
      </c>
      <c r="I983" t="s">
        <v>521</v>
      </c>
      <c r="J983">
        <v>5020101000</v>
      </c>
      <c r="K983" t="s">
        <v>1502</v>
      </c>
      <c r="L983" t="s">
        <v>4</v>
      </c>
      <c r="M983" s="5">
        <v>997</v>
      </c>
      <c r="N983" s="5">
        <v>0</v>
      </c>
      <c r="O983" s="5">
        <v>0</v>
      </c>
      <c r="P983" s="13">
        <f t="shared" si="34"/>
        <v>0</v>
      </c>
      <c r="Q983" s="14">
        <f t="shared" si="33"/>
        <v>997</v>
      </c>
    </row>
    <row r="984" spans="1:17" x14ac:dyDescent="0.3">
      <c r="A984" s="1" t="s">
        <v>2604</v>
      </c>
      <c r="B984" s="2">
        <v>44246</v>
      </c>
      <c r="C984" s="1">
        <v>2243942</v>
      </c>
      <c r="D984" s="3" t="s">
        <v>0</v>
      </c>
      <c r="E984" t="s">
        <v>2884</v>
      </c>
      <c r="F984" t="s">
        <v>39</v>
      </c>
      <c r="G984" s="4" t="s">
        <v>1161</v>
      </c>
      <c r="H984" t="s">
        <v>2841</v>
      </c>
      <c r="I984" t="s">
        <v>1176</v>
      </c>
      <c r="J984">
        <v>1040401000</v>
      </c>
      <c r="K984" t="s">
        <v>1545</v>
      </c>
      <c r="L984" t="s">
        <v>125</v>
      </c>
      <c r="M984" s="5">
        <v>13493.24</v>
      </c>
      <c r="N984" s="5">
        <v>636.47</v>
      </c>
      <c r="O984" s="5">
        <v>127.29</v>
      </c>
      <c r="P984" s="13">
        <f t="shared" si="34"/>
        <v>763.76</v>
      </c>
      <c r="Q984" s="14">
        <f t="shared" si="33"/>
        <v>14257</v>
      </c>
    </row>
    <row r="985" spans="1:17" x14ac:dyDescent="0.3">
      <c r="A985" s="1" t="s">
        <v>2604</v>
      </c>
      <c r="B985" s="2">
        <v>44246</v>
      </c>
      <c r="C985" s="1">
        <v>2243943</v>
      </c>
      <c r="D985" s="3" t="s">
        <v>0</v>
      </c>
      <c r="E985" t="s">
        <v>2885</v>
      </c>
      <c r="F985" t="s">
        <v>39</v>
      </c>
      <c r="G985" s="4" t="s">
        <v>2793</v>
      </c>
      <c r="H985" t="s">
        <v>2610</v>
      </c>
      <c r="I985" t="s">
        <v>2886</v>
      </c>
      <c r="J985">
        <v>5020309000</v>
      </c>
      <c r="K985" t="s">
        <v>2087</v>
      </c>
      <c r="L985" t="s">
        <v>205</v>
      </c>
      <c r="M985" s="5">
        <v>1061.1400000000001</v>
      </c>
      <c r="N985" s="5">
        <v>50.05</v>
      </c>
      <c r="O985" s="5">
        <v>10.01</v>
      </c>
      <c r="P985" s="13">
        <f t="shared" si="34"/>
        <v>60.059999999999995</v>
      </c>
      <c r="Q985" s="14">
        <f t="shared" si="33"/>
        <v>1121.2</v>
      </c>
    </row>
    <row r="986" spans="1:17" x14ac:dyDescent="0.3">
      <c r="A986" s="1" t="s">
        <v>2604</v>
      </c>
      <c r="B986" s="2">
        <v>44246</v>
      </c>
      <c r="C986" s="1">
        <v>2243944</v>
      </c>
      <c r="D986" s="3" t="s">
        <v>0</v>
      </c>
      <c r="E986" t="s">
        <v>2887</v>
      </c>
      <c r="F986" t="s">
        <v>39</v>
      </c>
      <c r="G986" s="4" t="s">
        <v>515</v>
      </c>
      <c r="H986" t="s">
        <v>2888</v>
      </c>
      <c r="I986" t="s">
        <v>533</v>
      </c>
      <c r="J986">
        <v>1040401000</v>
      </c>
      <c r="K986" t="s">
        <v>1545</v>
      </c>
      <c r="L986" t="s">
        <v>4</v>
      </c>
      <c r="M986" s="5">
        <v>28847.14</v>
      </c>
      <c r="N986" s="5">
        <v>1360.71</v>
      </c>
      <c r="O986" s="5">
        <v>272.14999999999998</v>
      </c>
      <c r="P986" s="13">
        <f t="shared" si="34"/>
        <v>1632.8600000000001</v>
      </c>
      <c r="Q986" s="14">
        <f t="shared" si="33"/>
        <v>30480</v>
      </c>
    </row>
    <row r="987" spans="1:17" x14ac:dyDescent="0.3">
      <c r="A987" s="1" t="s">
        <v>2604</v>
      </c>
      <c r="B987" s="2">
        <v>44246</v>
      </c>
      <c r="C987" s="1">
        <v>2243945</v>
      </c>
      <c r="D987" s="3" t="s">
        <v>0</v>
      </c>
      <c r="E987" t="s">
        <v>2889</v>
      </c>
      <c r="F987" t="s">
        <v>39</v>
      </c>
      <c r="G987" s="4" t="s">
        <v>1161</v>
      </c>
      <c r="H987" t="s">
        <v>2888</v>
      </c>
      <c r="I987" t="s">
        <v>1177</v>
      </c>
      <c r="J987">
        <v>1040401000</v>
      </c>
      <c r="K987" t="s">
        <v>1545</v>
      </c>
      <c r="L987" t="s">
        <v>125</v>
      </c>
      <c r="M987" s="5">
        <v>18777.150000000001</v>
      </c>
      <c r="N987" s="5">
        <v>885.71</v>
      </c>
      <c r="O987" s="5">
        <v>177.14</v>
      </c>
      <c r="P987" s="13">
        <f t="shared" si="34"/>
        <v>1062.8499999999999</v>
      </c>
      <c r="Q987" s="14">
        <f t="shared" si="33"/>
        <v>19840</v>
      </c>
    </row>
    <row r="988" spans="1:17" x14ac:dyDescent="0.3">
      <c r="A988" s="1" t="s">
        <v>2604</v>
      </c>
      <c r="B988" s="2">
        <v>44246</v>
      </c>
      <c r="C988" s="1">
        <v>2243946</v>
      </c>
      <c r="D988" s="3" t="s">
        <v>0</v>
      </c>
      <c r="E988" t="s">
        <v>2890</v>
      </c>
      <c r="F988" t="s">
        <v>39</v>
      </c>
      <c r="G988" s="4" t="s">
        <v>515</v>
      </c>
      <c r="H988" t="s">
        <v>2891</v>
      </c>
      <c r="I988" t="s">
        <v>521</v>
      </c>
      <c r="J988">
        <v>5020101000</v>
      </c>
      <c r="K988" t="s">
        <v>1502</v>
      </c>
      <c r="L988" t="s">
        <v>4</v>
      </c>
      <c r="M988" s="5">
        <v>250</v>
      </c>
      <c r="N988" s="5">
        <v>0</v>
      </c>
      <c r="O988" s="5">
        <v>0</v>
      </c>
      <c r="P988" s="13">
        <f t="shared" si="34"/>
        <v>0</v>
      </c>
      <c r="Q988" s="14">
        <f t="shared" si="33"/>
        <v>250</v>
      </c>
    </row>
    <row r="989" spans="1:17" x14ac:dyDescent="0.3">
      <c r="A989" s="1" t="s">
        <v>2604</v>
      </c>
      <c r="B989" s="2">
        <v>44246</v>
      </c>
      <c r="C989" s="1">
        <v>2243947</v>
      </c>
      <c r="D989" s="3" t="s">
        <v>0</v>
      </c>
      <c r="E989" t="s">
        <v>2892</v>
      </c>
      <c r="F989" t="s">
        <v>39</v>
      </c>
      <c r="G989" s="4" t="s">
        <v>515</v>
      </c>
      <c r="H989" t="s">
        <v>2668</v>
      </c>
      <c r="I989" t="s">
        <v>534</v>
      </c>
      <c r="J989">
        <v>5029903000</v>
      </c>
      <c r="K989" t="s">
        <v>1472</v>
      </c>
      <c r="L989" t="s">
        <v>4</v>
      </c>
      <c r="M989" s="5">
        <v>13125</v>
      </c>
      <c r="N989" s="5">
        <v>625</v>
      </c>
      <c r="O989" s="5">
        <v>250</v>
      </c>
      <c r="P989" s="13">
        <f t="shared" si="34"/>
        <v>875</v>
      </c>
      <c r="Q989" s="14">
        <f t="shared" si="33"/>
        <v>14000</v>
      </c>
    </row>
    <row r="990" spans="1:17" x14ac:dyDescent="0.3">
      <c r="A990" s="1" t="s">
        <v>2604</v>
      </c>
      <c r="B990" s="2">
        <v>44246</v>
      </c>
      <c r="C990" s="1">
        <v>2243948</v>
      </c>
      <c r="D990" s="3" t="s">
        <v>0</v>
      </c>
      <c r="E990" t="s">
        <v>2893</v>
      </c>
      <c r="F990" t="s">
        <v>39</v>
      </c>
      <c r="G990" s="4" t="s">
        <v>1161</v>
      </c>
      <c r="H990" t="s">
        <v>2668</v>
      </c>
      <c r="I990" t="s">
        <v>1178</v>
      </c>
      <c r="J990">
        <v>5029903000</v>
      </c>
      <c r="K990" t="s">
        <v>1472</v>
      </c>
      <c r="L990" t="s">
        <v>4</v>
      </c>
      <c r="M990" s="5">
        <v>2062.5</v>
      </c>
      <c r="N990" s="5">
        <v>98.21</v>
      </c>
      <c r="O990" s="5">
        <v>39.29</v>
      </c>
      <c r="P990" s="13">
        <f t="shared" si="34"/>
        <v>137.5</v>
      </c>
      <c r="Q990" s="14">
        <f t="shared" si="33"/>
        <v>2200</v>
      </c>
    </row>
    <row r="991" spans="1:17" x14ac:dyDescent="0.3">
      <c r="A991" s="1" t="s">
        <v>2604</v>
      </c>
      <c r="B991" s="2">
        <v>44246</v>
      </c>
      <c r="C991" s="1">
        <v>2243949</v>
      </c>
      <c r="D991" s="3" t="s">
        <v>0</v>
      </c>
      <c r="E991" t="s">
        <v>2894</v>
      </c>
      <c r="F991" t="s">
        <v>39</v>
      </c>
      <c r="G991" s="4" t="s">
        <v>203</v>
      </c>
      <c r="H991" t="s">
        <v>2668</v>
      </c>
      <c r="I991" t="s">
        <v>206</v>
      </c>
      <c r="J991">
        <v>5020201000</v>
      </c>
      <c r="K991" t="s">
        <v>1518</v>
      </c>
      <c r="L991" t="s">
        <v>205</v>
      </c>
      <c r="M991" s="5">
        <v>3562.5</v>
      </c>
      <c r="N991" s="5">
        <v>169.64</v>
      </c>
      <c r="O991" s="5">
        <v>67.86</v>
      </c>
      <c r="P991" s="13">
        <f t="shared" si="34"/>
        <v>237.5</v>
      </c>
      <c r="Q991" s="14">
        <f t="shared" si="33"/>
        <v>3800</v>
      </c>
    </row>
    <row r="992" spans="1:17" x14ac:dyDescent="0.3">
      <c r="A992" s="1" t="s">
        <v>2604</v>
      </c>
      <c r="B992" s="2">
        <v>44246</v>
      </c>
      <c r="C992" s="1">
        <v>2243950</v>
      </c>
      <c r="D992" s="3" t="s">
        <v>0</v>
      </c>
      <c r="E992" t="s">
        <v>2895</v>
      </c>
      <c r="F992" t="s">
        <v>39</v>
      </c>
      <c r="G992" s="4" t="s">
        <v>515</v>
      </c>
      <c r="H992" t="s">
        <v>2896</v>
      </c>
      <c r="I992" t="s">
        <v>535</v>
      </c>
      <c r="J992">
        <v>1040401000</v>
      </c>
      <c r="K992" t="s">
        <v>1545</v>
      </c>
      <c r="L992" t="s">
        <v>4</v>
      </c>
      <c r="M992" s="5">
        <v>545.5</v>
      </c>
      <c r="N992" s="5">
        <v>0</v>
      </c>
      <c r="O992" s="5">
        <v>0</v>
      </c>
      <c r="P992" s="13">
        <f t="shared" si="34"/>
        <v>0</v>
      </c>
      <c r="Q992" s="14">
        <f t="shared" si="33"/>
        <v>545.5</v>
      </c>
    </row>
    <row r="993" spans="1:17" x14ac:dyDescent="0.3">
      <c r="A993" s="1" t="s">
        <v>2604</v>
      </c>
      <c r="B993" s="2">
        <v>44246</v>
      </c>
      <c r="C993" s="1">
        <v>2243951</v>
      </c>
      <c r="D993" s="3" t="s">
        <v>0</v>
      </c>
      <c r="E993" t="s">
        <v>2897</v>
      </c>
      <c r="F993" t="s">
        <v>39</v>
      </c>
      <c r="G993" s="4" t="s">
        <v>2793</v>
      </c>
      <c r="H993" t="s">
        <v>2898</v>
      </c>
      <c r="I993" t="s">
        <v>2899</v>
      </c>
      <c r="J993">
        <v>3010101000</v>
      </c>
      <c r="K993" t="s">
        <v>1613</v>
      </c>
      <c r="L993" t="s">
        <v>205</v>
      </c>
      <c r="M993" s="5">
        <v>7125</v>
      </c>
      <c r="N993" s="5">
        <v>225</v>
      </c>
      <c r="O993" s="5">
        <v>150</v>
      </c>
      <c r="P993" s="13">
        <f t="shared" si="34"/>
        <v>375</v>
      </c>
      <c r="Q993" s="14">
        <f t="shared" si="33"/>
        <v>7500</v>
      </c>
    </row>
    <row r="994" spans="1:17" x14ac:dyDescent="0.3">
      <c r="A994" s="1" t="s">
        <v>2604</v>
      </c>
      <c r="B994" s="2">
        <v>44246</v>
      </c>
      <c r="C994" s="1">
        <v>2243952</v>
      </c>
      <c r="D994" s="3" t="s">
        <v>0</v>
      </c>
      <c r="E994" t="s">
        <v>2900</v>
      </c>
      <c r="F994" t="s">
        <v>39</v>
      </c>
      <c r="G994" s="4" t="s">
        <v>515</v>
      </c>
      <c r="H994" t="s">
        <v>2901</v>
      </c>
      <c r="I994" t="s">
        <v>536</v>
      </c>
      <c r="J994">
        <v>5029903000</v>
      </c>
      <c r="K994" t="s">
        <v>1472</v>
      </c>
      <c r="L994" t="s">
        <v>4</v>
      </c>
      <c r="M994" s="5">
        <v>3325</v>
      </c>
      <c r="N994" s="5">
        <v>105</v>
      </c>
      <c r="O994" s="5">
        <v>70</v>
      </c>
      <c r="P994" s="13">
        <f t="shared" si="34"/>
        <v>175</v>
      </c>
      <c r="Q994" s="14">
        <f t="shared" si="33"/>
        <v>3500</v>
      </c>
    </row>
    <row r="995" spans="1:17" x14ac:dyDescent="0.3">
      <c r="A995" s="1" t="s">
        <v>2604</v>
      </c>
      <c r="B995" s="2">
        <v>44250</v>
      </c>
      <c r="C995" s="1">
        <v>2243953</v>
      </c>
      <c r="D995" s="3" t="s">
        <v>0</v>
      </c>
      <c r="E995" t="s">
        <v>2902</v>
      </c>
      <c r="F995" t="s">
        <v>39</v>
      </c>
      <c r="G995" s="4" t="s">
        <v>1161</v>
      </c>
      <c r="H995" t="s">
        <v>2903</v>
      </c>
      <c r="I995" t="s">
        <v>1179</v>
      </c>
      <c r="J995">
        <v>5021306001</v>
      </c>
      <c r="K995" t="s">
        <v>2806</v>
      </c>
      <c r="L995" t="s">
        <v>125</v>
      </c>
      <c r="M995" s="5">
        <v>15964.2</v>
      </c>
      <c r="N995" s="5">
        <v>755.58</v>
      </c>
      <c r="O995" s="5">
        <v>205.22</v>
      </c>
      <c r="P995" s="13">
        <f t="shared" si="34"/>
        <v>960.80000000000007</v>
      </c>
      <c r="Q995" s="14">
        <f t="shared" si="33"/>
        <v>16925</v>
      </c>
    </row>
    <row r="996" spans="1:17" x14ac:dyDescent="0.3">
      <c r="A996" s="1" t="s">
        <v>2604</v>
      </c>
      <c r="B996" s="2">
        <v>44250</v>
      </c>
      <c r="C996" s="1">
        <v>2243954</v>
      </c>
      <c r="D996" s="3" t="s">
        <v>0</v>
      </c>
      <c r="E996" t="s">
        <v>2904</v>
      </c>
      <c r="F996" t="s">
        <v>39</v>
      </c>
      <c r="G996" s="4" t="s">
        <v>2793</v>
      </c>
      <c r="H996" t="s">
        <v>2841</v>
      </c>
      <c r="I996" t="s">
        <v>2905</v>
      </c>
      <c r="J996">
        <v>5020502001</v>
      </c>
      <c r="K996" t="s">
        <v>1642</v>
      </c>
      <c r="L996" t="s">
        <v>205</v>
      </c>
      <c r="M996" s="5">
        <v>221.46</v>
      </c>
      <c r="N996" s="5">
        <v>10.45</v>
      </c>
      <c r="O996" s="5">
        <v>2.09</v>
      </c>
      <c r="P996" s="13">
        <f t="shared" si="34"/>
        <v>12.54</v>
      </c>
      <c r="Q996" s="14">
        <f t="shared" si="33"/>
        <v>234</v>
      </c>
    </row>
    <row r="997" spans="1:17" x14ac:dyDescent="0.3">
      <c r="A997" s="1" t="s">
        <v>2604</v>
      </c>
      <c r="B997" s="2">
        <v>44250</v>
      </c>
      <c r="C997" s="1">
        <v>2243955</v>
      </c>
      <c r="D997" s="3" t="s">
        <v>0</v>
      </c>
      <c r="E997" t="s">
        <v>2906</v>
      </c>
      <c r="F997" t="s">
        <v>39</v>
      </c>
      <c r="G997" s="4" t="s">
        <v>2868</v>
      </c>
      <c r="H997" t="s">
        <v>2610</v>
      </c>
      <c r="I997" t="s">
        <v>2907</v>
      </c>
      <c r="J997">
        <v>5020309000</v>
      </c>
      <c r="K997" t="s">
        <v>2087</v>
      </c>
      <c r="L997" t="s">
        <v>4</v>
      </c>
      <c r="M997" s="5">
        <v>922.34</v>
      </c>
      <c r="N997" s="5">
        <v>43.51</v>
      </c>
      <c r="O997" s="5">
        <v>8.6999999999999993</v>
      </c>
      <c r="P997" s="13">
        <f t="shared" si="34"/>
        <v>52.209999999999994</v>
      </c>
      <c r="Q997" s="14">
        <f t="shared" si="33"/>
        <v>974.55000000000007</v>
      </c>
    </row>
    <row r="998" spans="1:17" x14ac:dyDescent="0.3">
      <c r="A998" s="1" t="s">
        <v>2604</v>
      </c>
      <c r="B998" s="2">
        <v>44250</v>
      </c>
      <c r="C998" s="1">
        <v>2243956</v>
      </c>
      <c r="D998" s="3" t="s">
        <v>0</v>
      </c>
      <c r="E998" t="s">
        <v>2908</v>
      </c>
      <c r="F998" t="s">
        <v>39</v>
      </c>
      <c r="G998" s="4" t="s">
        <v>515</v>
      </c>
      <c r="H998" t="s">
        <v>2610</v>
      </c>
      <c r="I998" t="s">
        <v>537</v>
      </c>
      <c r="J998">
        <v>5020309000</v>
      </c>
      <c r="K998" t="s">
        <v>2087</v>
      </c>
      <c r="L998" t="s">
        <v>4</v>
      </c>
      <c r="M998" s="5">
        <v>708.48</v>
      </c>
      <c r="N998" s="5">
        <v>33.42</v>
      </c>
      <c r="O998" s="5">
        <v>6.68</v>
      </c>
      <c r="P998" s="13">
        <f t="shared" si="34"/>
        <v>40.1</v>
      </c>
      <c r="Q998" s="14">
        <f t="shared" si="33"/>
        <v>748.58</v>
      </c>
    </row>
    <row r="999" spans="1:17" x14ac:dyDescent="0.3">
      <c r="A999" s="1" t="s">
        <v>2604</v>
      </c>
      <c r="B999" s="2">
        <v>44250</v>
      </c>
      <c r="C999" s="1">
        <v>2243957</v>
      </c>
      <c r="D999" s="3" t="s">
        <v>0</v>
      </c>
      <c r="E999" t="s">
        <v>2909</v>
      </c>
      <c r="F999" t="s">
        <v>39</v>
      </c>
      <c r="G999" s="4" t="s">
        <v>515</v>
      </c>
      <c r="H999" t="s">
        <v>2648</v>
      </c>
      <c r="I999" t="s">
        <v>538</v>
      </c>
      <c r="J999">
        <v>5020402000</v>
      </c>
      <c r="K999" t="s">
        <v>2075</v>
      </c>
      <c r="L999" t="s">
        <v>4</v>
      </c>
      <c r="M999" s="5">
        <v>4344.75</v>
      </c>
      <c r="N999" s="5">
        <v>16.649999999999999</v>
      </c>
      <c r="O999" s="5">
        <v>0</v>
      </c>
      <c r="P999" s="13">
        <f t="shared" si="34"/>
        <v>16.649999999999999</v>
      </c>
      <c r="Q999" s="14">
        <f t="shared" si="33"/>
        <v>4361.3999999999996</v>
      </c>
    </row>
    <row r="1000" spans="1:17" x14ac:dyDescent="0.3">
      <c r="A1000" s="1" t="s">
        <v>2604</v>
      </c>
      <c r="B1000" s="2">
        <v>44250</v>
      </c>
      <c r="C1000" s="1">
        <v>2243958</v>
      </c>
      <c r="D1000" s="3" t="s">
        <v>0</v>
      </c>
      <c r="E1000" t="s">
        <v>2910</v>
      </c>
      <c r="F1000" t="s">
        <v>39</v>
      </c>
      <c r="G1000" s="4" t="s">
        <v>40</v>
      </c>
      <c r="H1000" t="s">
        <v>2610</v>
      </c>
      <c r="I1000" t="s">
        <v>44</v>
      </c>
      <c r="J1000">
        <v>5020309000</v>
      </c>
      <c r="K1000" t="s">
        <v>2087</v>
      </c>
      <c r="L1000" t="s">
        <v>42</v>
      </c>
      <c r="M1000" s="5">
        <v>1211.43</v>
      </c>
      <c r="N1000" s="5">
        <v>57.14</v>
      </c>
      <c r="O1000" s="5">
        <v>11.43</v>
      </c>
      <c r="P1000" s="13">
        <f t="shared" si="34"/>
        <v>68.569999999999993</v>
      </c>
      <c r="Q1000" s="14">
        <f t="shared" si="33"/>
        <v>1280</v>
      </c>
    </row>
    <row r="1001" spans="1:17" x14ac:dyDescent="0.3">
      <c r="A1001" s="1" t="s">
        <v>2604</v>
      </c>
      <c r="B1001" s="2">
        <v>44253</v>
      </c>
      <c r="C1001" s="1">
        <v>2243959</v>
      </c>
      <c r="D1001" s="3" t="s">
        <v>0</v>
      </c>
      <c r="E1001" t="s">
        <v>2911</v>
      </c>
      <c r="F1001" t="s">
        <v>39</v>
      </c>
      <c r="G1001" s="4" t="s">
        <v>1161</v>
      </c>
      <c r="H1001" t="s">
        <v>2912</v>
      </c>
      <c r="I1001" t="s">
        <v>1180</v>
      </c>
      <c r="J1001">
        <v>1040601000</v>
      </c>
      <c r="K1001" t="s">
        <v>1523</v>
      </c>
      <c r="L1001" t="s">
        <v>125</v>
      </c>
      <c r="M1001" s="5">
        <v>3776.24</v>
      </c>
      <c r="N1001" s="5">
        <v>178.13</v>
      </c>
      <c r="O1001" s="5">
        <v>35.630000000000003</v>
      </c>
      <c r="P1001" s="13">
        <f t="shared" si="34"/>
        <v>213.76</v>
      </c>
      <c r="Q1001" s="14">
        <f t="shared" ref="Q1001:Q1064" si="35">M1001+P1001</f>
        <v>3990</v>
      </c>
    </row>
    <row r="1002" spans="1:17" x14ac:dyDescent="0.3">
      <c r="A1002" s="1" t="s">
        <v>2604</v>
      </c>
      <c r="B1002" s="2">
        <v>44253</v>
      </c>
      <c r="C1002" s="1">
        <v>2243960</v>
      </c>
      <c r="D1002" s="3" t="s">
        <v>0</v>
      </c>
      <c r="E1002" t="s">
        <v>2913</v>
      </c>
      <c r="F1002" t="s">
        <v>39</v>
      </c>
      <c r="G1002" s="4" t="s">
        <v>515</v>
      </c>
      <c r="H1002" t="s">
        <v>2914</v>
      </c>
      <c r="I1002" t="s">
        <v>539</v>
      </c>
      <c r="J1002">
        <v>5021299000</v>
      </c>
      <c r="K1002" t="s">
        <v>1690</v>
      </c>
      <c r="L1002" t="s">
        <v>4</v>
      </c>
      <c r="M1002" s="5">
        <v>10000</v>
      </c>
      <c r="N1002" s="5">
        <v>0</v>
      </c>
      <c r="O1002" s="5">
        <v>0</v>
      </c>
      <c r="P1002" s="13">
        <f t="shared" si="34"/>
        <v>0</v>
      </c>
      <c r="Q1002" s="14">
        <f t="shared" si="35"/>
        <v>10000</v>
      </c>
    </row>
    <row r="1003" spans="1:17" x14ac:dyDescent="0.3">
      <c r="A1003" s="1" t="s">
        <v>2604</v>
      </c>
      <c r="B1003" s="2">
        <v>44253</v>
      </c>
      <c r="C1003" s="1">
        <v>2243961</v>
      </c>
      <c r="D1003" s="3" t="s">
        <v>0</v>
      </c>
      <c r="E1003" t="s">
        <v>2915</v>
      </c>
      <c r="F1003" t="s">
        <v>39</v>
      </c>
      <c r="G1003" s="4" t="s">
        <v>280</v>
      </c>
      <c r="H1003" t="s">
        <v>2916</v>
      </c>
      <c r="I1003" t="s">
        <v>281</v>
      </c>
      <c r="J1003">
        <v>5020101000</v>
      </c>
      <c r="K1003" t="s">
        <v>1502</v>
      </c>
      <c r="L1003" t="s">
        <v>4</v>
      </c>
      <c r="M1003" s="5">
        <v>1500</v>
      </c>
      <c r="N1003" s="5">
        <v>0</v>
      </c>
      <c r="O1003" s="5">
        <v>0</v>
      </c>
      <c r="P1003" s="13">
        <f t="shared" si="34"/>
        <v>0</v>
      </c>
      <c r="Q1003" s="14">
        <f t="shared" si="35"/>
        <v>1500</v>
      </c>
    </row>
    <row r="1004" spans="1:17" x14ac:dyDescent="0.3">
      <c r="A1004" s="1" t="s">
        <v>2604</v>
      </c>
      <c r="B1004" s="2">
        <v>44253</v>
      </c>
      <c r="C1004" s="1">
        <v>2243961</v>
      </c>
      <c r="D1004" s="3" t="s">
        <v>0</v>
      </c>
      <c r="E1004" t="s">
        <v>2915</v>
      </c>
      <c r="F1004" t="s">
        <v>39</v>
      </c>
      <c r="G1004" s="4" t="s">
        <v>515</v>
      </c>
      <c r="H1004" t="s">
        <v>2916</v>
      </c>
      <c r="I1004" t="s">
        <v>281</v>
      </c>
      <c r="J1004">
        <v>5020101000</v>
      </c>
      <c r="K1004" t="s">
        <v>1502</v>
      </c>
      <c r="L1004" t="s">
        <v>4</v>
      </c>
      <c r="M1004" s="5">
        <v>900</v>
      </c>
      <c r="N1004" s="5">
        <v>0</v>
      </c>
      <c r="O1004" s="5">
        <v>0</v>
      </c>
      <c r="P1004" s="13">
        <f t="shared" si="34"/>
        <v>0</v>
      </c>
      <c r="Q1004" s="14">
        <f t="shared" si="35"/>
        <v>900</v>
      </c>
    </row>
    <row r="1005" spans="1:17" x14ac:dyDescent="0.3">
      <c r="A1005" s="1" t="s">
        <v>2604</v>
      </c>
      <c r="B1005" s="2">
        <v>44253</v>
      </c>
      <c r="C1005" s="1">
        <v>2243962</v>
      </c>
      <c r="D1005" s="3" t="s">
        <v>0</v>
      </c>
      <c r="E1005" t="s">
        <v>2917</v>
      </c>
      <c r="F1005" t="s">
        <v>39</v>
      </c>
      <c r="G1005" s="4" t="s">
        <v>515</v>
      </c>
      <c r="H1005" t="s">
        <v>2836</v>
      </c>
      <c r="I1005" t="s">
        <v>540</v>
      </c>
      <c r="J1005">
        <v>5020101000</v>
      </c>
      <c r="K1005" t="s">
        <v>1502</v>
      </c>
      <c r="L1005" t="s">
        <v>4</v>
      </c>
      <c r="M1005" s="5">
        <v>900</v>
      </c>
      <c r="N1005" s="5">
        <v>0</v>
      </c>
      <c r="O1005" s="5">
        <v>0</v>
      </c>
      <c r="P1005" s="13">
        <f t="shared" si="34"/>
        <v>0</v>
      </c>
      <c r="Q1005" s="14">
        <f t="shared" si="35"/>
        <v>900</v>
      </c>
    </row>
    <row r="1006" spans="1:17" x14ac:dyDescent="0.3">
      <c r="A1006" s="1" t="s">
        <v>2604</v>
      </c>
      <c r="B1006" s="2">
        <v>44243</v>
      </c>
      <c r="C1006" s="1">
        <v>2243928</v>
      </c>
      <c r="D1006" s="3" t="s">
        <v>0</v>
      </c>
      <c r="E1006" t="s">
        <v>2870</v>
      </c>
      <c r="F1006" t="s">
        <v>1</v>
      </c>
      <c r="G1006" s="4" t="s">
        <v>2701</v>
      </c>
      <c r="H1006" t="s">
        <v>2787</v>
      </c>
      <c r="I1006" t="s">
        <v>2918</v>
      </c>
      <c r="J1006">
        <v>5021299000</v>
      </c>
      <c r="K1006" t="s">
        <v>1690</v>
      </c>
      <c r="L1006" t="s">
        <v>4</v>
      </c>
      <c r="M1006" s="5">
        <v>-567.82000000000005</v>
      </c>
      <c r="N1006" s="5">
        <v>0</v>
      </c>
      <c r="O1006" s="5">
        <v>0</v>
      </c>
      <c r="P1006" s="13">
        <f t="shared" si="34"/>
        <v>0</v>
      </c>
      <c r="Q1006" s="14">
        <f t="shared" si="35"/>
        <v>-567.82000000000005</v>
      </c>
    </row>
    <row r="1007" spans="1:17" x14ac:dyDescent="0.3">
      <c r="A1007" s="1" t="s">
        <v>2604</v>
      </c>
      <c r="B1007" s="2">
        <v>44243</v>
      </c>
      <c r="C1007" s="1">
        <v>2243928</v>
      </c>
      <c r="D1007" s="3" t="s">
        <v>0</v>
      </c>
      <c r="E1007" t="s">
        <v>2870</v>
      </c>
      <c r="F1007" t="s">
        <v>1</v>
      </c>
      <c r="G1007" s="4" t="s">
        <v>2868</v>
      </c>
      <c r="H1007" t="s">
        <v>2787</v>
      </c>
      <c r="I1007" t="s">
        <v>2918</v>
      </c>
      <c r="J1007">
        <v>5021299000</v>
      </c>
      <c r="K1007" t="s">
        <v>1690</v>
      </c>
      <c r="L1007" t="s">
        <v>4</v>
      </c>
      <c r="M1007" s="5">
        <v>567.82000000000005</v>
      </c>
      <c r="N1007" s="5">
        <v>0</v>
      </c>
      <c r="O1007" s="5">
        <v>0</v>
      </c>
      <c r="P1007" s="13">
        <f t="shared" si="34"/>
        <v>0</v>
      </c>
      <c r="Q1007" s="14">
        <f t="shared" si="35"/>
        <v>567.82000000000005</v>
      </c>
    </row>
    <row r="1008" spans="1:17" x14ac:dyDescent="0.3">
      <c r="A1008" s="1" t="s">
        <v>2604</v>
      </c>
      <c r="B1008" s="2">
        <v>44256</v>
      </c>
      <c r="C1008" s="1">
        <v>2243963</v>
      </c>
      <c r="D1008" s="3" t="s">
        <v>0</v>
      </c>
      <c r="E1008" t="s">
        <v>2919</v>
      </c>
      <c r="F1008" t="s">
        <v>1</v>
      </c>
      <c r="G1008" s="4" t="s">
        <v>1161</v>
      </c>
      <c r="H1008" t="s">
        <v>2787</v>
      </c>
      <c r="I1008" t="s">
        <v>45</v>
      </c>
      <c r="J1008">
        <v>5021199000</v>
      </c>
      <c r="K1008" t="s">
        <v>1416</v>
      </c>
      <c r="L1008" t="s">
        <v>125</v>
      </c>
      <c r="M1008" s="5">
        <v>24420.33</v>
      </c>
      <c r="N1008" s="5">
        <v>0</v>
      </c>
      <c r="O1008" s="5">
        <v>0</v>
      </c>
      <c r="P1008" s="13">
        <f t="shared" si="34"/>
        <v>0</v>
      </c>
      <c r="Q1008" s="14">
        <f t="shared" si="35"/>
        <v>24420.33</v>
      </c>
    </row>
    <row r="1009" spans="1:17" x14ac:dyDescent="0.3">
      <c r="A1009" s="1" t="s">
        <v>2604</v>
      </c>
      <c r="B1009" s="2">
        <v>44256</v>
      </c>
      <c r="C1009" s="1">
        <v>2243963</v>
      </c>
      <c r="D1009" s="3" t="s">
        <v>0</v>
      </c>
      <c r="E1009" t="s">
        <v>2919</v>
      </c>
      <c r="F1009" t="s">
        <v>1</v>
      </c>
      <c r="G1009" s="4" t="s">
        <v>1363</v>
      </c>
      <c r="H1009" t="s">
        <v>2787</v>
      </c>
      <c r="I1009" t="s">
        <v>45</v>
      </c>
      <c r="J1009">
        <v>5021199000</v>
      </c>
      <c r="K1009" t="s">
        <v>1416</v>
      </c>
      <c r="L1009" t="s">
        <v>205</v>
      </c>
      <c r="M1009" s="5">
        <v>8750</v>
      </c>
      <c r="N1009" s="5">
        <v>0</v>
      </c>
      <c r="O1009" s="5">
        <v>0</v>
      </c>
      <c r="P1009" s="13">
        <f t="shared" si="34"/>
        <v>0</v>
      </c>
      <c r="Q1009" s="14">
        <f t="shared" si="35"/>
        <v>8750</v>
      </c>
    </row>
    <row r="1010" spans="1:17" x14ac:dyDescent="0.3">
      <c r="A1010" s="1" t="s">
        <v>2604</v>
      </c>
      <c r="B1010" s="2">
        <v>44256</v>
      </c>
      <c r="C1010" s="1">
        <v>2243963</v>
      </c>
      <c r="D1010" s="3" t="s">
        <v>0</v>
      </c>
      <c r="E1010" t="s">
        <v>2919</v>
      </c>
      <c r="F1010" t="s">
        <v>1</v>
      </c>
      <c r="G1010" s="4" t="s">
        <v>40</v>
      </c>
      <c r="H1010" t="s">
        <v>2787</v>
      </c>
      <c r="I1010" t="s">
        <v>45</v>
      </c>
      <c r="J1010">
        <v>5021199000</v>
      </c>
      <c r="K1010" t="s">
        <v>1416</v>
      </c>
      <c r="L1010" t="s">
        <v>42</v>
      </c>
      <c r="M1010" s="5">
        <v>7500</v>
      </c>
      <c r="N1010" s="5">
        <v>0</v>
      </c>
      <c r="O1010" s="5">
        <v>0</v>
      </c>
      <c r="P1010" s="13">
        <f t="shared" si="34"/>
        <v>0</v>
      </c>
      <c r="Q1010" s="14">
        <f t="shared" si="35"/>
        <v>7500</v>
      </c>
    </row>
    <row r="1011" spans="1:17" x14ac:dyDescent="0.3">
      <c r="A1011" s="1" t="s">
        <v>2604</v>
      </c>
      <c r="B1011" s="2">
        <v>44256</v>
      </c>
      <c r="C1011" s="1">
        <v>2243963</v>
      </c>
      <c r="D1011" s="3" t="s">
        <v>0</v>
      </c>
      <c r="E1011" t="s">
        <v>2919</v>
      </c>
      <c r="F1011" t="s">
        <v>1</v>
      </c>
      <c r="G1011" s="4" t="s">
        <v>2868</v>
      </c>
      <c r="H1011" t="s">
        <v>2787</v>
      </c>
      <c r="I1011" t="s">
        <v>45</v>
      </c>
      <c r="J1011">
        <v>5021199000</v>
      </c>
      <c r="K1011" t="s">
        <v>1416</v>
      </c>
      <c r="L1011" t="s">
        <v>4</v>
      </c>
      <c r="M1011" s="5">
        <v>7500</v>
      </c>
      <c r="N1011" s="5">
        <v>0</v>
      </c>
      <c r="O1011" s="5">
        <v>0</v>
      </c>
      <c r="P1011" s="13">
        <f t="shared" si="34"/>
        <v>0</v>
      </c>
      <c r="Q1011" s="14">
        <f t="shared" si="35"/>
        <v>7500</v>
      </c>
    </row>
    <row r="1012" spans="1:17" x14ac:dyDescent="0.3">
      <c r="A1012" s="1" t="s">
        <v>2604</v>
      </c>
      <c r="B1012" s="2">
        <v>44256</v>
      </c>
      <c r="C1012" s="1">
        <v>2243964</v>
      </c>
      <c r="D1012" s="3" t="s">
        <v>0</v>
      </c>
      <c r="E1012" t="s">
        <v>2920</v>
      </c>
      <c r="F1012" t="s">
        <v>1</v>
      </c>
      <c r="G1012" s="4" t="s">
        <v>2</v>
      </c>
      <c r="H1012" t="s">
        <v>2921</v>
      </c>
      <c r="I1012" t="s">
        <v>3</v>
      </c>
      <c r="J1012">
        <v>5020101000</v>
      </c>
      <c r="K1012" t="s">
        <v>1502</v>
      </c>
      <c r="L1012" t="s">
        <v>4</v>
      </c>
      <c r="M1012" s="5">
        <v>600</v>
      </c>
      <c r="N1012" s="5">
        <v>0</v>
      </c>
      <c r="O1012" s="5">
        <v>0</v>
      </c>
      <c r="P1012" s="13">
        <f t="shared" si="34"/>
        <v>0</v>
      </c>
      <c r="Q1012" s="14">
        <f t="shared" si="35"/>
        <v>600</v>
      </c>
    </row>
    <row r="1013" spans="1:17" x14ac:dyDescent="0.3">
      <c r="A1013" s="1" t="s">
        <v>2604</v>
      </c>
      <c r="B1013" s="2">
        <v>44256</v>
      </c>
      <c r="C1013" s="1">
        <v>2243965</v>
      </c>
      <c r="D1013" s="3" t="s">
        <v>0</v>
      </c>
      <c r="E1013" t="s">
        <v>2922</v>
      </c>
      <c r="F1013" t="s">
        <v>1</v>
      </c>
      <c r="G1013" s="4" t="s">
        <v>2923</v>
      </c>
      <c r="H1013" t="s">
        <v>2841</v>
      </c>
      <c r="I1013" t="s">
        <v>2924</v>
      </c>
      <c r="J1013">
        <v>5020502001</v>
      </c>
      <c r="K1013" t="s">
        <v>1642</v>
      </c>
      <c r="L1013" t="s">
        <v>4</v>
      </c>
      <c r="M1013" s="5">
        <v>4968.75</v>
      </c>
      <c r="N1013" s="5">
        <v>236.61</v>
      </c>
      <c r="O1013" s="5">
        <v>94.64</v>
      </c>
      <c r="P1013" s="13">
        <f t="shared" si="34"/>
        <v>331.25</v>
      </c>
      <c r="Q1013" s="14">
        <f t="shared" si="35"/>
        <v>5300</v>
      </c>
    </row>
    <row r="1014" spans="1:17" x14ac:dyDescent="0.3">
      <c r="A1014" s="1" t="s">
        <v>2604</v>
      </c>
      <c r="B1014" s="2">
        <v>44256</v>
      </c>
      <c r="C1014" s="1">
        <v>2243967</v>
      </c>
      <c r="D1014" s="3" t="s">
        <v>0</v>
      </c>
      <c r="E1014" t="s">
        <v>2925</v>
      </c>
      <c r="F1014" t="s">
        <v>1</v>
      </c>
      <c r="G1014" s="4" t="s">
        <v>2923</v>
      </c>
      <c r="H1014" t="s">
        <v>2926</v>
      </c>
      <c r="I1014" t="s">
        <v>2927</v>
      </c>
      <c r="J1014">
        <v>1040499000</v>
      </c>
      <c r="K1014" t="s">
        <v>2014</v>
      </c>
      <c r="L1014" t="s">
        <v>4</v>
      </c>
      <c r="M1014" s="5">
        <v>945.96</v>
      </c>
      <c r="N1014" s="5">
        <v>44.62</v>
      </c>
      <c r="O1014" s="5">
        <v>8.92</v>
      </c>
      <c r="P1014" s="13">
        <f t="shared" si="34"/>
        <v>53.54</v>
      </c>
      <c r="Q1014" s="14">
        <f t="shared" si="35"/>
        <v>999.5</v>
      </c>
    </row>
    <row r="1015" spans="1:17" x14ac:dyDescent="0.3">
      <c r="A1015" s="1" t="s">
        <v>2604</v>
      </c>
      <c r="B1015" s="2">
        <v>44256</v>
      </c>
      <c r="C1015" s="1">
        <v>2243968</v>
      </c>
      <c r="D1015" s="3" t="s">
        <v>0</v>
      </c>
      <c r="E1015" t="s">
        <v>2928</v>
      </c>
      <c r="F1015" t="s">
        <v>1</v>
      </c>
      <c r="G1015" s="4" t="s">
        <v>2923</v>
      </c>
      <c r="H1015" t="s">
        <v>2926</v>
      </c>
      <c r="I1015" t="s">
        <v>2929</v>
      </c>
      <c r="J1015">
        <v>1040499000</v>
      </c>
      <c r="K1015" t="s">
        <v>2014</v>
      </c>
      <c r="L1015" t="s">
        <v>4</v>
      </c>
      <c r="M1015" s="5">
        <v>1372.08</v>
      </c>
      <c r="N1015" s="5">
        <v>64.72</v>
      </c>
      <c r="O1015" s="5">
        <v>12.95</v>
      </c>
      <c r="P1015" s="13">
        <f t="shared" si="34"/>
        <v>77.67</v>
      </c>
      <c r="Q1015" s="14">
        <f t="shared" si="35"/>
        <v>1449.75</v>
      </c>
    </row>
    <row r="1016" spans="1:17" x14ac:dyDescent="0.3">
      <c r="A1016" s="1" t="s">
        <v>2604</v>
      </c>
      <c r="B1016" s="2">
        <v>44256</v>
      </c>
      <c r="C1016" s="1">
        <v>2243969</v>
      </c>
      <c r="D1016" s="3" t="s">
        <v>0</v>
      </c>
      <c r="E1016" t="s">
        <v>2930</v>
      </c>
      <c r="F1016" t="s">
        <v>1</v>
      </c>
      <c r="G1016" s="4" t="s">
        <v>2923</v>
      </c>
      <c r="H1016" t="s">
        <v>2864</v>
      </c>
      <c r="I1016" t="s">
        <v>2931</v>
      </c>
      <c r="J1016">
        <v>1040499000</v>
      </c>
      <c r="K1016" t="s">
        <v>2014</v>
      </c>
      <c r="L1016" t="s">
        <v>4</v>
      </c>
      <c r="M1016" s="5">
        <v>5485.26</v>
      </c>
      <c r="N1016" s="5">
        <v>258.74</v>
      </c>
      <c r="O1016" s="5">
        <v>51.75</v>
      </c>
      <c r="P1016" s="13">
        <f t="shared" si="34"/>
        <v>310.49</v>
      </c>
      <c r="Q1016" s="14">
        <f t="shared" si="35"/>
        <v>5795.75</v>
      </c>
    </row>
    <row r="1017" spans="1:17" x14ac:dyDescent="0.3">
      <c r="A1017" s="1" t="s">
        <v>2604</v>
      </c>
      <c r="B1017" s="2">
        <v>44258</v>
      </c>
      <c r="C1017" s="1">
        <v>2243970</v>
      </c>
      <c r="D1017" s="3" t="s">
        <v>0</v>
      </c>
      <c r="E1017" t="s">
        <v>2932</v>
      </c>
      <c r="F1017" t="s">
        <v>1</v>
      </c>
      <c r="G1017" s="4" t="s">
        <v>2923</v>
      </c>
      <c r="H1017" t="s">
        <v>2787</v>
      </c>
      <c r="I1017" t="s">
        <v>2933</v>
      </c>
      <c r="J1017">
        <v>5021199000</v>
      </c>
      <c r="K1017" t="s">
        <v>1416</v>
      </c>
      <c r="L1017" t="s">
        <v>4</v>
      </c>
      <c r="M1017" s="5">
        <v>134356.21</v>
      </c>
      <c r="N1017" s="5">
        <v>0</v>
      </c>
      <c r="O1017" s="5">
        <v>0</v>
      </c>
      <c r="P1017" s="13">
        <f t="shared" si="34"/>
        <v>0</v>
      </c>
      <c r="Q1017" s="14">
        <f t="shared" si="35"/>
        <v>134356.21</v>
      </c>
    </row>
    <row r="1018" spans="1:17" x14ac:dyDescent="0.3">
      <c r="A1018" s="1" t="s">
        <v>2604</v>
      </c>
      <c r="B1018" s="2">
        <v>44258</v>
      </c>
      <c r="C1018" s="1">
        <v>2243971</v>
      </c>
      <c r="D1018" s="3" t="s">
        <v>0</v>
      </c>
      <c r="E1018" t="s">
        <v>2934</v>
      </c>
      <c r="F1018" t="s">
        <v>1</v>
      </c>
      <c r="G1018" s="4" t="s">
        <v>1161</v>
      </c>
      <c r="H1018" t="s">
        <v>2935</v>
      </c>
      <c r="I1018" t="s">
        <v>521</v>
      </c>
      <c r="J1018">
        <v>5020101000</v>
      </c>
      <c r="K1018" t="s">
        <v>1502</v>
      </c>
      <c r="L1018" t="s">
        <v>125</v>
      </c>
      <c r="M1018" s="5">
        <v>1280</v>
      </c>
      <c r="N1018" s="5">
        <v>0</v>
      </c>
      <c r="O1018" s="5">
        <v>0</v>
      </c>
      <c r="P1018" s="13">
        <f t="shared" si="34"/>
        <v>0</v>
      </c>
      <c r="Q1018" s="14">
        <f t="shared" si="35"/>
        <v>1280</v>
      </c>
    </row>
    <row r="1019" spans="1:17" x14ac:dyDescent="0.3">
      <c r="A1019" s="1" t="s">
        <v>2604</v>
      </c>
      <c r="B1019" s="2">
        <v>44258</v>
      </c>
      <c r="C1019" s="1">
        <v>2243972</v>
      </c>
      <c r="D1019" s="3" t="s">
        <v>0</v>
      </c>
      <c r="E1019" t="s">
        <v>2936</v>
      </c>
      <c r="F1019" t="s">
        <v>1</v>
      </c>
      <c r="G1019" s="4" t="s">
        <v>2868</v>
      </c>
      <c r="H1019" t="s">
        <v>2937</v>
      </c>
      <c r="I1019" t="s">
        <v>2938</v>
      </c>
      <c r="J1019">
        <v>5020101000</v>
      </c>
      <c r="K1019" t="s">
        <v>1502</v>
      </c>
      <c r="L1019" t="s">
        <v>4</v>
      </c>
      <c r="M1019" s="5">
        <v>1145</v>
      </c>
      <c r="N1019" s="5">
        <v>0</v>
      </c>
      <c r="O1019" s="5">
        <v>0</v>
      </c>
      <c r="P1019" s="13">
        <f t="shared" si="34"/>
        <v>0</v>
      </c>
      <c r="Q1019" s="14">
        <f t="shared" si="35"/>
        <v>1145</v>
      </c>
    </row>
    <row r="1020" spans="1:17" x14ac:dyDescent="0.3">
      <c r="A1020" s="1" t="s">
        <v>2604</v>
      </c>
      <c r="B1020" s="2">
        <v>44258</v>
      </c>
      <c r="C1020" s="1">
        <v>2243972</v>
      </c>
      <c r="D1020" s="3" t="s">
        <v>0</v>
      </c>
      <c r="E1020" t="s">
        <v>2936</v>
      </c>
      <c r="F1020" t="s">
        <v>1</v>
      </c>
      <c r="G1020" s="4" t="s">
        <v>2606</v>
      </c>
      <c r="H1020" t="s">
        <v>2937</v>
      </c>
      <c r="I1020" t="s">
        <v>2939</v>
      </c>
      <c r="J1020">
        <v>5020101000</v>
      </c>
      <c r="K1020" t="s">
        <v>1502</v>
      </c>
      <c r="L1020" t="s">
        <v>4</v>
      </c>
      <c r="M1020" s="5">
        <v>342.43</v>
      </c>
      <c r="N1020" s="5">
        <v>0</v>
      </c>
      <c r="O1020" s="5">
        <v>0</v>
      </c>
      <c r="P1020" s="13">
        <f t="shared" si="34"/>
        <v>0</v>
      </c>
      <c r="Q1020" s="14">
        <f t="shared" si="35"/>
        <v>342.43</v>
      </c>
    </row>
    <row r="1021" spans="1:17" x14ac:dyDescent="0.3">
      <c r="A1021" s="1" t="s">
        <v>2604</v>
      </c>
      <c r="B1021" s="2">
        <v>44258</v>
      </c>
      <c r="C1021" s="1">
        <v>2243972</v>
      </c>
      <c r="D1021" s="3" t="s">
        <v>0</v>
      </c>
      <c r="E1021" t="s">
        <v>2936</v>
      </c>
      <c r="F1021" t="s">
        <v>1</v>
      </c>
      <c r="G1021" s="4" t="s">
        <v>2923</v>
      </c>
      <c r="H1021" t="s">
        <v>2937</v>
      </c>
      <c r="I1021" t="s">
        <v>2939</v>
      </c>
      <c r="J1021">
        <v>5020101000</v>
      </c>
      <c r="K1021" t="s">
        <v>1502</v>
      </c>
      <c r="L1021" t="s">
        <v>4</v>
      </c>
      <c r="M1021" s="5">
        <v>107.57</v>
      </c>
      <c r="N1021" s="5">
        <v>0</v>
      </c>
      <c r="O1021" s="5">
        <v>0</v>
      </c>
      <c r="P1021" s="13">
        <f t="shared" si="34"/>
        <v>0</v>
      </c>
      <c r="Q1021" s="14">
        <f t="shared" si="35"/>
        <v>107.57</v>
      </c>
    </row>
    <row r="1022" spans="1:17" x14ac:dyDescent="0.3">
      <c r="A1022" s="1" t="s">
        <v>2604</v>
      </c>
      <c r="B1022" s="2">
        <v>44258</v>
      </c>
      <c r="C1022" s="1">
        <v>2243973</v>
      </c>
      <c r="D1022" s="3" t="s">
        <v>0</v>
      </c>
      <c r="E1022" t="s">
        <v>2940</v>
      </c>
      <c r="F1022" t="s">
        <v>1</v>
      </c>
      <c r="G1022" s="4" t="s">
        <v>2923</v>
      </c>
      <c r="H1022" t="s">
        <v>2846</v>
      </c>
      <c r="I1022" t="s">
        <v>2941</v>
      </c>
      <c r="J1022">
        <v>5029905001</v>
      </c>
      <c r="K1022" t="s">
        <v>1703</v>
      </c>
      <c r="L1022" t="s">
        <v>4</v>
      </c>
      <c r="M1022" s="5">
        <v>3657.5</v>
      </c>
      <c r="N1022" s="5">
        <v>115.5</v>
      </c>
      <c r="O1022" s="5">
        <v>77</v>
      </c>
      <c r="P1022" s="13">
        <f t="shared" si="34"/>
        <v>192.5</v>
      </c>
      <c r="Q1022" s="14">
        <f t="shared" si="35"/>
        <v>3850</v>
      </c>
    </row>
    <row r="1023" spans="1:17" x14ac:dyDescent="0.3">
      <c r="A1023" s="1" t="s">
        <v>2604</v>
      </c>
      <c r="B1023" s="2">
        <v>44258</v>
      </c>
      <c r="C1023" s="1">
        <v>2243974</v>
      </c>
      <c r="D1023" s="3" t="s">
        <v>0</v>
      </c>
      <c r="E1023" t="s">
        <v>2942</v>
      </c>
      <c r="F1023" t="s">
        <v>1</v>
      </c>
      <c r="G1023" s="4" t="s">
        <v>2923</v>
      </c>
      <c r="H1023" t="s">
        <v>2648</v>
      </c>
      <c r="I1023" t="s">
        <v>2943</v>
      </c>
      <c r="J1023">
        <v>5020402000</v>
      </c>
      <c r="K1023" t="s">
        <v>2075</v>
      </c>
      <c r="L1023" t="s">
        <v>4</v>
      </c>
      <c r="M1023" s="5">
        <v>4433.1899999999996</v>
      </c>
      <c r="N1023" s="5">
        <v>16.73</v>
      </c>
      <c r="O1023" s="5">
        <v>0</v>
      </c>
      <c r="P1023" s="13">
        <f t="shared" si="34"/>
        <v>16.73</v>
      </c>
      <c r="Q1023" s="14">
        <f t="shared" si="35"/>
        <v>4449.9199999999992</v>
      </c>
    </row>
    <row r="1024" spans="1:17" x14ac:dyDescent="0.3">
      <c r="A1024" s="1" t="s">
        <v>2604</v>
      </c>
      <c r="B1024" s="2">
        <v>44258</v>
      </c>
      <c r="C1024" s="1">
        <v>2243975</v>
      </c>
      <c r="D1024" s="3" t="s">
        <v>0</v>
      </c>
      <c r="E1024" t="s">
        <v>2944</v>
      </c>
      <c r="F1024" t="s">
        <v>1</v>
      </c>
      <c r="G1024" s="4" t="s">
        <v>1161</v>
      </c>
      <c r="H1024" t="s">
        <v>2707</v>
      </c>
      <c r="I1024" t="s">
        <v>1181</v>
      </c>
      <c r="J1024">
        <v>5020401000</v>
      </c>
      <c r="K1024" t="s">
        <v>2135</v>
      </c>
      <c r="L1024" t="s">
        <v>125</v>
      </c>
      <c r="M1024" s="5">
        <v>193</v>
      </c>
      <c r="N1024" s="5">
        <v>0</v>
      </c>
      <c r="O1024" s="5">
        <v>0</v>
      </c>
      <c r="P1024" s="13">
        <f t="shared" si="34"/>
        <v>0</v>
      </c>
      <c r="Q1024" s="14">
        <f t="shared" si="35"/>
        <v>193</v>
      </c>
    </row>
    <row r="1025" spans="1:17" x14ac:dyDescent="0.3">
      <c r="A1025" s="1" t="s">
        <v>2604</v>
      </c>
      <c r="B1025" s="2">
        <v>44258</v>
      </c>
      <c r="C1025" s="1">
        <v>2243976</v>
      </c>
      <c r="D1025" s="3" t="s">
        <v>0</v>
      </c>
      <c r="E1025" t="s">
        <v>2945</v>
      </c>
      <c r="F1025" t="s">
        <v>1</v>
      </c>
      <c r="G1025" s="4" t="s">
        <v>2923</v>
      </c>
      <c r="H1025" t="s">
        <v>2946</v>
      </c>
      <c r="I1025" t="s">
        <v>2947</v>
      </c>
      <c r="J1025">
        <v>5029905001</v>
      </c>
      <c r="K1025" t="s">
        <v>1703</v>
      </c>
      <c r="L1025" t="s">
        <v>4</v>
      </c>
      <c r="M1025" s="5">
        <v>16150</v>
      </c>
      <c r="N1025" s="5">
        <v>510</v>
      </c>
      <c r="O1025" s="5">
        <v>340</v>
      </c>
      <c r="P1025" s="13">
        <f t="shared" si="34"/>
        <v>850</v>
      </c>
      <c r="Q1025" s="14">
        <f t="shared" si="35"/>
        <v>17000</v>
      </c>
    </row>
    <row r="1026" spans="1:17" x14ac:dyDescent="0.3">
      <c r="A1026" s="1" t="s">
        <v>2604</v>
      </c>
      <c r="B1026" s="2">
        <v>44258</v>
      </c>
      <c r="C1026" s="1">
        <v>2243977</v>
      </c>
      <c r="D1026" s="3" t="s">
        <v>0</v>
      </c>
      <c r="E1026" t="s">
        <v>2948</v>
      </c>
      <c r="F1026" t="s">
        <v>1</v>
      </c>
      <c r="G1026" s="4" t="s">
        <v>40</v>
      </c>
      <c r="H1026" t="s">
        <v>2949</v>
      </c>
      <c r="I1026" t="s">
        <v>46</v>
      </c>
      <c r="J1026">
        <v>5020101000</v>
      </c>
      <c r="K1026" t="s">
        <v>1502</v>
      </c>
      <c r="L1026" t="s">
        <v>42</v>
      </c>
      <c r="M1026" s="5">
        <v>970</v>
      </c>
      <c r="N1026" s="5">
        <v>0</v>
      </c>
      <c r="O1026" s="5">
        <v>0</v>
      </c>
      <c r="P1026" s="13">
        <f t="shared" ref="P1026:P1089" si="36">O1026+N1026</f>
        <v>0</v>
      </c>
      <c r="Q1026" s="14">
        <f t="shared" si="35"/>
        <v>970</v>
      </c>
    </row>
    <row r="1027" spans="1:17" x14ac:dyDescent="0.3">
      <c r="A1027" s="1" t="s">
        <v>2604</v>
      </c>
      <c r="B1027" s="2">
        <v>44259</v>
      </c>
      <c r="C1027" s="1">
        <v>2243978</v>
      </c>
      <c r="D1027" s="3" t="s">
        <v>0</v>
      </c>
      <c r="E1027" t="s">
        <v>2950</v>
      </c>
      <c r="F1027" t="s">
        <v>1</v>
      </c>
      <c r="G1027" s="4" t="s">
        <v>1161</v>
      </c>
      <c r="H1027" t="s">
        <v>2610</v>
      </c>
      <c r="I1027" t="s">
        <v>2951</v>
      </c>
      <c r="J1027">
        <v>5020309000</v>
      </c>
      <c r="K1027" t="s">
        <v>2087</v>
      </c>
      <c r="L1027" t="s">
        <v>125</v>
      </c>
      <c r="M1027" s="5">
        <v>1086.02</v>
      </c>
      <c r="N1027" s="5">
        <v>51.23</v>
      </c>
      <c r="O1027" s="5">
        <v>10.25</v>
      </c>
      <c r="P1027" s="13">
        <f t="shared" si="36"/>
        <v>61.48</v>
      </c>
      <c r="Q1027" s="14">
        <f t="shared" si="35"/>
        <v>1147.5</v>
      </c>
    </row>
    <row r="1028" spans="1:17" x14ac:dyDescent="0.3">
      <c r="A1028" s="1" t="s">
        <v>2604</v>
      </c>
      <c r="B1028" s="2">
        <v>44259</v>
      </c>
      <c r="C1028" s="1">
        <v>2243979</v>
      </c>
      <c r="D1028" s="3" t="s">
        <v>0</v>
      </c>
      <c r="E1028" t="s">
        <v>2952</v>
      </c>
      <c r="F1028" t="s">
        <v>1</v>
      </c>
      <c r="G1028" s="4" t="s">
        <v>40</v>
      </c>
      <c r="H1028" t="s">
        <v>2610</v>
      </c>
      <c r="I1028" t="s">
        <v>47</v>
      </c>
      <c r="J1028">
        <v>5020309000</v>
      </c>
      <c r="K1028" t="s">
        <v>2087</v>
      </c>
      <c r="L1028" t="s">
        <v>42</v>
      </c>
      <c r="M1028" s="5">
        <v>1233.0999999999999</v>
      </c>
      <c r="N1028" s="5">
        <v>58.17</v>
      </c>
      <c r="O1028" s="5">
        <v>11.63</v>
      </c>
      <c r="P1028" s="13">
        <f t="shared" si="36"/>
        <v>69.8</v>
      </c>
      <c r="Q1028" s="14">
        <f t="shared" si="35"/>
        <v>1302.8999999999999</v>
      </c>
    </row>
    <row r="1029" spans="1:17" x14ac:dyDescent="0.3">
      <c r="A1029" s="1" t="s">
        <v>2604</v>
      </c>
      <c r="B1029" s="2">
        <v>44259</v>
      </c>
      <c r="C1029" s="1">
        <v>2243981</v>
      </c>
      <c r="D1029" s="3" t="s">
        <v>0</v>
      </c>
      <c r="E1029" t="s">
        <v>2953</v>
      </c>
      <c r="F1029" t="s">
        <v>1</v>
      </c>
      <c r="G1029" s="4" t="s">
        <v>1363</v>
      </c>
      <c r="H1029" t="s">
        <v>2954</v>
      </c>
      <c r="I1029" t="s">
        <v>1364</v>
      </c>
      <c r="J1029">
        <v>1040499000</v>
      </c>
      <c r="K1029" t="s">
        <v>2014</v>
      </c>
      <c r="L1029" t="s">
        <v>205</v>
      </c>
      <c r="M1029" s="5">
        <v>949</v>
      </c>
      <c r="N1029" s="5">
        <v>0</v>
      </c>
      <c r="O1029" s="5">
        <v>0</v>
      </c>
      <c r="P1029" s="13">
        <f t="shared" si="36"/>
        <v>0</v>
      </c>
      <c r="Q1029" s="14">
        <f t="shared" si="35"/>
        <v>949</v>
      </c>
    </row>
    <row r="1030" spans="1:17" x14ac:dyDescent="0.3">
      <c r="A1030" s="1" t="s">
        <v>2604</v>
      </c>
      <c r="B1030" s="2">
        <v>44259</v>
      </c>
      <c r="C1030" s="1">
        <v>2243982</v>
      </c>
      <c r="D1030" s="3" t="s">
        <v>0</v>
      </c>
      <c r="E1030" t="s">
        <v>2955</v>
      </c>
      <c r="F1030" t="s">
        <v>1</v>
      </c>
      <c r="G1030" s="4" t="s">
        <v>123</v>
      </c>
      <c r="H1030" t="s">
        <v>2668</v>
      </c>
      <c r="I1030" t="s">
        <v>124</v>
      </c>
      <c r="J1030">
        <v>5029903000</v>
      </c>
      <c r="K1030" t="s">
        <v>1472</v>
      </c>
      <c r="L1030" t="s">
        <v>125</v>
      </c>
      <c r="M1030" s="5">
        <v>3093.75</v>
      </c>
      <c r="N1030" s="5">
        <v>147.32</v>
      </c>
      <c r="O1030" s="5">
        <v>58.93</v>
      </c>
      <c r="P1030" s="13">
        <f t="shared" si="36"/>
        <v>206.25</v>
      </c>
      <c r="Q1030" s="14">
        <f t="shared" si="35"/>
        <v>3300</v>
      </c>
    </row>
    <row r="1031" spans="1:17" x14ac:dyDescent="0.3">
      <c r="A1031" s="1" t="s">
        <v>2604</v>
      </c>
      <c r="B1031" s="2">
        <v>44259</v>
      </c>
      <c r="C1031" s="1">
        <v>2243983</v>
      </c>
      <c r="D1031" s="3" t="s">
        <v>0</v>
      </c>
      <c r="E1031" t="s">
        <v>2956</v>
      </c>
      <c r="F1031" t="s">
        <v>1</v>
      </c>
      <c r="G1031" s="4" t="s">
        <v>2923</v>
      </c>
      <c r="H1031" t="s">
        <v>2841</v>
      </c>
      <c r="I1031" t="s">
        <v>2957</v>
      </c>
      <c r="J1031">
        <v>1040401000</v>
      </c>
      <c r="K1031" t="s">
        <v>1545</v>
      </c>
      <c r="L1031" t="s">
        <v>4</v>
      </c>
      <c r="M1031" s="5">
        <v>13352.21</v>
      </c>
      <c r="N1031" s="5">
        <v>629.82000000000005</v>
      </c>
      <c r="O1031" s="5">
        <v>125.97</v>
      </c>
      <c r="P1031" s="13">
        <f t="shared" si="36"/>
        <v>755.79000000000008</v>
      </c>
      <c r="Q1031" s="14">
        <f t="shared" si="35"/>
        <v>14108</v>
      </c>
    </row>
    <row r="1032" spans="1:17" x14ac:dyDescent="0.3">
      <c r="A1032" s="1" t="s">
        <v>2604</v>
      </c>
      <c r="B1032" s="2">
        <v>44259</v>
      </c>
      <c r="C1032" s="1">
        <v>2243984</v>
      </c>
      <c r="D1032" s="3" t="s">
        <v>0</v>
      </c>
      <c r="E1032" t="s">
        <v>2958</v>
      </c>
      <c r="F1032" t="s">
        <v>1</v>
      </c>
      <c r="G1032" s="4" t="s">
        <v>1363</v>
      </c>
      <c r="H1032" t="s">
        <v>2959</v>
      </c>
      <c r="I1032" t="s">
        <v>1365</v>
      </c>
      <c r="J1032">
        <v>5021199000</v>
      </c>
      <c r="K1032" t="s">
        <v>1416</v>
      </c>
      <c r="L1032" t="s">
        <v>205</v>
      </c>
      <c r="M1032" s="5">
        <v>4500</v>
      </c>
      <c r="N1032" s="5">
        <v>250</v>
      </c>
      <c r="O1032" s="5">
        <v>250</v>
      </c>
      <c r="P1032" s="13">
        <f t="shared" si="36"/>
        <v>500</v>
      </c>
      <c r="Q1032" s="14">
        <f t="shared" si="35"/>
        <v>5000</v>
      </c>
    </row>
    <row r="1033" spans="1:17" x14ac:dyDescent="0.3">
      <c r="A1033" s="1" t="s">
        <v>2604</v>
      </c>
      <c r="B1033" s="2">
        <v>44263</v>
      </c>
      <c r="C1033" s="1">
        <v>2243985</v>
      </c>
      <c r="D1033" s="3" t="s">
        <v>0</v>
      </c>
      <c r="E1033" t="s">
        <v>2960</v>
      </c>
      <c r="F1033" t="s">
        <v>1</v>
      </c>
      <c r="G1033" s="4" t="s">
        <v>2868</v>
      </c>
      <c r="H1033" t="s">
        <v>2610</v>
      </c>
      <c r="I1033" t="s">
        <v>2961</v>
      </c>
      <c r="J1033">
        <v>5020309000</v>
      </c>
      <c r="K1033" t="s">
        <v>2087</v>
      </c>
      <c r="L1033" t="s">
        <v>4</v>
      </c>
      <c r="M1033" s="5">
        <v>1945.38</v>
      </c>
      <c r="N1033" s="5">
        <v>91.77</v>
      </c>
      <c r="O1033" s="5">
        <v>18.350000000000001</v>
      </c>
      <c r="P1033" s="13">
        <f t="shared" si="36"/>
        <v>110.12</v>
      </c>
      <c r="Q1033" s="14">
        <f t="shared" si="35"/>
        <v>2055.5</v>
      </c>
    </row>
    <row r="1034" spans="1:17" x14ac:dyDescent="0.3">
      <c r="A1034" s="1" t="s">
        <v>2604</v>
      </c>
      <c r="B1034" s="2">
        <v>44263</v>
      </c>
      <c r="C1034" s="1">
        <v>2243986</v>
      </c>
      <c r="D1034" s="3" t="s">
        <v>0</v>
      </c>
      <c r="E1034" t="s">
        <v>2962</v>
      </c>
      <c r="F1034" t="s">
        <v>1</v>
      </c>
      <c r="G1034" s="4" t="s">
        <v>515</v>
      </c>
      <c r="H1034" t="s">
        <v>2610</v>
      </c>
      <c r="I1034" t="s">
        <v>541</v>
      </c>
      <c r="J1034">
        <v>5020309000</v>
      </c>
      <c r="K1034" t="s">
        <v>2087</v>
      </c>
      <c r="L1034" t="s">
        <v>4</v>
      </c>
      <c r="M1034" s="5">
        <v>1417.7</v>
      </c>
      <c r="N1034" s="5">
        <v>68.819999999999993</v>
      </c>
      <c r="O1034" s="5">
        <v>13.76</v>
      </c>
      <c r="P1034" s="13">
        <f t="shared" si="36"/>
        <v>82.58</v>
      </c>
      <c r="Q1034" s="14">
        <f t="shared" si="35"/>
        <v>1500.28</v>
      </c>
    </row>
    <row r="1035" spans="1:17" x14ac:dyDescent="0.3">
      <c r="A1035" s="1" t="s">
        <v>2604</v>
      </c>
      <c r="B1035" s="2">
        <v>44263</v>
      </c>
      <c r="C1035" s="1">
        <v>2243986</v>
      </c>
      <c r="D1035" s="3" t="s">
        <v>0</v>
      </c>
      <c r="E1035" t="s">
        <v>2962</v>
      </c>
      <c r="F1035" t="s">
        <v>1</v>
      </c>
      <c r="G1035" s="4" t="s">
        <v>2923</v>
      </c>
      <c r="H1035" t="s">
        <v>2610</v>
      </c>
      <c r="I1035" t="s">
        <v>541</v>
      </c>
      <c r="J1035">
        <v>5020309000</v>
      </c>
      <c r="K1035" t="s">
        <v>2087</v>
      </c>
      <c r="L1035" t="s">
        <v>4</v>
      </c>
      <c r="M1035" s="5">
        <v>41.210000000000036</v>
      </c>
      <c r="N1035" s="5">
        <v>0</v>
      </c>
      <c r="O1035" s="5">
        <v>0</v>
      </c>
      <c r="P1035" s="13">
        <f t="shared" si="36"/>
        <v>0</v>
      </c>
      <c r="Q1035" s="14">
        <f t="shared" si="35"/>
        <v>41.210000000000036</v>
      </c>
    </row>
    <row r="1036" spans="1:17" x14ac:dyDescent="0.3">
      <c r="A1036" s="1" t="s">
        <v>2604</v>
      </c>
      <c r="B1036" s="2">
        <v>44263</v>
      </c>
      <c r="C1036" s="1">
        <v>2243987</v>
      </c>
      <c r="D1036" s="3" t="s">
        <v>0</v>
      </c>
      <c r="E1036" t="s">
        <v>2963</v>
      </c>
      <c r="F1036" t="s">
        <v>1</v>
      </c>
      <c r="G1036" s="4" t="s">
        <v>2923</v>
      </c>
      <c r="H1036" t="s">
        <v>2749</v>
      </c>
      <c r="I1036" t="s">
        <v>2964</v>
      </c>
      <c r="J1036">
        <v>5020503000</v>
      </c>
      <c r="K1036" t="s">
        <v>1630</v>
      </c>
      <c r="L1036" t="s">
        <v>4</v>
      </c>
      <c r="M1036" s="5">
        <v>1084.21</v>
      </c>
      <c r="N1036" s="5">
        <v>51.63</v>
      </c>
      <c r="O1036" s="5">
        <v>20.65</v>
      </c>
      <c r="P1036" s="13">
        <f t="shared" si="36"/>
        <v>72.28</v>
      </c>
      <c r="Q1036" s="14">
        <f t="shared" si="35"/>
        <v>1156.49</v>
      </c>
    </row>
    <row r="1037" spans="1:17" x14ac:dyDescent="0.3">
      <c r="A1037" s="1" t="s">
        <v>2604</v>
      </c>
      <c r="B1037" s="2">
        <v>44263</v>
      </c>
      <c r="C1037" s="1">
        <v>2243988</v>
      </c>
      <c r="D1037" s="3" t="s">
        <v>0</v>
      </c>
      <c r="E1037" t="s">
        <v>2965</v>
      </c>
      <c r="F1037" t="s">
        <v>1</v>
      </c>
      <c r="G1037" s="4" t="s">
        <v>2606</v>
      </c>
      <c r="H1037" t="s">
        <v>2659</v>
      </c>
      <c r="I1037" t="s">
        <v>2966</v>
      </c>
      <c r="J1037">
        <v>5021199000</v>
      </c>
      <c r="K1037" t="s">
        <v>1416</v>
      </c>
      <c r="L1037" t="s">
        <v>4</v>
      </c>
      <c r="M1037" s="5">
        <v>7500</v>
      </c>
      <c r="N1037" s="5">
        <v>0</v>
      </c>
      <c r="O1037" s="5">
        <v>0</v>
      </c>
      <c r="P1037" s="13">
        <f t="shared" si="36"/>
        <v>0</v>
      </c>
      <c r="Q1037" s="14">
        <f t="shared" si="35"/>
        <v>7500</v>
      </c>
    </row>
    <row r="1038" spans="1:17" x14ac:dyDescent="0.3">
      <c r="A1038" s="1" t="s">
        <v>2604</v>
      </c>
      <c r="B1038" s="2">
        <v>44263</v>
      </c>
      <c r="C1038" s="1">
        <v>2243989</v>
      </c>
      <c r="D1038" s="3" t="s">
        <v>0</v>
      </c>
      <c r="E1038" t="s">
        <v>2967</v>
      </c>
      <c r="F1038" t="s">
        <v>1</v>
      </c>
      <c r="G1038" s="4" t="s">
        <v>2923</v>
      </c>
      <c r="H1038" t="s">
        <v>2841</v>
      </c>
      <c r="I1038" t="s">
        <v>2968</v>
      </c>
      <c r="J1038">
        <v>1040401000</v>
      </c>
      <c r="K1038" t="s">
        <v>1545</v>
      </c>
      <c r="L1038" t="s">
        <v>4</v>
      </c>
      <c r="M1038" s="5">
        <v>18297.3</v>
      </c>
      <c r="N1038" s="5">
        <v>863.08</v>
      </c>
      <c r="O1038" s="5">
        <v>172.62</v>
      </c>
      <c r="P1038" s="13">
        <f t="shared" si="36"/>
        <v>1035.7</v>
      </c>
      <c r="Q1038" s="14">
        <f t="shared" si="35"/>
        <v>19333</v>
      </c>
    </row>
    <row r="1039" spans="1:17" x14ac:dyDescent="0.3">
      <c r="A1039" s="1" t="s">
        <v>2604</v>
      </c>
      <c r="B1039" s="2">
        <v>44263</v>
      </c>
      <c r="C1039" s="1">
        <v>2243990</v>
      </c>
      <c r="D1039" s="3" t="s">
        <v>0</v>
      </c>
      <c r="E1039" t="s">
        <v>2969</v>
      </c>
      <c r="F1039" t="s">
        <v>1</v>
      </c>
      <c r="G1039" s="4" t="s">
        <v>2923</v>
      </c>
      <c r="H1039" t="s">
        <v>2625</v>
      </c>
      <c r="I1039" t="s">
        <v>2970</v>
      </c>
      <c r="J1039">
        <v>5020101000</v>
      </c>
      <c r="K1039" t="s">
        <v>1502</v>
      </c>
      <c r="L1039" t="s">
        <v>4</v>
      </c>
      <c r="M1039" s="5">
        <v>440</v>
      </c>
      <c r="N1039" s="5">
        <v>0</v>
      </c>
      <c r="O1039" s="5">
        <v>0</v>
      </c>
      <c r="P1039" s="13">
        <f t="shared" si="36"/>
        <v>0</v>
      </c>
      <c r="Q1039" s="14">
        <f t="shared" si="35"/>
        <v>440</v>
      </c>
    </row>
    <row r="1040" spans="1:17" x14ac:dyDescent="0.3">
      <c r="A1040" s="1" t="s">
        <v>2604</v>
      </c>
      <c r="B1040" s="2">
        <v>44263</v>
      </c>
      <c r="C1040" s="1">
        <v>2243991</v>
      </c>
      <c r="D1040" s="3" t="s">
        <v>0</v>
      </c>
      <c r="E1040" t="s">
        <v>2971</v>
      </c>
      <c r="F1040" t="s">
        <v>1</v>
      </c>
      <c r="G1040" s="4" t="s">
        <v>2923</v>
      </c>
      <c r="H1040" t="s">
        <v>2972</v>
      </c>
      <c r="I1040" t="s">
        <v>2973</v>
      </c>
      <c r="J1040">
        <v>5029999099</v>
      </c>
      <c r="K1040" t="s">
        <v>2071</v>
      </c>
      <c r="L1040" t="s">
        <v>4</v>
      </c>
      <c r="M1040" s="5">
        <v>721.05</v>
      </c>
      <c r="N1040" s="5">
        <v>22.77</v>
      </c>
      <c r="O1040" s="5">
        <v>15.18</v>
      </c>
      <c r="P1040" s="13">
        <f t="shared" si="36"/>
        <v>37.950000000000003</v>
      </c>
      <c r="Q1040" s="14">
        <f t="shared" si="35"/>
        <v>759</v>
      </c>
    </row>
    <row r="1041" spans="1:17" x14ac:dyDescent="0.3">
      <c r="A1041" s="1" t="s">
        <v>2604</v>
      </c>
      <c r="B1041" s="2">
        <v>44263</v>
      </c>
      <c r="C1041" s="1">
        <v>2243992</v>
      </c>
      <c r="D1041" s="3" t="s">
        <v>0</v>
      </c>
      <c r="E1041" t="s">
        <v>2974</v>
      </c>
      <c r="F1041" t="s">
        <v>1</v>
      </c>
      <c r="G1041" s="4" t="s">
        <v>1161</v>
      </c>
      <c r="H1041" t="s">
        <v>2841</v>
      </c>
      <c r="I1041" t="s">
        <v>1182</v>
      </c>
      <c r="J1041">
        <v>5029999099</v>
      </c>
      <c r="K1041" t="s">
        <v>2071</v>
      </c>
      <c r="L1041" t="s">
        <v>125</v>
      </c>
      <c r="M1041" s="5">
        <v>571.88</v>
      </c>
      <c r="N1041" s="5">
        <v>27.23</v>
      </c>
      <c r="O1041" s="5">
        <v>10.89</v>
      </c>
      <c r="P1041" s="13">
        <f t="shared" si="36"/>
        <v>38.120000000000005</v>
      </c>
      <c r="Q1041" s="14">
        <f t="shared" si="35"/>
        <v>610</v>
      </c>
    </row>
    <row r="1042" spans="1:17" x14ac:dyDescent="0.3">
      <c r="A1042" s="1" t="s">
        <v>2604</v>
      </c>
      <c r="B1042" s="2">
        <v>44263</v>
      </c>
      <c r="C1042" s="1">
        <v>2243993</v>
      </c>
      <c r="D1042" s="3" t="s">
        <v>0</v>
      </c>
      <c r="E1042" t="s">
        <v>2975</v>
      </c>
      <c r="F1042" t="s">
        <v>1</v>
      </c>
      <c r="G1042" s="4" t="s">
        <v>1161</v>
      </c>
      <c r="H1042" t="s">
        <v>2976</v>
      </c>
      <c r="I1042" t="s">
        <v>1183</v>
      </c>
      <c r="J1042">
        <v>1040499000</v>
      </c>
      <c r="K1042" t="s">
        <v>2014</v>
      </c>
      <c r="L1042" t="s">
        <v>125</v>
      </c>
      <c r="M1042" s="5">
        <v>6720</v>
      </c>
      <c r="N1042" s="5">
        <v>210</v>
      </c>
      <c r="O1042" s="5">
        <v>70</v>
      </c>
      <c r="P1042" s="13">
        <f t="shared" si="36"/>
        <v>280</v>
      </c>
      <c r="Q1042" s="14">
        <f t="shared" si="35"/>
        <v>7000</v>
      </c>
    </row>
    <row r="1043" spans="1:17" x14ac:dyDescent="0.3">
      <c r="A1043" s="1" t="s">
        <v>2604</v>
      </c>
      <c r="B1043" s="2">
        <v>44263</v>
      </c>
      <c r="C1043" s="1">
        <v>2243994</v>
      </c>
      <c r="D1043" s="3" t="s">
        <v>0</v>
      </c>
      <c r="E1043" t="s">
        <v>2977</v>
      </c>
      <c r="F1043" t="s">
        <v>1</v>
      </c>
      <c r="G1043" s="4" t="s">
        <v>2923</v>
      </c>
      <c r="H1043" t="s">
        <v>2749</v>
      </c>
      <c r="I1043" t="s">
        <v>2978</v>
      </c>
      <c r="J1043">
        <v>5020503000</v>
      </c>
      <c r="K1043" t="s">
        <v>1630</v>
      </c>
      <c r="L1043" t="s">
        <v>4</v>
      </c>
      <c r="M1043" s="5">
        <v>1008.79</v>
      </c>
      <c r="N1043" s="5">
        <v>48.03</v>
      </c>
      <c r="O1043" s="5">
        <v>19.22</v>
      </c>
      <c r="P1043" s="13">
        <f t="shared" si="36"/>
        <v>67.25</v>
      </c>
      <c r="Q1043" s="14">
        <f t="shared" si="35"/>
        <v>1076.04</v>
      </c>
    </row>
    <row r="1044" spans="1:17" x14ac:dyDescent="0.3">
      <c r="A1044" s="1" t="s">
        <v>2604</v>
      </c>
      <c r="B1044" s="2">
        <v>44263</v>
      </c>
      <c r="C1044" s="1">
        <v>2243995</v>
      </c>
      <c r="D1044" s="3" t="s">
        <v>0</v>
      </c>
      <c r="E1044" t="s">
        <v>2979</v>
      </c>
      <c r="F1044" t="s">
        <v>1</v>
      </c>
      <c r="G1044" s="4" t="s">
        <v>1161</v>
      </c>
      <c r="H1044" t="s">
        <v>2980</v>
      </c>
      <c r="I1044" t="s">
        <v>1184</v>
      </c>
      <c r="J1044">
        <v>5021503000</v>
      </c>
      <c r="K1044" t="s">
        <v>2981</v>
      </c>
      <c r="L1044" t="s">
        <v>125</v>
      </c>
      <c r="M1044" s="5">
        <v>2613.08</v>
      </c>
      <c r="N1044" s="5">
        <v>0</v>
      </c>
      <c r="O1044" s="5">
        <v>0</v>
      </c>
      <c r="P1044" s="13">
        <f t="shared" si="36"/>
        <v>0</v>
      </c>
      <c r="Q1044" s="14">
        <f t="shared" si="35"/>
        <v>2613.08</v>
      </c>
    </row>
    <row r="1045" spans="1:17" x14ac:dyDescent="0.3">
      <c r="A1045" s="1" t="s">
        <v>2604</v>
      </c>
      <c r="B1045" s="2">
        <v>44263</v>
      </c>
      <c r="C1045" s="1">
        <v>2243996</v>
      </c>
      <c r="D1045" s="3" t="s">
        <v>0</v>
      </c>
      <c r="E1045" t="s">
        <v>2982</v>
      </c>
      <c r="F1045" t="s">
        <v>1</v>
      </c>
      <c r="G1045" s="4" t="s">
        <v>1363</v>
      </c>
      <c r="H1045" t="s">
        <v>2983</v>
      </c>
      <c r="I1045" t="s">
        <v>1366</v>
      </c>
      <c r="J1045">
        <v>5020101000</v>
      </c>
      <c r="K1045" t="s">
        <v>1502</v>
      </c>
      <c r="L1045" t="s">
        <v>205</v>
      </c>
      <c r="M1045" s="5">
        <v>320</v>
      </c>
      <c r="N1045" s="5">
        <v>0</v>
      </c>
      <c r="O1045" s="5">
        <v>0</v>
      </c>
      <c r="P1045" s="13">
        <f t="shared" si="36"/>
        <v>0</v>
      </c>
      <c r="Q1045" s="14">
        <f t="shared" si="35"/>
        <v>320</v>
      </c>
    </row>
    <row r="1046" spans="1:17" x14ac:dyDescent="0.3">
      <c r="A1046" s="1" t="s">
        <v>2604</v>
      </c>
      <c r="B1046" s="2">
        <v>44263</v>
      </c>
      <c r="C1046" s="1">
        <v>2243997</v>
      </c>
      <c r="D1046" s="3" t="s">
        <v>0</v>
      </c>
      <c r="E1046" t="s">
        <v>2984</v>
      </c>
      <c r="F1046" t="s">
        <v>1</v>
      </c>
      <c r="G1046" s="4" t="s">
        <v>1161</v>
      </c>
      <c r="H1046" t="s">
        <v>2985</v>
      </c>
      <c r="I1046" t="s">
        <v>1185</v>
      </c>
      <c r="J1046">
        <v>5020503000</v>
      </c>
      <c r="K1046" t="s">
        <v>1630</v>
      </c>
      <c r="L1046" t="s">
        <v>125</v>
      </c>
      <c r="M1046" s="5">
        <v>2926.81</v>
      </c>
      <c r="N1046" s="5">
        <v>139.37</v>
      </c>
      <c r="O1046" s="5">
        <v>55.75</v>
      </c>
      <c r="P1046" s="13">
        <f t="shared" si="36"/>
        <v>195.12</v>
      </c>
      <c r="Q1046" s="14">
        <f t="shared" si="35"/>
        <v>3121.93</v>
      </c>
    </row>
    <row r="1047" spans="1:17" x14ac:dyDescent="0.3">
      <c r="A1047" s="1" t="s">
        <v>2604</v>
      </c>
      <c r="B1047" s="2">
        <v>44263</v>
      </c>
      <c r="C1047" s="1">
        <v>2243998</v>
      </c>
      <c r="D1047" s="3" t="s">
        <v>0</v>
      </c>
      <c r="E1047" t="s">
        <v>2986</v>
      </c>
      <c r="F1047" t="s">
        <v>1</v>
      </c>
      <c r="G1047" s="4" t="s">
        <v>1161</v>
      </c>
      <c r="H1047" t="s">
        <v>2987</v>
      </c>
      <c r="I1047" t="s">
        <v>1186</v>
      </c>
      <c r="J1047">
        <v>5021306001</v>
      </c>
      <c r="K1047" t="s">
        <v>2806</v>
      </c>
      <c r="L1047" t="s">
        <v>125</v>
      </c>
      <c r="M1047" s="5">
        <v>5277</v>
      </c>
      <c r="N1047" s="5">
        <v>165</v>
      </c>
      <c r="O1047" s="5">
        <v>58</v>
      </c>
      <c r="P1047" s="13">
        <f t="shared" si="36"/>
        <v>223</v>
      </c>
      <c r="Q1047" s="14">
        <f t="shared" si="35"/>
        <v>5500</v>
      </c>
    </row>
    <row r="1048" spans="1:17" x14ac:dyDescent="0.3">
      <c r="A1048" s="1" t="s">
        <v>2604</v>
      </c>
      <c r="B1048" s="2">
        <v>44263</v>
      </c>
      <c r="C1048" s="1">
        <v>2244000</v>
      </c>
      <c r="D1048" s="3" t="s">
        <v>0</v>
      </c>
      <c r="E1048" t="s">
        <v>2988</v>
      </c>
      <c r="F1048" t="s">
        <v>1</v>
      </c>
      <c r="G1048" s="4" t="s">
        <v>2923</v>
      </c>
      <c r="H1048" t="s">
        <v>2841</v>
      </c>
      <c r="I1048" t="s">
        <v>2989</v>
      </c>
      <c r="J1048">
        <v>5020502001</v>
      </c>
      <c r="K1048" t="s">
        <v>1642</v>
      </c>
      <c r="L1048" t="s">
        <v>4</v>
      </c>
      <c r="M1048" s="5">
        <v>4968.75</v>
      </c>
      <c r="N1048" s="5">
        <v>236.61</v>
      </c>
      <c r="O1048" s="5">
        <v>94.64</v>
      </c>
      <c r="P1048" s="13">
        <f t="shared" si="36"/>
        <v>331.25</v>
      </c>
      <c r="Q1048" s="14">
        <f t="shared" si="35"/>
        <v>5300</v>
      </c>
    </row>
    <row r="1049" spans="1:17" x14ac:dyDescent="0.3">
      <c r="A1049" s="1" t="s">
        <v>2604</v>
      </c>
      <c r="B1049" s="2">
        <v>44265</v>
      </c>
      <c r="C1049" s="1">
        <v>2244001</v>
      </c>
      <c r="D1049" s="3" t="s">
        <v>0</v>
      </c>
      <c r="E1049" t="s">
        <v>2990</v>
      </c>
      <c r="F1049" t="s">
        <v>1</v>
      </c>
      <c r="G1049" s="4" t="s">
        <v>2621</v>
      </c>
      <c r="H1049" t="s">
        <v>2991</v>
      </c>
      <c r="I1049" t="s">
        <v>207</v>
      </c>
      <c r="J1049">
        <v>2030101000</v>
      </c>
      <c r="K1049" t="s">
        <v>2009</v>
      </c>
      <c r="L1049" t="s">
        <v>205</v>
      </c>
      <c r="M1049" s="5">
        <v>9642</v>
      </c>
      <c r="N1049" s="5">
        <v>0</v>
      </c>
      <c r="O1049" s="5">
        <v>0</v>
      </c>
      <c r="P1049" s="13">
        <f t="shared" si="36"/>
        <v>0</v>
      </c>
      <c r="Q1049" s="14">
        <f t="shared" si="35"/>
        <v>9642</v>
      </c>
    </row>
    <row r="1050" spans="1:17" x14ac:dyDescent="0.3">
      <c r="A1050" s="1" t="s">
        <v>2604</v>
      </c>
      <c r="B1050" s="2">
        <v>44265</v>
      </c>
      <c r="C1050" s="1">
        <v>2244002</v>
      </c>
      <c r="D1050" s="3" t="s">
        <v>0</v>
      </c>
      <c r="E1050" t="s">
        <v>2992</v>
      </c>
      <c r="F1050" t="s">
        <v>1</v>
      </c>
      <c r="G1050" s="4" t="s">
        <v>1161</v>
      </c>
      <c r="H1050" t="s">
        <v>2719</v>
      </c>
      <c r="I1050" t="s">
        <v>1187</v>
      </c>
      <c r="J1050">
        <v>5029907000</v>
      </c>
      <c r="K1050" t="s">
        <v>1666</v>
      </c>
      <c r="L1050" t="s">
        <v>125</v>
      </c>
      <c r="M1050" s="5">
        <v>745.71</v>
      </c>
      <c r="N1050" s="5">
        <v>0</v>
      </c>
      <c r="O1050" s="5">
        <v>0</v>
      </c>
      <c r="P1050" s="13">
        <f t="shared" si="36"/>
        <v>0</v>
      </c>
      <c r="Q1050" s="14">
        <f t="shared" si="35"/>
        <v>745.71</v>
      </c>
    </row>
    <row r="1051" spans="1:17" x14ac:dyDescent="0.3">
      <c r="A1051" s="1" t="s">
        <v>2604</v>
      </c>
      <c r="B1051" s="2">
        <v>44265</v>
      </c>
      <c r="C1051" s="1">
        <v>2244003</v>
      </c>
      <c r="D1051" s="3" t="s">
        <v>0</v>
      </c>
      <c r="E1051" t="s">
        <v>2993</v>
      </c>
      <c r="F1051" t="s">
        <v>1</v>
      </c>
      <c r="G1051" s="4" t="s">
        <v>1161</v>
      </c>
      <c r="H1051" t="s">
        <v>2994</v>
      </c>
      <c r="I1051" t="s">
        <v>1188</v>
      </c>
      <c r="J1051">
        <v>5029999099</v>
      </c>
      <c r="K1051" t="s">
        <v>2071</v>
      </c>
      <c r="L1051" t="s">
        <v>4</v>
      </c>
      <c r="M1051" s="5">
        <v>1417.5</v>
      </c>
      <c r="N1051" s="5">
        <v>67.5</v>
      </c>
      <c r="O1051" s="5">
        <v>27</v>
      </c>
      <c r="P1051" s="13">
        <f t="shared" si="36"/>
        <v>94.5</v>
      </c>
      <c r="Q1051" s="14">
        <f t="shared" si="35"/>
        <v>1512</v>
      </c>
    </row>
    <row r="1052" spans="1:17" x14ac:dyDescent="0.3">
      <c r="A1052" s="1" t="s">
        <v>2604</v>
      </c>
      <c r="B1052" s="2">
        <v>44265</v>
      </c>
      <c r="C1052" s="1">
        <v>2244004</v>
      </c>
      <c r="D1052" s="3" t="s">
        <v>0</v>
      </c>
      <c r="E1052" t="s">
        <v>2995</v>
      </c>
      <c r="F1052" t="s">
        <v>1</v>
      </c>
      <c r="G1052" s="4" t="s">
        <v>1363</v>
      </c>
      <c r="H1052" t="s">
        <v>2610</v>
      </c>
      <c r="I1052" t="s">
        <v>1367</v>
      </c>
      <c r="J1052">
        <v>5020309000</v>
      </c>
      <c r="K1052" t="s">
        <v>2087</v>
      </c>
      <c r="L1052" t="s">
        <v>205</v>
      </c>
      <c r="M1052" s="5">
        <v>1713.76</v>
      </c>
      <c r="N1052" s="5">
        <v>80.84</v>
      </c>
      <c r="O1052" s="5">
        <v>16.170000000000002</v>
      </c>
      <c r="P1052" s="13">
        <f t="shared" si="36"/>
        <v>97.01</v>
      </c>
      <c r="Q1052" s="14">
        <f t="shared" si="35"/>
        <v>1810.77</v>
      </c>
    </row>
    <row r="1053" spans="1:17" x14ac:dyDescent="0.3">
      <c r="A1053" s="1" t="s">
        <v>2604</v>
      </c>
      <c r="B1053" s="2">
        <v>44265</v>
      </c>
      <c r="C1053" s="1">
        <v>2244005</v>
      </c>
      <c r="D1053" s="3" t="s">
        <v>0</v>
      </c>
      <c r="E1053" t="s">
        <v>2996</v>
      </c>
      <c r="F1053" t="s">
        <v>1</v>
      </c>
      <c r="G1053" s="4" t="s">
        <v>280</v>
      </c>
      <c r="H1053" t="s">
        <v>2610</v>
      </c>
      <c r="I1053" t="s">
        <v>282</v>
      </c>
      <c r="J1053">
        <v>5020309000</v>
      </c>
      <c r="K1053" t="s">
        <v>2087</v>
      </c>
      <c r="L1053" t="s">
        <v>4</v>
      </c>
      <c r="M1053" s="5">
        <v>1970.21</v>
      </c>
      <c r="N1053" s="5">
        <v>92.93</v>
      </c>
      <c r="O1053" s="5">
        <v>18.59</v>
      </c>
      <c r="P1053" s="13">
        <f t="shared" si="36"/>
        <v>111.52000000000001</v>
      </c>
      <c r="Q1053" s="14">
        <f t="shared" si="35"/>
        <v>2081.73</v>
      </c>
    </row>
    <row r="1054" spans="1:17" x14ac:dyDescent="0.3">
      <c r="A1054" s="1" t="s">
        <v>2604</v>
      </c>
      <c r="B1054" s="2">
        <v>44265</v>
      </c>
      <c r="C1054" s="1">
        <v>2244006</v>
      </c>
      <c r="D1054" s="3" t="s">
        <v>0</v>
      </c>
      <c r="E1054" t="s">
        <v>2997</v>
      </c>
      <c r="F1054" t="s">
        <v>1</v>
      </c>
      <c r="G1054" s="4" t="s">
        <v>2923</v>
      </c>
      <c r="H1054" t="s">
        <v>2610</v>
      </c>
      <c r="I1054" t="s">
        <v>2998</v>
      </c>
      <c r="J1054">
        <v>5020309000</v>
      </c>
      <c r="K1054" t="s">
        <v>2087</v>
      </c>
      <c r="L1054" t="s">
        <v>4</v>
      </c>
      <c r="M1054" s="5">
        <v>2071.2600000000002</v>
      </c>
      <c r="N1054" s="5">
        <v>97.7</v>
      </c>
      <c r="O1054" s="5">
        <v>19.54</v>
      </c>
      <c r="P1054" s="13">
        <f t="shared" si="36"/>
        <v>117.24000000000001</v>
      </c>
      <c r="Q1054" s="14">
        <f t="shared" si="35"/>
        <v>2188.5</v>
      </c>
    </row>
    <row r="1055" spans="1:17" x14ac:dyDescent="0.3">
      <c r="A1055" s="1" t="s">
        <v>2604</v>
      </c>
      <c r="B1055" s="2">
        <v>44265</v>
      </c>
      <c r="C1055" s="1">
        <v>2244007</v>
      </c>
      <c r="D1055" s="3" t="s">
        <v>0</v>
      </c>
      <c r="E1055" t="s">
        <v>2999</v>
      </c>
      <c r="F1055" t="s">
        <v>1</v>
      </c>
      <c r="G1055" s="4" t="s">
        <v>2868</v>
      </c>
      <c r="H1055" t="s">
        <v>2610</v>
      </c>
      <c r="I1055" t="s">
        <v>3000</v>
      </c>
      <c r="J1055">
        <v>5020309000</v>
      </c>
      <c r="K1055" t="s">
        <v>2087</v>
      </c>
      <c r="L1055" t="s">
        <v>4</v>
      </c>
      <c r="M1055" s="5">
        <v>1523.37</v>
      </c>
      <c r="N1055" s="5">
        <v>71.86</v>
      </c>
      <c r="O1055" s="5">
        <v>14.37</v>
      </c>
      <c r="P1055" s="13">
        <f t="shared" si="36"/>
        <v>86.23</v>
      </c>
      <c r="Q1055" s="14">
        <f t="shared" si="35"/>
        <v>1609.6</v>
      </c>
    </row>
    <row r="1056" spans="1:17" x14ac:dyDescent="0.3">
      <c r="A1056" s="1" t="s">
        <v>2604</v>
      </c>
      <c r="B1056" s="2">
        <v>44265</v>
      </c>
      <c r="C1056" s="1">
        <v>2244008</v>
      </c>
      <c r="D1056" s="3" t="s">
        <v>0</v>
      </c>
      <c r="E1056" t="s">
        <v>3001</v>
      </c>
      <c r="F1056" t="s">
        <v>1</v>
      </c>
      <c r="G1056" s="4" t="s">
        <v>40</v>
      </c>
      <c r="H1056" t="s">
        <v>2841</v>
      </c>
      <c r="I1056" t="s">
        <v>48</v>
      </c>
      <c r="J1056">
        <v>5020502001</v>
      </c>
      <c r="K1056" t="s">
        <v>1642</v>
      </c>
      <c r="L1056" t="s">
        <v>42</v>
      </c>
      <c r="M1056" s="5">
        <v>1882.46</v>
      </c>
      <c r="N1056" s="5">
        <v>88.79</v>
      </c>
      <c r="O1056" s="5">
        <v>17.75</v>
      </c>
      <c r="P1056" s="13">
        <f t="shared" si="36"/>
        <v>106.54</v>
      </c>
      <c r="Q1056" s="14">
        <f t="shared" si="35"/>
        <v>1989</v>
      </c>
    </row>
    <row r="1057" spans="1:17" x14ac:dyDescent="0.3">
      <c r="A1057" s="1" t="s">
        <v>2604</v>
      </c>
      <c r="B1057" s="2">
        <v>44265</v>
      </c>
      <c r="C1057" s="1">
        <v>2244009</v>
      </c>
      <c r="D1057" s="3" t="s">
        <v>0</v>
      </c>
      <c r="E1057" t="s">
        <v>3002</v>
      </c>
      <c r="F1057" t="s">
        <v>1</v>
      </c>
      <c r="G1057" s="4" t="s">
        <v>40</v>
      </c>
      <c r="H1057" t="s">
        <v>3003</v>
      </c>
      <c r="I1057" t="s">
        <v>49</v>
      </c>
      <c r="J1057">
        <v>5029999099</v>
      </c>
      <c r="K1057" t="s">
        <v>2071</v>
      </c>
      <c r="L1057" t="s">
        <v>42</v>
      </c>
      <c r="M1057" s="5">
        <v>3952</v>
      </c>
      <c r="N1057" s="5">
        <v>124.8</v>
      </c>
      <c r="O1057" s="5">
        <v>83.2</v>
      </c>
      <c r="P1057" s="13">
        <f t="shared" si="36"/>
        <v>208</v>
      </c>
      <c r="Q1057" s="14">
        <f t="shared" si="35"/>
        <v>4160</v>
      </c>
    </row>
    <row r="1058" spans="1:17" x14ac:dyDescent="0.3">
      <c r="A1058" s="1" t="s">
        <v>2604</v>
      </c>
      <c r="B1058" s="2">
        <v>44266</v>
      </c>
      <c r="C1058" s="1">
        <v>2244010</v>
      </c>
      <c r="D1058" s="3" t="s">
        <v>0</v>
      </c>
      <c r="E1058" t="s">
        <v>3004</v>
      </c>
      <c r="F1058" t="s">
        <v>1</v>
      </c>
      <c r="G1058" s="4" t="s">
        <v>2923</v>
      </c>
      <c r="H1058" t="s">
        <v>2848</v>
      </c>
      <c r="I1058" t="s">
        <v>3005</v>
      </c>
      <c r="J1058">
        <v>5020503000</v>
      </c>
      <c r="K1058" t="s">
        <v>1630</v>
      </c>
      <c r="L1058" t="s">
        <v>4</v>
      </c>
      <c r="M1058" s="5">
        <v>2156.25</v>
      </c>
      <c r="N1058" s="5">
        <v>102.68</v>
      </c>
      <c r="O1058" s="5">
        <v>41.07</v>
      </c>
      <c r="P1058" s="13">
        <f t="shared" si="36"/>
        <v>143.75</v>
      </c>
      <c r="Q1058" s="14">
        <f t="shared" si="35"/>
        <v>2300</v>
      </c>
    </row>
    <row r="1059" spans="1:17" x14ac:dyDescent="0.3">
      <c r="A1059" s="1" t="s">
        <v>2604</v>
      </c>
      <c r="B1059" s="2">
        <v>44266</v>
      </c>
      <c r="C1059" s="1">
        <v>2244011</v>
      </c>
      <c r="D1059" s="3" t="s">
        <v>0</v>
      </c>
      <c r="E1059" t="s">
        <v>3006</v>
      </c>
      <c r="F1059" t="s">
        <v>1</v>
      </c>
      <c r="G1059" s="4" t="s">
        <v>2923</v>
      </c>
      <c r="H1059" t="s">
        <v>2841</v>
      </c>
      <c r="I1059" t="s">
        <v>3007</v>
      </c>
      <c r="J1059">
        <v>1040499000</v>
      </c>
      <c r="K1059" t="s">
        <v>2014</v>
      </c>
      <c r="L1059" t="s">
        <v>4</v>
      </c>
      <c r="M1059" s="5">
        <v>2169.2199999999998</v>
      </c>
      <c r="N1059" s="5">
        <v>102.32</v>
      </c>
      <c r="O1059" s="5">
        <v>20.46</v>
      </c>
      <c r="P1059" s="13">
        <f t="shared" si="36"/>
        <v>122.78</v>
      </c>
      <c r="Q1059" s="14">
        <f t="shared" si="35"/>
        <v>2292</v>
      </c>
    </row>
    <row r="1060" spans="1:17" x14ac:dyDescent="0.3">
      <c r="A1060" s="1" t="s">
        <v>2604</v>
      </c>
      <c r="B1060" s="2">
        <v>44266</v>
      </c>
      <c r="C1060" s="1">
        <v>2244012</v>
      </c>
      <c r="D1060" s="3" t="s">
        <v>0</v>
      </c>
      <c r="E1060" t="s">
        <v>3008</v>
      </c>
      <c r="F1060" t="s">
        <v>1</v>
      </c>
      <c r="G1060" s="4" t="s">
        <v>203</v>
      </c>
      <c r="H1060" t="s">
        <v>2839</v>
      </c>
      <c r="I1060" t="s">
        <v>207</v>
      </c>
      <c r="J1060">
        <v>5020101000</v>
      </c>
      <c r="K1060" t="s">
        <v>1502</v>
      </c>
      <c r="L1060" t="s">
        <v>125</v>
      </c>
      <c r="M1060" s="5">
        <v>5044.1099999999997</v>
      </c>
      <c r="N1060" s="5">
        <v>0</v>
      </c>
      <c r="O1060" s="5">
        <v>0</v>
      </c>
      <c r="P1060" s="13">
        <f t="shared" si="36"/>
        <v>0</v>
      </c>
      <c r="Q1060" s="14">
        <f t="shared" si="35"/>
        <v>5044.1099999999997</v>
      </c>
    </row>
    <row r="1061" spans="1:17" x14ac:dyDescent="0.3">
      <c r="A1061" s="1" t="s">
        <v>2604</v>
      </c>
      <c r="B1061" s="2">
        <v>44266</v>
      </c>
      <c r="C1061" s="1">
        <v>2244012</v>
      </c>
      <c r="D1061" s="3" t="s">
        <v>0</v>
      </c>
      <c r="E1061" t="s">
        <v>3008</v>
      </c>
      <c r="F1061" t="s">
        <v>1</v>
      </c>
      <c r="G1061" s="4" t="s">
        <v>1161</v>
      </c>
      <c r="H1061" t="s">
        <v>2839</v>
      </c>
      <c r="I1061" t="s">
        <v>207</v>
      </c>
      <c r="J1061">
        <v>5020101000</v>
      </c>
      <c r="K1061" t="s">
        <v>1502</v>
      </c>
      <c r="L1061" t="s">
        <v>125</v>
      </c>
      <c r="M1061" s="5">
        <v>205.89</v>
      </c>
      <c r="N1061" s="5">
        <v>0</v>
      </c>
      <c r="O1061" s="5">
        <v>0</v>
      </c>
      <c r="P1061" s="13">
        <f t="shared" si="36"/>
        <v>0</v>
      </c>
      <c r="Q1061" s="14">
        <f t="shared" si="35"/>
        <v>205.89</v>
      </c>
    </row>
    <row r="1062" spans="1:17" x14ac:dyDescent="0.3">
      <c r="A1062" s="1" t="s">
        <v>2604</v>
      </c>
      <c r="B1062" s="2">
        <v>44267</v>
      </c>
      <c r="C1062" s="1">
        <v>2244013</v>
      </c>
      <c r="D1062" s="3" t="s">
        <v>0</v>
      </c>
      <c r="E1062" t="s">
        <v>3009</v>
      </c>
      <c r="F1062" t="s">
        <v>1</v>
      </c>
      <c r="G1062" s="4" t="s">
        <v>1161</v>
      </c>
      <c r="H1062" t="s">
        <v>2745</v>
      </c>
      <c r="I1062" t="s">
        <v>1189</v>
      </c>
      <c r="J1062">
        <v>5021502000</v>
      </c>
      <c r="K1062" t="s">
        <v>2747</v>
      </c>
      <c r="L1062" t="s">
        <v>125</v>
      </c>
      <c r="M1062" s="5">
        <v>1500</v>
      </c>
      <c r="N1062" s="5">
        <v>0</v>
      </c>
      <c r="O1062" s="5">
        <v>0</v>
      </c>
      <c r="P1062" s="13">
        <f t="shared" si="36"/>
        <v>0</v>
      </c>
      <c r="Q1062" s="14">
        <f t="shared" si="35"/>
        <v>1500</v>
      </c>
    </row>
    <row r="1063" spans="1:17" x14ac:dyDescent="0.3">
      <c r="A1063" s="1" t="s">
        <v>2604</v>
      </c>
      <c r="B1063" s="2">
        <v>44267</v>
      </c>
      <c r="C1063" s="1">
        <v>2244015</v>
      </c>
      <c r="D1063" s="3" t="s">
        <v>0</v>
      </c>
      <c r="E1063" t="s">
        <v>3010</v>
      </c>
      <c r="F1063" t="s">
        <v>1</v>
      </c>
      <c r="G1063" s="4" t="s">
        <v>2868</v>
      </c>
      <c r="H1063" t="s">
        <v>2668</v>
      </c>
      <c r="I1063" t="s">
        <v>3011</v>
      </c>
      <c r="J1063">
        <v>5020201000</v>
      </c>
      <c r="K1063" t="s">
        <v>1518</v>
      </c>
      <c r="L1063" t="s">
        <v>4</v>
      </c>
      <c r="M1063" s="5">
        <v>1125</v>
      </c>
      <c r="N1063" s="5">
        <v>53.57</v>
      </c>
      <c r="O1063" s="5">
        <v>21.43</v>
      </c>
      <c r="P1063" s="13">
        <f t="shared" si="36"/>
        <v>75</v>
      </c>
      <c r="Q1063" s="14">
        <f t="shared" si="35"/>
        <v>1200</v>
      </c>
    </row>
    <row r="1064" spans="1:17" x14ac:dyDescent="0.3">
      <c r="A1064" s="1" t="s">
        <v>2604</v>
      </c>
      <c r="B1064" s="2">
        <v>44267</v>
      </c>
      <c r="C1064" s="1">
        <v>2244017</v>
      </c>
      <c r="D1064" s="3" t="s">
        <v>0</v>
      </c>
      <c r="E1064" t="s">
        <v>3012</v>
      </c>
      <c r="F1064" t="s">
        <v>1</v>
      </c>
      <c r="G1064" s="4" t="s">
        <v>2868</v>
      </c>
      <c r="H1064" t="s">
        <v>2668</v>
      </c>
      <c r="I1064" t="s">
        <v>3013</v>
      </c>
      <c r="J1064">
        <v>5020201000</v>
      </c>
      <c r="K1064" t="s">
        <v>1518</v>
      </c>
      <c r="L1064" t="s">
        <v>4</v>
      </c>
      <c r="M1064" s="5">
        <v>796.87</v>
      </c>
      <c r="N1064" s="5">
        <v>37.950000000000003</v>
      </c>
      <c r="O1064" s="5">
        <v>15.18</v>
      </c>
      <c r="P1064" s="13">
        <f t="shared" si="36"/>
        <v>53.13</v>
      </c>
      <c r="Q1064" s="14">
        <f t="shared" si="35"/>
        <v>850</v>
      </c>
    </row>
    <row r="1065" spans="1:17" x14ac:dyDescent="0.3">
      <c r="A1065" s="1" t="s">
        <v>2604</v>
      </c>
      <c r="B1065" s="2">
        <v>44270</v>
      </c>
      <c r="C1065" s="1">
        <v>2244018</v>
      </c>
      <c r="D1065" s="3" t="s">
        <v>0</v>
      </c>
      <c r="E1065" t="s">
        <v>3014</v>
      </c>
      <c r="F1065" t="s">
        <v>1</v>
      </c>
      <c r="G1065" s="4" t="s">
        <v>123</v>
      </c>
      <c r="H1065" t="s">
        <v>2607</v>
      </c>
      <c r="I1065" t="s">
        <v>126</v>
      </c>
      <c r="J1065">
        <v>5029903000</v>
      </c>
      <c r="K1065" t="s">
        <v>1472</v>
      </c>
      <c r="L1065" t="s">
        <v>125</v>
      </c>
      <c r="M1065" s="5">
        <v>2003.1</v>
      </c>
      <c r="N1065" s="5">
        <v>0</v>
      </c>
      <c r="O1065" s="5">
        <v>0</v>
      </c>
      <c r="P1065" s="13">
        <f t="shared" si="36"/>
        <v>0</v>
      </c>
      <c r="Q1065" s="14">
        <f t="shared" ref="Q1065:Q1128" si="37">M1065+P1065</f>
        <v>2003.1</v>
      </c>
    </row>
    <row r="1066" spans="1:17" x14ac:dyDescent="0.3">
      <c r="A1066" s="1" t="s">
        <v>2604</v>
      </c>
      <c r="B1066" s="2">
        <v>44270</v>
      </c>
      <c r="C1066" s="1">
        <v>2244019</v>
      </c>
      <c r="D1066" s="3" t="s">
        <v>0</v>
      </c>
      <c r="E1066" t="s">
        <v>3015</v>
      </c>
      <c r="F1066" t="s">
        <v>1</v>
      </c>
      <c r="G1066" s="4" t="s">
        <v>2621</v>
      </c>
      <c r="H1066" t="s">
        <v>3016</v>
      </c>
      <c r="I1066" t="s">
        <v>3017</v>
      </c>
      <c r="J1066">
        <v>2030101000</v>
      </c>
      <c r="K1066" t="s">
        <v>2009</v>
      </c>
      <c r="L1066" t="s">
        <v>205</v>
      </c>
      <c r="M1066" s="5">
        <v>4914.54</v>
      </c>
      <c r="N1066" s="5">
        <v>1440</v>
      </c>
      <c r="O1066" s="5">
        <v>960</v>
      </c>
      <c r="P1066" s="13">
        <f t="shared" si="36"/>
        <v>2400</v>
      </c>
      <c r="Q1066" s="14">
        <f t="shared" si="37"/>
        <v>7314.54</v>
      </c>
    </row>
    <row r="1067" spans="1:17" x14ac:dyDescent="0.3">
      <c r="A1067" s="1" t="s">
        <v>2604</v>
      </c>
      <c r="B1067" s="2">
        <v>44270</v>
      </c>
      <c r="C1067" s="1">
        <v>2244019</v>
      </c>
      <c r="D1067" s="3" t="s">
        <v>0</v>
      </c>
      <c r="E1067" t="s">
        <v>3015</v>
      </c>
      <c r="F1067" t="s">
        <v>1</v>
      </c>
      <c r="G1067" s="4" t="s">
        <v>3018</v>
      </c>
      <c r="H1067" t="s">
        <v>3016</v>
      </c>
      <c r="I1067" t="s">
        <v>3017</v>
      </c>
      <c r="J1067">
        <v>5021103000</v>
      </c>
      <c r="K1067" t="s">
        <v>2682</v>
      </c>
      <c r="L1067" t="s">
        <v>205</v>
      </c>
      <c r="M1067" s="5">
        <v>25991.94</v>
      </c>
      <c r="N1067" s="5">
        <v>0</v>
      </c>
      <c r="O1067" s="5">
        <v>0</v>
      </c>
      <c r="P1067" s="13">
        <f t="shared" si="36"/>
        <v>0</v>
      </c>
      <c r="Q1067" s="14">
        <f t="shared" si="37"/>
        <v>25991.94</v>
      </c>
    </row>
    <row r="1068" spans="1:17" x14ac:dyDescent="0.3">
      <c r="A1068" s="1" t="s">
        <v>2604</v>
      </c>
      <c r="B1068" s="2">
        <v>44270</v>
      </c>
      <c r="C1068" s="1">
        <v>2244019</v>
      </c>
      <c r="D1068" s="3" t="s">
        <v>0</v>
      </c>
      <c r="E1068" t="s">
        <v>3015</v>
      </c>
      <c r="F1068" t="s">
        <v>1</v>
      </c>
      <c r="G1068" s="4" t="s">
        <v>2658</v>
      </c>
      <c r="H1068" t="s">
        <v>3016</v>
      </c>
      <c r="I1068" t="s">
        <v>3017</v>
      </c>
      <c r="J1068">
        <v>5021103000</v>
      </c>
      <c r="K1068" t="s">
        <v>2682</v>
      </c>
      <c r="L1068" t="s">
        <v>205</v>
      </c>
      <c r="M1068" s="5">
        <v>14693.52</v>
      </c>
      <c r="N1068" s="5">
        <v>0</v>
      </c>
      <c r="O1068" s="5">
        <v>0</v>
      </c>
      <c r="P1068" s="13">
        <f t="shared" si="36"/>
        <v>0</v>
      </c>
      <c r="Q1068" s="14">
        <f t="shared" si="37"/>
        <v>14693.52</v>
      </c>
    </row>
    <row r="1069" spans="1:17" x14ac:dyDescent="0.3">
      <c r="A1069" s="1" t="s">
        <v>2604</v>
      </c>
      <c r="B1069" s="2">
        <v>44270</v>
      </c>
      <c r="C1069" s="1">
        <v>2244020</v>
      </c>
      <c r="D1069" s="3" t="s">
        <v>0</v>
      </c>
      <c r="E1069" t="s">
        <v>3019</v>
      </c>
      <c r="F1069" t="s">
        <v>1</v>
      </c>
      <c r="G1069" s="4" t="s">
        <v>2923</v>
      </c>
      <c r="H1069" t="s">
        <v>2663</v>
      </c>
      <c r="I1069" t="s">
        <v>207</v>
      </c>
      <c r="J1069">
        <v>5020101000</v>
      </c>
      <c r="K1069" t="s">
        <v>1502</v>
      </c>
      <c r="L1069" t="s">
        <v>4</v>
      </c>
      <c r="M1069" s="5">
        <v>760</v>
      </c>
      <c r="N1069" s="5">
        <v>0</v>
      </c>
      <c r="O1069" s="5">
        <v>0</v>
      </c>
      <c r="P1069" s="13">
        <f t="shared" si="36"/>
        <v>0</v>
      </c>
      <c r="Q1069" s="14">
        <f t="shared" si="37"/>
        <v>760</v>
      </c>
    </row>
    <row r="1070" spans="1:17" x14ac:dyDescent="0.3">
      <c r="A1070" s="1" t="s">
        <v>2604</v>
      </c>
      <c r="B1070" s="2">
        <v>44270</v>
      </c>
      <c r="C1070" s="1">
        <v>2244021</v>
      </c>
      <c r="D1070" s="3" t="s">
        <v>0</v>
      </c>
      <c r="E1070" t="s">
        <v>3020</v>
      </c>
      <c r="F1070" t="s">
        <v>1</v>
      </c>
      <c r="G1070" s="4" t="s">
        <v>2923</v>
      </c>
      <c r="H1070" t="s">
        <v>2823</v>
      </c>
      <c r="I1070" t="s">
        <v>207</v>
      </c>
      <c r="J1070">
        <v>5020101000</v>
      </c>
      <c r="K1070" t="s">
        <v>1502</v>
      </c>
      <c r="L1070" t="s">
        <v>4</v>
      </c>
      <c r="M1070" s="5">
        <v>1115</v>
      </c>
      <c r="N1070" s="5">
        <v>0</v>
      </c>
      <c r="O1070" s="5">
        <v>0</v>
      </c>
      <c r="P1070" s="13">
        <f t="shared" si="36"/>
        <v>0</v>
      </c>
      <c r="Q1070" s="14">
        <f t="shared" si="37"/>
        <v>1115</v>
      </c>
    </row>
    <row r="1071" spans="1:17" x14ac:dyDescent="0.3">
      <c r="A1071" s="1" t="s">
        <v>2604</v>
      </c>
      <c r="B1071" s="2">
        <v>44270</v>
      </c>
      <c r="C1071" s="1">
        <v>2244022</v>
      </c>
      <c r="D1071" s="3" t="s">
        <v>0</v>
      </c>
      <c r="E1071" t="s">
        <v>3021</v>
      </c>
      <c r="F1071" t="s">
        <v>1</v>
      </c>
      <c r="G1071" s="4" t="s">
        <v>40</v>
      </c>
      <c r="H1071" t="s">
        <v>2628</v>
      </c>
      <c r="I1071" t="s">
        <v>50</v>
      </c>
      <c r="J1071">
        <v>5020101000</v>
      </c>
      <c r="K1071" t="s">
        <v>1502</v>
      </c>
      <c r="L1071" t="s">
        <v>42</v>
      </c>
      <c r="M1071" s="5">
        <v>1650</v>
      </c>
      <c r="N1071" s="5">
        <v>0</v>
      </c>
      <c r="O1071" s="5">
        <v>0</v>
      </c>
      <c r="P1071" s="13">
        <f t="shared" si="36"/>
        <v>0</v>
      </c>
      <c r="Q1071" s="14">
        <f t="shared" si="37"/>
        <v>1650</v>
      </c>
    </row>
    <row r="1072" spans="1:17" x14ac:dyDescent="0.3">
      <c r="A1072" s="1" t="s">
        <v>2604</v>
      </c>
      <c r="B1072" s="2">
        <v>44270</v>
      </c>
      <c r="C1072" s="1">
        <v>2244023</v>
      </c>
      <c r="D1072" s="3" t="s">
        <v>0</v>
      </c>
      <c r="E1072" t="s">
        <v>3022</v>
      </c>
      <c r="F1072" t="s">
        <v>1</v>
      </c>
      <c r="G1072" s="4" t="s">
        <v>2923</v>
      </c>
      <c r="H1072" t="s">
        <v>3023</v>
      </c>
      <c r="I1072" t="s">
        <v>3024</v>
      </c>
      <c r="J1072">
        <v>1040499000</v>
      </c>
      <c r="K1072" t="s">
        <v>2014</v>
      </c>
      <c r="L1072" t="s">
        <v>4</v>
      </c>
      <c r="M1072" s="5">
        <v>478.33</v>
      </c>
      <c r="N1072" s="5">
        <v>15.11</v>
      </c>
      <c r="O1072" s="5">
        <v>10.06</v>
      </c>
      <c r="P1072" s="13">
        <f t="shared" si="36"/>
        <v>25.17</v>
      </c>
      <c r="Q1072" s="14">
        <f t="shared" si="37"/>
        <v>503.5</v>
      </c>
    </row>
    <row r="1073" spans="1:17" x14ac:dyDescent="0.3">
      <c r="A1073" s="1" t="s">
        <v>2604</v>
      </c>
      <c r="B1073" s="2">
        <v>44271</v>
      </c>
      <c r="C1073" s="1">
        <v>2244024</v>
      </c>
      <c r="D1073" s="3" t="s">
        <v>0</v>
      </c>
      <c r="E1073" t="s">
        <v>3025</v>
      </c>
      <c r="F1073" t="s">
        <v>1</v>
      </c>
      <c r="G1073" s="4" t="s">
        <v>1161</v>
      </c>
      <c r="H1073" t="s">
        <v>2787</v>
      </c>
      <c r="I1073" t="s">
        <v>51</v>
      </c>
      <c r="J1073">
        <v>5021199000</v>
      </c>
      <c r="K1073" t="s">
        <v>1416</v>
      </c>
      <c r="L1073" t="s">
        <v>125</v>
      </c>
      <c r="M1073" s="5">
        <v>25983.9</v>
      </c>
      <c r="N1073" s="5">
        <v>0</v>
      </c>
      <c r="O1073" s="5">
        <v>0</v>
      </c>
      <c r="P1073" s="13">
        <f t="shared" si="36"/>
        <v>0</v>
      </c>
      <c r="Q1073" s="14">
        <f t="shared" si="37"/>
        <v>25983.9</v>
      </c>
    </row>
    <row r="1074" spans="1:17" x14ac:dyDescent="0.3">
      <c r="A1074" s="1" t="s">
        <v>2604</v>
      </c>
      <c r="B1074" s="2">
        <v>44271</v>
      </c>
      <c r="C1074" s="1">
        <v>2244024</v>
      </c>
      <c r="D1074" s="3" t="s">
        <v>0</v>
      </c>
      <c r="E1074" t="s">
        <v>3025</v>
      </c>
      <c r="F1074" t="s">
        <v>1</v>
      </c>
      <c r="G1074" s="4" t="s">
        <v>1363</v>
      </c>
      <c r="H1074" t="s">
        <v>2787</v>
      </c>
      <c r="I1074" t="s">
        <v>51</v>
      </c>
      <c r="J1074">
        <v>5021199000</v>
      </c>
      <c r="K1074" t="s">
        <v>1416</v>
      </c>
      <c r="L1074" t="s">
        <v>205</v>
      </c>
      <c r="M1074" s="5">
        <v>8746.69</v>
      </c>
      <c r="N1074" s="5">
        <v>0</v>
      </c>
      <c r="O1074" s="5">
        <v>0</v>
      </c>
      <c r="P1074" s="13">
        <f t="shared" si="36"/>
        <v>0</v>
      </c>
      <c r="Q1074" s="14">
        <f t="shared" si="37"/>
        <v>8746.69</v>
      </c>
    </row>
    <row r="1075" spans="1:17" x14ac:dyDescent="0.3">
      <c r="A1075" s="1" t="s">
        <v>2604</v>
      </c>
      <c r="B1075" s="2">
        <v>44271</v>
      </c>
      <c r="C1075" s="1">
        <v>2244024</v>
      </c>
      <c r="D1075" s="3" t="s">
        <v>0</v>
      </c>
      <c r="E1075" t="s">
        <v>3025</v>
      </c>
      <c r="F1075" t="s">
        <v>1</v>
      </c>
      <c r="G1075" s="4" t="s">
        <v>40</v>
      </c>
      <c r="H1075" t="s">
        <v>2787</v>
      </c>
      <c r="I1075" t="s">
        <v>51</v>
      </c>
      <c r="J1075">
        <v>5021199000</v>
      </c>
      <c r="K1075" t="s">
        <v>1416</v>
      </c>
      <c r="L1075" t="s">
        <v>42</v>
      </c>
      <c r="M1075" s="5">
        <v>7500</v>
      </c>
      <c r="N1075" s="5">
        <v>0</v>
      </c>
      <c r="O1075" s="5">
        <v>0</v>
      </c>
      <c r="P1075" s="13">
        <f t="shared" si="36"/>
        <v>0</v>
      </c>
      <c r="Q1075" s="14">
        <f t="shared" si="37"/>
        <v>7500</v>
      </c>
    </row>
    <row r="1076" spans="1:17" x14ac:dyDescent="0.3">
      <c r="A1076" s="1" t="s">
        <v>2604</v>
      </c>
      <c r="B1076" s="2">
        <v>44271</v>
      </c>
      <c r="C1076" s="1">
        <v>2244024</v>
      </c>
      <c r="D1076" s="3" t="s">
        <v>0</v>
      </c>
      <c r="E1076" t="s">
        <v>3025</v>
      </c>
      <c r="F1076" t="s">
        <v>1</v>
      </c>
      <c r="G1076" s="4" t="s">
        <v>2868</v>
      </c>
      <c r="H1076" t="s">
        <v>2787</v>
      </c>
      <c r="I1076" t="s">
        <v>51</v>
      </c>
      <c r="J1076">
        <v>5021199000</v>
      </c>
      <c r="K1076" t="s">
        <v>1416</v>
      </c>
      <c r="L1076" t="s">
        <v>4</v>
      </c>
      <c r="M1076" s="5">
        <v>4090.91</v>
      </c>
      <c r="N1076" s="5">
        <v>0</v>
      </c>
      <c r="O1076" s="5">
        <v>0</v>
      </c>
      <c r="P1076" s="13">
        <f t="shared" si="36"/>
        <v>0</v>
      </c>
      <c r="Q1076" s="14">
        <f t="shared" si="37"/>
        <v>4090.91</v>
      </c>
    </row>
    <row r="1077" spans="1:17" x14ac:dyDescent="0.3">
      <c r="A1077" s="1" t="s">
        <v>2604</v>
      </c>
      <c r="B1077" s="2">
        <v>44271</v>
      </c>
      <c r="C1077" s="1">
        <v>2244025</v>
      </c>
      <c r="D1077" s="3" t="s">
        <v>0</v>
      </c>
      <c r="E1077" t="s">
        <v>3026</v>
      </c>
      <c r="F1077" t="s">
        <v>1</v>
      </c>
      <c r="G1077" s="4" t="s">
        <v>2606</v>
      </c>
      <c r="H1077" t="s">
        <v>2648</v>
      </c>
      <c r="I1077" t="s">
        <v>3027</v>
      </c>
      <c r="J1077">
        <v>5020402000</v>
      </c>
      <c r="K1077" t="s">
        <v>2075</v>
      </c>
      <c r="L1077" t="s">
        <v>4</v>
      </c>
      <c r="M1077" s="5">
        <v>7019.46</v>
      </c>
      <c r="N1077" s="5">
        <v>22.77</v>
      </c>
      <c r="O1077" s="5">
        <v>0</v>
      </c>
      <c r="P1077" s="13">
        <f t="shared" si="36"/>
        <v>22.77</v>
      </c>
      <c r="Q1077" s="14">
        <f t="shared" si="37"/>
        <v>7042.2300000000005</v>
      </c>
    </row>
    <row r="1078" spans="1:17" x14ac:dyDescent="0.3">
      <c r="A1078" s="1" t="s">
        <v>2604</v>
      </c>
      <c r="B1078" s="2">
        <v>44271</v>
      </c>
      <c r="C1078" s="1">
        <v>2244026</v>
      </c>
      <c r="D1078" s="3" t="s">
        <v>0</v>
      </c>
      <c r="E1078" t="s">
        <v>3028</v>
      </c>
      <c r="F1078" t="s">
        <v>1</v>
      </c>
      <c r="G1078" s="4" t="s">
        <v>2606</v>
      </c>
      <c r="H1078" t="s">
        <v>2648</v>
      </c>
      <c r="I1078" t="s">
        <v>3029</v>
      </c>
      <c r="J1078">
        <v>5020402000</v>
      </c>
      <c r="K1078" t="s">
        <v>2075</v>
      </c>
      <c r="L1078" t="s">
        <v>4</v>
      </c>
      <c r="M1078" s="5">
        <v>3417.53</v>
      </c>
      <c r="N1078" s="5">
        <v>12.88</v>
      </c>
      <c r="O1078" s="5">
        <v>0</v>
      </c>
      <c r="P1078" s="13">
        <f t="shared" si="36"/>
        <v>12.88</v>
      </c>
      <c r="Q1078" s="14">
        <f t="shared" si="37"/>
        <v>3430.4100000000003</v>
      </c>
    </row>
    <row r="1079" spans="1:17" x14ac:dyDescent="0.3">
      <c r="A1079" s="1" t="s">
        <v>2604</v>
      </c>
      <c r="B1079" s="2">
        <v>44271</v>
      </c>
      <c r="C1079" s="1">
        <v>2244027</v>
      </c>
      <c r="D1079" s="3" t="s">
        <v>0</v>
      </c>
      <c r="E1079" t="s">
        <v>3030</v>
      </c>
      <c r="F1079" t="s">
        <v>1</v>
      </c>
      <c r="G1079" s="4" t="s">
        <v>2606</v>
      </c>
      <c r="H1079" t="s">
        <v>2850</v>
      </c>
      <c r="I1079" t="s">
        <v>3031</v>
      </c>
      <c r="J1079">
        <v>5020401000</v>
      </c>
      <c r="K1079" t="s">
        <v>2135</v>
      </c>
      <c r="L1079" t="s">
        <v>4</v>
      </c>
      <c r="M1079" s="5">
        <v>372.66</v>
      </c>
      <c r="N1079" s="5">
        <v>0</v>
      </c>
      <c r="O1079" s="5">
        <v>7.61</v>
      </c>
      <c r="P1079" s="13">
        <f t="shared" si="36"/>
        <v>7.61</v>
      </c>
      <c r="Q1079" s="14">
        <f t="shared" si="37"/>
        <v>380.27000000000004</v>
      </c>
    </row>
    <row r="1080" spans="1:17" x14ac:dyDescent="0.3">
      <c r="A1080" s="1" t="s">
        <v>2604</v>
      </c>
      <c r="B1080" s="2">
        <v>44271</v>
      </c>
      <c r="C1080" s="1">
        <v>2244028</v>
      </c>
      <c r="D1080" s="3" t="s">
        <v>0</v>
      </c>
      <c r="E1080" t="s">
        <v>3032</v>
      </c>
      <c r="F1080" t="s">
        <v>1</v>
      </c>
      <c r="G1080" s="4" t="s">
        <v>2868</v>
      </c>
      <c r="H1080" t="s">
        <v>3033</v>
      </c>
      <c r="I1080" t="s">
        <v>3034</v>
      </c>
      <c r="J1080">
        <v>5020201000</v>
      </c>
      <c r="K1080" t="s">
        <v>1518</v>
      </c>
      <c r="L1080" t="s">
        <v>4</v>
      </c>
      <c r="M1080" s="5">
        <v>1140</v>
      </c>
      <c r="N1080" s="5">
        <v>36</v>
      </c>
      <c r="O1080" s="5">
        <v>24</v>
      </c>
      <c r="P1080" s="13">
        <f t="shared" si="36"/>
        <v>60</v>
      </c>
      <c r="Q1080" s="14">
        <f t="shared" si="37"/>
        <v>1200</v>
      </c>
    </row>
    <row r="1081" spans="1:17" x14ac:dyDescent="0.3">
      <c r="A1081" s="1" t="s">
        <v>2604</v>
      </c>
      <c r="B1081" s="2">
        <v>44271</v>
      </c>
      <c r="C1081" s="1">
        <v>2244029</v>
      </c>
      <c r="D1081" s="3" t="s">
        <v>0</v>
      </c>
      <c r="E1081" t="s">
        <v>3035</v>
      </c>
      <c r="F1081" t="s">
        <v>1</v>
      </c>
      <c r="G1081" s="4" t="s">
        <v>2868</v>
      </c>
      <c r="H1081" t="s">
        <v>3036</v>
      </c>
      <c r="I1081" t="s">
        <v>3037</v>
      </c>
      <c r="J1081">
        <v>5021307000</v>
      </c>
      <c r="K1081" t="s">
        <v>3038</v>
      </c>
      <c r="L1081" t="s">
        <v>4</v>
      </c>
      <c r="M1081" s="5">
        <v>114627.22</v>
      </c>
      <c r="N1081" s="5">
        <v>5406.94</v>
      </c>
      <c r="O1081" s="5">
        <v>1081.3900000000001</v>
      </c>
      <c r="P1081" s="13">
        <f t="shared" si="36"/>
        <v>6488.33</v>
      </c>
      <c r="Q1081" s="14">
        <f t="shared" si="37"/>
        <v>121115.55</v>
      </c>
    </row>
    <row r="1082" spans="1:17" x14ac:dyDescent="0.3">
      <c r="A1082" s="1" t="s">
        <v>2604</v>
      </c>
      <c r="B1082" s="2">
        <v>44271</v>
      </c>
      <c r="C1082" s="1">
        <v>2244030</v>
      </c>
      <c r="D1082" s="3" t="s">
        <v>0</v>
      </c>
      <c r="E1082" t="s">
        <v>3039</v>
      </c>
      <c r="F1082" t="s">
        <v>1</v>
      </c>
      <c r="G1082" s="4" t="s">
        <v>2868</v>
      </c>
      <c r="H1082" t="s">
        <v>3036</v>
      </c>
      <c r="I1082" t="s">
        <v>3040</v>
      </c>
      <c r="J1082">
        <v>5021307000</v>
      </c>
      <c r="K1082" t="s">
        <v>3038</v>
      </c>
      <c r="L1082" t="s">
        <v>4</v>
      </c>
      <c r="M1082" s="5">
        <v>101890.86</v>
      </c>
      <c r="N1082" s="5">
        <v>4806.17</v>
      </c>
      <c r="O1082" s="5">
        <v>961.23</v>
      </c>
      <c r="P1082" s="13">
        <f t="shared" si="36"/>
        <v>5767.4</v>
      </c>
      <c r="Q1082" s="14">
        <f t="shared" si="37"/>
        <v>107658.26</v>
      </c>
    </row>
    <row r="1083" spans="1:17" x14ac:dyDescent="0.3">
      <c r="A1083" s="1" t="s">
        <v>2604</v>
      </c>
      <c r="B1083" s="2">
        <v>44271</v>
      </c>
      <c r="C1083" s="1">
        <v>2244031</v>
      </c>
      <c r="D1083" s="3" t="s">
        <v>0</v>
      </c>
      <c r="E1083" t="s">
        <v>3041</v>
      </c>
      <c r="F1083" t="s">
        <v>1</v>
      </c>
      <c r="G1083" s="4" t="s">
        <v>2868</v>
      </c>
      <c r="H1083" t="s">
        <v>3042</v>
      </c>
      <c r="I1083" t="s">
        <v>3043</v>
      </c>
      <c r="J1083">
        <v>5020201000</v>
      </c>
      <c r="K1083" t="s">
        <v>1518</v>
      </c>
      <c r="L1083" t="s">
        <v>4</v>
      </c>
      <c r="M1083" s="5">
        <v>760</v>
      </c>
      <c r="N1083" s="5">
        <v>24</v>
      </c>
      <c r="O1083" s="5">
        <v>16</v>
      </c>
      <c r="P1083" s="13">
        <f t="shared" si="36"/>
        <v>40</v>
      </c>
      <c r="Q1083" s="14">
        <f t="shared" si="37"/>
        <v>800</v>
      </c>
    </row>
    <row r="1084" spans="1:17" x14ac:dyDescent="0.3">
      <c r="A1084" s="1" t="s">
        <v>2604</v>
      </c>
      <c r="B1084" s="2">
        <v>44271</v>
      </c>
      <c r="C1084" s="1">
        <v>2244032</v>
      </c>
      <c r="D1084" s="3" t="s">
        <v>0</v>
      </c>
      <c r="E1084" t="s">
        <v>3044</v>
      </c>
      <c r="F1084" t="s">
        <v>1</v>
      </c>
      <c r="G1084" s="4" t="s">
        <v>2868</v>
      </c>
      <c r="H1084" t="s">
        <v>3045</v>
      </c>
      <c r="I1084" t="s">
        <v>3046</v>
      </c>
      <c r="J1084">
        <v>5020201000</v>
      </c>
      <c r="K1084" t="s">
        <v>1518</v>
      </c>
      <c r="L1084" t="s">
        <v>4</v>
      </c>
      <c r="M1084" s="5">
        <v>1140</v>
      </c>
      <c r="N1084" s="5">
        <v>36</v>
      </c>
      <c r="O1084" s="5">
        <v>24</v>
      </c>
      <c r="P1084" s="13">
        <f t="shared" si="36"/>
        <v>60</v>
      </c>
      <c r="Q1084" s="14">
        <f t="shared" si="37"/>
        <v>1200</v>
      </c>
    </row>
    <row r="1085" spans="1:17" x14ac:dyDescent="0.3">
      <c r="A1085" s="1" t="s">
        <v>2604</v>
      </c>
      <c r="B1085" s="2">
        <v>44271</v>
      </c>
      <c r="C1085" s="1">
        <v>2244033</v>
      </c>
      <c r="D1085" s="3" t="s">
        <v>0</v>
      </c>
      <c r="E1085" t="s">
        <v>3047</v>
      </c>
      <c r="F1085" t="s">
        <v>1</v>
      </c>
      <c r="G1085" s="4" t="s">
        <v>2868</v>
      </c>
      <c r="H1085" t="s">
        <v>3048</v>
      </c>
      <c r="I1085" t="s">
        <v>3049</v>
      </c>
      <c r="J1085">
        <v>5020201000</v>
      </c>
      <c r="K1085" t="s">
        <v>1518</v>
      </c>
      <c r="L1085" t="s">
        <v>4</v>
      </c>
      <c r="M1085" s="5">
        <v>1453.5</v>
      </c>
      <c r="N1085" s="5">
        <v>45.9</v>
      </c>
      <c r="O1085" s="5">
        <v>30.6</v>
      </c>
      <c r="P1085" s="13">
        <f t="shared" si="36"/>
        <v>76.5</v>
      </c>
      <c r="Q1085" s="14">
        <f t="shared" si="37"/>
        <v>1530</v>
      </c>
    </row>
    <row r="1086" spans="1:17" x14ac:dyDescent="0.3">
      <c r="A1086" s="1" t="s">
        <v>2604</v>
      </c>
      <c r="B1086" s="2">
        <v>44271</v>
      </c>
      <c r="C1086" s="1">
        <v>2244034</v>
      </c>
      <c r="D1086" s="3" t="s">
        <v>0</v>
      </c>
      <c r="E1086" t="s">
        <v>3050</v>
      </c>
      <c r="F1086" t="s">
        <v>1</v>
      </c>
      <c r="G1086" s="4" t="s">
        <v>1161</v>
      </c>
      <c r="H1086" t="s">
        <v>2719</v>
      </c>
      <c r="I1086" t="s">
        <v>1190</v>
      </c>
      <c r="J1086">
        <v>5020101000</v>
      </c>
      <c r="K1086" t="s">
        <v>1502</v>
      </c>
      <c r="L1086" t="s">
        <v>125</v>
      </c>
      <c r="M1086" s="5">
        <v>2540</v>
      </c>
      <c r="N1086" s="5">
        <v>0</v>
      </c>
      <c r="O1086" s="5">
        <v>0</v>
      </c>
      <c r="P1086" s="13">
        <f t="shared" si="36"/>
        <v>0</v>
      </c>
      <c r="Q1086" s="14">
        <f t="shared" si="37"/>
        <v>2540</v>
      </c>
    </row>
    <row r="1087" spans="1:17" x14ac:dyDescent="0.3">
      <c r="A1087" s="1" t="s">
        <v>2604</v>
      </c>
      <c r="B1087" s="2">
        <v>44271</v>
      </c>
      <c r="C1087" s="1">
        <v>2244034</v>
      </c>
      <c r="D1087" s="3" t="s">
        <v>0</v>
      </c>
      <c r="E1087" t="s">
        <v>3050</v>
      </c>
      <c r="F1087" t="s">
        <v>1</v>
      </c>
      <c r="G1087" s="4" t="s">
        <v>1161</v>
      </c>
      <c r="H1087" t="s">
        <v>2719</v>
      </c>
      <c r="I1087" t="s">
        <v>1190</v>
      </c>
      <c r="J1087">
        <v>1040499000</v>
      </c>
      <c r="K1087" t="s">
        <v>2014</v>
      </c>
      <c r="L1087" t="s">
        <v>125</v>
      </c>
      <c r="M1087" s="5">
        <v>1168</v>
      </c>
      <c r="N1087" s="5">
        <v>0</v>
      </c>
      <c r="O1087" s="5">
        <v>0</v>
      </c>
      <c r="P1087" s="13">
        <f t="shared" si="36"/>
        <v>0</v>
      </c>
      <c r="Q1087" s="14">
        <f t="shared" si="37"/>
        <v>1168</v>
      </c>
    </row>
    <row r="1088" spans="1:17" x14ac:dyDescent="0.3">
      <c r="A1088" s="1" t="s">
        <v>2604</v>
      </c>
      <c r="B1088" s="2">
        <v>44271</v>
      </c>
      <c r="C1088" s="1">
        <v>2244034</v>
      </c>
      <c r="D1088" s="3" t="s">
        <v>0</v>
      </c>
      <c r="E1088" t="s">
        <v>3050</v>
      </c>
      <c r="F1088" t="s">
        <v>1</v>
      </c>
      <c r="G1088" s="4" t="s">
        <v>1161</v>
      </c>
      <c r="H1088" t="s">
        <v>2719</v>
      </c>
      <c r="I1088" t="s">
        <v>1190</v>
      </c>
      <c r="J1088">
        <v>1040401000</v>
      </c>
      <c r="K1088" t="s">
        <v>1545</v>
      </c>
      <c r="L1088" t="s">
        <v>125</v>
      </c>
      <c r="M1088" s="5">
        <v>259.5</v>
      </c>
      <c r="N1088" s="5">
        <v>0</v>
      </c>
      <c r="O1088" s="5">
        <v>0</v>
      </c>
      <c r="P1088" s="13">
        <f t="shared" si="36"/>
        <v>0</v>
      </c>
      <c r="Q1088" s="14">
        <f t="shared" si="37"/>
        <v>259.5</v>
      </c>
    </row>
    <row r="1089" spans="1:17" x14ac:dyDescent="0.3">
      <c r="A1089" s="1" t="s">
        <v>2604</v>
      </c>
      <c r="B1089" s="2">
        <v>44271</v>
      </c>
      <c r="C1089" s="1">
        <v>2244034</v>
      </c>
      <c r="D1089" s="3" t="s">
        <v>0</v>
      </c>
      <c r="E1089" t="s">
        <v>3050</v>
      </c>
      <c r="F1089" t="s">
        <v>1</v>
      </c>
      <c r="G1089" s="4" t="s">
        <v>1161</v>
      </c>
      <c r="H1089" t="s">
        <v>2719</v>
      </c>
      <c r="I1089" t="s">
        <v>1190</v>
      </c>
      <c r="J1089">
        <v>5029999099</v>
      </c>
      <c r="K1089" t="s">
        <v>2071</v>
      </c>
      <c r="L1089" t="s">
        <v>125</v>
      </c>
      <c r="M1089" s="5">
        <v>160</v>
      </c>
      <c r="N1089" s="5">
        <v>0</v>
      </c>
      <c r="O1089" s="5">
        <v>0</v>
      </c>
      <c r="P1089" s="13">
        <f t="shared" si="36"/>
        <v>0</v>
      </c>
      <c r="Q1089" s="14">
        <f t="shared" si="37"/>
        <v>160</v>
      </c>
    </row>
    <row r="1090" spans="1:17" x14ac:dyDescent="0.3">
      <c r="A1090" s="1" t="s">
        <v>2604</v>
      </c>
      <c r="B1090" s="2">
        <v>44271</v>
      </c>
      <c r="C1090" s="1">
        <v>2244034</v>
      </c>
      <c r="D1090" s="3" t="s">
        <v>0</v>
      </c>
      <c r="E1090" t="s">
        <v>3050</v>
      </c>
      <c r="F1090" t="s">
        <v>1</v>
      </c>
      <c r="G1090" s="4" t="s">
        <v>1161</v>
      </c>
      <c r="H1090" t="s">
        <v>2719</v>
      </c>
      <c r="I1090" t="s">
        <v>1190</v>
      </c>
      <c r="J1090">
        <v>5021306001</v>
      </c>
      <c r="K1090" t="s">
        <v>2806</v>
      </c>
      <c r="L1090" t="s">
        <v>125</v>
      </c>
      <c r="M1090" s="5">
        <v>180</v>
      </c>
      <c r="N1090" s="5">
        <v>0</v>
      </c>
      <c r="O1090" s="5">
        <v>0</v>
      </c>
      <c r="P1090" s="13">
        <f t="shared" ref="P1090:P1153" si="38">O1090+N1090</f>
        <v>0</v>
      </c>
      <c r="Q1090" s="14">
        <f t="shared" si="37"/>
        <v>180</v>
      </c>
    </row>
    <row r="1091" spans="1:17" x14ac:dyDescent="0.3">
      <c r="A1091" s="1" t="s">
        <v>2604</v>
      </c>
      <c r="B1091" s="2">
        <v>44272</v>
      </c>
      <c r="C1091" s="1">
        <v>2244035</v>
      </c>
      <c r="D1091" s="3" t="s">
        <v>0</v>
      </c>
      <c r="E1091" t="s">
        <v>3051</v>
      </c>
      <c r="F1091" t="s">
        <v>1</v>
      </c>
      <c r="G1091" s="4" t="s">
        <v>2621</v>
      </c>
      <c r="H1091" t="s">
        <v>2719</v>
      </c>
      <c r="I1091" t="s">
        <v>3052</v>
      </c>
      <c r="J1091">
        <v>2030101000</v>
      </c>
      <c r="K1091" t="s">
        <v>2009</v>
      </c>
      <c r="L1091" t="s">
        <v>205</v>
      </c>
      <c r="M1091" s="5">
        <v>1750</v>
      </c>
      <c r="N1091" s="5">
        <v>0</v>
      </c>
      <c r="O1091" s="5">
        <v>0</v>
      </c>
      <c r="P1091" s="13">
        <f t="shared" si="38"/>
        <v>0</v>
      </c>
      <c r="Q1091" s="14">
        <f t="shared" si="37"/>
        <v>1750</v>
      </c>
    </row>
    <row r="1092" spans="1:17" x14ac:dyDescent="0.3">
      <c r="A1092" s="1" t="s">
        <v>2604</v>
      </c>
      <c r="B1092" s="2">
        <v>44273</v>
      </c>
      <c r="C1092" s="1">
        <v>2244036</v>
      </c>
      <c r="D1092" s="3" t="s">
        <v>0</v>
      </c>
      <c r="E1092" t="s">
        <v>3053</v>
      </c>
      <c r="F1092" t="s">
        <v>1</v>
      </c>
      <c r="G1092" s="4" t="s">
        <v>2868</v>
      </c>
      <c r="H1092" t="s">
        <v>2671</v>
      </c>
      <c r="I1092" t="s">
        <v>3054</v>
      </c>
      <c r="J1092">
        <v>5020201000</v>
      </c>
      <c r="K1092" t="s">
        <v>1518</v>
      </c>
      <c r="L1092" t="s">
        <v>4</v>
      </c>
      <c r="M1092" s="5">
        <v>855</v>
      </c>
      <c r="N1092" s="5">
        <v>27</v>
      </c>
      <c r="O1092" s="5">
        <v>18</v>
      </c>
      <c r="P1092" s="13">
        <f t="shared" si="38"/>
        <v>45</v>
      </c>
      <c r="Q1092" s="14">
        <f t="shared" si="37"/>
        <v>900</v>
      </c>
    </row>
    <row r="1093" spans="1:17" x14ac:dyDescent="0.3">
      <c r="A1093" s="1" t="s">
        <v>2604</v>
      </c>
      <c r="B1093" s="2">
        <v>44273</v>
      </c>
      <c r="C1093" s="1">
        <v>2244037</v>
      </c>
      <c r="D1093" s="3" t="s">
        <v>0</v>
      </c>
      <c r="E1093" t="s">
        <v>3055</v>
      </c>
      <c r="F1093" t="s">
        <v>1</v>
      </c>
      <c r="G1093" s="4" t="s">
        <v>2868</v>
      </c>
      <c r="H1093" t="s">
        <v>3033</v>
      </c>
      <c r="I1093" t="s">
        <v>3056</v>
      </c>
      <c r="J1093">
        <v>5020201000</v>
      </c>
      <c r="K1093" t="s">
        <v>1518</v>
      </c>
      <c r="L1093" t="s">
        <v>4</v>
      </c>
      <c r="M1093" s="5">
        <v>1140</v>
      </c>
      <c r="N1093" s="5">
        <v>36</v>
      </c>
      <c r="O1093" s="5">
        <v>24</v>
      </c>
      <c r="P1093" s="13">
        <f t="shared" si="38"/>
        <v>60</v>
      </c>
      <c r="Q1093" s="14">
        <f t="shared" si="37"/>
        <v>1200</v>
      </c>
    </row>
    <row r="1094" spans="1:17" x14ac:dyDescent="0.3">
      <c r="A1094" s="1" t="s">
        <v>2604</v>
      </c>
      <c r="B1094" s="2">
        <v>44273</v>
      </c>
      <c r="C1094" s="1">
        <v>2244038</v>
      </c>
      <c r="D1094" s="3" t="s">
        <v>0</v>
      </c>
      <c r="E1094" t="s">
        <v>3057</v>
      </c>
      <c r="F1094" t="s">
        <v>1</v>
      </c>
      <c r="G1094" s="4" t="s">
        <v>203</v>
      </c>
      <c r="H1094" t="s">
        <v>2710</v>
      </c>
      <c r="I1094" t="s">
        <v>208</v>
      </c>
      <c r="J1094">
        <v>5020501000</v>
      </c>
      <c r="K1094" t="s">
        <v>2712</v>
      </c>
      <c r="L1094" t="s">
        <v>125</v>
      </c>
      <c r="M1094" s="5">
        <v>702.18</v>
      </c>
      <c r="N1094" s="5">
        <v>33.44</v>
      </c>
      <c r="O1094" s="5">
        <v>13.38</v>
      </c>
      <c r="P1094" s="13">
        <f t="shared" si="38"/>
        <v>46.82</v>
      </c>
      <c r="Q1094" s="14">
        <f t="shared" si="37"/>
        <v>749</v>
      </c>
    </row>
    <row r="1095" spans="1:17" x14ac:dyDescent="0.3">
      <c r="A1095" s="1" t="s">
        <v>2604</v>
      </c>
      <c r="B1095" s="2">
        <v>44273</v>
      </c>
      <c r="C1095" s="1">
        <v>2244039</v>
      </c>
      <c r="D1095" s="3" t="s">
        <v>0</v>
      </c>
      <c r="E1095" t="s">
        <v>3058</v>
      </c>
      <c r="F1095" t="s">
        <v>1</v>
      </c>
      <c r="G1095" s="4" t="s">
        <v>2621</v>
      </c>
      <c r="H1095" t="s">
        <v>2787</v>
      </c>
      <c r="I1095" t="s">
        <v>3059</v>
      </c>
      <c r="J1095">
        <v>2030101000</v>
      </c>
      <c r="K1095" t="s">
        <v>2009</v>
      </c>
      <c r="L1095" t="s">
        <v>205</v>
      </c>
      <c r="M1095" s="5">
        <v>73512.41</v>
      </c>
      <c r="N1095" s="5">
        <v>0</v>
      </c>
      <c r="O1095" s="5">
        <v>0</v>
      </c>
      <c r="P1095" s="13">
        <f t="shared" si="38"/>
        <v>0</v>
      </c>
      <c r="Q1095" s="14">
        <f t="shared" si="37"/>
        <v>73512.41</v>
      </c>
    </row>
    <row r="1096" spans="1:17" x14ac:dyDescent="0.3">
      <c r="A1096" s="1" t="s">
        <v>2604</v>
      </c>
      <c r="B1096" s="2">
        <v>44273</v>
      </c>
      <c r="C1096" s="1">
        <v>2244040</v>
      </c>
      <c r="D1096" s="3" t="s">
        <v>0</v>
      </c>
      <c r="E1096" t="s">
        <v>3060</v>
      </c>
      <c r="F1096" t="s">
        <v>1</v>
      </c>
      <c r="G1096" s="4" t="s">
        <v>2923</v>
      </c>
      <c r="H1096" t="s">
        <v>2787</v>
      </c>
      <c r="I1096" t="s">
        <v>3061</v>
      </c>
      <c r="J1096">
        <v>5021199000</v>
      </c>
      <c r="K1096" t="s">
        <v>1416</v>
      </c>
      <c r="L1096" t="s">
        <v>4</v>
      </c>
      <c r="M1096" s="5">
        <v>131598.85</v>
      </c>
      <c r="N1096" s="5">
        <v>0</v>
      </c>
      <c r="O1096" s="5">
        <v>0</v>
      </c>
      <c r="P1096" s="13">
        <f t="shared" si="38"/>
        <v>0</v>
      </c>
      <c r="Q1096" s="14">
        <f t="shared" si="37"/>
        <v>131598.85</v>
      </c>
    </row>
    <row r="1097" spans="1:17" x14ac:dyDescent="0.3">
      <c r="A1097" s="1" t="s">
        <v>2604</v>
      </c>
      <c r="B1097" s="2">
        <v>44273</v>
      </c>
      <c r="C1097" s="1">
        <v>2244041</v>
      </c>
      <c r="D1097" s="3" t="s">
        <v>0</v>
      </c>
      <c r="E1097" t="s">
        <v>3062</v>
      </c>
      <c r="F1097" t="s">
        <v>1</v>
      </c>
      <c r="G1097" s="4" t="s">
        <v>2621</v>
      </c>
      <c r="H1097" t="s">
        <v>3063</v>
      </c>
      <c r="I1097" t="s">
        <v>3064</v>
      </c>
      <c r="J1097">
        <v>2030101000</v>
      </c>
      <c r="K1097" t="s">
        <v>2009</v>
      </c>
      <c r="L1097" t="s">
        <v>205</v>
      </c>
      <c r="M1097" s="5">
        <v>87750</v>
      </c>
      <c r="N1097" s="5">
        <v>4875</v>
      </c>
      <c r="O1097" s="5">
        <v>4875</v>
      </c>
      <c r="P1097" s="13">
        <f t="shared" si="38"/>
        <v>9750</v>
      </c>
      <c r="Q1097" s="14">
        <f t="shared" si="37"/>
        <v>97500</v>
      </c>
    </row>
    <row r="1098" spans="1:17" x14ac:dyDescent="0.3">
      <c r="A1098" s="1" t="s">
        <v>2604</v>
      </c>
      <c r="B1098" s="2">
        <v>44273</v>
      </c>
      <c r="C1098" s="1">
        <v>2244042</v>
      </c>
      <c r="D1098" s="3" t="s">
        <v>0</v>
      </c>
      <c r="E1098" t="s">
        <v>3065</v>
      </c>
      <c r="F1098" t="s">
        <v>1</v>
      </c>
      <c r="G1098" s="4" t="s">
        <v>2923</v>
      </c>
      <c r="H1098" t="s">
        <v>2642</v>
      </c>
      <c r="I1098" t="s">
        <v>3066</v>
      </c>
      <c r="J1098">
        <v>5029999099</v>
      </c>
      <c r="K1098" t="s">
        <v>2071</v>
      </c>
      <c r="L1098" t="s">
        <v>4</v>
      </c>
      <c r="M1098" s="5">
        <v>39900</v>
      </c>
      <c r="N1098" s="5">
        <v>1260</v>
      </c>
      <c r="O1098" s="5">
        <v>840</v>
      </c>
      <c r="P1098" s="13">
        <f t="shared" si="38"/>
        <v>2100</v>
      </c>
      <c r="Q1098" s="14">
        <f t="shared" si="37"/>
        <v>42000</v>
      </c>
    </row>
    <row r="1099" spans="1:17" x14ac:dyDescent="0.3">
      <c r="A1099" s="1" t="s">
        <v>2604</v>
      </c>
      <c r="B1099" s="2">
        <v>44273</v>
      </c>
      <c r="C1099" s="1">
        <v>2244043</v>
      </c>
      <c r="D1099" s="3" t="s">
        <v>0</v>
      </c>
      <c r="E1099" t="s">
        <v>3067</v>
      </c>
      <c r="F1099" t="s">
        <v>1</v>
      </c>
      <c r="G1099" s="4" t="s">
        <v>2923</v>
      </c>
      <c r="H1099" t="s">
        <v>2648</v>
      </c>
      <c r="I1099" t="s">
        <v>3068</v>
      </c>
      <c r="J1099">
        <v>5020402000</v>
      </c>
      <c r="K1099" t="s">
        <v>2075</v>
      </c>
      <c r="L1099" t="s">
        <v>4</v>
      </c>
      <c r="M1099" s="5">
        <v>1170.47</v>
      </c>
      <c r="N1099" s="5">
        <v>6.66</v>
      </c>
      <c r="O1099" s="5">
        <v>0</v>
      </c>
      <c r="P1099" s="13">
        <f t="shared" si="38"/>
        <v>6.66</v>
      </c>
      <c r="Q1099" s="14">
        <f t="shared" si="37"/>
        <v>1177.1300000000001</v>
      </c>
    </row>
    <row r="1100" spans="1:17" x14ac:dyDescent="0.3">
      <c r="A1100" s="1" t="s">
        <v>2604</v>
      </c>
      <c r="B1100" s="2">
        <v>44273</v>
      </c>
      <c r="C1100" s="1">
        <v>2244044</v>
      </c>
      <c r="D1100" s="3" t="s">
        <v>0</v>
      </c>
      <c r="E1100" t="s">
        <v>3069</v>
      </c>
      <c r="F1100" t="s">
        <v>1</v>
      </c>
      <c r="G1100" s="4" t="s">
        <v>203</v>
      </c>
      <c r="H1100" t="s">
        <v>2668</v>
      </c>
      <c r="I1100" t="s">
        <v>209</v>
      </c>
      <c r="J1100">
        <v>5029903000</v>
      </c>
      <c r="K1100" t="s">
        <v>1472</v>
      </c>
      <c r="L1100" t="s">
        <v>125</v>
      </c>
      <c r="M1100" s="5">
        <v>5081.25</v>
      </c>
      <c r="N1100" s="5">
        <v>241.96</v>
      </c>
      <c r="O1100" s="5">
        <v>96.79</v>
      </c>
      <c r="P1100" s="13">
        <f t="shared" si="38"/>
        <v>338.75</v>
      </c>
      <c r="Q1100" s="14">
        <f t="shared" si="37"/>
        <v>5420</v>
      </c>
    </row>
    <row r="1101" spans="1:17" x14ac:dyDescent="0.3">
      <c r="A1101" s="1" t="s">
        <v>2604</v>
      </c>
      <c r="B1101" s="2">
        <v>44273</v>
      </c>
      <c r="C1101" s="1">
        <v>2244045</v>
      </c>
      <c r="D1101" s="3" t="s">
        <v>0</v>
      </c>
      <c r="E1101" t="s">
        <v>3070</v>
      </c>
      <c r="F1101" t="s">
        <v>1</v>
      </c>
      <c r="G1101" s="4" t="s">
        <v>2923</v>
      </c>
      <c r="H1101" t="s">
        <v>3071</v>
      </c>
      <c r="I1101" t="s">
        <v>3072</v>
      </c>
      <c r="J1101">
        <v>5021199000</v>
      </c>
      <c r="K1101" t="s">
        <v>1416</v>
      </c>
      <c r="L1101" t="s">
        <v>4</v>
      </c>
      <c r="M1101" s="5">
        <v>10000</v>
      </c>
      <c r="N1101" s="5">
        <v>0</v>
      </c>
      <c r="O1101" s="5">
        <v>0</v>
      </c>
      <c r="P1101" s="13">
        <f t="shared" si="38"/>
        <v>0</v>
      </c>
      <c r="Q1101" s="14">
        <f t="shared" si="37"/>
        <v>10000</v>
      </c>
    </row>
    <row r="1102" spans="1:17" x14ac:dyDescent="0.3">
      <c r="A1102" s="1" t="s">
        <v>2604</v>
      </c>
      <c r="B1102" s="2">
        <v>44273</v>
      </c>
      <c r="C1102" s="1">
        <v>2244046</v>
      </c>
      <c r="D1102" s="3" t="s">
        <v>0</v>
      </c>
      <c r="E1102" t="s">
        <v>3073</v>
      </c>
      <c r="F1102" t="s">
        <v>1</v>
      </c>
      <c r="G1102" s="4" t="s">
        <v>203</v>
      </c>
      <c r="H1102" t="s">
        <v>3074</v>
      </c>
      <c r="I1102" t="s">
        <v>210</v>
      </c>
      <c r="J1102">
        <v>1040499000</v>
      </c>
      <c r="K1102" t="s">
        <v>2014</v>
      </c>
      <c r="L1102" t="s">
        <v>125</v>
      </c>
      <c r="M1102" s="5">
        <v>4495.54</v>
      </c>
      <c r="N1102" s="5">
        <v>212.05</v>
      </c>
      <c r="O1102" s="5">
        <v>42.41</v>
      </c>
      <c r="P1102" s="13">
        <f t="shared" si="38"/>
        <v>254.46</v>
      </c>
      <c r="Q1102" s="14">
        <f t="shared" si="37"/>
        <v>4750</v>
      </c>
    </row>
    <row r="1103" spans="1:17" x14ac:dyDescent="0.3">
      <c r="A1103" s="1" t="s">
        <v>2604</v>
      </c>
      <c r="B1103" s="2">
        <v>44278</v>
      </c>
      <c r="C1103" s="1">
        <v>2244047</v>
      </c>
      <c r="D1103" s="3" t="s">
        <v>0</v>
      </c>
      <c r="E1103" t="s">
        <v>3075</v>
      </c>
      <c r="F1103" t="s">
        <v>5</v>
      </c>
      <c r="G1103" s="4" t="s">
        <v>926</v>
      </c>
      <c r="H1103" t="s">
        <v>2648</v>
      </c>
      <c r="I1103" t="s">
        <v>927</v>
      </c>
      <c r="J1103">
        <v>5020402000</v>
      </c>
      <c r="K1103" t="s">
        <v>2075</v>
      </c>
      <c r="L1103" t="s">
        <v>125</v>
      </c>
      <c r="M1103" s="5">
        <v>14904.3</v>
      </c>
      <c r="N1103" s="5">
        <v>44.49</v>
      </c>
      <c r="O1103" s="5">
        <v>0</v>
      </c>
      <c r="P1103" s="13">
        <f t="shared" si="38"/>
        <v>44.49</v>
      </c>
      <c r="Q1103" s="14">
        <f t="shared" si="37"/>
        <v>14948.789999999999</v>
      </c>
    </row>
    <row r="1104" spans="1:17" x14ac:dyDescent="0.3">
      <c r="A1104" s="1" t="s">
        <v>2604</v>
      </c>
      <c r="B1104" s="2">
        <v>44278</v>
      </c>
      <c r="C1104" s="1">
        <v>2244048</v>
      </c>
      <c r="D1104" s="3" t="s">
        <v>0</v>
      </c>
      <c r="E1104" t="s">
        <v>3076</v>
      </c>
      <c r="F1104" t="s">
        <v>5</v>
      </c>
      <c r="G1104" s="4" t="s">
        <v>926</v>
      </c>
      <c r="H1104" t="s">
        <v>2707</v>
      </c>
      <c r="I1104" t="s">
        <v>928</v>
      </c>
      <c r="J1104">
        <v>5020401000</v>
      </c>
      <c r="K1104" t="s">
        <v>2135</v>
      </c>
      <c r="L1104" t="s">
        <v>125</v>
      </c>
      <c r="M1104" s="5">
        <v>160</v>
      </c>
      <c r="N1104" s="5">
        <v>0</v>
      </c>
      <c r="O1104" s="5">
        <v>0</v>
      </c>
      <c r="P1104" s="13">
        <f t="shared" si="38"/>
        <v>0</v>
      </c>
      <c r="Q1104" s="14">
        <f t="shared" si="37"/>
        <v>160</v>
      </c>
    </row>
    <row r="1105" spans="1:17" x14ac:dyDescent="0.3">
      <c r="A1105" s="1" t="s">
        <v>2604</v>
      </c>
      <c r="B1105" s="2">
        <v>44278</v>
      </c>
      <c r="C1105" s="1">
        <v>2244049</v>
      </c>
      <c r="D1105" s="3" t="s">
        <v>0</v>
      </c>
      <c r="E1105" t="s">
        <v>3077</v>
      </c>
      <c r="F1105" t="s">
        <v>5</v>
      </c>
      <c r="G1105" s="4" t="s">
        <v>711</v>
      </c>
      <c r="H1105" t="s">
        <v>3033</v>
      </c>
      <c r="I1105" t="s">
        <v>712</v>
      </c>
      <c r="J1105">
        <v>5029903000</v>
      </c>
      <c r="K1105" t="s">
        <v>1472</v>
      </c>
      <c r="L1105" t="s">
        <v>4</v>
      </c>
      <c r="M1105" s="5">
        <v>4275</v>
      </c>
      <c r="N1105" s="5">
        <v>135</v>
      </c>
      <c r="O1105" s="5">
        <v>90</v>
      </c>
      <c r="P1105" s="13">
        <f t="shared" si="38"/>
        <v>225</v>
      </c>
      <c r="Q1105" s="14">
        <f t="shared" si="37"/>
        <v>4500</v>
      </c>
    </row>
    <row r="1106" spans="1:17" x14ac:dyDescent="0.3">
      <c r="A1106" s="1" t="s">
        <v>2604</v>
      </c>
      <c r="B1106" s="2">
        <v>44278</v>
      </c>
      <c r="C1106" s="1">
        <v>2244050</v>
      </c>
      <c r="D1106" s="3" t="s">
        <v>0</v>
      </c>
      <c r="E1106" t="s">
        <v>3078</v>
      </c>
      <c r="F1106" t="s">
        <v>5</v>
      </c>
      <c r="G1106" s="4" t="s">
        <v>926</v>
      </c>
      <c r="H1106" t="s">
        <v>3079</v>
      </c>
      <c r="I1106" t="s">
        <v>929</v>
      </c>
      <c r="J1106">
        <v>5021306001</v>
      </c>
      <c r="K1106" t="s">
        <v>2806</v>
      </c>
      <c r="L1106" t="s">
        <v>125</v>
      </c>
      <c r="M1106" s="5">
        <v>7305.98</v>
      </c>
      <c r="N1106" s="5">
        <v>345.09000000000003</v>
      </c>
      <c r="O1106" s="5">
        <v>78.930000000000007</v>
      </c>
      <c r="P1106" s="13">
        <f t="shared" si="38"/>
        <v>424.02000000000004</v>
      </c>
      <c r="Q1106" s="14">
        <f t="shared" si="37"/>
        <v>7730</v>
      </c>
    </row>
    <row r="1107" spans="1:17" x14ac:dyDescent="0.3">
      <c r="A1107" s="1" t="s">
        <v>2604</v>
      </c>
      <c r="B1107" s="2">
        <v>44278</v>
      </c>
      <c r="C1107" s="1">
        <v>2244051</v>
      </c>
      <c r="D1107" s="3" t="s">
        <v>0</v>
      </c>
      <c r="E1107" t="s">
        <v>3080</v>
      </c>
      <c r="F1107" t="s">
        <v>5</v>
      </c>
      <c r="G1107" s="4" t="s">
        <v>926</v>
      </c>
      <c r="H1107" t="s">
        <v>3081</v>
      </c>
      <c r="I1107" t="s">
        <v>930</v>
      </c>
      <c r="J1107">
        <v>5020322001</v>
      </c>
      <c r="K1107" t="s">
        <v>1523</v>
      </c>
      <c r="L1107" t="s">
        <v>125</v>
      </c>
      <c r="M1107" s="5">
        <v>12096</v>
      </c>
      <c r="N1107" s="5">
        <v>378</v>
      </c>
      <c r="O1107" s="5">
        <v>126</v>
      </c>
      <c r="P1107" s="13">
        <f t="shared" si="38"/>
        <v>504</v>
      </c>
      <c r="Q1107" s="14">
        <f t="shared" si="37"/>
        <v>12600</v>
      </c>
    </row>
    <row r="1108" spans="1:17" x14ac:dyDescent="0.3">
      <c r="A1108" s="1" t="s">
        <v>2604</v>
      </c>
      <c r="B1108" s="2">
        <v>44279</v>
      </c>
      <c r="C1108" s="1">
        <v>2244052</v>
      </c>
      <c r="D1108" s="3" t="s">
        <v>0</v>
      </c>
      <c r="E1108" t="s">
        <v>3082</v>
      </c>
      <c r="F1108" t="s">
        <v>5</v>
      </c>
      <c r="G1108" s="4" t="s">
        <v>3018</v>
      </c>
      <c r="H1108" t="s">
        <v>3083</v>
      </c>
      <c r="I1108" t="s">
        <v>3084</v>
      </c>
      <c r="J1108">
        <v>5020101000</v>
      </c>
      <c r="K1108" t="s">
        <v>1502</v>
      </c>
      <c r="L1108" t="s">
        <v>205</v>
      </c>
      <c r="M1108" s="5">
        <v>3750</v>
      </c>
      <c r="N1108" s="5">
        <v>0</v>
      </c>
      <c r="O1108" s="5">
        <v>0</v>
      </c>
      <c r="P1108" s="13">
        <f t="shared" si="38"/>
        <v>0</v>
      </c>
      <c r="Q1108" s="14">
        <f t="shared" si="37"/>
        <v>3750</v>
      </c>
    </row>
    <row r="1109" spans="1:17" x14ac:dyDescent="0.3">
      <c r="A1109" s="1" t="s">
        <v>2604</v>
      </c>
      <c r="B1109" s="2">
        <v>44279</v>
      </c>
      <c r="C1109" s="1">
        <v>2244053</v>
      </c>
      <c r="D1109" s="3" t="s">
        <v>0</v>
      </c>
      <c r="E1109" t="s">
        <v>3085</v>
      </c>
      <c r="F1109" t="s">
        <v>5</v>
      </c>
      <c r="G1109" s="4" t="s">
        <v>711</v>
      </c>
      <c r="H1109" t="s">
        <v>2749</v>
      </c>
      <c r="I1109" t="s">
        <v>713</v>
      </c>
      <c r="J1109">
        <v>5020503000</v>
      </c>
      <c r="K1109" t="s">
        <v>1630</v>
      </c>
      <c r="L1109" t="s">
        <v>4</v>
      </c>
      <c r="M1109" s="5">
        <v>1300.75</v>
      </c>
      <c r="N1109" s="5">
        <v>61.94</v>
      </c>
      <c r="O1109" s="5">
        <v>24.78</v>
      </c>
      <c r="P1109" s="13">
        <f t="shared" si="38"/>
        <v>86.72</v>
      </c>
      <c r="Q1109" s="14">
        <f t="shared" si="37"/>
        <v>1387.47</v>
      </c>
    </row>
    <row r="1110" spans="1:17" x14ac:dyDescent="0.3">
      <c r="A1110" s="1" t="s">
        <v>2604</v>
      </c>
      <c r="B1110" s="2">
        <v>44279</v>
      </c>
      <c r="C1110" s="1">
        <v>2244054</v>
      </c>
      <c r="D1110" s="3" t="s">
        <v>0</v>
      </c>
      <c r="E1110" t="s">
        <v>3086</v>
      </c>
      <c r="F1110" t="s">
        <v>5</v>
      </c>
      <c r="G1110" s="4" t="s">
        <v>926</v>
      </c>
      <c r="H1110" t="s">
        <v>2607</v>
      </c>
      <c r="I1110" t="s">
        <v>931</v>
      </c>
      <c r="J1110">
        <v>5021306001</v>
      </c>
      <c r="K1110" t="s">
        <v>2806</v>
      </c>
      <c r="L1110" t="s">
        <v>125</v>
      </c>
      <c r="M1110" s="5">
        <v>2500</v>
      </c>
      <c r="N1110" s="5">
        <v>0</v>
      </c>
      <c r="O1110" s="5">
        <v>0</v>
      </c>
      <c r="P1110" s="13">
        <f t="shared" si="38"/>
        <v>0</v>
      </c>
      <c r="Q1110" s="14">
        <f t="shared" si="37"/>
        <v>2500</v>
      </c>
    </row>
    <row r="1111" spans="1:17" x14ac:dyDescent="0.3">
      <c r="A1111" s="1" t="s">
        <v>2604</v>
      </c>
      <c r="B1111" s="2">
        <v>44279</v>
      </c>
      <c r="C1111" s="1">
        <v>2244055</v>
      </c>
      <c r="D1111" s="3" t="s">
        <v>0</v>
      </c>
      <c r="E1111" t="s">
        <v>3087</v>
      </c>
      <c r="F1111" t="s">
        <v>5</v>
      </c>
      <c r="G1111" s="4" t="s">
        <v>1363</v>
      </c>
      <c r="H1111" t="s">
        <v>2841</v>
      </c>
      <c r="I1111" t="s">
        <v>1368</v>
      </c>
      <c r="J1111">
        <v>1040401000</v>
      </c>
      <c r="K1111" t="s">
        <v>1545</v>
      </c>
      <c r="L1111" t="s">
        <v>205</v>
      </c>
      <c r="M1111" s="5">
        <v>8272.74</v>
      </c>
      <c r="N1111" s="5">
        <v>390.22</v>
      </c>
      <c r="O1111" s="5">
        <v>78.040000000000006</v>
      </c>
      <c r="P1111" s="13">
        <f t="shared" si="38"/>
        <v>468.26000000000005</v>
      </c>
      <c r="Q1111" s="14">
        <f t="shared" si="37"/>
        <v>8741</v>
      </c>
    </row>
    <row r="1112" spans="1:17" x14ac:dyDescent="0.3">
      <c r="A1112" s="1" t="s">
        <v>2604</v>
      </c>
      <c r="B1112" s="2">
        <v>44281</v>
      </c>
      <c r="C1112" s="1">
        <v>2244056</v>
      </c>
      <c r="D1112" s="3" t="s">
        <v>0</v>
      </c>
      <c r="E1112" t="s">
        <v>3088</v>
      </c>
      <c r="F1112" t="s">
        <v>5</v>
      </c>
      <c r="G1112" s="4" t="s">
        <v>40</v>
      </c>
      <c r="H1112" t="s">
        <v>2841</v>
      </c>
      <c r="I1112" t="s">
        <v>52</v>
      </c>
      <c r="J1112">
        <v>1040401000</v>
      </c>
      <c r="K1112" t="s">
        <v>1545</v>
      </c>
      <c r="L1112" t="s">
        <v>42</v>
      </c>
      <c r="M1112" s="5">
        <v>7427.57</v>
      </c>
      <c r="N1112" s="5">
        <v>350.36</v>
      </c>
      <c r="O1112" s="5">
        <v>70.069999999999993</v>
      </c>
      <c r="P1112" s="13">
        <f t="shared" si="38"/>
        <v>420.43</v>
      </c>
      <c r="Q1112" s="14">
        <f t="shared" si="37"/>
        <v>7848</v>
      </c>
    </row>
    <row r="1113" spans="1:17" x14ac:dyDescent="0.3">
      <c r="A1113" s="1" t="s">
        <v>2604</v>
      </c>
      <c r="B1113" s="2">
        <v>44281</v>
      </c>
      <c r="C1113" s="1">
        <v>2244057</v>
      </c>
      <c r="D1113" s="3" t="s">
        <v>0</v>
      </c>
      <c r="E1113" t="s">
        <v>3089</v>
      </c>
      <c r="F1113" t="s">
        <v>5</v>
      </c>
      <c r="G1113" s="4" t="s">
        <v>153</v>
      </c>
      <c r="H1113" t="s">
        <v>3090</v>
      </c>
      <c r="I1113" t="s">
        <v>154</v>
      </c>
      <c r="J1113">
        <v>5029999099</v>
      </c>
      <c r="K1113" t="s">
        <v>2071</v>
      </c>
      <c r="L1113" t="s">
        <v>4</v>
      </c>
      <c r="M1113" s="5">
        <v>1532.16</v>
      </c>
      <c r="N1113" s="5">
        <v>47.88</v>
      </c>
      <c r="O1113" s="5">
        <v>15.96</v>
      </c>
      <c r="P1113" s="13">
        <f t="shared" si="38"/>
        <v>63.84</v>
      </c>
      <c r="Q1113" s="14">
        <f t="shared" si="37"/>
        <v>1596</v>
      </c>
    </row>
    <row r="1114" spans="1:17" x14ac:dyDescent="0.3">
      <c r="A1114" s="1" t="s">
        <v>2604</v>
      </c>
      <c r="B1114" s="2">
        <v>44281</v>
      </c>
      <c r="C1114" s="1">
        <v>2244058</v>
      </c>
      <c r="D1114" s="3" t="s">
        <v>0</v>
      </c>
      <c r="E1114" t="s">
        <v>3091</v>
      </c>
      <c r="F1114" t="s">
        <v>5</v>
      </c>
      <c r="G1114" s="4" t="s">
        <v>153</v>
      </c>
      <c r="H1114" t="s">
        <v>3092</v>
      </c>
      <c r="I1114" t="s">
        <v>155</v>
      </c>
      <c r="J1114">
        <v>5029999099</v>
      </c>
      <c r="K1114" t="s">
        <v>2071</v>
      </c>
      <c r="L1114" t="s">
        <v>4</v>
      </c>
      <c r="M1114" s="5">
        <v>1440</v>
      </c>
      <c r="N1114" s="5">
        <v>45</v>
      </c>
      <c r="O1114" s="5">
        <v>15</v>
      </c>
      <c r="P1114" s="13">
        <f t="shared" si="38"/>
        <v>60</v>
      </c>
      <c r="Q1114" s="14">
        <f t="shared" si="37"/>
        <v>1500</v>
      </c>
    </row>
    <row r="1115" spans="1:17" x14ac:dyDescent="0.3">
      <c r="A1115" s="1" t="s">
        <v>2604</v>
      </c>
      <c r="B1115" s="2">
        <v>44281</v>
      </c>
      <c r="C1115" s="1">
        <v>2244059</v>
      </c>
      <c r="D1115" s="3" t="s">
        <v>0</v>
      </c>
      <c r="E1115" t="s">
        <v>3093</v>
      </c>
      <c r="F1115" t="s">
        <v>5</v>
      </c>
      <c r="G1115" s="4" t="s">
        <v>153</v>
      </c>
      <c r="H1115" t="s">
        <v>3094</v>
      </c>
      <c r="I1115" t="s">
        <v>154</v>
      </c>
      <c r="J1115">
        <v>5029999099</v>
      </c>
      <c r="K1115" t="s">
        <v>2071</v>
      </c>
      <c r="L1115" t="s">
        <v>4</v>
      </c>
      <c r="M1115" s="5">
        <v>307.2</v>
      </c>
      <c r="N1115" s="5">
        <v>9.6</v>
      </c>
      <c r="O1115" s="5">
        <v>3.2</v>
      </c>
      <c r="P1115" s="13">
        <f t="shared" si="38"/>
        <v>12.8</v>
      </c>
      <c r="Q1115" s="14">
        <f t="shared" si="37"/>
        <v>320</v>
      </c>
    </row>
    <row r="1116" spans="1:17" x14ac:dyDescent="0.3">
      <c r="A1116" s="1" t="s">
        <v>2604</v>
      </c>
      <c r="B1116" s="2">
        <v>44281</v>
      </c>
      <c r="C1116" s="1">
        <v>2244060</v>
      </c>
      <c r="D1116" s="3" t="s">
        <v>0</v>
      </c>
      <c r="E1116" t="s">
        <v>3095</v>
      </c>
      <c r="F1116" t="s">
        <v>5</v>
      </c>
      <c r="G1116" s="4" t="s">
        <v>2868</v>
      </c>
      <c r="H1116" t="s">
        <v>2668</v>
      </c>
      <c r="I1116" t="s">
        <v>3096</v>
      </c>
      <c r="J1116">
        <v>5020201000</v>
      </c>
      <c r="K1116" t="s">
        <v>1518</v>
      </c>
      <c r="L1116" t="s">
        <v>4</v>
      </c>
      <c r="M1116" s="5">
        <v>9750</v>
      </c>
      <c r="N1116" s="5">
        <v>464.29</v>
      </c>
      <c r="O1116" s="5">
        <v>185.71</v>
      </c>
      <c r="P1116" s="13">
        <f t="shared" si="38"/>
        <v>650</v>
      </c>
      <c r="Q1116" s="14">
        <f t="shared" si="37"/>
        <v>10400</v>
      </c>
    </row>
    <row r="1117" spans="1:17" x14ac:dyDescent="0.3">
      <c r="A1117" s="1" t="s">
        <v>2604</v>
      </c>
      <c r="B1117" s="2">
        <v>44284</v>
      </c>
      <c r="C1117" s="1">
        <v>2244061</v>
      </c>
      <c r="D1117" s="3" t="s">
        <v>0</v>
      </c>
      <c r="E1117" t="s">
        <v>3097</v>
      </c>
      <c r="F1117" t="s">
        <v>5</v>
      </c>
      <c r="G1117" s="4" t="s">
        <v>2868</v>
      </c>
      <c r="H1117" t="s">
        <v>2841</v>
      </c>
      <c r="I1117" t="s">
        <v>3098</v>
      </c>
      <c r="J1117">
        <v>5020502001</v>
      </c>
      <c r="K1117" t="s">
        <v>1642</v>
      </c>
      <c r="L1117" t="s">
        <v>4</v>
      </c>
      <c r="M1117" s="5">
        <v>300.95999999999998</v>
      </c>
      <c r="N1117" s="5">
        <v>14.2</v>
      </c>
      <c r="O1117" s="5">
        <v>2.84</v>
      </c>
      <c r="P1117" s="13">
        <f t="shared" si="38"/>
        <v>17.04</v>
      </c>
      <c r="Q1117" s="14">
        <f t="shared" si="37"/>
        <v>318</v>
      </c>
    </row>
    <row r="1118" spans="1:17" x14ac:dyDescent="0.3">
      <c r="A1118" s="1" t="s">
        <v>2604</v>
      </c>
      <c r="B1118" s="2">
        <v>44284</v>
      </c>
      <c r="C1118" s="1">
        <v>2244062</v>
      </c>
      <c r="D1118" s="3" t="s">
        <v>0</v>
      </c>
      <c r="E1118" t="s">
        <v>3099</v>
      </c>
      <c r="F1118" t="s">
        <v>5</v>
      </c>
      <c r="G1118" s="4" t="s">
        <v>711</v>
      </c>
      <c r="H1118" t="s">
        <v>2610</v>
      </c>
      <c r="I1118" t="s">
        <v>3100</v>
      </c>
      <c r="J1118">
        <v>5020309000</v>
      </c>
      <c r="K1118" t="s">
        <v>2087</v>
      </c>
      <c r="L1118" t="s">
        <v>4</v>
      </c>
      <c r="M1118" s="5">
        <v>968.2</v>
      </c>
      <c r="N1118" s="5">
        <v>45.67</v>
      </c>
      <c r="O1118" s="5">
        <v>9.1300000000000008</v>
      </c>
      <c r="P1118" s="13">
        <f t="shared" si="38"/>
        <v>54.800000000000004</v>
      </c>
      <c r="Q1118" s="14">
        <f t="shared" si="37"/>
        <v>1023</v>
      </c>
    </row>
    <row r="1119" spans="1:17" x14ac:dyDescent="0.3">
      <c r="A1119" s="1" t="s">
        <v>2604</v>
      </c>
      <c r="B1119" s="2">
        <v>44284</v>
      </c>
      <c r="C1119" s="1">
        <v>2244063</v>
      </c>
      <c r="D1119" s="3" t="s">
        <v>0</v>
      </c>
      <c r="E1119" t="s">
        <v>3101</v>
      </c>
      <c r="F1119" t="s">
        <v>5</v>
      </c>
      <c r="G1119" s="4" t="s">
        <v>926</v>
      </c>
      <c r="H1119" t="s">
        <v>2610</v>
      </c>
      <c r="I1119" t="s">
        <v>932</v>
      </c>
      <c r="J1119">
        <v>5020309000</v>
      </c>
      <c r="K1119" t="s">
        <v>2087</v>
      </c>
      <c r="L1119" t="s">
        <v>125</v>
      </c>
      <c r="M1119" s="5">
        <v>1926.93</v>
      </c>
      <c r="N1119" s="5">
        <v>90.89</v>
      </c>
      <c r="O1119" s="5">
        <v>18.18</v>
      </c>
      <c r="P1119" s="13">
        <f t="shared" si="38"/>
        <v>109.07</v>
      </c>
      <c r="Q1119" s="14">
        <f t="shared" si="37"/>
        <v>2036</v>
      </c>
    </row>
    <row r="1120" spans="1:17" x14ac:dyDescent="0.3">
      <c r="A1120" s="1" t="s">
        <v>2604</v>
      </c>
      <c r="B1120" s="2">
        <v>44284</v>
      </c>
      <c r="C1120" s="1">
        <v>2244065</v>
      </c>
      <c r="D1120" s="3" t="s">
        <v>0</v>
      </c>
      <c r="E1120" t="s">
        <v>3102</v>
      </c>
      <c r="F1120" t="s">
        <v>5</v>
      </c>
      <c r="G1120" s="4" t="s">
        <v>3018</v>
      </c>
      <c r="H1120" t="s">
        <v>2610</v>
      </c>
      <c r="I1120" t="s">
        <v>3103</v>
      </c>
      <c r="J1120">
        <v>5020309000</v>
      </c>
      <c r="K1120" t="s">
        <v>2087</v>
      </c>
      <c r="L1120" t="s">
        <v>205</v>
      </c>
      <c r="M1120" s="5">
        <v>1897.4</v>
      </c>
      <c r="N1120" s="5">
        <v>89.5</v>
      </c>
      <c r="O1120" s="5">
        <v>17.899999999999999</v>
      </c>
      <c r="P1120" s="13">
        <f t="shared" si="38"/>
        <v>107.4</v>
      </c>
      <c r="Q1120" s="14">
        <f t="shared" si="37"/>
        <v>2004.8000000000002</v>
      </c>
    </row>
    <row r="1121" spans="1:17" x14ac:dyDescent="0.3">
      <c r="A1121" s="1" t="s">
        <v>2604</v>
      </c>
      <c r="B1121" s="2">
        <v>44284</v>
      </c>
      <c r="C1121" s="1">
        <v>2244066</v>
      </c>
      <c r="D1121" s="3" t="s">
        <v>0</v>
      </c>
      <c r="E1121" t="s">
        <v>3104</v>
      </c>
      <c r="F1121" t="s">
        <v>5</v>
      </c>
      <c r="G1121" s="4" t="s">
        <v>2923</v>
      </c>
      <c r="H1121" t="s">
        <v>3105</v>
      </c>
      <c r="I1121" t="s">
        <v>3106</v>
      </c>
      <c r="J1121">
        <v>1040499000</v>
      </c>
      <c r="K1121" t="s">
        <v>2014</v>
      </c>
      <c r="L1121" t="s">
        <v>125</v>
      </c>
      <c r="M1121" s="5">
        <v>28025</v>
      </c>
      <c r="N1121" s="5">
        <v>885</v>
      </c>
      <c r="O1121" s="5">
        <v>590</v>
      </c>
      <c r="P1121" s="13">
        <f t="shared" si="38"/>
        <v>1475</v>
      </c>
      <c r="Q1121" s="14">
        <f t="shared" si="37"/>
        <v>29500</v>
      </c>
    </row>
    <row r="1122" spans="1:17" x14ac:dyDescent="0.3">
      <c r="A1122" s="1" t="s">
        <v>2604</v>
      </c>
      <c r="B1122" s="2">
        <v>44284</v>
      </c>
      <c r="C1122" s="1">
        <v>2244067</v>
      </c>
      <c r="D1122" s="3" t="s">
        <v>0</v>
      </c>
      <c r="E1122" t="s">
        <v>3107</v>
      </c>
      <c r="F1122" t="s">
        <v>5</v>
      </c>
      <c r="G1122" s="4" t="s">
        <v>3018</v>
      </c>
      <c r="H1122" t="s">
        <v>2610</v>
      </c>
      <c r="I1122" t="s">
        <v>3108</v>
      </c>
      <c r="J1122">
        <v>5020309000</v>
      </c>
      <c r="K1122" t="s">
        <v>2087</v>
      </c>
      <c r="L1122" t="s">
        <v>205</v>
      </c>
      <c r="M1122" s="5">
        <v>1233.99</v>
      </c>
      <c r="N1122" s="5">
        <v>58.21</v>
      </c>
      <c r="O1122" s="5">
        <v>11.64</v>
      </c>
      <c r="P1122" s="13">
        <f t="shared" si="38"/>
        <v>69.849999999999994</v>
      </c>
      <c r="Q1122" s="14">
        <f t="shared" si="37"/>
        <v>1303.8399999999999</v>
      </c>
    </row>
    <row r="1123" spans="1:17" x14ac:dyDescent="0.3">
      <c r="A1123" s="1" t="s">
        <v>2604</v>
      </c>
      <c r="B1123" s="2">
        <v>44284</v>
      </c>
      <c r="C1123" s="1">
        <v>2244068</v>
      </c>
      <c r="D1123" s="3" t="s">
        <v>0</v>
      </c>
      <c r="E1123" t="s">
        <v>3109</v>
      </c>
      <c r="F1123" t="s">
        <v>5</v>
      </c>
      <c r="G1123" s="4" t="s">
        <v>926</v>
      </c>
      <c r="H1123" t="s">
        <v>3110</v>
      </c>
      <c r="I1123" t="s">
        <v>933</v>
      </c>
      <c r="J1123">
        <v>5029999099</v>
      </c>
      <c r="K1123" t="s">
        <v>2806</v>
      </c>
      <c r="L1123" t="s">
        <v>125</v>
      </c>
      <c r="M1123" s="5">
        <v>522.5</v>
      </c>
      <c r="N1123" s="5">
        <v>16.5</v>
      </c>
      <c r="O1123" s="5">
        <v>11</v>
      </c>
      <c r="P1123" s="13">
        <f t="shared" si="38"/>
        <v>27.5</v>
      </c>
      <c r="Q1123" s="14">
        <f t="shared" si="37"/>
        <v>550</v>
      </c>
    </row>
    <row r="1124" spans="1:17" x14ac:dyDescent="0.3">
      <c r="A1124" s="1" t="s">
        <v>2604</v>
      </c>
      <c r="B1124" s="2">
        <v>44285</v>
      </c>
      <c r="C1124" s="1">
        <v>2244069</v>
      </c>
      <c r="D1124" s="3" t="s">
        <v>0</v>
      </c>
      <c r="E1124" t="s">
        <v>3111</v>
      </c>
      <c r="F1124" t="s">
        <v>5</v>
      </c>
      <c r="G1124" s="4" t="s">
        <v>711</v>
      </c>
      <c r="H1124" t="s">
        <v>2610</v>
      </c>
      <c r="I1124" t="s">
        <v>3112</v>
      </c>
      <c r="J1124">
        <v>5020309000</v>
      </c>
      <c r="K1124" t="s">
        <v>2087</v>
      </c>
      <c r="L1124" t="s">
        <v>4</v>
      </c>
      <c r="M1124" s="5">
        <v>1775.31</v>
      </c>
      <c r="N1124" s="5">
        <v>83.74</v>
      </c>
      <c r="O1124" s="5">
        <v>16.75</v>
      </c>
      <c r="P1124" s="13">
        <f t="shared" si="38"/>
        <v>100.49</v>
      </c>
      <c r="Q1124" s="14">
        <f t="shared" si="37"/>
        <v>1875.8</v>
      </c>
    </row>
    <row r="1125" spans="1:17" x14ac:dyDescent="0.3">
      <c r="A1125" s="1" t="s">
        <v>2604</v>
      </c>
      <c r="B1125" s="2">
        <v>44285</v>
      </c>
      <c r="C1125" s="1">
        <v>2244070</v>
      </c>
      <c r="D1125" s="3" t="s">
        <v>0</v>
      </c>
      <c r="E1125" t="s">
        <v>3113</v>
      </c>
      <c r="F1125" t="s">
        <v>5</v>
      </c>
      <c r="G1125" s="4" t="s">
        <v>280</v>
      </c>
      <c r="H1125" t="s">
        <v>2610</v>
      </c>
      <c r="I1125" t="s">
        <v>283</v>
      </c>
      <c r="J1125">
        <v>5020309000</v>
      </c>
      <c r="K1125" t="s">
        <v>2087</v>
      </c>
      <c r="L1125" t="s">
        <v>4</v>
      </c>
      <c r="M1125" s="5">
        <v>2754.79</v>
      </c>
      <c r="N1125" s="5">
        <v>129.94</v>
      </c>
      <c r="O1125" s="5">
        <v>25.99</v>
      </c>
      <c r="P1125" s="13">
        <f t="shared" si="38"/>
        <v>155.93</v>
      </c>
      <c r="Q1125" s="14">
        <f t="shared" si="37"/>
        <v>2910.72</v>
      </c>
    </row>
    <row r="1126" spans="1:17" x14ac:dyDescent="0.3">
      <c r="A1126" s="1" t="s">
        <v>2604</v>
      </c>
      <c r="B1126" s="2">
        <v>44285</v>
      </c>
      <c r="C1126" s="1">
        <v>2244071</v>
      </c>
      <c r="D1126" s="3" t="s">
        <v>0</v>
      </c>
      <c r="E1126" t="s">
        <v>3114</v>
      </c>
      <c r="F1126" t="s">
        <v>5</v>
      </c>
      <c r="G1126" s="4" t="s">
        <v>280</v>
      </c>
      <c r="H1126" t="s">
        <v>2610</v>
      </c>
      <c r="I1126" t="s">
        <v>284</v>
      </c>
      <c r="J1126">
        <v>5020309000</v>
      </c>
      <c r="K1126" t="s">
        <v>2087</v>
      </c>
      <c r="L1126" t="s">
        <v>4</v>
      </c>
      <c r="M1126" s="5">
        <v>2926.82</v>
      </c>
      <c r="N1126" s="5">
        <v>138.06</v>
      </c>
      <c r="O1126" s="5">
        <v>27.61</v>
      </c>
      <c r="P1126" s="13">
        <f t="shared" si="38"/>
        <v>165.67000000000002</v>
      </c>
      <c r="Q1126" s="14">
        <f t="shared" si="37"/>
        <v>3092.4900000000002</v>
      </c>
    </row>
    <row r="1127" spans="1:17" x14ac:dyDescent="0.3">
      <c r="A1127" s="1" t="s">
        <v>2604</v>
      </c>
      <c r="B1127" s="2">
        <v>44285</v>
      </c>
      <c r="C1127" s="1">
        <v>2244072</v>
      </c>
      <c r="D1127" s="3" t="s">
        <v>0</v>
      </c>
      <c r="E1127" t="s">
        <v>3115</v>
      </c>
      <c r="F1127" t="s">
        <v>5</v>
      </c>
      <c r="G1127" s="4" t="s">
        <v>2868</v>
      </c>
      <c r="H1127" t="s">
        <v>3116</v>
      </c>
      <c r="I1127" t="s">
        <v>1337</v>
      </c>
      <c r="J1127">
        <v>5020101000</v>
      </c>
      <c r="K1127" t="s">
        <v>1502</v>
      </c>
      <c r="L1127" t="s">
        <v>4</v>
      </c>
      <c r="M1127" s="5">
        <v>5040</v>
      </c>
      <c r="N1127" s="5">
        <v>0</v>
      </c>
      <c r="O1127" s="5">
        <v>0</v>
      </c>
      <c r="P1127" s="13">
        <f t="shared" si="38"/>
        <v>0</v>
      </c>
      <c r="Q1127" s="14">
        <f t="shared" si="37"/>
        <v>5040</v>
      </c>
    </row>
    <row r="1128" spans="1:17" x14ac:dyDescent="0.3">
      <c r="A1128" s="1" t="s">
        <v>2604</v>
      </c>
      <c r="B1128" s="2">
        <v>44285</v>
      </c>
      <c r="C1128" s="1">
        <v>2244073</v>
      </c>
      <c r="D1128" s="3" t="s">
        <v>0</v>
      </c>
      <c r="E1128" t="s">
        <v>3117</v>
      </c>
      <c r="F1128" t="s">
        <v>5</v>
      </c>
      <c r="G1128" s="4" t="s">
        <v>2868</v>
      </c>
      <c r="H1128" t="s">
        <v>3118</v>
      </c>
      <c r="I1128" t="s">
        <v>1337</v>
      </c>
      <c r="J1128">
        <v>5020101000</v>
      </c>
      <c r="K1128" t="s">
        <v>1502</v>
      </c>
      <c r="L1128" t="s">
        <v>4</v>
      </c>
      <c r="M1128" s="5">
        <v>5040</v>
      </c>
      <c r="N1128" s="5">
        <v>0</v>
      </c>
      <c r="O1128" s="5">
        <v>0</v>
      </c>
      <c r="P1128" s="13">
        <f t="shared" si="38"/>
        <v>0</v>
      </c>
      <c r="Q1128" s="14">
        <f t="shared" si="37"/>
        <v>5040</v>
      </c>
    </row>
    <row r="1129" spans="1:17" x14ac:dyDescent="0.3">
      <c r="A1129" s="1" t="s">
        <v>2604</v>
      </c>
      <c r="B1129" s="2">
        <v>44285</v>
      </c>
      <c r="C1129" s="1">
        <v>2244074</v>
      </c>
      <c r="D1129" s="3" t="s">
        <v>0</v>
      </c>
      <c r="E1129" t="s">
        <v>3119</v>
      </c>
      <c r="F1129" t="s">
        <v>5</v>
      </c>
      <c r="G1129" s="4" t="s">
        <v>2868</v>
      </c>
      <c r="H1129" t="s">
        <v>3120</v>
      </c>
      <c r="I1129" t="s">
        <v>1337</v>
      </c>
      <c r="J1129">
        <v>5020101000</v>
      </c>
      <c r="K1129" t="s">
        <v>1502</v>
      </c>
      <c r="L1129" t="s">
        <v>4</v>
      </c>
      <c r="M1129" s="5">
        <v>4560</v>
      </c>
      <c r="N1129" s="5">
        <v>0</v>
      </c>
      <c r="O1129" s="5">
        <v>0</v>
      </c>
      <c r="P1129" s="13">
        <f t="shared" si="38"/>
        <v>0</v>
      </c>
      <c r="Q1129" s="14">
        <f t="shared" ref="Q1129:Q1192" si="39">M1129+P1129</f>
        <v>4560</v>
      </c>
    </row>
    <row r="1130" spans="1:17" x14ac:dyDescent="0.3">
      <c r="A1130" s="1" t="s">
        <v>2604</v>
      </c>
      <c r="B1130" s="2">
        <v>44285</v>
      </c>
      <c r="C1130" s="1">
        <v>2244075</v>
      </c>
      <c r="D1130" s="3" t="s">
        <v>0</v>
      </c>
      <c r="E1130" t="s">
        <v>3121</v>
      </c>
      <c r="F1130" t="s">
        <v>5</v>
      </c>
      <c r="G1130" s="4" t="s">
        <v>2868</v>
      </c>
      <c r="H1130" t="s">
        <v>3122</v>
      </c>
      <c r="I1130" t="s">
        <v>1337</v>
      </c>
      <c r="J1130">
        <v>5020101000</v>
      </c>
      <c r="K1130" t="s">
        <v>1502</v>
      </c>
      <c r="L1130" t="s">
        <v>4</v>
      </c>
      <c r="M1130" s="5">
        <v>4960</v>
      </c>
      <c r="N1130" s="5">
        <v>0</v>
      </c>
      <c r="O1130" s="5">
        <v>0</v>
      </c>
      <c r="P1130" s="13">
        <f t="shared" si="38"/>
        <v>0</v>
      </c>
      <c r="Q1130" s="14">
        <f t="shared" si="39"/>
        <v>4960</v>
      </c>
    </row>
    <row r="1131" spans="1:17" x14ac:dyDescent="0.3">
      <c r="A1131" s="1" t="s">
        <v>2604</v>
      </c>
      <c r="B1131" s="2">
        <v>44285</v>
      </c>
      <c r="C1131" s="1">
        <v>2244076</v>
      </c>
      <c r="D1131" s="3" t="s">
        <v>0</v>
      </c>
      <c r="E1131" t="s">
        <v>3123</v>
      </c>
      <c r="F1131" t="s">
        <v>5</v>
      </c>
      <c r="G1131" s="4" t="s">
        <v>1336</v>
      </c>
      <c r="H1131" t="s">
        <v>3124</v>
      </c>
      <c r="I1131" t="s">
        <v>1337</v>
      </c>
      <c r="J1131">
        <v>5020101000</v>
      </c>
      <c r="K1131" t="s">
        <v>1502</v>
      </c>
      <c r="L1131" t="s">
        <v>4</v>
      </c>
      <c r="M1131" s="5">
        <v>5040</v>
      </c>
      <c r="N1131" s="5">
        <v>0</v>
      </c>
      <c r="O1131" s="5">
        <v>0</v>
      </c>
      <c r="P1131" s="13">
        <f t="shared" si="38"/>
        <v>0</v>
      </c>
      <c r="Q1131" s="14">
        <f t="shared" si="39"/>
        <v>5040</v>
      </c>
    </row>
    <row r="1132" spans="1:17" x14ac:dyDescent="0.3">
      <c r="A1132" s="1" t="s">
        <v>2604</v>
      </c>
      <c r="B1132" s="2">
        <v>44285</v>
      </c>
      <c r="C1132" s="1">
        <v>2244077</v>
      </c>
      <c r="D1132" s="3" t="s">
        <v>0</v>
      </c>
      <c r="E1132" t="s">
        <v>3125</v>
      </c>
      <c r="F1132" t="s">
        <v>5</v>
      </c>
      <c r="G1132" s="4" t="s">
        <v>2868</v>
      </c>
      <c r="H1132" t="s">
        <v>3126</v>
      </c>
      <c r="I1132" t="s">
        <v>1337</v>
      </c>
      <c r="J1132">
        <v>5020101000</v>
      </c>
      <c r="K1132" t="s">
        <v>1502</v>
      </c>
      <c r="L1132" t="s">
        <v>4</v>
      </c>
      <c r="M1132" s="5">
        <v>4560</v>
      </c>
      <c r="N1132" s="5">
        <v>0</v>
      </c>
      <c r="O1132" s="5">
        <v>0</v>
      </c>
      <c r="P1132" s="13">
        <f t="shared" si="38"/>
        <v>0</v>
      </c>
      <c r="Q1132" s="14">
        <f t="shared" si="39"/>
        <v>4560</v>
      </c>
    </row>
    <row r="1133" spans="1:17" x14ac:dyDescent="0.3">
      <c r="A1133" s="1" t="s">
        <v>2604</v>
      </c>
      <c r="B1133" s="2">
        <v>44285</v>
      </c>
      <c r="C1133" s="1">
        <v>2244078</v>
      </c>
      <c r="D1133" s="3" t="s">
        <v>0</v>
      </c>
      <c r="E1133" t="s">
        <v>3127</v>
      </c>
      <c r="F1133" t="s">
        <v>5</v>
      </c>
      <c r="G1133" s="4" t="s">
        <v>1336</v>
      </c>
      <c r="H1133" t="s">
        <v>3128</v>
      </c>
      <c r="I1133" t="s">
        <v>1338</v>
      </c>
      <c r="J1133">
        <v>5029999099</v>
      </c>
      <c r="K1133" t="s">
        <v>2071</v>
      </c>
      <c r="L1133" t="s">
        <v>4</v>
      </c>
      <c r="M1133" s="5">
        <v>25312.5</v>
      </c>
      <c r="N1133" s="5">
        <v>1205.3599999999999</v>
      </c>
      <c r="O1133" s="5">
        <v>482.14</v>
      </c>
      <c r="P1133" s="13">
        <f t="shared" si="38"/>
        <v>1687.5</v>
      </c>
      <c r="Q1133" s="14">
        <f t="shared" si="39"/>
        <v>27000</v>
      </c>
    </row>
    <row r="1134" spans="1:17" x14ac:dyDescent="0.3">
      <c r="A1134" s="1" t="s">
        <v>2604</v>
      </c>
      <c r="B1134" s="2">
        <v>44285</v>
      </c>
      <c r="C1134" s="1">
        <v>2244079</v>
      </c>
      <c r="D1134" s="3" t="s">
        <v>0</v>
      </c>
      <c r="E1134" t="s">
        <v>3129</v>
      </c>
      <c r="F1134" t="s">
        <v>5</v>
      </c>
      <c r="G1134" s="4" t="s">
        <v>3018</v>
      </c>
      <c r="H1134" t="s">
        <v>3130</v>
      </c>
      <c r="I1134" t="s">
        <v>3131</v>
      </c>
      <c r="J1134">
        <v>5020201000</v>
      </c>
      <c r="K1134" t="s">
        <v>1518</v>
      </c>
      <c r="L1134" t="s">
        <v>205</v>
      </c>
      <c r="M1134" s="5">
        <v>23437.5</v>
      </c>
      <c r="N1134" s="5">
        <v>1116.07</v>
      </c>
      <c r="O1134" s="5">
        <v>446.43</v>
      </c>
      <c r="P1134" s="13">
        <f t="shared" si="38"/>
        <v>1562.5</v>
      </c>
      <c r="Q1134" s="14">
        <f t="shared" si="39"/>
        <v>25000</v>
      </c>
    </row>
    <row r="1135" spans="1:17" x14ac:dyDescent="0.3">
      <c r="A1135" s="1" t="s">
        <v>2604</v>
      </c>
      <c r="B1135" s="2">
        <v>44285</v>
      </c>
      <c r="C1135" s="1">
        <v>2244080</v>
      </c>
      <c r="D1135" s="3" t="s">
        <v>0</v>
      </c>
      <c r="E1135" t="s">
        <v>3132</v>
      </c>
      <c r="F1135" t="s">
        <v>5</v>
      </c>
      <c r="G1135" s="4" t="s">
        <v>1336</v>
      </c>
      <c r="H1135" t="s">
        <v>2836</v>
      </c>
      <c r="I1135" t="s">
        <v>53</v>
      </c>
      <c r="J1135">
        <v>5020101000</v>
      </c>
      <c r="K1135" t="s">
        <v>1502</v>
      </c>
      <c r="L1135" t="s">
        <v>4</v>
      </c>
      <c r="M1135" s="5">
        <v>2203</v>
      </c>
      <c r="N1135" s="5">
        <v>0</v>
      </c>
      <c r="O1135" s="5">
        <v>0</v>
      </c>
      <c r="P1135" s="13">
        <f t="shared" si="38"/>
        <v>0</v>
      </c>
      <c r="Q1135" s="14">
        <f t="shared" si="39"/>
        <v>2203</v>
      </c>
    </row>
    <row r="1136" spans="1:17" x14ac:dyDescent="0.3">
      <c r="A1136" s="1" t="s">
        <v>2604</v>
      </c>
      <c r="B1136" s="2">
        <v>44285</v>
      </c>
      <c r="C1136" s="1">
        <v>2244081</v>
      </c>
      <c r="D1136" s="3" t="s">
        <v>0</v>
      </c>
      <c r="E1136" t="s">
        <v>3133</v>
      </c>
      <c r="F1136" t="s">
        <v>5</v>
      </c>
      <c r="G1136" s="4" t="s">
        <v>711</v>
      </c>
      <c r="H1136" t="s">
        <v>3134</v>
      </c>
      <c r="I1136" t="s">
        <v>714</v>
      </c>
      <c r="J1136">
        <v>5020503000</v>
      </c>
      <c r="K1136" t="s">
        <v>1630</v>
      </c>
      <c r="L1136" t="s">
        <v>4</v>
      </c>
      <c r="M1136" s="5">
        <v>1425</v>
      </c>
      <c r="N1136" s="5">
        <v>45</v>
      </c>
      <c r="O1136" s="5">
        <v>30</v>
      </c>
      <c r="P1136" s="13">
        <f t="shared" si="38"/>
        <v>75</v>
      </c>
      <c r="Q1136" s="14">
        <f t="shared" si="39"/>
        <v>1500</v>
      </c>
    </row>
    <row r="1137" spans="1:17" x14ac:dyDescent="0.3">
      <c r="A1137" s="1" t="s">
        <v>2604</v>
      </c>
      <c r="B1137" s="2">
        <v>44285</v>
      </c>
      <c r="C1137" s="1">
        <v>2244082</v>
      </c>
      <c r="D1137" s="3" t="s">
        <v>0</v>
      </c>
      <c r="E1137" t="s">
        <v>3135</v>
      </c>
      <c r="F1137" t="s">
        <v>5</v>
      </c>
      <c r="G1137" s="4" t="s">
        <v>711</v>
      </c>
      <c r="H1137" t="s">
        <v>2714</v>
      </c>
      <c r="I1137" t="s">
        <v>715</v>
      </c>
      <c r="J1137">
        <v>5020502001</v>
      </c>
      <c r="K1137" t="s">
        <v>1642</v>
      </c>
      <c r="L1137" t="s">
        <v>4</v>
      </c>
      <c r="M1137" s="5">
        <v>1103.54</v>
      </c>
      <c r="N1137" s="5">
        <v>52.05</v>
      </c>
      <c r="O1137" s="5">
        <v>10.41</v>
      </c>
      <c r="P1137" s="13">
        <f t="shared" si="38"/>
        <v>62.459999999999994</v>
      </c>
      <c r="Q1137" s="14">
        <f t="shared" si="39"/>
        <v>1166</v>
      </c>
    </row>
    <row r="1138" spans="1:17" x14ac:dyDescent="0.3">
      <c r="A1138" s="1" t="s">
        <v>2604</v>
      </c>
      <c r="B1138" s="2">
        <v>44285</v>
      </c>
      <c r="C1138" s="1">
        <v>2244083</v>
      </c>
      <c r="D1138" s="3" t="s">
        <v>0</v>
      </c>
      <c r="E1138" t="s">
        <v>3136</v>
      </c>
      <c r="F1138" t="s">
        <v>5</v>
      </c>
      <c r="G1138" s="4" t="s">
        <v>1336</v>
      </c>
      <c r="H1138" t="s">
        <v>2841</v>
      </c>
      <c r="I1138" t="s">
        <v>1339</v>
      </c>
      <c r="J1138">
        <v>1040499000</v>
      </c>
      <c r="K1138" t="s">
        <v>2014</v>
      </c>
      <c r="L1138" t="s">
        <v>4</v>
      </c>
      <c r="M1138" s="5">
        <v>139.76</v>
      </c>
      <c r="N1138" s="5">
        <v>18.350000000000001</v>
      </c>
      <c r="O1138" s="5">
        <v>3.67</v>
      </c>
      <c r="P1138" s="13">
        <f t="shared" si="38"/>
        <v>22.020000000000003</v>
      </c>
      <c r="Q1138" s="14">
        <f t="shared" si="39"/>
        <v>161.78</v>
      </c>
    </row>
    <row r="1139" spans="1:17" x14ac:dyDescent="0.3">
      <c r="A1139" s="1" t="s">
        <v>2604</v>
      </c>
      <c r="B1139" s="2">
        <v>44285</v>
      </c>
      <c r="C1139" s="1">
        <v>2244083</v>
      </c>
      <c r="D1139" s="3" t="s">
        <v>0</v>
      </c>
      <c r="E1139" t="s">
        <v>3136</v>
      </c>
      <c r="F1139" t="s">
        <v>5</v>
      </c>
      <c r="G1139" s="4" t="s">
        <v>2868</v>
      </c>
      <c r="H1139" t="s">
        <v>2841</v>
      </c>
      <c r="I1139" t="s">
        <v>3137</v>
      </c>
      <c r="J1139">
        <v>1040499000</v>
      </c>
      <c r="K1139" t="s">
        <v>2014</v>
      </c>
      <c r="L1139" t="s">
        <v>4</v>
      </c>
      <c r="M1139" s="5">
        <v>249.22000000000003</v>
      </c>
      <c r="N1139" s="5">
        <v>0</v>
      </c>
      <c r="O1139" s="5">
        <v>0</v>
      </c>
      <c r="P1139" s="13">
        <f t="shared" si="38"/>
        <v>0</v>
      </c>
      <c r="Q1139" s="14">
        <f t="shared" si="39"/>
        <v>249.22000000000003</v>
      </c>
    </row>
    <row r="1140" spans="1:17" x14ac:dyDescent="0.3">
      <c r="A1140" s="1" t="s">
        <v>2604</v>
      </c>
      <c r="B1140" s="2">
        <v>44285</v>
      </c>
      <c r="C1140" s="1">
        <v>2244084</v>
      </c>
      <c r="D1140" s="3" t="s">
        <v>0</v>
      </c>
      <c r="E1140" t="s">
        <v>3138</v>
      </c>
      <c r="F1140" t="s">
        <v>5</v>
      </c>
      <c r="G1140" s="4" t="s">
        <v>1336</v>
      </c>
      <c r="H1140" t="s">
        <v>3139</v>
      </c>
      <c r="I1140" t="s">
        <v>207</v>
      </c>
      <c r="J1140">
        <v>5020101000</v>
      </c>
      <c r="K1140" t="s">
        <v>1502</v>
      </c>
      <c r="L1140" t="s">
        <v>4</v>
      </c>
      <c r="M1140" s="5">
        <v>900</v>
      </c>
      <c r="N1140" s="5">
        <v>0</v>
      </c>
      <c r="O1140" s="5">
        <v>0</v>
      </c>
      <c r="P1140" s="13">
        <f t="shared" si="38"/>
        <v>0</v>
      </c>
      <c r="Q1140" s="14">
        <f t="shared" si="39"/>
        <v>900</v>
      </c>
    </row>
    <row r="1141" spans="1:17" x14ac:dyDescent="0.3">
      <c r="A1141" s="1" t="s">
        <v>2604</v>
      </c>
      <c r="B1141" s="2">
        <v>44285</v>
      </c>
      <c r="C1141" s="1">
        <v>2244085</v>
      </c>
      <c r="D1141" s="3" t="s">
        <v>0</v>
      </c>
      <c r="E1141" t="s">
        <v>3140</v>
      </c>
      <c r="F1141" t="s">
        <v>5</v>
      </c>
      <c r="G1141" s="4" t="s">
        <v>926</v>
      </c>
      <c r="H1141" t="s">
        <v>3139</v>
      </c>
      <c r="I1141" t="s">
        <v>53</v>
      </c>
      <c r="J1141">
        <v>5020101000</v>
      </c>
      <c r="K1141" t="s">
        <v>1502</v>
      </c>
      <c r="L1141" t="s">
        <v>4</v>
      </c>
      <c r="M1141" s="5">
        <v>1800</v>
      </c>
      <c r="N1141" s="5">
        <v>0</v>
      </c>
      <c r="O1141" s="5">
        <v>0</v>
      </c>
      <c r="P1141" s="13">
        <f t="shared" si="38"/>
        <v>0</v>
      </c>
      <c r="Q1141" s="14">
        <f t="shared" si="39"/>
        <v>1800</v>
      </c>
    </row>
    <row r="1142" spans="1:17" x14ac:dyDescent="0.3">
      <c r="A1142" s="1" t="s">
        <v>2604</v>
      </c>
      <c r="B1142" s="2">
        <v>44285</v>
      </c>
      <c r="C1142" s="1">
        <v>2244086</v>
      </c>
      <c r="D1142" s="3" t="s">
        <v>0</v>
      </c>
      <c r="E1142" t="s">
        <v>3141</v>
      </c>
      <c r="F1142" t="s">
        <v>5</v>
      </c>
      <c r="G1142" s="4" t="s">
        <v>711</v>
      </c>
      <c r="H1142" t="s">
        <v>3142</v>
      </c>
      <c r="I1142" t="s">
        <v>53</v>
      </c>
      <c r="J1142">
        <v>5020101000</v>
      </c>
      <c r="K1142" t="s">
        <v>1502</v>
      </c>
      <c r="L1142" t="s">
        <v>4</v>
      </c>
      <c r="M1142" s="5">
        <v>700</v>
      </c>
      <c r="N1142" s="5">
        <v>0</v>
      </c>
      <c r="O1142" s="5">
        <v>0</v>
      </c>
      <c r="P1142" s="13">
        <f t="shared" si="38"/>
        <v>0</v>
      </c>
      <c r="Q1142" s="14">
        <f t="shared" si="39"/>
        <v>700</v>
      </c>
    </row>
    <row r="1143" spans="1:17" x14ac:dyDescent="0.3">
      <c r="A1143" s="1" t="s">
        <v>2604</v>
      </c>
      <c r="B1143" s="2">
        <v>44285</v>
      </c>
      <c r="C1143" s="1">
        <v>2244087</v>
      </c>
      <c r="D1143" s="3" t="s">
        <v>0</v>
      </c>
      <c r="E1143" t="s">
        <v>3143</v>
      </c>
      <c r="F1143" t="s">
        <v>5</v>
      </c>
      <c r="G1143" s="4" t="s">
        <v>711</v>
      </c>
      <c r="H1143" t="s">
        <v>3142</v>
      </c>
      <c r="I1143" t="s">
        <v>207</v>
      </c>
      <c r="J1143">
        <v>5020101000</v>
      </c>
      <c r="K1143" t="s">
        <v>1502</v>
      </c>
      <c r="L1143" t="s">
        <v>4</v>
      </c>
      <c r="M1143" s="5">
        <v>240</v>
      </c>
      <c r="N1143" s="5">
        <v>0</v>
      </c>
      <c r="O1143" s="5">
        <v>0</v>
      </c>
      <c r="P1143" s="13">
        <f t="shared" si="38"/>
        <v>0</v>
      </c>
      <c r="Q1143" s="14">
        <f t="shared" si="39"/>
        <v>240</v>
      </c>
    </row>
    <row r="1144" spans="1:17" x14ac:dyDescent="0.3">
      <c r="A1144" s="1" t="s">
        <v>2604</v>
      </c>
      <c r="B1144" s="2">
        <v>44285</v>
      </c>
      <c r="C1144" s="1">
        <v>2244089</v>
      </c>
      <c r="D1144" s="3" t="s">
        <v>0</v>
      </c>
      <c r="E1144" t="s">
        <v>3144</v>
      </c>
      <c r="F1144" t="s">
        <v>5</v>
      </c>
      <c r="G1144" s="4" t="s">
        <v>153</v>
      </c>
      <c r="H1144" t="s">
        <v>2841</v>
      </c>
      <c r="I1144" t="s">
        <v>156</v>
      </c>
      <c r="J1144">
        <v>5020502001</v>
      </c>
      <c r="K1144" t="s">
        <v>1642</v>
      </c>
      <c r="L1144" t="s">
        <v>4</v>
      </c>
      <c r="M1144" s="5">
        <v>300.95999999999998</v>
      </c>
      <c r="N1144" s="5">
        <v>14.2</v>
      </c>
      <c r="O1144" s="5">
        <v>2.84</v>
      </c>
      <c r="P1144" s="13">
        <f t="shared" si="38"/>
        <v>17.04</v>
      </c>
      <c r="Q1144" s="14">
        <f t="shared" si="39"/>
        <v>318</v>
      </c>
    </row>
    <row r="1145" spans="1:17" x14ac:dyDescent="0.3">
      <c r="A1145" s="1" t="s">
        <v>2604</v>
      </c>
      <c r="B1145" s="2">
        <v>44285</v>
      </c>
      <c r="C1145" s="1">
        <v>2244090</v>
      </c>
      <c r="D1145" s="3" t="s">
        <v>0</v>
      </c>
      <c r="E1145" t="s">
        <v>3145</v>
      </c>
      <c r="F1145" t="s">
        <v>5</v>
      </c>
      <c r="G1145" s="4" t="s">
        <v>926</v>
      </c>
      <c r="H1145" t="s">
        <v>3146</v>
      </c>
      <c r="I1145" t="s">
        <v>934</v>
      </c>
      <c r="J1145">
        <v>5021306001</v>
      </c>
      <c r="K1145" t="s">
        <v>2806</v>
      </c>
      <c r="L1145" t="s">
        <v>125</v>
      </c>
      <c r="M1145" s="5">
        <v>5462.5</v>
      </c>
      <c r="N1145" s="5">
        <v>172.5</v>
      </c>
      <c r="O1145" s="5">
        <v>115</v>
      </c>
      <c r="P1145" s="13">
        <f t="shared" si="38"/>
        <v>287.5</v>
      </c>
      <c r="Q1145" s="14">
        <f t="shared" si="39"/>
        <v>5750</v>
      </c>
    </row>
    <row r="1146" spans="1:17" x14ac:dyDescent="0.3">
      <c r="A1146" s="1" t="s">
        <v>2604</v>
      </c>
      <c r="B1146" s="2">
        <v>44285</v>
      </c>
      <c r="C1146" s="1">
        <v>2244091</v>
      </c>
      <c r="D1146" s="3" t="s">
        <v>0</v>
      </c>
      <c r="E1146" t="s">
        <v>3147</v>
      </c>
      <c r="F1146" t="s">
        <v>5</v>
      </c>
      <c r="G1146" s="4" t="s">
        <v>3018</v>
      </c>
      <c r="H1146" t="s">
        <v>3148</v>
      </c>
      <c r="I1146" t="s">
        <v>3149</v>
      </c>
      <c r="J1146">
        <v>5020201000</v>
      </c>
      <c r="K1146" t="s">
        <v>1518</v>
      </c>
      <c r="L1146" t="s">
        <v>205</v>
      </c>
      <c r="M1146" s="5">
        <v>23275</v>
      </c>
      <c r="N1146" s="5">
        <v>735</v>
      </c>
      <c r="O1146" s="5">
        <v>490</v>
      </c>
      <c r="P1146" s="13">
        <f t="shared" si="38"/>
        <v>1225</v>
      </c>
      <c r="Q1146" s="14">
        <f t="shared" si="39"/>
        <v>24500</v>
      </c>
    </row>
    <row r="1147" spans="1:17" x14ac:dyDescent="0.3">
      <c r="A1147" s="1" t="s">
        <v>2604</v>
      </c>
      <c r="B1147" s="2">
        <v>44285</v>
      </c>
      <c r="C1147" s="1">
        <v>2244092</v>
      </c>
      <c r="D1147" s="3" t="s">
        <v>0</v>
      </c>
      <c r="E1147" t="s">
        <v>3150</v>
      </c>
      <c r="F1147" t="s">
        <v>5</v>
      </c>
      <c r="G1147" s="4" t="s">
        <v>153</v>
      </c>
      <c r="H1147" t="s">
        <v>2668</v>
      </c>
      <c r="I1147" t="s">
        <v>157</v>
      </c>
      <c r="J1147">
        <v>5029903000</v>
      </c>
      <c r="K1147" t="s">
        <v>1472</v>
      </c>
      <c r="L1147" t="s">
        <v>125</v>
      </c>
      <c r="M1147" s="5">
        <v>5437.5</v>
      </c>
      <c r="N1147" s="5">
        <v>258.93</v>
      </c>
      <c r="O1147" s="5">
        <v>103.57</v>
      </c>
      <c r="P1147" s="13">
        <f t="shared" si="38"/>
        <v>362.5</v>
      </c>
      <c r="Q1147" s="14">
        <f t="shared" si="39"/>
        <v>5800</v>
      </c>
    </row>
    <row r="1148" spans="1:17" x14ac:dyDescent="0.3">
      <c r="A1148" s="1" t="s">
        <v>2604</v>
      </c>
      <c r="B1148" s="2">
        <v>44286</v>
      </c>
      <c r="C1148" s="1">
        <v>2244093</v>
      </c>
      <c r="D1148" s="3" t="s">
        <v>0</v>
      </c>
      <c r="E1148" t="s">
        <v>3151</v>
      </c>
      <c r="F1148" t="s">
        <v>5</v>
      </c>
      <c r="G1148" s="4" t="s">
        <v>40</v>
      </c>
      <c r="H1148" t="s">
        <v>2949</v>
      </c>
      <c r="I1148" t="s">
        <v>53</v>
      </c>
      <c r="J1148">
        <v>5020101000</v>
      </c>
      <c r="K1148" t="s">
        <v>1502</v>
      </c>
      <c r="L1148" t="s">
        <v>42</v>
      </c>
      <c r="M1148" s="5">
        <v>1205</v>
      </c>
      <c r="N1148" s="5">
        <v>0</v>
      </c>
      <c r="O1148" s="5">
        <v>0</v>
      </c>
      <c r="P1148" s="13">
        <f t="shared" si="38"/>
        <v>0</v>
      </c>
      <c r="Q1148" s="14">
        <f t="shared" si="39"/>
        <v>1205</v>
      </c>
    </row>
    <row r="1149" spans="1:17" x14ac:dyDescent="0.3">
      <c r="A1149" s="1" t="s">
        <v>2604</v>
      </c>
      <c r="B1149" s="2">
        <v>44286</v>
      </c>
      <c r="C1149" s="1">
        <v>2244094</v>
      </c>
      <c r="D1149" s="3" t="s">
        <v>0</v>
      </c>
      <c r="E1149" t="s">
        <v>3152</v>
      </c>
      <c r="F1149" t="s">
        <v>5</v>
      </c>
      <c r="G1149" s="4" t="s">
        <v>926</v>
      </c>
      <c r="H1149" t="s">
        <v>2668</v>
      </c>
      <c r="I1149" t="s">
        <v>935</v>
      </c>
      <c r="J1149">
        <v>5029903000</v>
      </c>
      <c r="K1149" t="s">
        <v>1472</v>
      </c>
      <c r="L1149" t="s">
        <v>125</v>
      </c>
      <c r="M1149" s="5">
        <v>16012.5</v>
      </c>
      <c r="N1149" s="5">
        <v>762.5</v>
      </c>
      <c r="O1149" s="5">
        <v>305</v>
      </c>
      <c r="P1149" s="13">
        <f t="shared" si="38"/>
        <v>1067.5</v>
      </c>
      <c r="Q1149" s="14">
        <f t="shared" si="39"/>
        <v>17080</v>
      </c>
    </row>
    <row r="1150" spans="1:17" x14ac:dyDescent="0.3">
      <c r="A1150" s="1" t="s">
        <v>2604</v>
      </c>
      <c r="B1150" s="2">
        <v>44286</v>
      </c>
      <c r="C1150" s="1">
        <v>2244095</v>
      </c>
      <c r="D1150" s="3" t="s">
        <v>0</v>
      </c>
      <c r="E1150" t="s">
        <v>3153</v>
      </c>
      <c r="F1150" t="s">
        <v>5</v>
      </c>
      <c r="G1150" s="4" t="s">
        <v>711</v>
      </c>
      <c r="H1150" t="s">
        <v>3045</v>
      </c>
      <c r="I1150" t="s">
        <v>716</v>
      </c>
      <c r="J1150">
        <v>5020201000</v>
      </c>
      <c r="K1150" t="s">
        <v>1518</v>
      </c>
      <c r="L1150" t="s">
        <v>4</v>
      </c>
      <c r="M1150" s="5">
        <v>7125</v>
      </c>
      <c r="N1150" s="5">
        <v>225</v>
      </c>
      <c r="O1150" s="5">
        <v>150</v>
      </c>
      <c r="P1150" s="13">
        <f t="shared" si="38"/>
        <v>375</v>
      </c>
      <c r="Q1150" s="14">
        <f t="shared" si="39"/>
        <v>7500</v>
      </c>
    </row>
    <row r="1151" spans="1:17" x14ac:dyDescent="0.3">
      <c r="A1151" s="1" t="s">
        <v>2604</v>
      </c>
      <c r="B1151" s="2">
        <v>44291</v>
      </c>
      <c r="C1151" s="1">
        <v>2244096</v>
      </c>
      <c r="D1151" s="3" t="s">
        <v>0</v>
      </c>
      <c r="E1151" t="s">
        <v>3154</v>
      </c>
      <c r="F1151" t="s">
        <v>5</v>
      </c>
      <c r="G1151" s="4" t="s">
        <v>926</v>
      </c>
      <c r="H1151" t="s">
        <v>3155</v>
      </c>
      <c r="I1151" t="s">
        <v>54</v>
      </c>
      <c r="J1151">
        <v>5021199000</v>
      </c>
      <c r="K1151" t="s">
        <v>1416</v>
      </c>
      <c r="L1151" t="s">
        <v>125</v>
      </c>
      <c r="M1151" s="5">
        <v>26212.01</v>
      </c>
      <c r="N1151" s="5">
        <v>0</v>
      </c>
      <c r="O1151" s="5">
        <v>0</v>
      </c>
      <c r="P1151" s="13">
        <f t="shared" si="38"/>
        <v>0</v>
      </c>
      <c r="Q1151" s="14">
        <f t="shared" si="39"/>
        <v>26212.01</v>
      </c>
    </row>
    <row r="1152" spans="1:17" x14ac:dyDescent="0.3">
      <c r="A1152" s="1" t="s">
        <v>2604</v>
      </c>
      <c r="B1152" s="2">
        <v>44291</v>
      </c>
      <c r="C1152" s="1">
        <v>2244096</v>
      </c>
      <c r="D1152" s="3" t="s">
        <v>0</v>
      </c>
      <c r="E1152" t="s">
        <v>3154</v>
      </c>
      <c r="F1152" t="s">
        <v>5</v>
      </c>
      <c r="G1152" s="4" t="s">
        <v>1363</v>
      </c>
      <c r="H1152" t="s">
        <v>3155</v>
      </c>
      <c r="I1152" t="s">
        <v>54</v>
      </c>
      <c r="J1152">
        <v>5021199000</v>
      </c>
      <c r="K1152" t="s">
        <v>1416</v>
      </c>
      <c r="L1152" t="s">
        <v>205</v>
      </c>
      <c r="M1152" s="5">
        <v>7159.1</v>
      </c>
      <c r="N1152" s="5">
        <v>0</v>
      </c>
      <c r="O1152" s="5">
        <v>0</v>
      </c>
      <c r="P1152" s="13">
        <f t="shared" si="38"/>
        <v>0</v>
      </c>
      <c r="Q1152" s="14">
        <f t="shared" si="39"/>
        <v>7159.1</v>
      </c>
    </row>
    <row r="1153" spans="1:17" x14ac:dyDescent="0.3">
      <c r="A1153" s="1" t="s">
        <v>2604</v>
      </c>
      <c r="B1153" s="2">
        <v>44291</v>
      </c>
      <c r="C1153" s="1">
        <v>2244096</v>
      </c>
      <c r="D1153" s="3" t="s">
        <v>0</v>
      </c>
      <c r="E1153" t="s">
        <v>3154</v>
      </c>
      <c r="F1153" t="s">
        <v>5</v>
      </c>
      <c r="G1153" s="4" t="s">
        <v>40</v>
      </c>
      <c r="H1153" t="s">
        <v>3155</v>
      </c>
      <c r="I1153" t="s">
        <v>54</v>
      </c>
      <c r="J1153">
        <v>5021199000</v>
      </c>
      <c r="K1153" t="s">
        <v>1416</v>
      </c>
      <c r="L1153" t="s">
        <v>42</v>
      </c>
      <c r="M1153" s="5">
        <v>7500</v>
      </c>
      <c r="N1153" s="5">
        <v>0</v>
      </c>
      <c r="O1153" s="5">
        <v>0</v>
      </c>
      <c r="P1153" s="13">
        <f t="shared" si="38"/>
        <v>0</v>
      </c>
      <c r="Q1153" s="14">
        <f t="shared" si="39"/>
        <v>7500</v>
      </c>
    </row>
    <row r="1154" spans="1:17" x14ac:dyDescent="0.3">
      <c r="A1154" s="1" t="s">
        <v>2604</v>
      </c>
      <c r="B1154" s="2">
        <v>44291</v>
      </c>
      <c r="C1154" s="1">
        <v>2244096</v>
      </c>
      <c r="D1154" s="3" t="s">
        <v>0</v>
      </c>
      <c r="E1154" t="s">
        <v>3154</v>
      </c>
      <c r="F1154" t="s">
        <v>5</v>
      </c>
      <c r="G1154" s="4" t="s">
        <v>2868</v>
      </c>
      <c r="H1154" t="s">
        <v>3155</v>
      </c>
      <c r="I1154" t="s">
        <v>54</v>
      </c>
      <c r="J1154">
        <v>5021199000</v>
      </c>
      <c r="K1154" t="s">
        <v>1416</v>
      </c>
      <c r="L1154" t="s">
        <v>4</v>
      </c>
      <c r="M1154" s="5">
        <v>7159.12</v>
      </c>
      <c r="N1154" s="5">
        <v>0</v>
      </c>
      <c r="O1154" s="5">
        <v>0</v>
      </c>
      <c r="P1154" s="13">
        <f t="shared" ref="P1154:P1217" si="40">O1154+N1154</f>
        <v>0</v>
      </c>
      <c r="Q1154" s="14">
        <f t="shared" si="39"/>
        <v>7159.12</v>
      </c>
    </row>
    <row r="1155" spans="1:17" x14ac:dyDescent="0.3">
      <c r="A1155" s="1" t="s">
        <v>2604</v>
      </c>
      <c r="B1155" s="2">
        <v>44291</v>
      </c>
      <c r="C1155" s="1">
        <v>2244097</v>
      </c>
      <c r="D1155" s="3" t="s">
        <v>0</v>
      </c>
      <c r="E1155" t="s">
        <v>3156</v>
      </c>
      <c r="F1155" t="s">
        <v>5</v>
      </c>
      <c r="G1155" s="4" t="s">
        <v>926</v>
      </c>
      <c r="H1155" t="s">
        <v>3157</v>
      </c>
      <c r="I1155" t="s">
        <v>936</v>
      </c>
      <c r="J1155">
        <v>5021306001</v>
      </c>
      <c r="K1155" t="s">
        <v>2806</v>
      </c>
      <c r="L1155" t="s">
        <v>125</v>
      </c>
      <c r="M1155" s="5">
        <v>2179.06</v>
      </c>
      <c r="N1155" s="5">
        <v>0</v>
      </c>
      <c r="O1155" s="5">
        <v>0</v>
      </c>
      <c r="P1155" s="13">
        <f t="shared" si="40"/>
        <v>0</v>
      </c>
      <c r="Q1155" s="14">
        <f t="shared" si="39"/>
        <v>2179.06</v>
      </c>
    </row>
    <row r="1156" spans="1:17" x14ac:dyDescent="0.3">
      <c r="A1156" s="1" t="s">
        <v>2604</v>
      </c>
      <c r="B1156" s="2">
        <v>44291</v>
      </c>
      <c r="C1156" s="1">
        <v>2244098</v>
      </c>
      <c r="D1156" s="3" t="s">
        <v>0</v>
      </c>
      <c r="E1156" t="s">
        <v>3158</v>
      </c>
      <c r="F1156" t="s">
        <v>5</v>
      </c>
      <c r="G1156" s="4" t="s">
        <v>2868</v>
      </c>
      <c r="H1156" t="s">
        <v>2937</v>
      </c>
      <c r="I1156" t="s">
        <v>53</v>
      </c>
      <c r="J1156">
        <v>5020101000</v>
      </c>
      <c r="K1156" t="s">
        <v>1502</v>
      </c>
      <c r="L1156" t="s">
        <v>4</v>
      </c>
      <c r="M1156" s="5">
        <v>2350</v>
      </c>
      <c r="N1156" s="5">
        <v>0</v>
      </c>
      <c r="O1156" s="5">
        <v>0</v>
      </c>
      <c r="P1156" s="13">
        <f t="shared" si="40"/>
        <v>0</v>
      </c>
      <c r="Q1156" s="14">
        <f t="shared" si="39"/>
        <v>2350</v>
      </c>
    </row>
    <row r="1157" spans="1:17" x14ac:dyDescent="0.3">
      <c r="A1157" s="1" t="s">
        <v>2604</v>
      </c>
      <c r="B1157" s="2">
        <v>44291</v>
      </c>
      <c r="C1157" s="1">
        <v>2244098</v>
      </c>
      <c r="D1157" s="3" t="s">
        <v>0</v>
      </c>
      <c r="E1157" t="s">
        <v>3158</v>
      </c>
      <c r="F1157" t="s">
        <v>5</v>
      </c>
      <c r="G1157" s="4" t="s">
        <v>711</v>
      </c>
      <c r="H1157" t="s">
        <v>2937</v>
      </c>
      <c r="I1157" t="s">
        <v>53</v>
      </c>
      <c r="J1157">
        <v>5020101000</v>
      </c>
      <c r="K1157" t="s">
        <v>1502</v>
      </c>
      <c r="L1157" t="s">
        <v>4</v>
      </c>
      <c r="M1157" s="5">
        <v>360</v>
      </c>
      <c r="N1157" s="5">
        <v>0</v>
      </c>
      <c r="O1157" s="5">
        <v>0</v>
      </c>
      <c r="P1157" s="13">
        <f t="shared" si="40"/>
        <v>0</v>
      </c>
      <c r="Q1157" s="14">
        <f t="shared" si="39"/>
        <v>360</v>
      </c>
    </row>
    <row r="1158" spans="1:17" x14ac:dyDescent="0.3">
      <c r="A1158" s="1" t="s">
        <v>2604</v>
      </c>
      <c r="B1158" s="2">
        <v>44291</v>
      </c>
      <c r="C1158" s="1">
        <v>2244099</v>
      </c>
      <c r="D1158" s="3" t="s">
        <v>0</v>
      </c>
      <c r="E1158" t="s">
        <v>3159</v>
      </c>
      <c r="F1158" t="s">
        <v>5</v>
      </c>
      <c r="G1158" s="4" t="s">
        <v>711</v>
      </c>
      <c r="H1158" t="s">
        <v>3160</v>
      </c>
      <c r="I1158" t="s">
        <v>717</v>
      </c>
      <c r="J1158">
        <v>5020201000</v>
      </c>
      <c r="K1158" t="s">
        <v>1518</v>
      </c>
      <c r="L1158" t="s">
        <v>4</v>
      </c>
      <c r="M1158" s="5">
        <v>3800</v>
      </c>
      <c r="N1158" s="5">
        <v>0</v>
      </c>
      <c r="O1158" s="5">
        <v>0</v>
      </c>
      <c r="P1158" s="13">
        <f t="shared" si="40"/>
        <v>0</v>
      </c>
      <c r="Q1158" s="14">
        <f t="shared" si="39"/>
        <v>3800</v>
      </c>
    </row>
    <row r="1159" spans="1:17" x14ac:dyDescent="0.3">
      <c r="A1159" s="1" t="s">
        <v>2604</v>
      </c>
      <c r="B1159" s="2">
        <v>44291</v>
      </c>
      <c r="C1159" s="1">
        <v>2244100</v>
      </c>
      <c r="D1159" s="3" t="s">
        <v>0</v>
      </c>
      <c r="E1159" t="s">
        <v>3161</v>
      </c>
      <c r="F1159" t="s">
        <v>5</v>
      </c>
      <c r="G1159" s="4" t="s">
        <v>711</v>
      </c>
      <c r="H1159" t="s">
        <v>3162</v>
      </c>
      <c r="I1159" t="s">
        <v>718</v>
      </c>
      <c r="J1159">
        <v>5020201000</v>
      </c>
      <c r="K1159" t="s">
        <v>1518</v>
      </c>
      <c r="L1159" t="s">
        <v>4</v>
      </c>
      <c r="M1159" s="5">
        <v>665</v>
      </c>
      <c r="N1159" s="5">
        <v>21</v>
      </c>
      <c r="O1159" s="5">
        <v>14</v>
      </c>
      <c r="P1159" s="13">
        <f t="shared" si="40"/>
        <v>35</v>
      </c>
      <c r="Q1159" s="14">
        <f t="shared" si="39"/>
        <v>700</v>
      </c>
    </row>
    <row r="1160" spans="1:17" x14ac:dyDescent="0.3">
      <c r="A1160" s="1" t="s">
        <v>2604</v>
      </c>
      <c r="B1160" s="2">
        <v>44291</v>
      </c>
      <c r="C1160" s="1">
        <v>2290501</v>
      </c>
      <c r="D1160" s="3" t="s">
        <v>0</v>
      </c>
      <c r="E1160" t="s">
        <v>3163</v>
      </c>
      <c r="F1160" t="s">
        <v>5</v>
      </c>
      <c r="G1160" s="4" t="s">
        <v>711</v>
      </c>
      <c r="H1160" t="s">
        <v>3033</v>
      </c>
      <c r="I1160" t="s">
        <v>719</v>
      </c>
      <c r="J1160">
        <v>5020201000</v>
      </c>
      <c r="K1160" t="s">
        <v>1518</v>
      </c>
      <c r="L1160" t="s">
        <v>4</v>
      </c>
      <c r="M1160" s="5">
        <v>1425</v>
      </c>
      <c r="N1160" s="5">
        <v>45</v>
      </c>
      <c r="O1160" s="5">
        <v>30</v>
      </c>
      <c r="P1160" s="13">
        <f t="shared" si="40"/>
        <v>75</v>
      </c>
      <c r="Q1160" s="14">
        <f t="shared" si="39"/>
        <v>1500</v>
      </c>
    </row>
    <row r="1161" spans="1:17" x14ac:dyDescent="0.3">
      <c r="A1161" s="1" t="s">
        <v>2604</v>
      </c>
      <c r="B1161" s="2">
        <v>44291</v>
      </c>
      <c r="C1161" s="1">
        <v>2290502</v>
      </c>
      <c r="D1161" s="3" t="s">
        <v>0</v>
      </c>
      <c r="E1161" t="s">
        <v>3164</v>
      </c>
      <c r="F1161" t="s">
        <v>5</v>
      </c>
      <c r="G1161" s="4" t="s">
        <v>711</v>
      </c>
      <c r="H1161" t="s">
        <v>3165</v>
      </c>
      <c r="I1161" t="s">
        <v>720</v>
      </c>
      <c r="J1161">
        <v>5020201000</v>
      </c>
      <c r="K1161" t="s">
        <v>1518</v>
      </c>
      <c r="L1161" t="s">
        <v>4</v>
      </c>
      <c r="M1161" s="5">
        <v>843.75</v>
      </c>
      <c r="N1161" s="5">
        <v>40.18</v>
      </c>
      <c r="O1161" s="5">
        <v>16.07</v>
      </c>
      <c r="P1161" s="13">
        <f t="shared" si="40"/>
        <v>56.25</v>
      </c>
      <c r="Q1161" s="14">
        <f t="shared" si="39"/>
        <v>900</v>
      </c>
    </row>
    <row r="1162" spans="1:17" x14ac:dyDescent="0.3">
      <c r="A1162" s="1" t="s">
        <v>2604</v>
      </c>
      <c r="B1162" s="2">
        <v>44291</v>
      </c>
      <c r="C1162" s="1">
        <v>2290503</v>
      </c>
      <c r="D1162" s="3" t="s">
        <v>0</v>
      </c>
      <c r="E1162" t="s">
        <v>3166</v>
      </c>
      <c r="F1162" t="s">
        <v>5</v>
      </c>
      <c r="G1162" s="4" t="s">
        <v>711</v>
      </c>
      <c r="H1162" t="s">
        <v>3155</v>
      </c>
      <c r="I1162" t="s">
        <v>54</v>
      </c>
      <c r="J1162">
        <v>5021199000</v>
      </c>
      <c r="K1162" t="s">
        <v>1416</v>
      </c>
      <c r="L1162" t="s">
        <v>4</v>
      </c>
      <c r="M1162" s="5">
        <v>141295.59</v>
      </c>
      <c r="N1162" s="5">
        <v>0</v>
      </c>
      <c r="O1162" s="5">
        <v>0</v>
      </c>
      <c r="P1162" s="13">
        <f t="shared" si="40"/>
        <v>0</v>
      </c>
      <c r="Q1162" s="14">
        <f t="shared" si="39"/>
        <v>141295.59</v>
      </c>
    </row>
    <row r="1163" spans="1:17" x14ac:dyDescent="0.3">
      <c r="A1163" s="1" t="s">
        <v>2604</v>
      </c>
      <c r="B1163" s="2">
        <v>44292</v>
      </c>
      <c r="C1163" s="1">
        <v>2290504</v>
      </c>
      <c r="D1163" s="3" t="s">
        <v>0</v>
      </c>
      <c r="E1163" t="s">
        <v>3167</v>
      </c>
      <c r="F1163" t="s">
        <v>5</v>
      </c>
      <c r="G1163" s="4" t="s">
        <v>1363</v>
      </c>
      <c r="H1163" t="s">
        <v>2668</v>
      </c>
      <c r="I1163" t="s">
        <v>1369</v>
      </c>
      <c r="J1163">
        <v>5029903000</v>
      </c>
      <c r="K1163" t="s">
        <v>1472</v>
      </c>
      <c r="L1163" t="s">
        <v>205</v>
      </c>
      <c r="M1163" s="5">
        <v>3121.88</v>
      </c>
      <c r="N1163" s="5">
        <v>148.66</v>
      </c>
      <c r="O1163" s="5">
        <v>59.46</v>
      </c>
      <c r="P1163" s="13">
        <f t="shared" si="40"/>
        <v>208.12</v>
      </c>
      <c r="Q1163" s="14">
        <f t="shared" si="39"/>
        <v>3330</v>
      </c>
    </row>
    <row r="1164" spans="1:17" x14ac:dyDescent="0.3">
      <c r="A1164" s="1" t="s">
        <v>2604</v>
      </c>
      <c r="B1164" s="2">
        <v>44292</v>
      </c>
      <c r="C1164" s="1">
        <v>2290505</v>
      </c>
      <c r="D1164" s="3" t="s">
        <v>0</v>
      </c>
      <c r="E1164" t="s">
        <v>3168</v>
      </c>
      <c r="F1164" t="s">
        <v>5</v>
      </c>
      <c r="G1164" s="4" t="s">
        <v>3018</v>
      </c>
      <c r="H1164" t="s">
        <v>3148</v>
      </c>
      <c r="I1164" t="s">
        <v>3169</v>
      </c>
      <c r="J1164">
        <v>5020201000</v>
      </c>
      <c r="K1164" t="s">
        <v>1518</v>
      </c>
      <c r="L1164" t="s">
        <v>205</v>
      </c>
      <c r="M1164" s="5">
        <v>23275</v>
      </c>
      <c r="N1164" s="5">
        <v>735</v>
      </c>
      <c r="O1164" s="5">
        <v>490</v>
      </c>
      <c r="P1164" s="13">
        <f t="shared" si="40"/>
        <v>1225</v>
      </c>
      <c r="Q1164" s="14">
        <f t="shared" si="39"/>
        <v>24500</v>
      </c>
    </row>
    <row r="1165" spans="1:17" x14ac:dyDescent="0.3">
      <c r="A1165" s="1" t="s">
        <v>2604</v>
      </c>
      <c r="B1165" s="2">
        <v>44292</v>
      </c>
      <c r="C1165" s="1">
        <v>2290506</v>
      </c>
      <c r="D1165" s="3" t="s">
        <v>0</v>
      </c>
      <c r="E1165" t="s">
        <v>3170</v>
      </c>
      <c r="F1165" t="s">
        <v>5</v>
      </c>
      <c r="G1165" s="4" t="s">
        <v>3018</v>
      </c>
      <c r="H1165" t="s">
        <v>3130</v>
      </c>
      <c r="I1165" t="s">
        <v>3171</v>
      </c>
      <c r="J1165">
        <v>5020201000</v>
      </c>
      <c r="K1165" t="s">
        <v>1518</v>
      </c>
      <c r="L1165" t="s">
        <v>205</v>
      </c>
      <c r="M1165" s="5">
        <v>23437.5</v>
      </c>
      <c r="N1165" s="5">
        <v>1116.07</v>
      </c>
      <c r="O1165" s="5">
        <v>446.43</v>
      </c>
      <c r="P1165" s="13">
        <f t="shared" si="40"/>
        <v>1562.5</v>
      </c>
      <c r="Q1165" s="14">
        <f t="shared" si="39"/>
        <v>25000</v>
      </c>
    </row>
    <row r="1166" spans="1:17" x14ac:dyDescent="0.3">
      <c r="A1166" s="1" t="s">
        <v>2604</v>
      </c>
      <c r="B1166" s="2">
        <v>44292</v>
      </c>
      <c r="C1166" s="1">
        <v>2290507</v>
      </c>
      <c r="D1166" s="3" t="s">
        <v>0</v>
      </c>
      <c r="E1166" t="s">
        <v>3172</v>
      </c>
      <c r="F1166" t="s">
        <v>5</v>
      </c>
      <c r="G1166" s="4" t="s">
        <v>2868</v>
      </c>
      <c r="H1166" t="s">
        <v>2823</v>
      </c>
      <c r="I1166" t="s">
        <v>53</v>
      </c>
      <c r="J1166">
        <v>5020101000</v>
      </c>
      <c r="K1166" t="s">
        <v>1502</v>
      </c>
      <c r="L1166" t="s">
        <v>4</v>
      </c>
      <c r="M1166" s="5">
        <v>300</v>
      </c>
      <c r="N1166" s="5">
        <v>0</v>
      </c>
      <c r="O1166" s="5">
        <v>0</v>
      </c>
      <c r="P1166" s="13">
        <f t="shared" si="40"/>
        <v>0</v>
      </c>
      <c r="Q1166" s="14">
        <f t="shared" si="39"/>
        <v>300</v>
      </c>
    </row>
    <row r="1167" spans="1:17" x14ac:dyDescent="0.3">
      <c r="A1167" s="1" t="s">
        <v>2604</v>
      </c>
      <c r="B1167" s="2">
        <v>44292</v>
      </c>
      <c r="C1167" s="1">
        <v>2290508</v>
      </c>
      <c r="D1167" s="3" t="s">
        <v>0</v>
      </c>
      <c r="E1167" t="s">
        <v>3173</v>
      </c>
      <c r="F1167" t="s">
        <v>5</v>
      </c>
      <c r="G1167" s="4" t="s">
        <v>280</v>
      </c>
      <c r="H1167" t="s">
        <v>2916</v>
      </c>
      <c r="I1167" t="s">
        <v>285</v>
      </c>
      <c r="J1167">
        <v>5020101000</v>
      </c>
      <c r="K1167" t="s">
        <v>1502</v>
      </c>
      <c r="L1167" t="s">
        <v>4</v>
      </c>
      <c r="M1167" s="5">
        <v>5065</v>
      </c>
      <c r="N1167" s="5">
        <v>0</v>
      </c>
      <c r="O1167" s="5">
        <v>0</v>
      </c>
      <c r="P1167" s="13">
        <f t="shared" si="40"/>
        <v>0</v>
      </c>
      <c r="Q1167" s="14">
        <f t="shared" si="39"/>
        <v>5065</v>
      </c>
    </row>
    <row r="1168" spans="1:17" x14ac:dyDescent="0.3">
      <c r="A1168" s="1" t="s">
        <v>2604</v>
      </c>
      <c r="B1168" s="2">
        <v>44292</v>
      </c>
      <c r="C1168" s="1">
        <v>2290508</v>
      </c>
      <c r="D1168" s="3" t="s">
        <v>0</v>
      </c>
      <c r="E1168" t="s">
        <v>3173</v>
      </c>
      <c r="F1168" t="s">
        <v>5</v>
      </c>
      <c r="G1168" s="4" t="s">
        <v>711</v>
      </c>
      <c r="H1168" t="s">
        <v>2916</v>
      </c>
      <c r="I1168" t="s">
        <v>285</v>
      </c>
      <c r="J1168">
        <v>5020101000</v>
      </c>
      <c r="K1168" t="s">
        <v>1502</v>
      </c>
      <c r="L1168" t="s">
        <v>4</v>
      </c>
      <c r="M1168" s="5">
        <v>450</v>
      </c>
      <c r="N1168" s="5">
        <v>0</v>
      </c>
      <c r="O1168" s="5">
        <v>0</v>
      </c>
      <c r="P1168" s="13">
        <f t="shared" si="40"/>
        <v>0</v>
      </c>
      <c r="Q1168" s="14">
        <f t="shared" si="39"/>
        <v>450</v>
      </c>
    </row>
    <row r="1169" spans="1:17" x14ac:dyDescent="0.3">
      <c r="A1169" s="1" t="s">
        <v>2604</v>
      </c>
      <c r="B1169" s="2">
        <v>44292</v>
      </c>
      <c r="C1169" s="1">
        <v>2290509</v>
      </c>
      <c r="D1169" s="3" t="s">
        <v>0</v>
      </c>
      <c r="E1169" t="s">
        <v>3174</v>
      </c>
      <c r="F1169" t="s">
        <v>5</v>
      </c>
      <c r="G1169" s="4" t="s">
        <v>926</v>
      </c>
      <c r="H1169" t="s">
        <v>2796</v>
      </c>
      <c r="I1169" t="s">
        <v>937</v>
      </c>
      <c r="J1169">
        <v>5021305002</v>
      </c>
      <c r="K1169" t="s">
        <v>2504</v>
      </c>
      <c r="L1169" t="s">
        <v>125</v>
      </c>
      <c r="M1169" s="5">
        <v>855</v>
      </c>
      <c r="N1169" s="5">
        <v>27</v>
      </c>
      <c r="O1169" s="5">
        <v>18</v>
      </c>
      <c r="P1169" s="13">
        <f t="shared" si="40"/>
        <v>45</v>
      </c>
      <c r="Q1169" s="14">
        <f t="shared" si="39"/>
        <v>900</v>
      </c>
    </row>
    <row r="1170" spans="1:17" x14ac:dyDescent="0.3">
      <c r="A1170" s="1" t="s">
        <v>2604</v>
      </c>
      <c r="B1170" s="2">
        <v>44292</v>
      </c>
      <c r="C1170" s="1">
        <v>2290510</v>
      </c>
      <c r="D1170" s="3" t="s">
        <v>0</v>
      </c>
      <c r="E1170" t="s">
        <v>3175</v>
      </c>
      <c r="F1170" t="s">
        <v>5</v>
      </c>
      <c r="G1170" s="4" t="s">
        <v>711</v>
      </c>
      <c r="H1170" t="s">
        <v>2841</v>
      </c>
      <c r="I1170" t="s">
        <v>721</v>
      </c>
      <c r="J1170">
        <v>1040499000</v>
      </c>
      <c r="K1170" t="s">
        <v>2014</v>
      </c>
      <c r="L1170" t="s">
        <v>4</v>
      </c>
      <c r="M1170" s="5">
        <v>2160</v>
      </c>
      <c r="N1170" s="5">
        <v>0</v>
      </c>
      <c r="O1170" s="5">
        <v>0</v>
      </c>
      <c r="P1170" s="13">
        <f t="shared" si="40"/>
        <v>0</v>
      </c>
      <c r="Q1170" s="14">
        <f t="shared" si="39"/>
        <v>2160</v>
      </c>
    </row>
    <row r="1171" spans="1:17" x14ac:dyDescent="0.3">
      <c r="A1171" s="1" t="s">
        <v>2604</v>
      </c>
      <c r="B1171" s="2">
        <v>44292</v>
      </c>
      <c r="C1171" s="1">
        <v>2290510</v>
      </c>
      <c r="D1171" s="3" t="s">
        <v>0</v>
      </c>
      <c r="E1171" t="s">
        <v>3175</v>
      </c>
      <c r="F1171" t="s">
        <v>5</v>
      </c>
      <c r="G1171" s="4" t="s">
        <v>926</v>
      </c>
      <c r="H1171" t="s">
        <v>2841</v>
      </c>
      <c r="I1171" t="s">
        <v>721</v>
      </c>
      <c r="J1171">
        <v>1040499000</v>
      </c>
      <c r="K1171" t="s">
        <v>2014</v>
      </c>
      <c r="L1171" t="s">
        <v>125</v>
      </c>
      <c r="M1171" s="5">
        <v>4242.59</v>
      </c>
      <c r="N1171" s="5">
        <v>302.01</v>
      </c>
      <c r="O1171" s="5">
        <v>60.4</v>
      </c>
      <c r="P1171" s="13">
        <f t="shared" si="40"/>
        <v>362.40999999999997</v>
      </c>
      <c r="Q1171" s="14">
        <f t="shared" si="39"/>
        <v>4605</v>
      </c>
    </row>
    <row r="1172" spans="1:17" x14ac:dyDescent="0.3">
      <c r="A1172" s="1" t="s">
        <v>2604</v>
      </c>
      <c r="B1172" s="2">
        <v>44292</v>
      </c>
      <c r="C1172" s="1">
        <v>2290511</v>
      </c>
      <c r="D1172" s="3" t="s">
        <v>0</v>
      </c>
      <c r="E1172" t="s">
        <v>3176</v>
      </c>
      <c r="F1172" t="s">
        <v>5</v>
      </c>
      <c r="G1172" s="4" t="s">
        <v>926</v>
      </c>
      <c r="H1172" t="s">
        <v>2684</v>
      </c>
      <c r="I1172" t="s">
        <v>938</v>
      </c>
      <c r="J1172">
        <v>1040499000</v>
      </c>
      <c r="K1172" t="s">
        <v>2014</v>
      </c>
      <c r="L1172" t="s">
        <v>125</v>
      </c>
      <c r="M1172" s="5">
        <v>600.98</v>
      </c>
      <c r="N1172" s="5">
        <v>28.35</v>
      </c>
      <c r="O1172" s="5">
        <v>5.67</v>
      </c>
      <c r="P1172" s="13">
        <f t="shared" si="40"/>
        <v>34.020000000000003</v>
      </c>
      <c r="Q1172" s="14">
        <f t="shared" si="39"/>
        <v>635</v>
      </c>
    </row>
    <row r="1173" spans="1:17" x14ac:dyDescent="0.3">
      <c r="A1173" s="1" t="s">
        <v>2604</v>
      </c>
      <c r="B1173" s="2">
        <v>44292</v>
      </c>
      <c r="C1173" s="1">
        <v>2290512</v>
      </c>
      <c r="D1173" s="3" t="s">
        <v>0</v>
      </c>
      <c r="E1173" t="s">
        <v>3177</v>
      </c>
      <c r="F1173" t="s">
        <v>5</v>
      </c>
      <c r="G1173" s="4" t="s">
        <v>926</v>
      </c>
      <c r="H1173" t="s">
        <v>2839</v>
      </c>
      <c r="I1173" t="s">
        <v>53</v>
      </c>
      <c r="J1173">
        <v>5020101000</v>
      </c>
      <c r="K1173" t="s">
        <v>1502</v>
      </c>
      <c r="L1173" t="s">
        <v>125</v>
      </c>
      <c r="M1173" s="5">
        <v>2400</v>
      </c>
      <c r="N1173" s="5">
        <v>0</v>
      </c>
      <c r="O1173" s="5">
        <v>0</v>
      </c>
      <c r="P1173" s="13">
        <f t="shared" si="40"/>
        <v>0</v>
      </c>
      <c r="Q1173" s="14">
        <f t="shared" si="39"/>
        <v>2400</v>
      </c>
    </row>
    <row r="1174" spans="1:17" x14ac:dyDescent="0.3">
      <c r="A1174" s="1" t="s">
        <v>2604</v>
      </c>
      <c r="B1174" s="2">
        <v>44292</v>
      </c>
      <c r="C1174" s="1">
        <v>2290513</v>
      </c>
      <c r="D1174" s="3" t="s">
        <v>0</v>
      </c>
      <c r="E1174" t="s">
        <v>3178</v>
      </c>
      <c r="F1174" t="s">
        <v>5</v>
      </c>
      <c r="G1174" s="4" t="s">
        <v>926</v>
      </c>
      <c r="H1174" t="s">
        <v>3079</v>
      </c>
      <c r="I1174" t="s">
        <v>939</v>
      </c>
      <c r="J1174">
        <v>5021306001</v>
      </c>
      <c r="K1174" t="s">
        <v>2806</v>
      </c>
      <c r="L1174" t="s">
        <v>125</v>
      </c>
      <c r="M1174" s="5">
        <v>9624.64</v>
      </c>
      <c r="N1174" s="5">
        <v>454.90999999999997</v>
      </c>
      <c r="O1174" s="5">
        <v>110.44999999999999</v>
      </c>
      <c r="P1174" s="13">
        <f t="shared" si="40"/>
        <v>565.3599999999999</v>
      </c>
      <c r="Q1174" s="14">
        <f t="shared" si="39"/>
        <v>10190</v>
      </c>
    </row>
    <row r="1175" spans="1:17" x14ac:dyDescent="0.3">
      <c r="A1175" s="1" t="s">
        <v>2604</v>
      </c>
      <c r="B1175" s="2">
        <v>44292</v>
      </c>
      <c r="C1175" s="1">
        <v>2290514</v>
      </c>
      <c r="D1175" s="3" t="s">
        <v>0</v>
      </c>
      <c r="E1175" t="s">
        <v>3179</v>
      </c>
      <c r="F1175" t="s">
        <v>5</v>
      </c>
      <c r="G1175" s="4" t="s">
        <v>926</v>
      </c>
      <c r="H1175" t="s">
        <v>3180</v>
      </c>
      <c r="I1175" t="s">
        <v>940</v>
      </c>
      <c r="J1175">
        <v>1040499000</v>
      </c>
      <c r="K1175" t="s">
        <v>2014</v>
      </c>
      <c r="L1175" t="s">
        <v>205</v>
      </c>
      <c r="M1175" s="5">
        <v>4204.8</v>
      </c>
      <c r="N1175" s="5">
        <v>131.4</v>
      </c>
      <c r="O1175" s="5">
        <v>43.8</v>
      </c>
      <c r="P1175" s="13">
        <f t="shared" si="40"/>
        <v>175.2</v>
      </c>
      <c r="Q1175" s="14">
        <f t="shared" si="39"/>
        <v>4380</v>
      </c>
    </row>
    <row r="1176" spans="1:17" x14ac:dyDescent="0.3">
      <c r="A1176" s="1" t="s">
        <v>2604</v>
      </c>
      <c r="B1176" s="2">
        <v>44292</v>
      </c>
      <c r="C1176" s="1">
        <v>2290515</v>
      </c>
      <c r="D1176" s="3" t="s">
        <v>0</v>
      </c>
      <c r="E1176" t="s">
        <v>3181</v>
      </c>
      <c r="F1176" t="s">
        <v>5</v>
      </c>
      <c r="G1176" s="4" t="s">
        <v>711</v>
      </c>
      <c r="H1176" t="s">
        <v>2749</v>
      </c>
      <c r="I1176" t="s">
        <v>722</v>
      </c>
      <c r="J1176">
        <v>5020503000</v>
      </c>
      <c r="K1176" t="s">
        <v>1630</v>
      </c>
      <c r="L1176" t="s">
        <v>4</v>
      </c>
      <c r="M1176" s="5">
        <v>1115.6600000000001</v>
      </c>
      <c r="N1176" s="5">
        <v>53.13</v>
      </c>
      <c r="O1176" s="5">
        <v>21.25</v>
      </c>
      <c r="P1176" s="13">
        <f t="shared" si="40"/>
        <v>74.38</v>
      </c>
      <c r="Q1176" s="14">
        <f t="shared" si="39"/>
        <v>1190.04</v>
      </c>
    </row>
    <row r="1177" spans="1:17" x14ac:dyDescent="0.3">
      <c r="A1177" s="1" t="s">
        <v>2604</v>
      </c>
      <c r="B1177" s="2">
        <v>44294</v>
      </c>
      <c r="C1177" s="1">
        <v>2290516</v>
      </c>
      <c r="D1177" s="3" t="s">
        <v>0</v>
      </c>
      <c r="E1177" t="s">
        <v>3182</v>
      </c>
      <c r="F1177" t="s">
        <v>5</v>
      </c>
      <c r="G1177" s="4" t="s">
        <v>711</v>
      </c>
      <c r="H1177" t="s">
        <v>2648</v>
      </c>
      <c r="I1177" t="s">
        <v>723</v>
      </c>
      <c r="J1177">
        <v>5020402000</v>
      </c>
      <c r="K1177" t="s">
        <v>2075</v>
      </c>
      <c r="L1177" t="s">
        <v>4</v>
      </c>
      <c r="M1177" s="5">
        <v>1223.3599999999999</v>
      </c>
      <c r="N1177" s="5">
        <v>6.81</v>
      </c>
      <c r="O1177" s="5">
        <v>0</v>
      </c>
      <c r="P1177" s="13">
        <f t="shared" si="40"/>
        <v>6.81</v>
      </c>
      <c r="Q1177" s="14">
        <f t="shared" si="39"/>
        <v>1230.1699999999998</v>
      </c>
    </row>
    <row r="1178" spans="1:17" x14ac:dyDescent="0.3">
      <c r="A1178" s="1" t="s">
        <v>2604</v>
      </c>
      <c r="B1178" s="2">
        <v>44294</v>
      </c>
      <c r="C1178" s="1">
        <v>2290517</v>
      </c>
      <c r="D1178" s="3" t="s">
        <v>0</v>
      </c>
      <c r="E1178" t="s">
        <v>3183</v>
      </c>
      <c r="F1178" t="s">
        <v>5</v>
      </c>
      <c r="G1178" s="4" t="s">
        <v>711</v>
      </c>
      <c r="H1178" t="s">
        <v>2666</v>
      </c>
      <c r="I1178" t="s">
        <v>53</v>
      </c>
      <c r="J1178">
        <v>5020101000</v>
      </c>
      <c r="K1178" t="s">
        <v>1502</v>
      </c>
      <c r="L1178" t="s">
        <v>4</v>
      </c>
      <c r="M1178" s="5">
        <v>455</v>
      </c>
      <c r="N1178" s="5">
        <v>0</v>
      </c>
      <c r="O1178" s="5">
        <v>0</v>
      </c>
      <c r="P1178" s="13">
        <f t="shared" si="40"/>
        <v>0</v>
      </c>
      <c r="Q1178" s="14">
        <f t="shared" si="39"/>
        <v>455</v>
      </c>
    </row>
    <row r="1179" spans="1:17" x14ac:dyDescent="0.3">
      <c r="A1179" s="1" t="s">
        <v>2604</v>
      </c>
      <c r="B1179" s="2">
        <v>44298</v>
      </c>
      <c r="C1179" s="1">
        <v>2290519</v>
      </c>
      <c r="D1179" s="3" t="s">
        <v>0</v>
      </c>
      <c r="E1179" t="s">
        <v>3184</v>
      </c>
      <c r="F1179" t="s">
        <v>5</v>
      </c>
      <c r="G1179" s="4" t="s">
        <v>711</v>
      </c>
      <c r="H1179" t="s">
        <v>2841</v>
      </c>
      <c r="I1179" t="s">
        <v>724</v>
      </c>
      <c r="J1179">
        <v>5020503000</v>
      </c>
      <c r="K1179" t="s">
        <v>1630</v>
      </c>
      <c r="L1179" t="s">
        <v>4</v>
      </c>
      <c r="M1179" s="5">
        <v>4968.75</v>
      </c>
      <c r="N1179" s="5">
        <v>236.61</v>
      </c>
      <c r="O1179" s="5">
        <v>94.64</v>
      </c>
      <c r="P1179" s="13">
        <f t="shared" si="40"/>
        <v>331.25</v>
      </c>
      <c r="Q1179" s="14">
        <f t="shared" si="39"/>
        <v>5300</v>
      </c>
    </row>
    <row r="1180" spans="1:17" x14ac:dyDescent="0.3">
      <c r="A1180" s="1" t="s">
        <v>2604</v>
      </c>
      <c r="B1180" s="2">
        <v>44299</v>
      </c>
      <c r="C1180" s="1">
        <v>2290520</v>
      </c>
      <c r="D1180" s="3" t="s">
        <v>0</v>
      </c>
      <c r="E1180" t="s">
        <v>3185</v>
      </c>
      <c r="F1180" t="s">
        <v>5</v>
      </c>
      <c r="G1180" s="4" t="s">
        <v>711</v>
      </c>
      <c r="H1180" t="s">
        <v>3186</v>
      </c>
      <c r="I1180" t="s">
        <v>53</v>
      </c>
      <c r="J1180">
        <v>5020101000</v>
      </c>
      <c r="K1180" t="s">
        <v>1502</v>
      </c>
      <c r="L1180" t="s">
        <v>4</v>
      </c>
      <c r="M1180" s="5">
        <v>570</v>
      </c>
      <c r="N1180" s="5">
        <v>0</v>
      </c>
      <c r="O1180" s="5">
        <v>0</v>
      </c>
      <c r="P1180" s="13">
        <f t="shared" si="40"/>
        <v>0</v>
      </c>
      <c r="Q1180" s="14">
        <f t="shared" si="39"/>
        <v>570</v>
      </c>
    </row>
    <row r="1181" spans="1:17" x14ac:dyDescent="0.3">
      <c r="A1181" s="1" t="s">
        <v>2604</v>
      </c>
      <c r="B1181" s="2">
        <v>44299</v>
      </c>
      <c r="C1181" s="1">
        <v>2290521</v>
      </c>
      <c r="D1181" s="3" t="s">
        <v>0</v>
      </c>
      <c r="E1181" t="s">
        <v>3187</v>
      </c>
      <c r="F1181" t="s">
        <v>5</v>
      </c>
      <c r="G1181" s="4" t="s">
        <v>926</v>
      </c>
      <c r="H1181" t="s">
        <v>2839</v>
      </c>
      <c r="I1181" t="s">
        <v>53</v>
      </c>
      <c r="J1181">
        <v>5020101000</v>
      </c>
      <c r="K1181" t="s">
        <v>1502</v>
      </c>
      <c r="L1181" t="s">
        <v>125</v>
      </c>
      <c r="M1181" s="5">
        <v>5400</v>
      </c>
      <c r="N1181" s="5">
        <v>0</v>
      </c>
      <c r="O1181" s="5">
        <v>0</v>
      </c>
      <c r="P1181" s="13">
        <f t="shared" si="40"/>
        <v>0</v>
      </c>
      <c r="Q1181" s="14">
        <f t="shared" si="39"/>
        <v>5400</v>
      </c>
    </row>
    <row r="1182" spans="1:17" x14ac:dyDescent="0.3">
      <c r="A1182" s="1" t="s">
        <v>2604</v>
      </c>
      <c r="B1182" s="2">
        <v>44299</v>
      </c>
      <c r="C1182" s="1">
        <v>2290522</v>
      </c>
      <c r="D1182" s="3" t="s">
        <v>0</v>
      </c>
      <c r="E1182" t="s">
        <v>3188</v>
      </c>
      <c r="F1182" t="s">
        <v>5</v>
      </c>
      <c r="G1182" s="4" t="s">
        <v>2868</v>
      </c>
      <c r="H1182" t="s">
        <v>2610</v>
      </c>
      <c r="I1182" t="s">
        <v>3189</v>
      </c>
      <c r="J1182">
        <v>5020309000</v>
      </c>
      <c r="K1182" t="s">
        <v>2087</v>
      </c>
      <c r="L1182" t="s">
        <v>4</v>
      </c>
      <c r="M1182" s="5">
        <v>900.62</v>
      </c>
      <c r="N1182" s="5">
        <v>42.48</v>
      </c>
      <c r="O1182" s="5">
        <v>8.5</v>
      </c>
      <c r="P1182" s="13">
        <f t="shared" si="40"/>
        <v>50.98</v>
      </c>
      <c r="Q1182" s="14">
        <f t="shared" si="39"/>
        <v>951.6</v>
      </c>
    </row>
    <row r="1183" spans="1:17" x14ac:dyDescent="0.3">
      <c r="A1183" s="1" t="s">
        <v>2604</v>
      </c>
      <c r="B1183" s="2">
        <v>44300</v>
      </c>
      <c r="C1183" s="1">
        <v>2290523</v>
      </c>
      <c r="D1183" s="3" t="s">
        <v>0</v>
      </c>
      <c r="E1183" t="s">
        <v>3190</v>
      </c>
      <c r="F1183" t="s">
        <v>5</v>
      </c>
      <c r="G1183" s="4" t="s">
        <v>926</v>
      </c>
      <c r="H1183" t="s">
        <v>2610</v>
      </c>
      <c r="I1183" t="s">
        <v>941</v>
      </c>
      <c r="J1183">
        <v>5020309000</v>
      </c>
      <c r="K1183" t="s">
        <v>2087</v>
      </c>
      <c r="L1183">
        <v>101</v>
      </c>
      <c r="M1183" s="5">
        <v>1390.32</v>
      </c>
      <c r="N1183" s="5">
        <v>65.58</v>
      </c>
      <c r="O1183" s="5">
        <v>13.12</v>
      </c>
      <c r="P1183" s="13">
        <f t="shared" si="40"/>
        <v>78.7</v>
      </c>
      <c r="Q1183" s="14">
        <f t="shared" si="39"/>
        <v>1469.02</v>
      </c>
    </row>
    <row r="1184" spans="1:17" x14ac:dyDescent="0.3">
      <c r="A1184" s="1" t="s">
        <v>2604</v>
      </c>
      <c r="B1184" s="2">
        <v>44300</v>
      </c>
      <c r="C1184" s="1">
        <v>2290524</v>
      </c>
      <c r="D1184" s="3" t="s">
        <v>0</v>
      </c>
      <c r="E1184" t="s">
        <v>3191</v>
      </c>
      <c r="F1184" t="s">
        <v>5</v>
      </c>
      <c r="G1184" s="4" t="s">
        <v>280</v>
      </c>
      <c r="H1184" t="s">
        <v>2610</v>
      </c>
      <c r="I1184" t="s">
        <v>3192</v>
      </c>
      <c r="J1184">
        <v>5020309000</v>
      </c>
      <c r="K1184" t="s">
        <v>2087</v>
      </c>
      <c r="L1184" t="s">
        <v>4</v>
      </c>
      <c r="M1184" s="5">
        <v>1573.82</v>
      </c>
      <c r="N1184" s="5">
        <v>74.239999999999995</v>
      </c>
      <c r="O1184" s="5">
        <v>14.85</v>
      </c>
      <c r="P1184" s="13">
        <f t="shared" si="40"/>
        <v>89.089999999999989</v>
      </c>
      <c r="Q1184" s="14">
        <f t="shared" si="39"/>
        <v>1662.9099999999999</v>
      </c>
    </row>
    <row r="1185" spans="1:17" x14ac:dyDescent="0.3">
      <c r="A1185" s="1" t="s">
        <v>2604</v>
      </c>
      <c r="B1185" s="2">
        <v>44300</v>
      </c>
      <c r="C1185" s="1">
        <v>2290525</v>
      </c>
      <c r="D1185" s="3" t="s">
        <v>0</v>
      </c>
      <c r="E1185" t="s">
        <v>3193</v>
      </c>
      <c r="F1185" t="s">
        <v>5</v>
      </c>
      <c r="G1185" s="4" t="s">
        <v>1336</v>
      </c>
      <c r="H1185" t="s">
        <v>2610</v>
      </c>
      <c r="I1185" t="s">
        <v>1340</v>
      </c>
      <c r="J1185">
        <v>5020309000</v>
      </c>
      <c r="K1185" t="s">
        <v>2087</v>
      </c>
      <c r="L1185" t="s">
        <v>4</v>
      </c>
      <c r="M1185" s="5">
        <v>1239.3800000000001</v>
      </c>
      <c r="N1185" s="5">
        <v>58.46</v>
      </c>
      <c r="O1185" s="5">
        <v>11.69</v>
      </c>
      <c r="P1185" s="13">
        <f t="shared" si="40"/>
        <v>70.150000000000006</v>
      </c>
      <c r="Q1185" s="14">
        <f t="shared" si="39"/>
        <v>1309.5300000000002</v>
      </c>
    </row>
    <row r="1186" spans="1:17" x14ac:dyDescent="0.3">
      <c r="A1186" s="1" t="s">
        <v>2604</v>
      </c>
      <c r="B1186" s="2">
        <v>44300</v>
      </c>
      <c r="C1186" s="1">
        <v>2290526</v>
      </c>
      <c r="D1186" s="3" t="s">
        <v>0</v>
      </c>
      <c r="E1186" t="s">
        <v>3194</v>
      </c>
      <c r="F1186" t="s">
        <v>5</v>
      </c>
      <c r="G1186" s="4" t="s">
        <v>711</v>
      </c>
      <c r="H1186" t="s">
        <v>3045</v>
      </c>
      <c r="I1186" t="s">
        <v>725</v>
      </c>
      <c r="J1186">
        <v>5020201000</v>
      </c>
      <c r="K1186" t="s">
        <v>1518</v>
      </c>
      <c r="L1186" t="s">
        <v>4</v>
      </c>
      <c r="M1186" s="5">
        <v>1615</v>
      </c>
      <c r="N1186" s="5">
        <v>51</v>
      </c>
      <c r="O1186" s="5">
        <v>34</v>
      </c>
      <c r="P1186" s="13">
        <f t="shared" si="40"/>
        <v>85</v>
      </c>
      <c r="Q1186" s="14">
        <f t="shared" si="39"/>
        <v>1700</v>
      </c>
    </row>
    <row r="1187" spans="1:17" x14ac:dyDescent="0.3">
      <c r="A1187" s="1" t="s">
        <v>2604</v>
      </c>
      <c r="B1187" s="2">
        <v>44300</v>
      </c>
      <c r="C1187" s="1">
        <v>2290527</v>
      </c>
      <c r="D1187" s="3" t="s">
        <v>0</v>
      </c>
      <c r="E1187" t="s">
        <v>3195</v>
      </c>
      <c r="F1187" t="s">
        <v>5</v>
      </c>
      <c r="G1187" s="4" t="s">
        <v>711</v>
      </c>
      <c r="H1187" t="s">
        <v>3196</v>
      </c>
      <c r="I1187" t="s">
        <v>726</v>
      </c>
      <c r="J1187">
        <v>5020201000</v>
      </c>
      <c r="K1187" t="s">
        <v>1518</v>
      </c>
      <c r="L1187" t="s">
        <v>4</v>
      </c>
      <c r="M1187" s="5">
        <v>1026</v>
      </c>
      <c r="N1187" s="5">
        <v>32.4</v>
      </c>
      <c r="O1187" s="5">
        <v>21.6</v>
      </c>
      <c r="P1187" s="13">
        <f t="shared" si="40"/>
        <v>54</v>
      </c>
      <c r="Q1187" s="14">
        <f t="shared" si="39"/>
        <v>1080</v>
      </c>
    </row>
    <row r="1188" spans="1:17" x14ac:dyDescent="0.3">
      <c r="A1188" s="1" t="s">
        <v>2604</v>
      </c>
      <c r="B1188" s="2">
        <v>44300</v>
      </c>
      <c r="C1188" s="1">
        <v>2290528</v>
      </c>
      <c r="D1188" s="3" t="s">
        <v>0</v>
      </c>
      <c r="E1188" t="s">
        <v>3197</v>
      </c>
      <c r="F1188" t="s">
        <v>5</v>
      </c>
      <c r="G1188" s="4" t="s">
        <v>711</v>
      </c>
      <c r="H1188" t="s">
        <v>3198</v>
      </c>
      <c r="I1188" t="s">
        <v>727</v>
      </c>
      <c r="J1188">
        <v>5020201000</v>
      </c>
      <c r="K1188" t="s">
        <v>1518</v>
      </c>
      <c r="L1188" t="s">
        <v>4</v>
      </c>
      <c r="M1188" s="5">
        <v>3610</v>
      </c>
      <c r="N1188" s="5">
        <v>114</v>
      </c>
      <c r="O1188" s="5">
        <v>76</v>
      </c>
      <c r="P1188" s="13">
        <f t="shared" si="40"/>
        <v>190</v>
      </c>
      <c r="Q1188" s="14">
        <f t="shared" si="39"/>
        <v>3800</v>
      </c>
    </row>
    <row r="1189" spans="1:17" x14ac:dyDescent="0.3">
      <c r="A1189" s="1" t="s">
        <v>2604</v>
      </c>
      <c r="B1189" s="2">
        <v>44300</v>
      </c>
      <c r="C1189" s="1">
        <v>2290529</v>
      </c>
      <c r="D1189" s="3" t="s">
        <v>0</v>
      </c>
      <c r="E1189" t="s">
        <v>3199</v>
      </c>
      <c r="F1189" t="s">
        <v>5</v>
      </c>
      <c r="G1189" s="4" t="s">
        <v>711</v>
      </c>
      <c r="H1189" t="s">
        <v>2896</v>
      </c>
      <c r="I1189" t="s">
        <v>728</v>
      </c>
      <c r="J1189">
        <v>1040401000</v>
      </c>
      <c r="K1189" t="s">
        <v>1545</v>
      </c>
      <c r="L1189" t="s">
        <v>4</v>
      </c>
      <c r="M1189" s="5">
        <v>396.36</v>
      </c>
      <c r="N1189" s="5">
        <v>0</v>
      </c>
      <c r="O1189" s="5">
        <v>0</v>
      </c>
      <c r="P1189" s="13">
        <f t="shared" si="40"/>
        <v>0</v>
      </c>
      <c r="Q1189" s="14">
        <f t="shared" si="39"/>
        <v>396.36</v>
      </c>
    </row>
    <row r="1190" spans="1:17" x14ac:dyDescent="0.3">
      <c r="A1190" s="1" t="s">
        <v>2604</v>
      </c>
      <c r="B1190" s="2">
        <v>44300</v>
      </c>
      <c r="C1190" s="1">
        <v>2290530</v>
      </c>
      <c r="D1190" s="3" t="s">
        <v>0</v>
      </c>
      <c r="E1190" t="s">
        <v>3200</v>
      </c>
      <c r="F1190" t="s">
        <v>5</v>
      </c>
      <c r="G1190" s="4" t="s">
        <v>711</v>
      </c>
      <c r="H1190" t="s">
        <v>2896</v>
      </c>
      <c r="I1190" t="s">
        <v>729</v>
      </c>
      <c r="J1190">
        <v>1040499000</v>
      </c>
      <c r="K1190" t="s">
        <v>2014</v>
      </c>
      <c r="L1190" t="s">
        <v>4</v>
      </c>
      <c r="M1190" s="5">
        <v>3747.82</v>
      </c>
      <c r="N1190" s="5">
        <v>0</v>
      </c>
      <c r="O1190" s="5">
        <v>0</v>
      </c>
      <c r="P1190" s="13">
        <f t="shared" si="40"/>
        <v>0</v>
      </c>
      <c r="Q1190" s="14">
        <f t="shared" si="39"/>
        <v>3747.82</v>
      </c>
    </row>
    <row r="1191" spans="1:17" x14ac:dyDescent="0.3">
      <c r="A1191" s="1" t="s">
        <v>2604</v>
      </c>
      <c r="B1191" s="2">
        <v>44300</v>
      </c>
      <c r="C1191" s="1">
        <v>2290531</v>
      </c>
      <c r="D1191" s="3" t="s">
        <v>0</v>
      </c>
      <c r="E1191" t="s">
        <v>3201</v>
      </c>
      <c r="F1191" t="s">
        <v>5</v>
      </c>
      <c r="G1191" s="4" t="s">
        <v>711</v>
      </c>
      <c r="H1191" t="s">
        <v>2946</v>
      </c>
      <c r="I1191" t="s">
        <v>730</v>
      </c>
      <c r="J1191">
        <v>5029905001</v>
      </c>
      <c r="K1191" t="s">
        <v>1703</v>
      </c>
      <c r="L1191" t="s">
        <v>4</v>
      </c>
      <c r="M1191" s="5">
        <v>16150</v>
      </c>
      <c r="N1191" s="5">
        <v>510</v>
      </c>
      <c r="O1191" s="5">
        <v>340</v>
      </c>
      <c r="P1191" s="13">
        <f t="shared" si="40"/>
        <v>850</v>
      </c>
      <c r="Q1191" s="14">
        <f t="shared" si="39"/>
        <v>17000</v>
      </c>
    </row>
    <row r="1192" spans="1:17" x14ac:dyDescent="0.3">
      <c r="A1192" s="1" t="s">
        <v>2604</v>
      </c>
      <c r="B1192" s="2">
        <v>44300</v>
      </c>
      <c r="C1192" s="1">
        <v>2290532</v>
      </c>
      <c r="D1192" s="3" t="s">
        <v>0</v>
      </c>
      <c r="E1192" t="s">
        <v>3202</v>
      </c>
      <c r="F1192" t="s">
        <v>5</v>
      </c>
      <c r="G1192" s="4" t="s">
        <v>711</v>
      </c>
      <c r="H1192" t="s">
        <v>2846</v>
      </c>
      <c r="I1192" t="s">
        <v>731</v>
      </c>
      <c r="J1192">
        <v>5029905001</v>
      </c>
      <c r="K1192" t="s">
        <v>1703</v>
      </c>
      <c r="L1192" t="s">
        <v>4</v>
      </c>
      <c r="M1192" s="5">
        <v>3657.5</v>
      </c>
      <c r="N1192" s="5">
        <v>115.5</v>
      </c>
      <c r="O1192" s="5">
        <v>77</v>
      </c>
      <c r="P1192" s="13">
        <f t="shared" si="40"/>
        <v>192.5</v>
      </c>
      <c r="Q1192" s="14">
        <f t="shared" si="39"/>
        <v>3850</v>
      </c>
    </row>
    <row r="1193" spans="1:17" x14ac:dyDescent="0.3">
      <c r="A1193" s="1" t="s">
        <v>2604</v>
      </c>
      <c r="B1193" s="2">
        <v>44300</v>
      </c>
      <c r="C1193" s="1">
        <v>2290533</v>
      </c>
      <c r="D1193" s="3" t="s">
        <v>0</v>
      </c>
      <c r="E1193" t="s">
        <v>3203</v>
      </c>
      <c r="F1193" t="s">
        <v>5</v>
      </c>
      <c r="G1193" s="4" t="s">
        <v>711</v>
      </c>
      <c r="H1193" t="s">
        <v>2671</v>
      </c>
      <c r="I1193" t="s">
        <v>732</v>
      </c>
      <c r="J1193">
        <v>5020201000</v>
      </c>
      <c r="K1193" t="s">
        <v>1518</v>
      </c>
      <c r="L1193" t="s">
        <v>4</v>
      </c>
      <c r="M1193" s="5">
        <v>570</v>
      </c>
      <c r="N1193" s="5">
        <v>18</v>
      </c>
      <c r="O1193" s="5">
        <v>12</v>
      </c>
      <c r="P1193" s="13">
        <f t="shared" si="40"/>
        <v>30</v>
      </c>
      <c r="Q1193" s="14">
        <f t="shared" ref="Q1193:Q1256" si="41">M1193+P1193</f>
        <v>600</v>
      </c>
    </row>
    <row r="1194" spans="1:17" x14ac:dyDescent="0.3">
      <c r="A1194" s="1" t="s">
        <v>2604</v>
      </c>
      <c r="B1194" s="2">
        <v>44300</v>
      </c>
      <c r="C1194" s="1">
        <v>2290534</v>
      </c>
      <c r="D1194" s="3" t="s">
        <v>0</v>
      </c>
      <c r="E1194" t="s">
        <v>3204</v>
      </c>
      <c r="F1194" t="s">
        <v>5</v>
      </c>
      <c r="G1194" s="4" t="s">
        <v>711</v>
      </c>
      <c r="H1194" t="s">
        <v>3148</v>
      </c>
      <c r="I1194" t="s">
        <v>733</v>
      </c>
      <c r="J1194">
        <v>5029903000</v>
      </c>
      <c r="K1194" t="s">
        <v>1472</v>
      </c>
      <c r="L1194" t="s">
        <v>4</v>
      </c>
      <c r="M1194" s="5">
        <v>11305</v>
      </c>
      <c r="N1194" s="5">
        <v>357</v>
      </c>
      <c r="O1194" s="5">
        <v>238</v>
      </c>
      <c r="P1194" s="13">
        <f t="shared" si="40"/>
        <v>595</v>
      </c>
      <c r="Q1194" s="14">
        <f t="shared" si="41"/>
        <v>11900</v>
      </c>
    </row>
    <row r="1195" spans="1:17" x14ac:dyDescent="0.3">
      <c r="A1195" s="1" t="s">
        <v>2604</v>
      </c>
      <c r="B1195" s="2">
        <v>44300</v>
      </c>
      <c r="C1195" s="1">
        <v>2290535</v>
      </c>
      <c r="D1195" s="3" t="s">
        <v>0</v>
      </c>
      <c r="E1195" t="s">
        <v>3205</v>
      </c>
      <c r="F1195" t="s">
        <v>5</v>
      </c>
      <c r="G1195" s="4" t="s">
        <v>711</v>
      </c>
      <c r="H1195" t="s">
        <v>3196</v>
      </c>
      <c r="I1195" t="s">
        <v>734</v>
      </c>
      <c r="J1195">
        <v>5020201000</v>
      </c>
      <c r="K1195" t="s">
        <v>1518</v>
      </c>
      <c r="L1195" t="s">
        <v>4</v>
      </c>
      <c r="M1195" s="5">
        <v>1282.5</v>
      </c>
      <c r="N1195" s="5">
        <v>40.5</v>
      </c>
      <c r="O1195" s="5">
        <v>27</v>
      </c>
      <c r="P1195" s="13">
        <f t="shared" si="40"/>
        <v>67.5</v>
      </c>
      <c r="Q1195" s="14">
        <f t="shared" si="41"/>
        <v>1350</v>
      </c>
    </row>
    <row r="1196" spans="1:17" x14ac:dyDescent="0.3">
      <c r="A1196" s="1" t="s">
        <v>2604</v>
      </c>
      <c r="B1196" s="2">
        <v>44300</v>
      </c>
      <c r="C1196" s="1">
        <v>2290536</v>
      </c>
      <c r="D1196" s="3" t="s">
        <v>0</v>
      </c>
      <c r="E1196" t="s">
        <v>3206</v>
      </c>
      <c r="F1196" t="s">
        <v>5</v>
      </c>
      <c r="G1196" s="4" t="s">
        <v>280</v>
      </c>
      <c r="H1196" t="s">
        <v>3207</v>
      </c>
      <c r="I1196" t="s">
        <v>286</v>
      </c>
      <c r="J1196">
        <v>5020201000</v>
      </c>
      <c r="K1196" t="s">
        <v>1518</v>
      </c>
      <c r="L1196" t="s">
        <v>4</v>
      </c>
      <c r="M1196" s="5">
        <v>5700</v>
      </c>
      <c r="N1196" s="5">
        <v>180</v>
      </c>
      <c r="O1196" s="5">
        <v>120</v>
      </c>
      <c r="P1196" s="13">
        <f t="shared" si="40"/>
        <v>300</v>
      </c>
      <c r="Q1196" s="14">
        <f t="shared" si="41"/>
        <v>6000</v>
      </c>
    </row>
    <row r="1197" spans="1:17" x14ac:dyDescent="0.3">
      <c r="A1197" s="1" t="s">
        <v>2604</v>
      </c>
      <c r="B1197" s="2">
        <v>44300</v>
      </c>
      <c r="C1197" s="1">
        <v>2290537</v>
      </c>
      <c r="D1197" s="3" t="s">
        <v>0</v>
      </c>
      <c r="E1197" t="s">
        <v>3208</v>
      </c>
      <c r="F1197" t="s">
        <v>5</v>
      </c>
      <c r="G1197" s="4" t="s">
        <v>711</v>
      </c>
      <c r="H1197" t="s">
        <v>2668</v>
      </c>
      <c r="I1197" t="s">
        <v>735</v>
      </c>
      <c r="J1197">
        <v>5020201000</v>
      </c>
      <c r="K1197" t="s">
        <v>1518</v>
      </c>
      <c r="L1197" t="s">
        <v>4</v>
      </c>
      <c r="M1197" s="5">
        <v>1035.94</v>
      </c>
      <c r="N1197" s="5">
        <v>49.33</v>
      </c>
      <c r="O1197" s="5">
        <v>19.73</v>
      </c>
      <c r="P1197" s="13">
        <f t="shared" si="40"/>
        <v>69.06</v>
      </c>
      <c r="Q1197" s="14">
        <f t="shared" si="41"/>
        <v>1105</v>
      </c>
    </row>
    <row r="1198" spans="1:17" x14ac:dyDescent="0.3">
      <c r="A1198" s="1" t="s">
        <v>2604</v>
      </c>
      <c r="B1198" s="2">
        <v>44300</v>
      </c>
      <c r="C1198" s="1">
        <v>2290538</v>
      </c>
      <c r="D1198" s="3" t="s">
        <v>0</v>
      </c>
      <c r="E1198" t="s">
        <v>3209</v>
      </c>
      <c r="F1198" t="s">
        <v>5</v>
      </c>
      <c r="G1198" s="4" t="s">
        <v>40</v>
      </c>
      <c r="H1198" t="s">
        <v>2610</v>
      </c>
      <c r="I1198" t="s">
        <v>55</v>
      </c>
      <c r="J1198">
        <v>5020309000</v>
      </c>
      <c r="K1198" t="s">
        <v>2087</v>
      </c>
      <c r="L1198" t="s">
        <v>42</v>
      </c>
      <c r="M1198" s="5">
        <v>1173.96</v>
      </c>
      <c r="N1198" s="5">
        <v>55.38</v>
      </c>
      <c r="O1198" s="5">
        <v>11.08</v>
      </c>
      <c r="P1198" s="13">
        <f t="shared" si="40"/>
        <v>66.460000000000008</v>
      </c>
      <c r="Q1198" s="14">
        <f t="shared" si="41"/>
        <v>1240.42</v>
      </c>
    </row>
    <row r="1199" spans="1:17" x14ac:dyDescent="0.3">
      <c r="A1199" s="1" t="s">
        <v>2604</v>
      </c>
      <c r="B1199" s="2">
        <v>44300</v>
      </c>
      <c r="C1199" s="1">
        <v>2290540</v>
      </c>
      <c r="D1199" s="3" t="s">
        <v>0</v>
      </c>
      <c r="E1199" t="s">
        <v>3210</v>
      </c>
      <c r="F1199" t="s">
        <v>5</v>
      </c>
      <c r="G1199" s="4" t="s">
        <v>711</v>
      </c>
      <c r="H1199" t="s">
        <v>2841</v>
      </c>
      <c r="I1199" t="s">
        <v>729</v>
      </c>
      <c r="J1199">
        <v>1040499000</v>
      </c>
      <c r="K1199" t="s">
        <v>2014</v>
      </c>
      <c r="L1199" t="s">
        <v>4</v>
      </c>
      <c r="M1199" s="5">
        <v>17088.71</v>
      </c>
      <c r="N1199" s="5">
        <v>806.08</v>
      </c>
      <c r="O1199" s="5">
        <v>161.21</v>
      </c>
      <c r="P1199" s="13">
        <f t="shared" si="40"/>
        <v>967.29000000000008</v>
      </c>
      <c r="Q1199" s="14">
        <f t="shared" si="41"/>
        <v>18056</v>
      </c>
    </row>
    <row r="1200" spans="1:17" x14ac:dyDescent="0.3">
      <c r="A1200" s="1" t="s">
        <v>2604</v>
      </c>
      <c r="B1200" s="2">
        <v>44302</v>
      </c>
      <c r="C1200" s="1">
        <v>2290541</v>
      </c>
      <c r="D1200" s="3" t="s">
        <v>0</v>
      </c>
      <c r="E1200" t="s">
        <v>3211</v>
      </c>
      <c r="F1200" t="s">
        <v>5</v>
      </c>
      <c r="G1200" s="4" t="s">
        <v>926</v>
      </c>
      <c r="H1200" t="s">
        <v>3155</v>
      </c>
      <c r="I1200" t="s">
        <v>56</v>
      </c>
      <c r="J1200">
        <v>5021199000</v>
      </c>
      <c r="K1200" t="s">
        <v>1416</v>
      </c>
      <c r="L1200" t="s">
        <v>125</v>
      </c>
      <c r="M1200" s="5">
        <v>24877.94</v>
      </c>
      <c r="N1200" s="5">
        <v>0</v>
      </c>
      <c r="O1200" s="5">
        <v>0</v>
      </c>
      <c r="P1200" s="13">
        <f t="shared" si="40"/>
        <v>0</v>
      </c>
      <c r="Q1200" s="14">
        <f t="shared" si="41"/>
        <v>24877.94</v>
      </c>
    </row>
    <row r="1201" spans="1:17" x14ac:dyDescent="0.3">
      <c r="A1201" s="1" t="s">
        <v>2604</v>
      </c>
      <c r="B1201" s="2">
        <v>44302</v>
      </c>
      <c r="C1201" s="1">
        <v>2290541</v>
      </c>
      <c r="D1201" s="3" t="s">
        <v>0</v>
      </c>
      <c r="E1201" t="s">
        <v>3211</v>
      </c>
      <c r="F1201" t="s">
        <v>5</v>
      </c>
      <c r="G1201" s="4" t="s">
        <v>1363</v>
      </c>
      <c r="H1201" t="s">
        <v>3155</v>
      </c>
      <c r="I1201" t="s">
        <v>56</v>
      </c>
      <c r="J1201">
        <v>5021199000</v>
      </c>
      <c r="K1201" t="s">
        <v>1416</v>
      </c>
      <c r="L1201" t="s">
        <v>205</v>
      </c>
      <c r="M1201" s="5">
        <v>7954.55</v>
      </c>
      <c r="N1201" s="5">
        <v>0</v>
      </c>
      <c r="O1201" s="5">
        <v>0</v>
      </c>
      <c r="P1201" s="13">
        <f t="shared" si="40"/>
        <v>0</v>
      </c>
      <c r="Q1201" s="14">
        <f t="shared" si="41"/>
        <v>7954.55</v>
      </c>
    </row>
    <row r="1202" spans="1:17" x14ac:dyDescent="0.3">
      <c r="A1202" s="1" t="s">
        <v>2604</v>
      </c>
      <c r="B1202" s="2">
        <v>44302</v>
      </c>
      <c r="C1202" s="1">
        <v>2290541</v>
      </c>
      <c r="D1202" s="3" t="s">
        <v>0</v>
      </c>
      <c r="E1202" t="s">
        <v>3211</v>
      </c>
      <c r="F1202" t="s">
        <v>5</v>
      </c>
      <c r="G1202" s="4" t="s">
        <v>40</v>
      </c>
      <c r="H1202" t="s">
        <v>3155</v>
      </c>
      <c r="I1202" t="s">
        <v>56</v>
      </c>
      <c r="J1202">
        <v>5021199000</v>
      </c>
      <c r="K1202" t="s">
        <v>1416</v>
      </c>
      <c r="L1202" t="s">
        <v>42</v>
      </c>
      <c r="M1202" s="5">
        <v>7500</v>
      </c>
      <c r="N1202" s="5">
        <v>0</v>
      </c>
      <c r="O1202" s="5">
        <v>0</v>
      </c>
      <c r="P1202" s="13">
        <f t="shared" si="40"/>
        <v>0</v>
      </c>
      <c r="Q1202" s="14">
        <f t="shared" si="41"/>
        <v>7500</v>
      </c>
    </row>
    <row r="1203" spans="1:17" x14ac:dyDescent="0.3">
      <c r="A1203" s="1" t="s">
        <v>2604</v>
      </c>
      <c r="B1203" s="2">
        <v>44302</v>
      </c>
      <c r="C1203" s="1">
        <v>2290541</v>
      </c>
      <c r="D1203" s="3" t="s">
        <v>0</v>
      </c>
      <c r="E1203" t="s">
        <v>3211</v>
      </c>
      <c r="F1203" t="s">
        <v>5</v>
      </c>
      <c r="G1203" s="4" t="s">
        <v>2868</v>
      </c>
      <c r="H1203" t="s">
        <v>3155</v>
      </c>
      <c r="I1203" t="s">
        <v>56</v>
      </c>
      <c r="J1203">
        <v>5021199000</v>
      </c>
      <c r="K1203" t="s">
        <v>1416</v>
      </c>
      <c r="L1203" t="s">
        <v>4</v>
      </c>
      <c r="M1203" s="5">
        <v>7151.99</v>
      </c>
      <c r="N1203" s="5">
        <v>0</v>
      </c>
      <c r="O1203" s="5">
        <v>0</v>
      </c>
      <c r="P1203" s="13">
        <f t="shared" si="40"/>
        <v>0</v>
      </c>
      <c r="Q1203" s="14">
        <f t="shared" si="41"/>
        <v>7151.99</v>
      </c>
    </row>
    <row r="1204" spans="1:17" x14ac:dyDescent="0.3">
      <c r="A1204" s="1" t="s">
        <v>2604</v>
      </c>
      <c r="B1204" s="2">
        <v>44305</v>
      </c>
      <c r="C1204" s="1">
        <v>2290542</v>
      </c>
      <c r="D1204" s="3" t="s">
        <v>0</v>
      </c>
      <c r="E1204" t="s">
        <v>3212</v>
      </c>
      <c r="F1204" t="s">
        <v>5</v>
      </c>
      <c r="G1204" s="4" t="s">
        <v>711</v>
      </c>
      <c r="H1204" t="s">
        <v>2841</v>
      </c>
      <c r="I1204" t="s">
        <v>728</v>
      </c>
      <c r="J1204">
        <v>1040401000</v>
      </c>
      <c r="K1204" t="s">
        <v>1545</v>
      </c>
      <c r="L1204" t="s">
        <v>4</v>
      </c>
      <c r="M1204" s="5">
        <v>45207.11</v>
      </c>
      <c r="N1204" s="5">
        <v>2132.41</v>
      </c>
      <c r="O1204" s="5">
        <v>426.48</v>
      </c>
      <c r="P1204" s="13">
        <f t="shared" si="40"/>
        <v>2558.89</v>
      </c>
      <c r="Q1204" s="14">
        <f t="shared" si="41"/>
        <v>47766</v>
      </c>
    </row>
    <row r="1205" spans="1:17" x14ac:dyDescent="0.3">
      <c r="A1205" s="1" t="s">
        <v>2604</v>
      </c>
      <c r="B1205" s="2">
        <v>44306</v>
      </c>
      <c r="C1205" s="1">
        <v>2290543</v>
      </c>
      <c r="D1205" s="3" t="s">
        <v>0</v>
      </c>
      <c r="E1205" t="s">
        <v>3213</v>
      </c>
      <c r="F1205" t="s">
        <v>5</v>
      </c>
      <c r="G1205" s="4" t="s">
        <v>3018</v>
      </c>
      <c r="H1205" t="s">
        <v>2610</v>
      </c>
      <c r="I1205" t="s">
        <v>3214</v>
      </c>
      <c r="J1205">
        <v>5020309000</v>
      </c>
      <c r="K1205" t="s">
        <v>2087</v>
      </c>
      <c r="L1205" t="s">
        <v>205</v>
      </c>
      <c r="M1205" s="5">
        <v>3579.97</v>
      </c>
      <c r="N1205" s="5">
        <v>168.87</v>
      </c>
      <c r="O1205" s="5">
        <v>202.64</v>
      </c>
      <c r="P1205" s="13">
        <f t="shared" si="40"/>
        <v>371.51</v>
      </c>
      <c r="Q1205" s="14">
        <f t="shared" si="41"/>
        <v>3951.4799999999996</v>
      </c>
    </row>
    <row r="1206" spans="1:17" x14ac:dyDescent="0.3">
      <c r="A1206" s="1" t="s">
        <v>2604</v>
      </c>
      <c r="B1206" s="2">
        <v>44306</v>
      </c>
      <c r="C1206" s="1">
        <v>2290544</v>
      </c>
      <c r="D1206" s="3" t="s">
        <v>0</v>
      </c>
      <c r="E1206" t="s">
        <v>3215</v>
      </c>
      <c r="F1206" t="s">
        <v>5</v>
      </c>
      <c r="G1206" s="4" t="s">
        <v>2</v>
      </c>
      <c r="H1206" t="s">
        <v>2610</v>
      </c>
      <c r="I1206" t="s">
        <v>6</v>
      </c>
      <c r="J1206">
        <v>5020309000</v>
      </c>
      <c r="K1206" t="s">
        <v>2087</v>
      </c>
      <c r="L1206" t="s">
        <v>4</v>
      </c>
      <c r="M1206" s="5">
        <v>1828.723</v>
      </c>
      <c r="N1206" s="5">
        <v>86.26</v>
      </c>
      <c r="O1206" s="5">
        <v>17.25</v>
      </c>
      <c r="P1206" s="13">
        <f t="shared" si="40"/>
        <v>103.51</v>
      </c>
      <c r="Q1206" s="14">
        <f t="shared" si="41"/>
        <v>1932.2329999999999</v>
      </c>
    </row>
    <row r="1207" spans="1:17" x14ac:dyDescent="0.3">
      <c r="A1207" s="1" t="s">
        <v>2604</v>
      </c>
      <c r="B1207" s="2">
        <v>44306</v>
      </c>
      <c r="C1207" s="1">
        <v>2290545</v>
      </c>
      <c r="D1207" s="3" t="s">
        <v>0</v>
      </c>
      <c r="E1207" t="s">
        <v>3216</v>
      </c>
      <c r="F1207" t="s">
        <v>5</v>
      </c>
      <c r="G1207" s="4" t="s">
        <v>711</v>
      </c>
      <c r="H1207" t="s">
        <v>3162</v>
      </c>
      <c r="I1207" t="s">
        <v>736</v>
      </c>
      <c r="J1207">
        <v>5029903000</v>
      </c>
      <c r="K1207" t="s">
        <v>1472</v>
      </c>
      <c r="L1207" t="s">
        <v>4</v>
      </c>
      <c r="M1207" s="5">
        <v>1425</v>
      </c>
      <c r="N1207" s="5">
        <v>45</v>
      </c>
      <c r="O1207" s="5">
        <v>30</v>
      </c>
      <c r="P1207" s="13">
        <f t="shared" si="40"/>
        <v>75</v>
      </c>
      <c r="Q1207" s="14">
        <f t="shared" si="41"/>
        <v>1500</v>
      </c>
    </row>
    <row r="1208" spans="1:17" x14ac:dyDescent="0.3">
      <c r="A1208" s="1" t="s">
        <v>2604</v>
      </c>
      <c r="B1208" s="2">
        <v>44306</v>
      </c>
      <c r="C1208" s="1">
        <v>2290546</v>
      </c>
      <c r="D1208" s="3" t="s">
        <v>0</v>
      </c>
      <c r="E1208" t="s">
        <v>3217</v>
      </c>
      <c r="F1208" t="s">
        <v>5</v>
      </c>
      <c r="G1208" s="4" t="s">
        <v>711</v>
      </c>
      <c r="H1208" t="s">
        <v>3033</v>
      </c>
      <c r="I1208" t="s">
        <v>737</v>
      </c>
      <c r="J1208">
        <v>5029903000</v>
      </c>
      <c r="K1208" t="s">
        <v>1472</v>
      </c>
      <c r="L1208" t="s">
        <v>4</v>
      </c>
      <c r="M1208" s="5">
        <v>1805</v>
      </c>
      <c r="N1208" s="5">
        <v>57</v>
      </c>
      <c r="O1208" s="5">
        <v>38</v>
      </c>
      <c r="P1208" s="13">
        <f t="shared" si="40"/>
        <v>95</v>
      </c>
      <c r="Q1208" s="14">
        <f t="shared" si="41"/>
        <v>1900</v>
      </c>
    </row>
    <row r="1209" spans="1:17" x14ac:dyDescent="0.3">
      <c r="A1209" s="1" t="s">
        <v>2604</v>
      </c>
      <c r="B1209" s="2">
        <v>44306</v>
      </c>
      <c r="C1209" s="1">
        <v>2290547</v>
      </c>
      <c r="D1209" s="3" t="s">
        <v>0</v>
      </c>
      <c r="E1209" t="s">
        <v>3218</v>
      </c>
      <c r="F1209" t="s">
        <v>5</v>
      </c>
      <c r="G1209" s="4" t="s">
        <v>280</v>
      </c>
      <c r="H1209" t="s">
        <v>3033</v>
      </c>
      <c r="I1209" t="s">
        <v>287</v>
      </c>
      <c r="J1209">
        <v>5029903000</v>
      </c>
      <c r="K1209" t="s">
        <v>1472</v>
      </c>
      <c r="L1209" t="s">
        <v>4</v>
      </c>
      <c r="M1209" s="5">
        <v>7600</v>
      </c>
      <c r="N1209" s="5">
        <v>240</v>
      </c>
      <c r="O1209" s="5">
        <v>160</v>
      </c>
      <c r="P1209" s="13">
        <f t="shared" si="40"/>
        <v>400</v>
      </c>
      <c r="Q1209" s="14">
        <f t="shared" si="41"/>
        <v>8000</v>
      </c>
    </row>
    <row r="1210" spans="1:17" x14ac:dyDescent="0.3">
      <c r="A1210" s="1" t="s">
        <v>2604</v>
      </c>
      <c r="B1210" s="2">
        <v>44306</v>
      </c>
      <c r="C1210" s="1">
        <v>2290548</v>
      </c>
      <c r="D1210" s="3" t="s">
        <v>0</v>
      </c>
      <c r="E1210" t="s">
        <v>3219</v>
      </c>
      <c r="F1210" t="s">
        <v>5</v>
      </c>
      <c r="G1210" s="4" t="s">
        <v>711</v>
      </c>
      <c r="H1210" t="s">
        <v>3033</v>
      </c>
      <c r="I1210" t="s">
        <v>738</v>
      </c>
      <c r="J1210">
        <v>5020201000</v>
      </c>
      <c r="K1210" t="s">
        <v>1518</v>
      </c>
      <c r="L1210" t="s">
        <v>4</v>
      </c>
      <c r="M1210" s="5">
        <v>7600</v>
      </c>
      <c r="N1210" s="5">
        <v>240</v>
      </c>
      <c r="O1210" s="5">
        <v>160</v>
      </c>
      <c r="P1210" s="13">
        <f t="shared" si="40"/>
        <v>400</v>
      </c>
      <c r="Q1210" s="14">
        <f t="shared" si="41"/>
        <v>8000</v>
      </c>
    </row>
    <row r="1211" spans="1:17" x14ac:dyDescent="0.3">
      <c r="A1211" s="1" t="s">
        <v>2604</v>
      </c>
      <c r="B1211" s="2">
        <v>44306</v>
      </c>
      <c r="C1211" s="1">
        <v>2290549</v>
      </c>
      <c r="D1211" s="3" t="s">
        <v>0</v>
      </c>
      <c r="E1211" t="s">
        <v>3220</v>
      </c>
      <c r="F1211" t="s">
        <v>5</v>
      </c>
      <c r="G1211" s="4" t="s">
        <v>711</v>
      </c>
      <c r="H1211" t="s">
        <v>3221</v>
      </c>
      <c r="I1211" t="s">
        <v>739</v>
      </c>
      <c r="J1211">
        <v>5029903000</v>
      </c>
      <c r="K1211" t="s">
        <v>1472</v>
      </c>
      <c r="L1211" t="s">
        <v>4</v>
      </c>
      <c r="M1211" s="5">
        <v>2090</v>
      </c>
      <c r="N1211" s="5">
        <v>66</v>
      </c>
      <c r="O1211" s="5">
        <v>44</v>
      </c>
      <c r="P1211" s="13">
        <f t="shared" si="40"/>
        <v>110</v>
      </c>
      <c r="Q1211" s="14">
        <f t="shared" si="41"/>
        <v>2200</v>
      </c>
    </row>
    <row r="1212" spans="1:17" x14ac:dyDescent="0.3">
      <c r="A1212" s="1" t="s">
        <v>2604</v>
      </c>
      <c r="B1212" s="2">
        <v>44306</v>
      </c>
      <c r="C1212" s="1">
        <v>2290550</v>
      </c>
      <c r="D1212" s="3" t="s">
        <v>0</v>
      </c>
      <c r="E1212" t="s">
        <v>3222</v>
      </c>
      <c r="F1212" t="s">
        <v>5</v>
      </c>
      <c r="G1212" s="4" t="s">
        <v>280</v>
      </c>
      <c r="H1212" t="s">
        <v>2668</v>
      </c>
      <c r="I1212" t="s">
        <v>288</v>
      </c>
      <c r="J1212">
        <v>5029903000</v>
      </c>
      <c r="K1212" t="s">
        <v>1472</v>
      </c>
      <c r="M1212" s="5">
        <v>6375</v>
      </c>
      <c r="N1212" s="5">
        <v>303.57</v>
      </c>
      <c r="O1212" s="5">
        <v>121.43</v>
      </c>
      <c r="P1212" s="13">
        <f t="shared" si="40"/>
        <v>425</v>
      </c>
      <c r="Q1212" s="14">
        <f t="shared" si="41"/>
        <v>6800</v>
      </c>
    </row>
    <row r="1213" spans="1:17" x14ac:dyDescent="0.3">
      <c r="A1213" s="1" t="s">
        <v>2604</v>
      </c>
      <c r="B1213" s="2">
        <v>44306</v>
      </c>
      <c r="C1213" s="1">
        <v>2290551</v>
      </c>
      <c r="D1213" s="3" t="s">
        <v>0</v>
      </c>
      <c r="E1213" t="s">
        <v>3223</v>
      </c>
      <c r="F1213" t="s">
        <v>5</v>
      </c>
      <c r="G1213" s="4" t="s">
        <v>926</v>
      </c>
      <c r="H1213" t="s">
        <v>2707</v>
      </c>
      <c r="I1213" t="s">
        <v>942</v>
      </c>
      <c r="J1213">
        <v>5020401000</v>
      </c>
      <c r="K1213" t="s">
        <v>2135</v>
      </c>
      <c r="M1213" s="5">
        <v>127</v>
      </c>
      <c r="N1213" s="5">
        <v>0</v>
      </c>
      <c r="O1213" s="5">
        <v>0</v>
      </c>
      <c r="P1213" s="13">
        <f t="shared" si="40"/>
        <v>0</v>
      </c>
      <c r="Q1213" s="14">
        <f t="shared" si="41"/>
        <v>127</v>
      </c>
    </row>
    <row r="1214" spans="1:17" x14ac:dyDescent="0.3">
      <c r="A1214" s="1" t="s">
        <v>2604</v>
      </c>
      <c r="B1214" s="2">
        <v>44306</v>
      </c>
      <c r="C1214" s="1">
        <v>2290552</v>
      </c>
      <c r="D1214" s="3" t="s">
        <v>0</v>
      </c>
      <c r="E1214" t="s">
        <v>3224</v>
      </c>
      <c r="F1214" t="s">
        <v>5</v>
      </c>
      <c r="G1214" s="4" t="s">
        <v>926</v>
      </c>
      <c r="H1214" t="s">
        <v>2648</v>
      </c>
      <c r="I1214" t="s">
        <v>943</v>
      </c>
      <c r="J1214">
        <v>5020402000</v>
      </c>
      <c r="K1214" t="s">
        <v>2075</v>
      </c>
      <c r="M1214" s="5">
        <v>17304.54</v>
      </c>
      <c r="N1214" s="5">
        <v>53.5</v>
      </c>
      <c r="O1214" s="5">
        <v>0</v>
      </c>
      <c r="P1214" s="13">
        <f t="shared" si="40"/>
        <v>53.5</v>
      </c>
      <c r="Q1214" s="14">
        <f t="shared" si="41"/>
        <v>17358.04</v>
      </c>
    </row>
    <row r="1215" spans="1:17" x14ac:dyDescent="0.3">
      <c r="A1215" s="1" t="s">
        <v>2604</v>
      </c>
      <c r="B1215" s="2">
        <v>44306</v>
      </c>
      <c r="C1215" s="1">
        <v>2290553</v>
      </c>
      <c r="D1215" s="3" t="s">
        <v>0</v>
      </c>
      <c r="E1215" t="s">
        <v>3225</v>
      </c>
      <c r="F1215" t="s">
        <v>5</v>
      </c>
      <c r="G1215" s="4" t="s">
        <v>926</v>
      </c>
      <c r="H1215" t="s">
        <v>2710</v>
      </c>
      <c r="I1215" t="s">
        <v>944</v>
      </c>
      <c r="J1215">
        <v>5029904000</v>
      </c>
      <c r="K1215" t="s">
        <v>1489</v>
      </c>
      <c r="M1215" s="5">
        <v>1603.12</v>
      </c>
      <c r="N1215" s="5">
        <v>76.34</v>
      </c>
      <c r="O1215" s="5">
        <v>30.54</v>
      </c>
      <c r="P1215" s="13">
        <f t="shared" si="40"/>
        <v>106.88</v>
      </c>
      <c r="Q1215" s="14">
        <f t="shared" si="41"/>
        <v>1710</v>
      </c>
    </row>
    <row r="1216" spans="1:17" x14ac:dyDescent="0.3">
      <c r="A1216" s="1" t="s">
        <v>2604</v>
      </c>
      <c r="B1216" s="2">
        <v>44306</v>
      </c>
      <c r="C1216" s="1">
        <v>2290554</v>
      </c>
      <c r="D1216" s="3" t="s">
        <v>0</v>
      </c>
      <c r="E1216" t="s">
        <v>3226</v>
      </c>
      <c r="F1216" t="s">
        <v>5</v>
      </c>
      <c r="G1216" s="4" t="s">
        <v>926</v>
      </c>
      <c r="H1216" t="s">
        <v>2633</v>
      </c>
      <c r="I1216" t="s">
        <v>945</v>
      </c>
      <c r="J1216">
        <v>5020503000</v>
      </c>
      <c r="K1216" t="s">
        <v>1630</v>
      </c>
      <c r="M1216" s="5">
        <v>2755</v>
      </c>
      <c r="N1216" s="5">
        <v>131.19</v>
      </c>
      <c r="O1216" s="5">
        <v>52.48</v>
      </c>
      <c r="P1216" s="13">
        <f t="shared" si="40"/>
        <v>183.67</v>
      </c>
      <c r="Q1216" s="14">
        <f t="shared" si="41"/>
        <v>2938.67</v>
      </c>
    </row>
    <row r="1217" spans="1:17" x14ac:dyDescent="0.3">
      <c r="A1217" s="1" t="s">
        <v>2604</v>
      </c>
      <c r="B1217" s="2">
        <v>44306</v>
      </c>
      <c r="C1217" s="1">
        <v>2290555</v>
      </c>
      <c r="D1217" s="3" t="s">
        <v>0</v>
      </c>
      <c r="E1217" t="s">
        <v>3227</v>
      </c>
      <c r="F1217" t="s">
        <v>5</v>
      </c>
      <c r="G1217" s="4" t="s">
        <v>711</v>
      </c>
      <c r="H1217" t="s">
        <v>2888</v>
      </c>
      <c r="I1217" t="s">
        <v>740</v>
      </c>
      <c r="J1217">
        <v>1040401000</v>
      </c>
      <c r="K1217" t="s">
        <v>1545</v>
      </c>
      <c r="M1217" s="5">
        <v>26500</v>
      </c>
      <c r="N1217" s="5">
        <v>1250</v>
      </c>
      <c r="O1217" s="5">
        <v>250</v>
      </c>
      <c r="P1217" s="13">
        <f t="shared" si="40"/>
        <v>1500</v>
      </c>
      <c r="Q1217" s="14">
        <f t="shared" si="41"/>
        <v>28000</v>
      </c>
    </row>
    <row r="1218" spans="1:17" x14ac:dyDescent="0.3">
      <c r="A1218" s="1" t="s">
        <v>2604</v>
      </c>
      <c r="B1218" s="2">
        <v>44306</v>
      </c>
      <c r="C1218" s="1">
        <v>2290556</v>
      </c>
      <c r="D1218" s="3" t="s">
        <v>0</v>
      </c>
      <c r="E1218" t="s">
        <v>3228</v>
      </c>
      <c r="F1218" t="s">
        <v>5</v>
      </c>
      <c r="G1218" s="4" t="s">
        <v>1363</v>
      </c>
      <c r="H1218" t="s">
        <v>2668</v>
      </c>
      <c r="I1218" t="s">
        <v>1370</v>
      </c>
      <c r="J1218">
        <v>5020201000</v>
      </c>
      <c r="K1218" t="s">
        <v>1518</v>
      </c>
      <c r="L1218" t="s">
        <v>205</v>
      </c>
      <c r="M1218" s="5">
        <v>2812.5</v>
      </c>
      <c r="N1218" s="5">
        <v>133.93</v>
      </c>
      <c r="O1218" s="5">
        <v>53.57</v>
      </c>
      <c r="P1218" s="13">
        <f t="shared" ref="P1218:P1281" si="42">O1218+N1218</f>
        <v>187.5</v>
      </c>
      <c r="Q1218" s="14">
        <f t="shared" si="41"/>
        <v>3000</v>
      </c>
    </row>
    <row r="1219" spans="1:17" x14ac:dyDescent="0.3">
      <c r="A1219" s="1" t="s">
        <v>2604</v>
      </c>
      <c r="B1219" s="2">
        <v>44306</v>
      </c>
      <c r="C1219" s="1">
        <v>2290557</v>
      </c>
      <c r="D1219" s="3" t="s">
        <v>0</v>
      </c>
      <c r="E1219" t="s">
        <v>3229</v>
      </c>
      <c r="F1219" t="s">
        <v>5</v>
      </c>
      <c r="G1219" s="4" t="s">
        <v>711</v>
      </c>
      <c r="H1219" t="s">
        <v>2841</v>
      </c>
      <c r="I1219" t="s">
        <v>741</v>
      </c>
      <c r="J1219">
        <v>1040401000</v>
      </c>
      <c r="K1219" t="s">
        <v>1545</v>
      </c>
      <c r="M1219" s="5">
        <v>17911.16</v>
      </c>
      <c r="N1219" s="5">
        <v>844.87</v>
      </c>
      <c r="O1219" s="5">
        <v>168.97</v>
      </c>
      <c r="P1219" s="13">
        <f t="shared" si="42"/>
        <v>1013.84</v>
      </c>
      <c r="Q1219" s="14">
        <f t="shared" si="41"/>
        <v>18925</v>
      </c>
    </row>
    <row r="1220" spans="1:17" x14ac:dyDescent="0.3">
      <c r="A1220" s="1" t="s">
        <v>3230</v>
      </c>
      <c r="B1220" s="2">
        <v>44204</v>
      </c>
      <c r="C1220" s="1" t="s">
        <v>3231</v>
      </c>
      <c r="D1220" s="3" t="s">
        <v>0</v>
      </c>
      <c r="E1220" t="s">
        <v>3232</v>
      </c>
      <c r="F1220" t="s">
        <v>1412</v>
      </c>
      <c r="G1220" s="4" t="s">
        <v>3233</v>
      </c>
      <c r="H1220" t="s">
        <v>3234</v>
      </c>
      <c r="I1220" t="s">
        <v>3235</v>
      </c>
      <c r="J1220">
        <v>5021299000</v>
      </c>
      <c r="K1220" t="s">
        <v>1690</v>
      </c>
      <c r="M1220" s="5">
        <v>4973.49</v>
      </c>
      <c r="N1220" s="5">
        <v>0</v>
      </c>
      <c r="O1220" s="5">
        <v>0</v>
      </c>
      <c r="P1220" s="13">
        <f t="shared" si="42"/>
        <v>0</v>
      </c>
      <c r="Q1220" s="14">
        <f t="shared" si="41"/>
        <v>4973.49</v>
      </c>
    </row>
    <row r="1221" spans="1:17" x14ac:dyDescent="0.3">
      <c r="A1221" s="1" t="s">
        <v>3230</v>
      </c>
      <c r="B1221" s="2">
        <v>44204</v>
      </c>
      <c r="C1221" s="1" t="s">
        <v>3236</v>
      </c>
      <c r="D1221" s="3" t="s">
        <v>0</v>
      </c>
      <c r="E1221" t="s">
        <v>3237</v>
      </c>
      <c r="F1221" t="s">
        <v>1412</v>
      </c>
      <c r="G1221" s="4" t="s">
        <v>3238</v>
      </c>
      <c r="H1221" t="s">
        <v>3239</v>
      </c>
      <c r="I1221" t="s">
        <v>3235</v>
      </c>
      <c r="J1221">
        <v>5021299000</v>
      </c>
      <c r="K1221" t="s">
        <v>1690</v>
      </c>
      <c r="M1221" s="5">
        <v>5511.99</v>
      </c>
      <c r="N1221" s="5">
        <v>0</v>
      </c>
      <c r="O1221" s="5">
        <v>0</v>
      </c>
      <c r="P1221" s="13">
        <f t="shared" si="42"/>
        <v>0</v>
      </c>
      <c r="Q1221" s="14">
        <f t="shared" si="41"/>
        <v>5511.99</v>
      </c>
    </row>
    <row r="1222" spans="1:17" x14ac:dyDescent="0.3">
      <c r="A1222" s="1" t="s">
        <v>3230</v>
      </c>
      <c r="B1222" s="2">
        <v>44204</v>
      </c>
      <c r="C1222" s="1" t="s">
        <v>3240</v>
      </c>
      <c r="D1222" s="3" t="s">
        <v>0</v>
      </c>
      <c r="E1222" t="s">
        <v>3241</v>
      </c>
      <c r="F1222" t="s">
        <v>1412</v>
      </c>
      <c r="G1222" s="4" t="s">
        <v>3242</v>
      </c>
      <c r="H1222" t="s">
        <v>3243</v>
      </c>
      <c r="I1222" t="s">
        <v>3244</v>
      </c>
      <c r="J1222">
        <v>1040499000</v>
      </c>
      <c r="K1222" t="s">
        <v>2014</v>
      </c>
      <c r="M1222" s="5">
        <v>1824.96</v>
      </c>
      <c r="N1222" s="5">
        <v>57.03</v>
      </c>
      <c r="O1222" s="5">
        <v>19.010000000000002</v>
      </c>
      <c r="P1222" s="13">
        <f t="shared" si="42"/>
        <v>76.040000000000006</v>
      </c>
      <c r="Q1222" s="14">
        <f t="shared" si="41"/>
        <v>1901</v>
      </c>
    </row>
    <row r="1223" spans="1:17" x14ac:dyDescent="0.3">
      <c r="A1223" s="1" t="s">
        <v>3230</v>
      </c>
      <c r="B1223" s="2">
        <v>44204</v>
      </c>
      <c r="C1223" s="1" t="s">
        <v>3245</v>
      </c>
      <c r="D1223" s="3" t="s">
        <v>0</v>
      </c>
      <c r="E1223" t="s">
        <v>3246</v>
      </c>
      <c r="F1223" t="s">
        <v>1412</v>
      </c>
      <c r="G1223" s="4" t="s">
        <v>3242</v>
      </c>
      <c r="H1223" t="s">
        <v>3247</v>
      </c>
      <c r="I1223" t="s">
        <v>3248</v>
      </c>
      <c r="J1223">
        <v>5020201000</v>
      </c>
      <c r="K1223" t="s">
        <v>1518</v>
      </c>
      <c r="M1223" s="5">
        <v>10830</v>
      </c>
      <c r="N1223" s="5">
        <v>342</v>
      </c>
      <c r="O1223" s="5">
        <v>228</v>
      </c>
      <c r="P1223" s="13">
        <f t="shared" si="42"/>
        <v>570</v>
      </c>
      <c r="Q1223" s="14">
        <f t="shared" si="41"/>
        <v>11400</v>
      </c>
    </row>
    <row r="1224" spans="1:17" x14ac:dyDescent="0.3">
      <c r="A1224" s="1" t="s">
        <v>3230</v>
      </c>
      <c r="B1224" s="2">
        <v>44204</v>
      </c>
      <c r="C1224" s="1" t="s">
        <v>3249</v>
      </c>
      <c r="D1224" s="3" t="s">
        <v>0</v>
      </c>
      <c r="E1224" t="s">
        <v>3250</v>
      </c>
      <c r="F1224" t="s">
        <v>1412</v>
      </c>
      <c r="G1224" s="4" t="s">
        <v>3238</v>
      </c>
      <c r="H1224" t="s">
        <v>3251</v>
      </c>
      <c r="I1224" t="s">
        <v>3252</v>
      </c>
      <c r="J1224">
        <v>5021199000</v>
      </c>
      <c r="K1224" t="s">
        <v>1416</v>
      </c>
      <c r="M1224" s="5">
        <v>9000</v>
      </c>
      <c r="N1224" s="5">
        <v>500</v>
      </c>
      <c r="O1224" s="5">
        <v>500</v>
      </c>
      <c r="P1224" s="13">
        <f t="shared" si="42"/>
        <v>1000</v>
      </c>
      <c r="Q1224" s="14">
        <f t="shared" si="41"/>
        <v>10000</v>
      </c>
    </row>
    <row r="1225" spans="1:17" x14ac:dyDescent="0.3">
      <c r="A1225" s="1" t="s">
        <v>3230</v>
      </c>
      <c r="B1225" s="2">
        <v>44204</v>
      </c>
      <c r="C1225" s="1" t="s">
        <v>3253</v>
      </c>
      <c r="D1225" s="3" t="s">
        <v>0</v>
      </c>
      <c r="E1225" t="s">
        <v>3254</v>
      </c>
      <c r="F1225" t="s">
        <v>1412</v>
      </c>
      <c r="G1225" s="4" t="s">
        <v>3238</v>
      </c>
      <c r="H1225" t="s">
        <v>3255</v>
      </c>
      <c r="I1225" t="s">
        <v>3256</v>
      </c>
      <c r="J1225">
        <v>5029903000</v>
      </c>
      <c r="K1225" t="s">
        <v>1472</v>
      </c>
      <c r="M1225" s="5">
        <v>6175</v>
      </c>
      <c r="N1225" s="5">
        <v>195</v>
      </c>
      <c r="O1225" s="5">
        <v>130</v>
      </c>
      <c r="P1225" s="13">
        <f t="shared" si="42"/>
        <v>325</v>
      </c>
      <c r="Q1225" s="14">
        <f t="shared" si="41"/>
        <v>6500</v>
      </c>
    </row>
    <row r="1226" spans="1:17" x14ac:dyDescent="0.3">
      <c r="A1226" s="1" t="s">
        <v>3230</v>
      </c>
      <c r="B1226" s="2">
        <v>44204</v>
      </c>
      <c r="C1226" s="1" t="s">
        <v>3257</v>
      </c>
      <c r="D1226" s="3" t="s">
        <v>0</v>
      </c>
      <c r="E1226" t="s">
        <v>3258</v>
      </c>
      <c r="F1226" t="s">
        <v>1412</v>
      </c>
      <c r="G1226" s="4" t="s">
        <v>3259</v>
      </c>
      <c r="H1226" t="s">
        <v>3260</v>
      </c>
      <c r="I1226" t="s">
        <v>3261</v>
      </c>
      <c r="J1226">
        <v>5020402000</v>
      </c>
      <c r="K1226" t="s">
        <v>2075</v>
      </c>
      <c r="M1226" s="5">
        <v>838.68</v>
      </c>
      <c r="N1226" s="5">
        <v>39.94</v>
      </c>
      <c r="O1226" s="5">
        <v>15.97</v>
      </c>
      <c r="P1226" s="13">
        <f t="shared" si="42"/>
        <v>55.91</v>
      </c>
      <c r="Q1226" s="14">
        <f t="shared" si="41"/>
        <v>894.58999999999992</v>
      </c>
    </row>
    <row r="1227" spans="1:17" x14ac:dyDescent="0.3">
      <c r="A1227" s="1" t="s">
        <v>3230</v>
      </c>
      <c r="B1227" s="2">
        <v>44204</v>
      </c>
      <c r="C1227" s="1" t="s">
        <v>3262</v>
      </c>
      <c r="D1227" s="3" t="s">
        <v>0</v>
      </c>
      <c r="E1227" t="s">
        <v>3263</v>
      </c>
      <c r="F1227" t="s">
        <v>1412</v>
      </c>
      <c r="G1227" s="4" t="s">
        <v>3233</v>
      </c>
      <c r="H1227" t="s">
        <v>3264</v>
      </c>
      <c r="I1227" t="s">
        <v>3265</v>
      </c>
      <c r="J1227">
        <v>1040503000</v>
      </c>
      <c r="K1227" t="s">
        <v>2440</v>
      </c>
      <c r="M1227" s="5">
        <v>8600</v>
      </c>
      <c r="N1227" s="5">
        <v>0</v>
      </c>
      <c r="O1227" s="5">
        <v>0</v>
      </c>
      <c r="P1227" s="13">
        <f t="shared" si="42"/>
        <v>0</v>
      </c>
      <c r="Q1227" s="14">
        <f t="shared" si="41"/>
        <v>8600</v>
      </c>
    </row>
    <row r="1228" spans="1:17" x14ac:dyDescent="0.3">
      <c r="A1228" s="1" t="s">
        <v>3230</v>
      </c>
      <c r="B1228" s="2">
        <v>44204</v>
      </c>
      <c r="C1228" s="1" t="s">
        <v>3262</v>
      </c>
      <c r="D1228" s="3" t="s">
        <v>0</v>
      </c>
      <c r="E1228" t="s">
        <v>3263</v>
      </c>
      <c r="F1228" t="s">
        <v>1412</v>
      </c>
      <c r="G1228" s="4" t="s">
        <v>3259</v>
      </c>
      <c r="H1228" t="s">
        <v>3264</v>
      </c>
      <c r="I1228" t="s">
        <v>3265</v>
      </c>
      <c r="J1228">
        <v>1040503000</v>
      </c>
      <c r="K1228" t="s">
        <v>2440</v>
      </c>
      <c r="M1228" s="5">
        <v>7300</v>
      </c>
      <c r="N1228" s="5">
        <v>0</v>
      </c>
      <c r="O1228" s="5">
        <v>0</v>
      </c>
      <c r="P1228" s="13">
        <f t="shared" si="42"/>
        <v>0</v>
      </c>
      <c r="Q1228" s="14">
        <f t="shared" si="41"/>
        <v>7300</v>
      </c>
    </row>
    <row r="1229" spans="1:17" x14ac:dyDescent="0.3">
      <c r="A1229" s="1" t="s">
        <v>3230</v>
      </c>
      <c r="B1229" s="2">
        <v>44204</v>
      </c>
      <c r="C1229" s="1" t="s">
        <v>3266</v>
      </c>
      <c r="D1229" s="3" t="s">
        <v>0</v>
      </c>
      <c r="E1229" t="s">
        <v>3267</v>
      </c>
      <c r="F1229" t="s">
        <v>1412</v>
      </c>
      <c r="G1229" s="4" t="s">
        <v>3233</v>
      </c>
      <c r="H1229" t="s">
        <v>3264</v>
      </c>
      <c r="I1229" t="s">
        <v>3268</v>
      </c>
      <c r="J1229">
        <v>1040401000</v>
      </c>
      <c r="K1229" t="s">
        <v>1545</v>
      </c>
      <c r="M1229" s="5">
        <v>16900</v>
      </c>
      <c r="N1229" s="5">
        <v>0</v>
      </c>
      <c r="O1229" s="5">
        <v>0</v>
      </c>
      <c r="P1229" s="13">
        <f t="shared" si="42"/>
        <v>0</v>
      </c>
      <c r="Q1229" s="14">
        <f t="shared" si="41"/>
        <v>16900</v>
      </c>
    </row>
    <row r="1230" spans="1:17" x14ac:dyDescent="0.3">
      <c r="A1230" s="1" t="s">
        <v>3230</v>
      </c>
      <c r="B1230" s="2">
        <v>44205</v>
      </c>
      <c r="C1230" s="1" t="s">
        <v>3269</v>
      </c>
      <c r="D1230" s="3" t="s">
        <v>0</v>
      </c>
      <c r="E1230" t="s">
        <v>3270</v>
      </c>
      <c r="F1230" t="s">
        <v>1412</v>
      </c>
      <c r="G1230" s="4" t="s">
        <v>3233</v>
      </c>
      <c r="H1230" t="s">
        <v>3271</v>
      </c>
      <c r="I1230" t="s">
        <v>3235</v>
      </c>
      <c r="J1230">
        <v>5021299000</v>
      </c>
      <c r="K1230" t="s">
        <v>1690</v>
      </c>
      <c r="M1230" s="5">
        <v>534.16</v>
      </c>
      <c r="N1230" s="5">
        <v>0</v>
      </c>
      <c r="O1230" s="5">
        <v>0</v>
      </c>
      <c r="P1230" s="13">
        <f t="shared" si="42"/>
        <v>0</v>
      </c>
      <c r="Q1230" s="14">
        <f t="shared" si="41"/>
        <v>534.16</v>
      </c>
    </row>
    <row r="1231" spans="1:17" x14ac:dyDescent="0.3">
      <c r="A1231" s="1" t="s">
        <v>3230</v>
      </c>
      <c r="B1231" s="2">
        <v>44205</v>
      </c>
      <c r="C1231" s="1" t="s">
        <v>3269</v>
      </c>
      <c r="D1231" s="3" t="s">
        <v>0</v>
      </c>
      <c r="E1231" t="s">
        <v>3270</v>
      </c>
      <c r="F1231" t="s">
        <v>1412</v>
      </c>
      <c r="G1231" s="4" t="s">
        <v>3272</v>
      </c>
      <c r="H1231" t="s">
        <v>3271</v>
      </c>
      <c r="I1231" t="s">
        <v>3235</v>
      </c>
      <c r="J1231">
        <v>5021299000</v>
      </c>
      <c r="K1231" t="s">
        <v>1690</v>
      </c>
      <c r="M1231" s="5">
        <v>4999.84</v>
      </c>
      <c r="N1231" s="5">
        <v>0</v>
      </c>
      <c r="O1231" s="5">
        <v>0</v>
      </c>
      <c r="P1231" s="13">
        <f t="shared" si="42"/>
        <v>0</v>
      </c>
      <c r="Q1231" s="14">
        <f t="shared" si="41"/>
        <v>4999.84</v>
      </c>
    </row>
    <row r="1232" spans="1:17" x14ac:dyDescent="0.3">
      <c r="A1232" s="1" t="s">
        <v>3230</v>
      </c>
      <c r="B1232" s="2">
        <v>44205</v>
      </c>
      <c r="C1232" s="1" t="s">
        <v>3273</v>
      </c>
      <c r="D1232" s="3" t="s">
        <v>0</v>
      </c>
      <c r="E1232" t="s">
        <v>3274</v>
      </c>
      <c r="F1232" t="s">
        <v>1412</v>
      </c>
      <c r="G1232" s="4" t="s">
        <v>3272</v>
      </c>
      <c r="H1232" t="s">
        <v>3275</v>
      </c>
      <c r="I1232" t="s">
        <v>3235</v>
      </c>
      <c r="J1232">
        <v>5021299000</v>
      </c>
      <c r="K1232" t="s">
        <v>1690</v>
      </c>
      <c r="M1232" s="5">
        <v>5534</v>
      </c>
      <c r="N1232" s="5">
        <v>0</v>
      </c>
      <c r="O1232" s="5">
        <v>0</v>
      </c>
      <c r="P1232" s="13">
        <f t="shared" si="42"/>
        <v>0</v>
      </c>
      <c r="Q1232" s="14">
        <f t="shared" si="41"/>
        <v>5534</v>
      </c>
    </row>
    <row r="1233" spans="1:17" x14ac:dyDescent="0.3">
      <c r="A1233" s="1" t="s">
        <v>3230</v>
      </c>
      <c r="B1233" s="2">
        <v>44205</v>
      </c>
      <c r="C1233" s="1" t="s">
        <v>3276</v>
      </c>
      <c r="D1233" s="3" t="s">
        <v>0</v>
      </c>
      <c r="E1233" t="s">
        <v>3277</v>
      </c>
      <c r="F1233" t="s">
        <v>1412</v>
      </c>
      <c r="G1233" s="4" t="s">
        <v>3272</v>
      </c>
      <c r="H1233" t="s">
        <v>3278</v>
      </c>
      <c r="I1233" t="s">
        <v>3235</v>
      </c>
      <c r="J1233">
        <v>5021202000</v>
      </c>
      <c r="K1233" t="s">
        <v>1438</v>
      </c>
      <c r="M1233" s="5">
        <v>4000</v>
      </c>
      <c r="N1233" s="5">
        <v>0</v>
      </c>
      <c r="O1233" s="5">
        <v>0</v>
      </c>
      <c r="P1233" s="13">
        <f t="shared" si="42"/>
        <v>0</v>
      </c>
      <c r="Q1233" s="14">
        <f t="shared" si="41"/>
        <v>4000</v>
      </c>
    </row>
    <row r="1234" spans="1:17" x14ac:dyDescent="0.3">
      <c r="A1234" s="1" t="s">
        <v>3230</v>
      </c>
      <c r="B1234" s="2">
        <v>44207</v>
      </c>
      <c r="C1234" s="1" t="s">
        <v>3279</v>
      </c>
      <c r="D1234" s="3" t="s">
        <v>0</v>
      </c>
      <c r="E1234" t="s">
        <v>3280</v>
      </c>
      <c r="F1234" t="s">
        <v>1412</v>
      </c>
      <c r="G1234" s="4" t="s">
        <v>3259</v>
      </c>
      <c r="H1234" t="s">
        <v>3281</v>
      </c>
      <c r="I1234" t="s">
        <v>3235</v>
      </c>
      <c r="J1234">
        <v>5021299000</v>
      </c>
      <c r="K1234" t="s">
        <v>1690</v>
      </c>
      <c r="M1234" s="5">
        <v>9897.7199999999993</v>
      </c>
      <c r="N1234" s="5">
        <v>0</v>
      </c>
      <c r="O1234" s="5">
        <v>0</v>
      </c>
      <c r="P1234" s="13">
        <f t="shared" si="42"/>
        <v>0</v>
      </c>
      <c r="Q1234" s="14">
        <f t="shared" si="41"/>
        <v>9897.7199999999993</v>
      </c>
    </row>
    <row r="1235" spans="1:17" x14ac:dyDescent="0.3">
      <c r="A1235" s="1" t="s">
        <v>3230</v>
      </c>
      <c r="B1235" s="2">
        <v>44207</v>
      </c>
      <c r="C1235" s="1" t="s">
        <v>3282</v>
      </c>
      <c r="D1235" s="3" t="s">
        <v>0</v>
      </c>
      <c r="E1235" t="s">
        <v>3283</v>
      </c>
      <c r="F1235" t="s">
        <v>1412</v>
      </c>
      <c r="G1235" s="4" t="s">
        <v>3259</v>
      </c>
      <c r="H1235" t="s">
        <v>3284</v>
      </c>
      <c r="I1235" t="s">
        <v>3235</v>
      </c>
      <c r="J1235">
        <v>5021299000</v>
      </c>
      <c r="K1235" t="s">
        <v>1690</v>
      </c>
      <c r="M1235" s="5">
        <v>4090.9</v>
      </c>
      <c r="N1235" s="5">
        <v>0</v>
      </c>
      <c r="O1235" s="5">
        <v>0</v>
      </c>
      <c r="P1235" s="13">
        <f t="shared" si="42"/>
        <v>0</v>
      </c>
      <c r="Q1235" s="14">
        <f t="shared" si="41"/>
        <v>4090.9</v>
      </c>
    </row>
    <row r="1236" spans="1:17" x14ac:dyDescent="0.3">
      <c r="A1236" s="1" t="s">
        <v>3230</v>
      </c>
      <c r="B1236" s="2">
        <v>44207</v>
      </c>
      <c r="C1236" s="1" t="s">
        <v>3285</v>
      </c>
      <c r="D1236" s="3" t="s">
        <v>0</v>
      </c>
      <c r="E1236" t="s">
        <v>3286</v>
      </c>
      <c r="F1236" t="s">
        <v>1412</v>
      </c>
      <c r="G1236" s="4" t="s">
        <v>3259</v>
      </c>
      <c r="H1236" t="s">
        <v>3287</v>
      </c>
      <c r="I1236" t="s">
        <v>3235</v>
      </c>
      <c r="J1236">
        <v>5021299000</v>
      </c>
      <c r="K1236" t="s">
        <v>1690</v>
      </c>
      <c r="M1236" s="5">
        <v>6818.18</v>
      </c>
      <c r="N1236" s="5">
        <v>0</v>
      </c>
      <c r="O1236" s="5">
        <v>0</v>
      </c>
      <c r="P1236" s="13">
        <f t="shared" si="42"/>
        <v>0</v>
      </c>
      <c r="Q1236" s="14">
        <f t="shared" si="41"/>
        <v>6818.18</v>
      </c>
    </row>
    <row r="1237" spans="1:17" x14ac:dyDescent="0.3">
      <c r="A1237" s="1" t="s">
        <v>3230</v>
      </c>
      <c r="B1237" s="2">
        <v>44207</v>
      </c>
      <c r="C1237" s="1" t="s">
        <v>3288</v>
      </c>
      <c r="D1237" s="3" t="s">
        <v>0</v>
      </c>
      <c r="E1237" t="s">
        <v>3289</v>
      </c>
      <c r="F1237" t="s">
        <v>1412</v>
      </c>
      <c r="G1237" s="4" t="s">
        <v>3259</v>
      </c>
      <c r="H1237" t="s">
        <v>3290</v>
      </c>
      <c r="I1237" t="s">
        <v>3235</v>
      </c>
      <c r="J1237">
        <v>5021299000</v>
      </c>
      <c r="K1237" t="s">
        <v>1690</v>
      </c>
      <c r="M1237" s="5">
        <v>7500</v>
      </c>
      <c r="N1237" s="5">
        <v>0</v>
      </c>
      <c r="O1237" s="5">
        <v>0</v>
      </c>
      <c r="P1237" s="13">
        <f t="shared" si="42"/>
        <v>0</v>
      </c>
      <c r="Q1237" s="14">
        <f t="shared" si="41"/>
        <v>7500</v>
      </c>
    </row>
    <row r="1238" spans="1:17" x14ac:dyDescent="0.3">
      <c r="A1238" s="1" t="s">
        <v>3230</v>
      </c>
      <c r="B1238" s="2">
        <v>44207</v>
      </c>
      <c r="C1238" s="1" t="s">
        <v>3291</v>
      </c>
      <c r="D1238" s="3" t="s">
        <v>0</v>
      </c>
      <c r="E1238" t="s">
        <v>3292</v>
      </c>
      <c r="F1238" t="s">
        <v>1412</v>
      </c>
      <c r="G1238" s="4" t="s">
        <v>3259</v>
      </c>
      <c r="H1238" t="s">
        <v>3293</v>
      </c>
      <c r="I1238" t="s">
        <v>3235</v>
      </c>
      <c r="J1238">
        <v>5021299000</v>
      </c>
      <c r="K1238" t="s">
        <v>1690</v>
      </c>
      <c r="M1238" s="5">
        <v>7500</v>
      </c>
      <c r="N1238" s="5">
        <v>0</v>
      </c>
      <c r="O1238" s="5">
        <v>0</v>
      </c>
      <c r="P1238" s="13">
        <f t="shared" si="42"/>
        <v>0</v>
      </c>
      <c r="Q1238" s="14">
        <f t="shared" si="41"/>
        <v>7500</v>
      </c>
    </row>
    <row r="1239" spans="1:17" x14ac:dyDescent="0.3">
      <c r="A1239" s="1" t="s">
        <v>3230</v>
      </c>
      <c r="B1239" s="2">
        <v>44207</v>
      </c>
      <c r="C1239" s="1" t="s">
        <v>3294</v>
      </c>
      <c r="D1239" s="3" t="s">
        <v>0</v>
      </c>
      <c r="E1239" t="s">
        <v>3295</v>
      </c>
      <c r="F1239" t="s">
        <v>1412</v>
      </c>
      <c r="G1239" s="4" t="s">
        <v>3259</v>
      </c>
      <c r="H1239" t="s">
        <v>3296</v>
      </c>
      <c r="I1239" t="s">
        <v>3235</v>
      </c>
      <c r="J1239">
        <v>5021299000</v>
      </c>
      <c r="K1239" t="s">
        <v>1690</v>
      </c>
      <c r="M1239" s="5">
        <v>7500</v>
      </c>
      <c r="N1239" s="5">
        <v>0</v>
      </c>
      <c r="O1239" s="5">
        <v>0</v>
      </c>
      <c r="P1239" s="13">
        <f t="shared" si="42"/>
        <v>0</v>
      </c>
      <c r="Q1239" s="14">
        <f t="shared" si="41"/>
        <v>7500</v>
      </c>
    </row>
    <row r="1240" spans="1:17" x14ac:dyDescent="0.3">
      <c r="A1240" s="1" t="s">
        <v>3230</v>
      </c>
      <c r="B1240" s="2">
        <v>44207</v>
      </c>
      <c r="C1240" s="1" t="s">
        <v>3297</v>
      </c>
      <c r="D1240" s="3" t="s">
        <v>0</v>
      </c>
      <c r="E1240" t="s">
        <v>3298</v>
      </c>
      <c r="F1240" t="s">
        <v>1412</v>
      </c>
      <c r="G1240" s="4" t="s">
        <v>3272</v>
      </c>
      <c r="H1240" t="s">
        <v>3299</v>
      </c>
      <c r="I1240" t="s">
        <v>3300</v>
      </c>
      <c r="J1240">
        <v>5020502001</v>
      </c>
      <c r="K1240" t="s">
        <v>1642</v>
      </c>
      <c r="M1240" s="5">
        <v>1767.86</v>
      </c>
      <c r="N1240" s="5">
        <v>0</v>
      </c>
      <c r="O1240" s="5">
        <v>32.14</v>
      </c>
      <c r="P1240" s="13">
        <f t="shared" si="42"/>
        <v>32.14</v>
      </c>
      <c r="Q1240" s="14">
        <f t="shared" si="41"/>
        <v>1800</v>
      </c>
    </row>
    <row r="1241" spans="1:17" x14ac:dyDescent="0.3">
      <c r="A1241" s="1" t="s">
        <v>3230</v>
      </c>
      <c r="B1241" s="2">
        <v>44207</v>
      </c>
      <c r="C1241" s="1" t="s">
        <v>3301</v>
      </c>
      <c r="D1241" s="3" t="s">
        <v>0</v>
      </c>
      <c r="E1241" t="s">
        <v>3302</v>
      </c>
      <c r="F1241" t="s">
        <v>1412</v>
      </c>
      <c r="G1241" s="4" t="s">
        <v>3272</v>
      </c>
      <c r="H1241" t="s">
        <v>3303</v>
      </c>
      <c r="I1241" t="s">
        <v>3235</v>
      </c>
      <c r="J1241">
        <v>5021299000</v>
      </c>
      <c r="K1241" t="s">
        <v>1690</v>
      </c>
      <c r="M1241" s="5">
        <v>6818.18</v>
      </c>
      <c r="N1241" s="5">
        <v>0</v>
      </c>
      <c r="O1241" s="5">
        <v>0</v>
      </c>
      <c r="P1241" s="13">
        <f t="shared" si="42"/>
        <v>0</v>
      </c>
      <c r="Q1241" s="14">
        <f t="shared" si="41"/>
        <v>6818.18</v>
      </c>
    </row>
    <row r="1242" spans="1:17" x14ac:dyDescent="0.3">
      <c r="A1242" s="1" t="s">
        <v>3230</v>
      </c>
      <c r="B1242" s="2">
        <v>44207</v>
      </c>
      <c r="C1242" s="1" t="s">
        <v>3304</v>
      </c>
      <c r="D1242" s="3" t="s">
        <v>0</v>
      </c>
      <c r="E1242" t="s">
        <v>3305</v>
      </c>
      <c r="F1242" t="s">
        <v>1412</v>
      </c>
      <c r="G1242" s="4" t="s">
        <v>3272</v>
      </c>
      <c r="H1242" t="s">
        <v>3306</v>
      </c>
      <c r="I1242" t="s">
        <v>3235</v>
      </c>
      <c r="J1242">
        <v>5021299000</v>
      </c>
      <c r="K1242" t="s">
        <v>1690</v>
      </c>
      <c r="M1242" s="5">
        <v>4000</v>
      </c>
      <c r="N1242" s="5">
        <v>0</v>
      </c>
      <c r="O1242" s="5">
        <v>0</v>
      </c>
      <c r="P1242" s="13">
        <f t="shared" si="42"/>
        <v>0</v>
      </c>
      <c r="Q1242" s="14">
        <f t="shared" si="41"/>
        <v>4000</v>
      </c>
    </row>
    <row r="1243" spans="1:17" x14ac:dyDescent="0.3">
      <c r="A1243" s="1" t="s">
        <v>3230</v>
      </c>
      <c r="B1243" s="2">
        <v>44207</v>
      </c>
      <c r="C1243" s="1" t="s">
        <v>3307</v>
      </c>
      <c r="D1243" s="3" t="s">
        <v>0</v>
      </c>
      <c r="E1243" t="s">
        <v>3308</v>
      </c>
      <c r="F1243" t="s">
        <v>1412</v>
      </c>
      <c r="G1243" s="4" t="s">
        <v>3259</v>
      </c>
      <c r="H1243" t="s">
        <v>3309</v>
      </c>
      <c r="I1243" t="s">
        <v>3235</v>
      </c>
      <c r="J1243">
        <v>5021299000</v>
      </c>
      <c r="K1243" t="s">
        <v>1690</v>
      </c>
      <c r="M1243" s="5">
        <v>7500</v>
      </c>
      <c r="N1243" s="5">
        <v>0</v>
      </c>
      <c r="O1243" s="5">
        <v>0</v>
      </c>
      <c r="P1243" s="13">
        <f t="shared" si="42"/>
        <v>0</v>
      </c>
      <c r="Q1243" s="14">
        <f t="shared" si="41"/>
        <v>7500</v>
      </c>
    </row>
    <row r="1244" spans="1:17" x14ac:dyDescent="0.3">
      <c r="A1244" s="1" t="s">
        <v>3230</v>
      </c>
      <c r="B1244" s="2">
        <v>44207</v>
      </c>
      <c r="C1244" s="1" t="s">
        <v>3310</v>
      </c>
      <c r="D1244" s="3" t="s">
        <v>0</v>
      </c>
      <c r="E1244" t="s">
        <v>3311</v>
      </c>
      <c r="F1244" t="s">
        <v>1412</v>
      </c>
      <c r="G1244" s="4" t="s">
        <v>3259</v>
      </c>
      <c r="H1244" t="s">
        <v>3312</v>
      </c>
      <c r="I1244" t="s">
        <v>3235</v>
      </c>
      <c r="J1244">
        <v>5021299000</v>
      </c>
      <c r="K1244" t="s">
        <v>1690</v>
      </c>
      <c r="M1244" s="5">
        <v>10000</v>
      </c>
      <c r="N1244" s="5">
        <v>0</v>
      </c>
      <c r="O1244" s="5">
        <v>0</v>
      </c>
      <c r="P1244" s="13">
        <f t="shared" si="42"/>
        <v>0</v>
      </c>
      <c r="Q1244" s="14">
        <f t="shared" si="41"/>
        <v>10000</v>
      </c>
    </row>
    <row r="1245" spans="1:17" x14ac:dyDescent="0.3">
      <c r="A1245" s="1" t="s">
        <v>3230</v>
      </c>
      <c r="B1245" s="2">
        <v>44208</v>
      </c>
      <c r="C1245" s="1" t="s">
        <v>3313</v>
      </c>
      <c r="D1245" s="3" t="s">
        <v>0</v>
      </c>
      <c r="E1245" t="s">
        <v>3314</v>
      </c>
      <c r="F1245" t="s">
        <v>1412</v>
      </c>
      <c r="G1245" s="4" t="s">
        <v>3259</v>
      </c>
      <c r="H1245" t="s">
        <v>3315</v>
      </c>
      <c r="I1245" t="s">
        <v>3235</v>
      </c>
      <c r="J1245">
        <v>5021299000</v>
      </c>
      <c r="K1245" t="s">
        <v>1690</v>
      </c>
      <c r="M1245" s="5">
        <v>7464.5</v>
      </c>
      <c r="N1245" s="5">
        <v>0</v>
      </c>
      <c r="O1245" s="5">
        <v>0</v>
      </c>
      <c r="P1245" s="13">
        <f t="shared" si="42"/>
        <v>0</v>
      </c>
      <c r="Q1245" s="14">
        <f t="shared" si="41"/>
        <v>7464.5</v>
      </c>
    </row>
    <row r="1246" spans="1:17" x14ac:dyDescent="0.3">
      <c r="A1246" s="1" t="s">
        <v>3230</v>
      </c>
      <c r="B1246" s="2">
        <v>44208</v>
      </c>
      <c r="C1246" s="1" t="s">
        <v>3316</v>
      </c>
      <c r="D1246" s="3" t="s">
        <v>0</v>
      </c>
      <c r="E1246" t="s">
        <v>3317</v>
      </c>
      <c r="F1246" t="s">
        <v>1412</v>
      </c>
      <c r="G1246" s="4" t="s">
        <v>3259</v>
      </c>
      <c r="H1246" t="s">
        <v>3318</v>
      </c>
      <c r="I1246" t="s">
        <v>3235</v>
      </c>
      <c r="J1246">
        <v>5021299000</v>
      </c>
      <c r="K1246" t="s">
        <v>1690</v>
      </c>
      <c r="M1246" s="5">
        <v>7500</v>
      </c>
      <c r="N1246" s="5">
        <v>0</v>
      </c>
      <c r="O1246" s="5">
        <v>0</v>
      </c>
      <c r="P1246" s="13">
        <f t="shared" si="42"/>
        <v>0</v>
      </c>
      <c r="Q1246" s="14">
        <f t="shared" si="41"/>
        <v>7500</v>
      </c>
    </row>
    <row r="1247" spans="1:17" x14ac:dyDescent="0.3">
      <c r="A1247" s="1" t="s">
        <v>3230</v>
      </c>
      <c r="B1247" s="2">
        <v>44208</v>
      </c>
      <c r="C1247" s="1" t="s">
        <v>3319</v>
      </c>
      <c r="D1247" s="3" t="s">
        <v>0</v>
      </c>
      <c r="E1247" t="s">
        <v>3320</v>
      </c>
      <c r="F1247" t="s">
        <v>1412</v>
      </c>
      <c r="G1247" s="4" t="s">
        <v>3259</v>
      </c>
      <c r="H1247" t="s">
        <v>3321</v>
      </c>
      <c r="I1247" t="s">
        <v>3235</v>
      </c>
      <c r="J1247">
        <v>5021299000</v>
      </c>
      <c r="K1247" t="s">
        <v>1690</v>
      </c>
      <c r="M1247" s="5">
        <v>7500</v>
      </c>
      <c r="N1247" s="5">
        <v>0</v>
      </c>
      <c r="O1247" s="5">
        <v>0</v>
      </c>
      <c r="P1247" s="13">
        <f t="shared" si="42"/>
        <v>0</v>
      </c>
      <c r="Q1247" s="14">
        <f t="shared" si="41"/>
        <v>7500</v>
      </c>
    </row>
    <row r="1248" spans="1:17" x14ac:dyDescent="0.3">
      <c r="A1248" s="1" t="s">
        <v>3230</v>
      </c>
      <c r="B1248" s="2">
        <v>44208</v>
      </c>
      <c r="C1248" s="1" t="s">
        <v>3322</v>
      </c>
      <c r="D1248" s="3" t="s">
        <v>0</v>
      </c>
      <c r="E1248" t="s">
        <v>3323</v>
      </c>
      <c r="F1248" t="s">
        <v>1412</v>
      </c>
      <c r="G1248" s="4" t="s">
        <v>3259</v>
      </c>
      <c r="H1248" t="s">
        <v>3324</v>
      </c>
      <c r="I1248" t="s">
        <v>3235</v>
      </c>
      <c r="J1248">
        <v>5021299000</v>
      </c>
      <c r="K1248" t="s">
        <v>1690</v>
      </c>
      <c r="M1248" s="5">
        <v>7316.76</v>
      </c>
      <c r="N1248" s="5">
        <v>0</v>
      </c>
      <c r="O1248" s="5">
        <v>0</v>
      </c>
      <c r="P1248" s="13">
        <f t="shared" si="42"/>
        <v>0</v>
      </c>
      <c r="Q1248" s="14">
        <f t="shared" si="41"/>
        <v>7316.76</v>
      </c>
    </row>
    <row r="1249" spans="1:17" x14ac:dyDescent="0.3">
      <c r="A1249" s="1" t="s">
        <v>3230</v>
      </c>
      <c r="B1249" s="2">
        <v>44208</v>
      </c>
      <c r="C1249" s="1" t="s">
        <v>3325</v>
      </c>
      <c r="D1249" s="3" t="s">
        <v>0</v>
      </c>
      <c r="E1249" t="s">
        <v>3326</v>
      </c>
      <c r="F1249" t="s">
        <v>1412</v>
      </c>
      <c r="G1249" s="4" t="s">
        <v>3259</v>
      </c>
      <c r="H1249" t="s">
        <v>3327</v>
      </c>
      <c r="I1249" t="s">
        <v>3235</v>
      </c>
      <c r="J1249">
        <v>5021299000</v>
      </c>
      <c r="K1249" t="s">
        <v>1690</v>
      </c>
      <c r="M1249" s="5">
        <v>7477.28</v>
      </c>
      <c r="N1249" s="5">
        <v>0</v>
      </c>
      <c r="O1249" s="5">
        <v>0</v>
      </c>
      <c r="P1249" s="13">
        <f t="shared" si="42"/>
        <v>0</v>
      </c>
      <c r="Q1249" s="14">
        <f t="shared" si="41"/>
        <v>7477.28</v>
      </c>
    </row>
    <row r="1250" spans="1:17" x14ac:dyDescent="0.3">
      <c r="A1250" s="1" t="s">
        <v>3230</v>
      </c>
      <c r="B1250" s="2">
        <v>44209</v>
      </c>
      <c r="C1250" s="1" t="s">
        <v>3328</v>
      </c>
      <c r="D1250" s="3" t="s">
        <v>0</v>
      </c>
      <c r="E1250" t="s">
        <v>3329</v>
      </c>
      <c r="F1250" t="s">
        <v>1412</v>
      </c>
      <c r="G1250" s="4" t="s">
        <v>3259</v>
      </c>
      <c r="H1250" t="s">
        <v>3330</v>
      </c>
      <c r="I1250" t="s">
        <v>3331</v>
      </c>
      <c r="J1250">
        <v>5020501000</v>
      </c>
      <c r="K1250" t="s">
        <v>2712</v>
      </c>
      <c r="M1250" s="5">
        <v>2033.44</v>
      </c>
      <c r="N1250" s="5">
        <v>96.83</v>
      </c>
      <c r="O1250" s="5">
        <v>38.729999999999997</v>
      </c>
      <c r="P1250" s="13">
        <f t="shared" si="42"/>
        <v>135.56</v>
      </c>
      <c r="Q1250" s="14">
        <f t="shared" si="41"/>
        <v>2169</v>
      </c>
    </row>
    <row r="1251" spans="1:17" x14ac:dyDescent="0.3">
      <c r="A1251" s="1" t="s">
        <v>3230</v>
      </c>
      <c r="B1251" s="2">
        <v>44209</v>
      </c>
      <c r="C1251" s="1" t="s">
        <v>3332</v>
      </c>
      <c r="D1251" s="3" t="s">
        <v>0</v>
      </c>
      <c r="E1251" t="s">
        <v>3333</v>
      </c>
      <c r="F1251" t="s">
        <v>1412</v>
      </c>
      <c r="G1251" s="4" t="s">
        <v>3259</v>
      </c>
      <c r="H1251" t="s">
        <v>2483</v>
      </c>
      <c r="I1251" t="s">
        <v>3334</v>
      </c>
      <c r="J1251">
        <v>5021299000</v>
      </c>
      <c r="K1251" t="s">
        <v>1690</v>
      </c>
      <c r="M1251" s="5">
        <v>38000</v>
      </c>
      <c r="N1251" s="5">
        <v>0</v>
      </c>
      <c r="O1251" s="5">
        <v>0</v>
      </c>
      <c r="P1251" s="13">
        <f t="shared" si="42"/>
        <v>0</v>
      </c>
      <c r="Q1251" s="14">
        <f t="shared" si="41"/>
        <v>38000</v>
      </c>
    </row>
    <row r="1252" spans="1:17" x14ac:dyDescent="0.3">
      <c r="A1252" s="1" t="s">
        <v>3230</v>
      </c>
      <c r="B1252" s="2">
        <v>44209</v>
      </c>
      <c r="C1252" s="1" t="s">
        <v>3332</v>
      </c>
      <c r="D1252" s="3" t="s">
        <v>0</v>
      </c>
      <c r="E1252" t="s">
        <v>3333</v>
      </c>
      <c r="F1252" t="s">
        <v>1412</v>
      </c>
      <c r="G1252" s="4" t="s">
        <v>3238</v>
      </c>
      <c r="H1252" t="s">
        <v>2483</v>
      </c>
      <c r="I1252" t="s">
        <v>3334</v>
      </c>
      <c r="J1252">
        <v>5021299000</v>
      </c>
      <c r="K1252" t="s">
        <v>1690</v>
      </c>
      <c r="M1252" s="5">
        <v>1000</v>
      </c>
      <c r="N1252" s="5">
        <v>0</v>
      </c>
      <c r="O1252" s="5">
        <v>0</v>
      </c>
      <c r="P1252" s="13">
        <f t="shared" si="42"/>
        <v>0</v>
      </c>
      <c r="Q1252" s="14">
        <f t="shared" si="41"/>
        <v>1000</v>
      </c>
    </row>
    <row r="1253" spans="1:17" x14ac:dyDescent="0.3">
      <c r="A1253" s="1" t="s">
        <v>3230</v>
      </c>
      <c r="B1253" s="2">
        <v>44209</v>
      </c>
      <c r="C1253" s="1" t="s">
        <v>3332</v>
      </c>
      <c r="D1253" s="3" t="s">
        <v>0</v>
      </c>
      <c r="E1253" t="s">
        <v>3333</v>
      </c>
      <c r="F1253" t="s">
        <v>1412</v>
      </c>
      <c r="G1253" s="4" t="s">
        <v>3272</v>
      </c>
      <c r="H1253" t="s">
        <v>2483</v>
      </c>
      <c r="I1253" t="s">
        <v>3334</v>
      </c>
      <c r="J1253">
        <v>5021299000</v>
      </c>
      <c r="K1253" t="s">
        <v>1690</v>
      </c>
      <c r="M1253" s="5">
        <v>2000</v>
      </c>
      <c r="N1253" s="5">
        <v>0</v>
      </c>
      <c r="O1253" s="5">
        <v>0</v>
      </c>
      <c r="P1253" s="13">
        <f t="shared" si="42"/>
        <v>0</v>
      </c>
      <c r="Q1253" s="14">
        <f t="shared" si="41"/>
        <v>2000</v>
      </c>
    </row>
    <row r="1254" spans="1:17" x14ac:dyDescent="0.3">
      <c r="A1254" s="1" t="s">
        <v>3230</v>
      </c>
      <c r="B1254" s="2">
        <v>44209</v>
      </c>
      <c r="C1254" s="1" t="s">
        <v>3332</v>
      </c>
      <c r="D1254" s="3" t="s">
        <v>0</v>
      </c>
      <c r="E1254" t="s">
        <v>3333</v>
      </c>
      <c r="F1254" t="s">
        <v>1412</v>
      </c>
      <c r="G1254" s="4" t="s">
        <v>3272</v>
      </c>
      <c r="H1254" t="s">
        <v>2483</v>
      </c>
      <c r="I1254" t="s">
        <v>3334</v>
      </c>
      <c r="J1254">
        <v>5021299000</v>
      </c>
      <c r="K1254" t="s">
        <v>1690</v>
      </c>
      <c r="M1254" s="5">
        <v>14000</v>
      </c>
      <c r="N1254" s="5">
        <v>0</v>
      </c>
      <c r="O1254" s="5">
        <v>0</v>
      </c>
      <c r="P1254" s="13">
        <f t="shared" si="42"/>
        <v>0</v>
      </c>
      <c r="Q1254" s="14">
        <f t="shared" si="41"/>
        <v>14000</v>
      </c>
    </row>
    <row r="1255" spans="1:17" x14ac:dyDescent="0.3">
      <c r="A1255" s="1" t="s">
        <v>3230</v>
      </c>
      <c r="B1255" s="2">
        <v>44215</v>
      </c>
      <c r="C1255" s="1" t="s">
        <v>3335</v>
      </c>
      <c r="D1255" s="3" t="s">
        <v>0</v>
      </c>
      <c r="E1255" t="s">
        <v>3336</v>
      </c>
      <c r="F1255" t="s">
        <v>1412</v>
      </c>
      <c r="G1255" s="4" t="s">
        <v>3238</v>
      </c>
      <c r="H1255" t="s">
        <v>3337</v>
      </c>
      <c r="I1255" t="s">
        <v>3338</v>
      </c>
      <c r="J1255">
        <v>5029903000</v>
      </c>
      <c r="K1255" t="s">
        <v>1472</v>
      </c>
      <c r="M1255" s="5">
        <v>8550</v>
      </c>
      <c r="N1255" s="5">
        <v>270</v>
      </c>
      <c r="O1255" s="5">
        <v>180</v>
      </c>
      <c r="P1255" s="13">
        <f t="shared" si="42"/>
        <v>450</v>
      </c>
      <c r="Q1255" s="14">
        <f t="shared" si="41"/>
        <v>9000</v>
      </c>
    </row>
    <row r="1256" spans="1:17" x14ac:dyDescent="0.3">
      <c r="A1256" s="1" t="s">
        <v>3230</v>
      </c>
      <c r="B1256" s="2">
        <v>44215</v>
      </c>
      <c r="C1256" s="1" t="s">
        <v>3339</v>
      </c>
      <c r="D1256" s="3" t="s">
        <v>0</v>
      </c>
      <c r="E1256" t="s">
        <v>3340</v>
      </c>
      <c r="F1256" t="s">
        <v>1412</v>
      </c>
      <c r="G1256" s="4" t="s">
        <v>3238</v>
      </c>
      <c r="H1256" t="s">
        <v>3341</v>
      </c>
      <c r="I1256" t="s">
        <v>3342</v>
      </c>
      <c r="J1256">
        <v>5029905003</v>
      </c>
      <c r="K1256" t="s">
        <v>1478</v>
      </c>
      <c r="M1256" s="5">
        <v>4085</v>
      </c>
      <c r="N1256" s="5">
        <v>129</v>
      </c>
      <c r="O1256" s="5">
        <v>86</v>
      </c>
      <c r="P1256" s="13">
        <f t="shared" si="42"/>
        <v>215</v>
      </c>
      <c r="Q1256" s="14">
        <f t="shared" si="41"/>
        <v>4300</v>
      </c>
    </row>
    <row r="1257" spans="1:17" x14ac:dyDescent="0.3">
      <c r="A1257" s="1" t="s">
        <v>3230</v>
      </c>
      <c r="B1257" s="2">
        <v>44215</v>
      </c>
      <c r="C1257" s="1" t="s">
        <v>3343</v>
      </c>
      <c r="D1257" s="3" t="s">
        <v>0</v>
      </c>
      <c r="E1257" t="s">
        <v>3344</v>
      </c>
      <c r="F1257" t="s">
        <v>1412</v>
      </c>
      <c r="G1257" s="4" t="s">
        <v>3259</v>
      </c>
      <c r="H1257" t="s">
        <v>3345</v>
      </c>
      <c r="I1257" t="s">
        <v>3346</v>
      </c>
      <c r="J1257">
        <v>5020502001</v>
      </c>
      <c r="K1257" t="s">
        <v>1642</v>
      </c>
      <c r="M1257" s="5">
        <v>600</v>
      </c>
      <c r="N1257" s="5">
        <v>0</v>
      </c>
      <c r="O1257" s="5">
        <v>0</v>
      </c>
      <c r="P1257" s="13">
        <f t="shared" si="42"/>
        <v>0</v>
      </c>
      <c r="Q1257" s="14">
        <f t="shared" ref="Q1257:Q1320" si="43">M1257+P1257</f>
        <v>600</v>
      </c>
    </row>
    <row r="1258" spans="1:17" x14ac:dyDescent="0.3">
      <c r="A1258" s="1" t="s">
        <v>3230</v>
      </c>
      <c r="B1258" s="2">
        <v>44215</v>
      </c>
      <c r="C1258" s="1" t="s">
        <v>3347</v>
      </c>
      <c r="D1258" s="3" t="s">
        <v>0</v>
      </c>
      <c r="E1258" t="s">
        <v>3348</v>
      </c>
      <c r="F1258" t="s">
        <v>1412</v>
      </c>
      <c r="G1258" s="4" t="s">
        <v>3242</v>
      </c>
      <c r="H1258" t="s">
        <v>3247</v>
      </c>
      <c r="I1258" t="s">
        <v>3349</v>
      </c>
      <c r="J1258">
        <v>5020201000</v>
      </c>
      <c r="K1258" t="s">
        <v>1518</v>
      </c>
      <c r="M1258" s="5">
        <v>9153.64</v>
      </c>
      <c r="N1258" s="5">
        <v>342</v>
      </c>
      <c r="O1258" s="5">
        <v>228</v>
      </c>
      <c r="P1258" s="13">
        <f t="shared" si="42"/>
        <v>570</v>
      </c>
      <c r="Q1258" s="14">
        <f t="shared" si="43"/>
        <v>9723.64</v>
      </c>
    </row>
    <row r="1259" spans="1:17" x14ac:dyDescent="0.3">
      <c r="A1259" s="1" t="s">
        <v>3230</v>
      </c>
      <c r="B1259" s="2">
        <v>44215</v>
      </c>
      <c r="C1259" s="1" t="s">
        <v>3347</v>
      </c>
      <c r="D1259" s="3" t="s">
        <v>0</v>
      </c>
      <c r="E1259" t="s">
        <v>3348</v>
      </c>
      <c r="F1259" t="s">
        <v>1412</v>
      </c>
      <c r="G1259" s="4" t="s">
        <v>3350</v>
      </c>
      <c r="H1259" t="s">
        <v>3247</v>
      </c>
      <c r="I1259" t="s">
        <v>3349</v>
      </c>
      <c r="J1259">
        <v>5020201000</v>
      </c>
      <c r="K1259" t="s">
        <v>1518</v>
      </c>
      <c r="M1259" s="5">
        <v>1676.36</v>
      </c>
      <c r="N1259" s="5">
        <v>0</v>
      </c>
      <c r="O1259" s="5">
        <v>0</v>
      </c>
      <c r="P1259" s="13">
        <f t="shared" si="42"/>
        <v>0</v>
      </c>
      <c r="Q1259" s="14">
        <f t="shared" si="43"/>
        <v>1676.36</v>
      </c>
    </row>
    <row r="1260" spans="1:17" x14ac:dyDescent="0.3">
      <c r="A1260" s="1" t="s">
        <v>3230</v>
      </c>
      <c r="B1260" s="2">
        <v>44215</v>
      </c>
      <c r="C1260" s="1" t="s">
        <v>3351</v>
      </c>
      <c r="D1260" s="3" t="s">
        <v>0</v>
      </c>
      <c r="E1260" t="s">
        <v>3352</v>
      </c>
      <c r="F1260" t="s">
        <v>1412</v>
      </c>
      <c r="G1260" s="4" t="s">
        <v>3353</v>
      </c>
      <c r="H1260" t="s">
        <v>3354</v>
      </c>
      <c r="I1260" t="s">
        <v>3355</v>
      </c>
      <c r="J1260">
        <v>5020309000</v>
      </c>
      <c r="K1260" t="s">
        <v>2087</v>
      </c>
      <c r="M1260" s="5">
        <v>3220</v>
      </c>
      <c r="N1260" s="5">
        <v>0</v>
      </c>
      <c r="O1260" s="5">
        <v>0</v>
      </c>
      <c r="P1260" s="13">
        <f t="shared" si="42"/>
        <v>0</v>
      </c>
      <c r="Q1260" s="14">
        <f t="shared" si="43"/>
        <v>3220</v>
      </c>
    </row>
    <row r="1261" spans="1:17" x14ac:dyDescent="0.3">
      <c r="A1261" s="1" t="s">
        <v>3230</v>
      </c>
      <c r="B1261" s="2">
        <v>44215</v>
      </c>
      <c r="C1261" s="1" t="s">
        <v>3356</v>
      </c>
      <c r="D1261" s="3" t="s">
        <v>0</v>
      </c>
      <c r="E1261" t="s">
        <v>3357</v>
      </c>
      <c r="F1261" t="s">
        <v>1412</v>
      </c>
      <c r="G1261" s="4" t="s">
        <v>3350</v>
      </c>
      <c r="H1261" t="s">
        <v>3345</v>
      </c>
      <c r="I1261" t="s">
        <v>3358</v>
      </c>
      <c r="J1261">
        <v>5020502001</v>
      </c>
      <c r="K1261" t="s">
        <v>1642</v>
      </c>
      <c r="M1261" s="5">
        <v>200</v>
      </c>
      <c r="N1261" s="5">
        <v>0</v>
      </c>
      <c r="O1261" s="5">
        <v>0</v>
      </c>
      <c r="P1261" s="13">
        <f t="shared" si="42"/>
        <v>0</v>
      </c>
      <c r="Q1261" s="14">
        <f t="shared" si="43"/>
        <v>200</v>
      </c>
    </row>
    <row r="1262" spans="1:17" x14ac:dyDescent="0.3">
      <c r="A1262" s="1" t="s">
        <v>3230</v>
      </c>
      <c r="B1262" s="2">
        <v>44215</v>
      </c>
      <c r="C1262" s="1" t="s">
        <v>3359</v>
      </c>
      <c r="D1262" s="3" t="s">
        <v>0</v>
      </c>
      <c r="E1262" t="s">
        <v>3360</v>
      </c>
      <c r="F1262" t="s">
        <v>1412</v>
      </c>
      <c r="G1262" s="4" t="s">
        <v>3350</v>
      </c>
      <c r="H1262" t="s">
        <v>3243</v>
      </c>
      <c r="I1262" t="s">
        <v>3361</v>
      </c>
      <c r="J1262">
        <v>1040499000</v>
      </c>
      <c r="K1262" t="s">
        <v>2014</v>
      </c>
      <c r="M1262" s="5">
        <v>1868.16</v>
      </c>
      <c r="N1262" s="5">
        <v>58.38</v>
      </c>
      <c r="O1262" s="5">
        <v>19.46</v>
      </c>
      <c r="P1262" s="13">
        <f t="shared" si="42"/>
        <v>77.84</v>
      </c>
      <c r="Q1262" s="14">
        <f t="shared" si="43"/>
        <v>1946</v>
      </c>
    </row>
    <row r="1263" spans="1:17" x14ac:dyDescent="0.3">
      <c r="A1263" s="1" t="s">
        <v>3230</v>
      </c>
      <c r="B1263" s="2">
        <v>44215</v>
      </c>
      <c r="C1263" s="1" t="s">
        <v>3362</v>
      </c>
      <c r="D1263" s="3" t="s">
        <v>0</v>
      </c>
      <c r="E1263" t="s">
        <v>3363</v>
      </c>
      <c r="F1263" t="s">
        <v>1412</v>
      </c>
      <c r="G1263" s="4" t="s">
        <v>3259</v>
      </c>
      <c r="H1263" t="s">
        <v>3364</v>
      </c>
      <c r="I1263" t="s">
        <v>3365</v>
      </c>
      <c r="J1263">
        <v>5021199000</v>
      </c>
      <c r="K1263" t="s">
        <v>1416</v>
      </c>
      <c r="M1263" s="5">
        <v>3600</v>
      </c>
      <c r="N1263" s="5">
        <v>200</v>
      </c>
      <c r="O1263" s="5">
        <v>200</v>
      </c>
      <c r="P1263" s="13">
        <f t="shared" si="42"/>
        <v>400</v>
      </c>
      <c r="Q1263" s="14">
        <f t="shared" si="43"/>
        <v>4000</v>
      </c>
    </row>
    <row r="1264" spans="1:17" x14ac:dyDescent="0.3">
      <c r="A1264" s="1" t="s">
        <v>3230</v>
      </c>
      <c r="B1264" s="2">
        <v>44215</v>
      </c>
      <c r="C1264" s="1" t="s">
        <v>3366</v>
      </c>
      <c r="D1264" s="3" t="s">
        <v>0</v>
      </c>
      <c r="E1264" t="s">
        <v>3367</v>
      </c>
      <c r="F1264" t="s">
        <v>1412</v>
      </c>
      <c r="G1264" s="4" t="s">
        <v>3350</v>
      </c>
      <c r="H1264" t="s">
        <v>3243</v>
      </c>
      <c r="I1264" t="s">
        <v>3368</v>
      </c>
      <c r="J1264">
        <v>1040401000</v>
      </c>
      <c r="K1264" t="s">
        <v>1545</v>
      </c>
      <c r="M1264" s="5">
        <v>6589.44</v>
      </c>
      <c r="N1264" s="5">
        <v>205.92</v>
      </c>
      <c r="O1264" s="5">
        <v>68.64</v>
      </c>
      <c r="P1264" s="13">
        <f t="shared" si="42"/>
        <v>274.56</v>
      </c>
      <c r="Q1264" s="14">
        <f t="shared" si="43"/>
        <v>6864</v>
      </c>
    </row>
    <row r="1265" spans="1:17" x14ac:dyDescent="0.3">
      <c r="A1265" s="1" t="s">
        <v>3230</v>
      </c>
      <c r="B1265" s="2">
        <v>44215</v>
      </c>
      <c r="C1265" s="1" t="s">
        <v>3369</v>
      </c>
      <c r="D1265" s="3" t="s">
        <v>0</v>
      </c>
      <c r="E1265" t="s">
        <v>3370</v>
      </c>
      <c r="F1265" t="s">
        <v>1412</v>
      </c>
      <c r="G1265" s="4" t="s">
        <v>3350</v>
      </c>
      <c r="H1265" t="s">
        <v>3247</v>
      </c>
      <c r="I1265" t="s">
        <v>3371</v>
      </c>
      <c r="J1265">
        <v>5020201000</v>
      </c>
      <c r="K1265" t="s">
        <v>1518</v>
      </c>
      <c r="M1265" s="5">
        <v>7220</v>
      </c>
      <c r="N1265" s="5">
        <v>228</v>
      </c>
      <c r="O1265" s="5">
        <v>152</v>
      </c>
      <c r="P1265" s="13">
        <f t="shared" si="42"/>
        <v>380</v>
      </c>
      <c r="Q1265" s="14">
        <f t="shared" si="43"/>
        <v>7600</v>
      </c>
    </row>
    <row r="1266" spans="1:17" x14ac:dyDescent="0.3">
      <c r="A1266" s="1" t="s">
        <v>3230</v>
      </c>
      <c r="B1266" s="2">
        <v>44215</v>
      </c>
      <c r="C1266" s="1" t="s">
        <v>3372</v>
      </c>
      <c r="D1266" s="3" t="s">
        <v>0</v>
      </c>
      <c r="E1266" t="s">
        <v>3373</v>
      </c>
      <c r="F1266" t="s">
        <v>1412</v>
      </c>
      <c r="G1266" s="4" t="s">
        <v>3238</v>
      </c>
      <c r="H1266" t="s">
        <v>3345</v>
      </c>
      <c r="I1266" t="s">
        <v>3374</v>
      </c>
      <c r="J1266">
        <v>5020502001</v>
      </c>
      <c r="K1266" t="s">
        <v>1642</v>
      </c>
      <c r="M1266" s="5">
        <v>300</v>
      </c>
      <c r="N1266" s="5">
        <v>0</v>
      </c>
      <c r="O1266" s="5">
        <v>0</v>
      </c>
      <c r="P1266" s="13">
        <f t="shared" si="42"/>
        <v>0</v>
      </c>
      <c r="Q1266" s="14">
        <f t="shared" si="43"/>
        <v>300</v>
      </c>
    </row>
    <row r="1267" spans="1:17" x14ac:dyDescent="0.3">
      <c r="A1267" s="1" t="s">
        <v>3230</v>
      </c>
      <c r="B1267" s="2">
        <v>44215</v>
      </c>
      <c r="C1267" s="1" t="s">
        <v>3375</v>
      </c>
      <c r="D1267" s="3" t="s">
        <v>0</v>
      </c>
      <c r="E1267" t="s">
        <v>3376</v>
      </c>
      <c r="F1267" t="s">
        <v>1412</v>
      </c>
      <c r="G1267" s="4" t="s">
        <v>3238</v>
      </c>
      <c r="H1267" t="s">
        <v>3377</v>
      </c>
      <c r="I1267" t="s">
        <v>3378</v>
      </c>
      <c r="J1267">
        <v>1040401000</v>
      </c>
      <c r="K1267" t="s">
        <v>1545</v>
      </c>
      <c r="M1267" s="5">
        <v>2800</v>
      </c>
      <c r="N1267" s="5">
        <v>0</v>
      </c>
      <c r="O1267" s="5">
        <v>0</v>
      </c>
      <c r="P1267" s="13">
        <f t="shared" si="42"/>
        <v>0</v>
      </c>
      <c r="Q1267" s="14">
        <f t="shared" si="43"/>
        <v>2800</v>
      </c>
    </row>
    <row r="1268" spans="1:17" x14ac:dyDescent="0.3">
      <c r="A1268" s="1" t="s">
        <v>3230</v>
      </c>
      <c r="B1268" s="2">
        <v>44215</v>
      </c>
      <c r="C1268" s="1" t="s">
        <v>3379</v>
      </c>
      <c r="D1268" s="3" t="s">
        <v>0</v>
      </c>
      <c r="E1268" t="s">
        <v>3380</v>
      </c>
      <c r="F1268" t="s">
        <v>1412</v>
      </c>
      <c r="G1268" s="4" t="s">
        <v>3259</v>
      </c>
      <c r="H1268" t="s">
        <v>3264</v>
      </c>
      <c r="I1268" t="s">
        <v>3381</v>
      </c>
      <c r="J1268">
        <v>1040499000</v>
      </c>
      <c r="K1268" t="s">
        <v>2014</v>
      </c>
      <c r="M1268" s="5">
        <v>520</v>
      </c>
      <c r="N1268" s="5">
        <v>0</v>
      </c>
      <c r="O1268" s="5">
        <v>0</v>
      </c>
      <c r="P1268" s="13">
        <f t="shared" si="42"/>
        <v>0</v>
      </c>
      <c r="Q1268" s="14">
        <f t="shared" si="43"/>
        <v>520</v>
      </c>
    </row>
    <row r="1269" spans="1:17" x14ac:dyDescent="0.3">
      <c r="A1269" s="1" t="s">
        <v>3230</v>
      </c>
      <c r="B1269" s="2">
        <v>44216</v>
      </c>
      <c r="C1269" s="1" t="s">
        <v>3382</v>
      </c>
      <c r="D1269" s="3" t="s">
        <v>0</v>
      </c>
      <c r="E1269" t="s">
        <v>3383</v>
      </c>
      <c r="F1269" t="s">
        <v>1412</v>
      </c>
      <c r="G1269" s="4" t="s">
        <v>3259</v>
      </c>
      <c r="H1269" t="s">
        <v>3318</v>
      </c>
      <c r="I1269" t="s">
        <v>3384</v>
      </c>
      <c r="J1269">
        <v>5020101000</v>
      </c>
      <c r="K1269" t="s">
        <v>1502</v>
      </c>
      <c r="M1269" s="5">
        <v>700</v>
      </c>
      <c r="N1269" s="5">
        <v>0</v>
      </c>
      <c r="O1269" s="5">
        <v>0</v>
      </c>
      <c r="P1269" s="13">
        <f t="shared" si="42"/>
        <v>0</v>
      </c>
      <c r="Q1269" s="14">
        <f t="shared" si="43"/>
        <v>700</v>
      </c>
    </row>
    <row r="1270" spans="1:17" x14ac:dyDescent="0.3">
      <c r="A1270" s="1" t="s">
        <v>3230</v>
      </c>
      <c r="B1270" s="2">
        <v>44218</v>
      </c>
      <c r="C1270" s="1" t="s">
        <v>3385</v>
      </c>
      <c r="D1270" s="3" t="s">
        <v>0</v>
      </c>
      <c r="E1270" t="s">
        <v>3386</v>
      </c>
      <c r="F1270" t="s">
        <v>1412</v>
      </c>
      <c r="G1270" s="4" t="s">
        <v>3259</v>
      </c>
      <c r="H1270" t="s">
        <v>3387</v>
      </c>
      <c r="I1270" t="s">
        <v>3388</v>
      </c>
      <c r="J1270">
        <v>1040502000</v>
      </c>
      <c r="K1270" t="s">
        <v>2079</v>
      </c>
      <c r="M1270" s="5">
        <v>4258.93</v>
      </c>
      <c r="N1270" s="5">
        <v>200.89</v>
      </c>
      <c r="O1270" s="5">
        <v>40.18</v>
      </c>
      <c r="P1270" s="13">
        <f t="shared" si="42"/>
        <v>241.07</v>
      </c>
      <c r="Q1270" s="14">
        <f t="shared" si="43"/>
        <v>4500</v>
      </c>
    </row>
    <row r="1271" spans="1:17" x14ac:dyDescent="0.3">
      <c r="A1271" s="1" t="s">
        <v>3230</v>
      </c>
      <c r="B1271" s="2">
        <v>44218</v>
      </c>
      <c r="C1271" s="1" t="s">
        <v>3389</v>
      </c>
      <c r="D1271" s="3" t="s">
        <v>0</v>
      </c>
      <c r="E1271" t="s">
        <v>3390</v>
      </c>
      <c r="F1271" t="s">
        <v>1412</v>
      </c>
      <c r="G1271" s="4" t="s">
        <v>3391</v>
      </c>
      <c r="H1271" t="s">
        <v>3392</v>
      </c>
      <c r="I1271" t="s">
        <v>3393</v>
      </c>
      <c r="J1271">
        <v>5020101000</v>
      </c>
      <c r="K1271" t="s">
        <v>1502</v>
      </c>
      <c r="M1271" s="5">
        <v>840.64</v>
      </c>
      <c r="N1271" s="5">
        <v>0</v>
      </c>
      <c r="O1271" s="5">
        <v>0</v>
      </c>
      <c r="P1271" s="13">
        <f t="shared" si="42"/>
        <v>0</v>
      </c>
      <c r="Q1271" s="14">
        <f t="shared" si="43"/>
        <v>840.64</v>
      </c>
    </row>
    <row r="1272" spans="1:17" x14ac:dyDescent="0.3">
      <c r="A1272" s="1" t="s">
        <v>3230</v>
      </c>
      <c r="B1272" s="2">
        <v>44218</v>
      </c>
      <c r="C1272" s="1" t="s">
        <v>3389</v>
      </c>
      <c r="D1272" s="3" t="s">
        <v>0</v>
      </c>
      <c r="E1272" t="s">
        <v>3390</v>
      </c>
      <c r="F1272" t="s">
        <v>1412</v>
      </c>
      <c r="G1272" s="4" t="s">
        <v>3353</v>
      </c>
      <c r="H1272" t="s">
        <v>3392</v>
      </c>
      <c r="I1272" t="s">
        <v>3393</v>
      </c>
      <c r="J1272">
        <v>5020101000</v>
      </c>
      <c r="K1272" t="s">
        <v>1502</v>
      </c>
      <c r="M1272" s="5">
        <v>1719.34</v>
      </c>
      <c r="N1272" s="5">
        <v>0</v>
      </c>
      <c r="O1272" s="5">
        <v>0</v>
      </c>
      <c r="P1272" s="13">
        <f t="shared" si="42"/>
        <v>0</v>
      </c>
      <c r="Q1272" s="14">
        <f t="shared" si="43"/>
        <v>1719.34</v>
      </c>
    </row>
    <row r="1273" spans="1:17" x14ac:dyDescent="0.3">
      <c r="A1273" s="1" t="s">
        <v>3230</v>
      </c>
      <c r="B1273" s="2">
        <v>44218</v>
      </c>
      <c r="C1273" s="1" t="s">
        <v>3389</v>
      </c>
      <c r="D1273" s="3" t="s">
        <v>0</v>
      </c>
      <c r="E1273" t="s">
        <v>3390</v>
      </c>
      <c r="F1273" t="s">
        <v>1412</v>
      </c>
      <c r="G1273" s="4" t="s">
        <v>3238</v>
      </c>
      <c r="H1273" t="s">
        <v>3392</v>
      </c>
      <c r="I1273" t="s">
        <v>3393</v>
      </c>
      <c r="J1273">
        <v>5020101000</v>
      </c>
      <c r="K1273" t="s">
        <v>1502</v>
      </c>
      <c r="M1273" s="5">
        <v>4300.0200000000004</v>
      </c>
      <c r="N1273" s="5">
        <v>0</v>
      </c>
      <c r="O1273" s="5">
        <v>0</v>
      </c>
      <c r="P1273" s="13">
        <f t="shared" si="42"/>
        <v>0</v>
      </c>
      <c r="Q1273" s="14">
        <f t="shared" si="43"/>
        <v>4300.0200000000004</v>
      </c>
    </row>
    <row r="1274" spans="1:17" x14ac:dyDescent="0.3">
      <c r="A1274" s="1" t="s">
        <v>3230</v>
      </c>
      <c r="B1274" s="2">
        <v>44223</v>
      </c>
      <c r="C1274" s="1" t="s">
        <v>3394</v>
      </c>
      <c r="D1274" s="3" t="s">
        <v>0</v>
      </c>
      <c r="E1274" t="s">
        <v>3395</v>
      </c>
      <c r="F1274" t="s">
        <v>1412</v>
      </c>
      <c r="G1274" s="4" t="s">
        <v>3353</v>
      </c>
      <c r="H1274" t="s">
        <v>3243</v>
      </c>
      <c r="I1274" t="s">
        <v>3396</v>
      </c>
      <c r="J1274">
        <v>1040401000</v>
      </c>
      <c r="K1274" t="s">
        <v>1545</v>
      </c>
      <c r="M1274" s="5">
        <v>940.8</v>
      </c>
      <c r="N1274" s="5">
        <v>29.4</v>
      </c>
      <c r="O1274" s="5">
        <v>9.8000000000000007</v>
      </c>
      <c r="P1274" s="13">
        <f t="shared" si="42"/>
        <v>39.200000000000003</v>
      </c>
      <c r="Q1274" s="14">
        <f t="shared" si="43"/>
        <v>980</v>
      </c>
    </row>
    <row r="1275" spans="1:17" x14ac:dyDescent="0.3">
      <c r="A1275" s="1" t="s">
        <v>3230</v>
      </c>
      <c r="B1275" s="2">
        <v>44223</v>
      </c>
      <c r="C1275" s="1" t="s">
        <v>3397</v>
      </c>
      <c r="D1275" s="3" t="s">
        <v>0</v>
      </c>
      <c r="E1275" t="s">
        <v>3398</v>
      </c>
      <c r="F1275" t="s">
        <v>1412</v>
      </c>
      <c r="G1275" s="4" t="s">
        <v>3259</v>
      </c>
      <c r="H1275" t="s">
        <v>3287</v>
      </c>
      <c r="I1275" t="s">
        <v>3399</v>
      </c>
      <c r="J1275">
        <v>5020101000</v>
      </c>
      <c r="K1275" t="s">
        <v>1502</v>
      </c>
      <c r="M1275" s="5">
        <v>200</v>
      </c>
      <c r="N1275" s="5">
        <v>0</v>
      </c>
      <c r="O1275" s="5">
        <v>0</v>
      </c>
      <c r="P1275" s="13">
        <f t="shared" si="42"/>
        <v>0</v>
      </c>
      <c r="Q1275" s="14">
        <f t="shared" si="43"/>
        <v>200</v>
      </c>
    </row>
    <row r="1276" spans="1:17" x14ac:dyDescent="0.3">
      <c r="A1276" s="1" t="s">
        <v>3230</v>
      </c>
      <c r="B1276" s="2">
        <v>44223</v>
      </c>
      <c r="C1276" s="1" t="s">
        <v>3400</v>
      </c>
      <c r="D1276" s="3" t="s">
        <v>0</v>
      </c>
      <c r="E1276" t="s">
        <v>3401</v>
      </c>
      <c r="F1276" t="s">
        <v>1412</v>
      </c>
      <c r="G1276" s="4" t="s">
        <v>3350</v>
      </c>
      <c r="H1276" t="s">
        <v>3287</v>
      </c>
      <c r="I1276" t="s">
        <v>3402</v>
      </c>
      <c r="J1276">
        <v>5020101000</v>
      </c>
      <c r="K1276" t="s">
        <v>1502</v>
      </c>
      <c r="M1276" s="5">
        <v>600</v>
      </c>
      <c r="N1276" s="5">
        <v>0</v>
      </c>
      <c r="O1276" s="5">
        <v>0</v>
      </c>
      <c r="P1276" s="13">
        <f t="shared" si="42"/>
        <v>0</v>
      </c>
      <c r="Q1276" s="14">
        <f t="shared" si="43"/>
        <v>600</v>
      </c>
    </row>
    <row r="1277" spans="1:17" x14ac:dyDescent="0.3">
      <c r="A1277" s="1" t="s">
        <v>3230</v>
      </c>
      <c r="B1277" s="2">
        <v>44223</v>
      </c>
      <c r="C1277" s="1" t="s">
        <v>3403</v>
      </c>
      <c r="D1277" s="3" t="s">
        <v>0</v>
      </c>
      <c r="E1277" t="s">
        <v>3404</v>
      </c>
      <c r="F1277" t="s">
        <v>1412</v>
      </c>
      <c r="G1277" s="4" t="s">
        <v>3238</v>
      </c>
      <c r="H1277" t="s">
        <v>3405</v>
      </c>
      <c r="I1277" t="s">
        <v>3406</v>
      </c>
      <c r="J1277">
        <v>5021101000</v>
      </c>
      <c r="K1277" t="s">
        <v>1694</v>
      </c>
      <c r="M1277" s="5">
        <v>500</v>
      </c>
      <c r="N1277" s="5">
        <v>0</v>
      </c>
      <c r="O1277" s="5">
        <v>0</v>
      </c>
      <c r="P1277" s="13">
        <f t="shared" si="42"/>
        <v>0</v>
      </c>
      <c r="Q1277" s="14">
        <f t="shared" si="43"/>
        <v>500</v>
      </c>
    </row>
    <row r="1278" spans="1:17" x14ac:dyDescent="0.3">
      <c r="A1278" s="1" t="s">
        <v>3230</v>
      </c>
      <c r="B1278" s="2">
        <v>44229</v>
      </c>
      <c r="C1278" s="1" t="s">
        <v>3407</v>
      </c>
      <c r="D1278" s="3" t="s">
        <v>0</v>
      </c>
      <c r="E1278" t="s">
        <v>3408</v>
      </c>
      <c r="F1278" t="s">
        <v>39</v>
      </c>
      <c r="G1278" s="4" t="s">
        <v>3238</v>
      </c>
      <c r="H1278" t="s">
        <v>3377</v>
      </c>
      <c r="I1278" t="s">
        <v>3409</v>
      </c>
      <c r="J1278">
        <v>5029903000</v>
      </c>
      <c r="K1278" t="s">
        <v>1472</v>
      </c>
      <c r="M1278" s="5">
        <v>10200</v>
      </c>
      <c r="N1278" s="5">
        <v>0</v>
      </c>
      <c r="O1278" s="5">
        <v>0</v>
      </c>
      <c r="P1278" s="13">
        <f t="shared" si="42"/>
        <v>0</v>
      </c>
      <c r="Q1278" s="14">
        <f t="shared" si="43"/>
        <v>10200</v>
      </c>
    </row>
    <row r="1279" spans="1:17" x14ac:dyDescent="0.3">
      <c r="A1279" s="1" t="s">
        <v>3230</v>
      </c>
      <c r="B1279" s="2">
        <v>44229</v>
      </c>
      <c r="C1279" s="1" t="s">
        <v>3410</v>
      </c>
      <c r="D1279" s="3" t="s">
        <v>0</v>
      </c>
      <c r="E1279" t="s">
        <v>3411</v>
      </c>
      <c r="F1279" t="s">
        <v>39</v>
      </c>
      <c r="G1279" s="4" t="s">
        <v>3259</v>
      </c>
      <c r="H1279" t="s">
        <v>3377</v>
      </c>
      <c r="I1279" t="s">
        <v>3412</v>
      </c>
      <c r="J1279">
        <v>5020201000</v>
      </c>
      <c r="K1279" t="s">
        <v>1518</v>
      </c>
      <c r="M1279" s="5">
        <v>12000</v>
      </c>
      <c r="N1279" s="5">
        <v>0</v>
      </c>
      <c r="O1279" s="5">
        <v>0</v>
      </c>
      <c r="P1279" s="13">
        <f t="shared" si="42"/>
        <v>0</v>
      </c>
      <c r="Q1279" s="14">
        <f t="shared" si="43"/>
        <v>12000</v>
      </c>
    </row>
    <row r="1280" spans="1:17" x14ac:dyDescent="0.3">
      <c r="A1280" s="1" t="s">
        <v>3230</v>
      </c>
      <c r="B1280" s="2">
        <v>44229</v>
      </c>
      <c r="C1280" s="1" t="s">
        <v>3413</v>
      </c>
      <c r="D1280" s="3" t="s">
        <v>0</v>
      </c>
      <c r="E1280" t="s">
        <v>3414</v>
      </c>
      <c r="F1280" t="s">
        <v>39</v>
      </c>
      <c r="G1280" s="4" t="s">
        <v>3238</v>
      </c>
      <c r="H1280" t="s">
        <v>3345</v>
      </c>
      <c r="I1280" t="s">
        <v>3415</v>
      </c>
      <c r="J1280">
        <v>5020502001</v>
      </c>
      <c r="K1280" t="s">
        <v>1642</v>
      </c>
      <c r="M1280" s="5">
        <v>800</v>
      </c>
      <c r="N1280" s="5">
        <v>0</v>
      </c>
      <c r="O1280" s="5">
        <v>0</v>
      </c>
      <c r="P1280" s="13">
        <f t="shared" si="42"/>
        <v>0</v>
      </c>
      <c r="Q1280" s="14">
        <f t="shared" si="43"/>
        <v>800</v>
      </c>
    </row>
    <row r="1281" spans="1:17" x14ac:dyDescent="0.3">
      <c r="A1281" s="1" t="s">
        <v>3230</v>
      </c>
      <c r="B1281" s="2">
        <v>44229</v>
      </c>
      <c r="C1281" s="1" t="s">
        <v>3416</v>
      </c>
      <c r="D1281" s="3" t="s">
        <v>0</v>
      </c>
      <c r="E1281" t="s">
        <v>3417</v>
      </c>
      <c r="F1281" t="s">
        <v>39</v>
      </c>
      <c r="G1281" s="4" t="s">
        <v>3418</v>
      </c>
      <c r="H1281" t="s">
        <v>3419</v>
      </c>
      <c r="I1281" t="s">
        <v>3420</v>
      </c>
      <c r="J1281">
        <v>5029902000</v>
      </c>
      <c r="K1281" t="s">
        <v>1483</v>
      </c>
      <c r="M1281" s="5">
        <v>15973.4</v>
      </c>
      <c r="N1281" s="5">
        <v>696</v>
      </c>
      <c r="O1281" s="5">
        <v>232</v>
      </c>
      <c r="P1281" s="13">
        <f t="shared" si="42"/>
        <v>928</v>
      </c>
      <c r="Q1281" s="14">
        <f t="shared" si="43"/>
        <v>16901.400000000001</v>
      </c>
    </row>
    <row r="1282" spans="1:17" x14ac:dyDescent="0.3">
      <c r="A1282" s="1" t="s">
        <v>3230</v>
      </c>
      <c r="B1282" s="2">
        <v>44229</v>
      </c>
      <c r="C1282" s="1" t="s">
        <v>3416</v>
      </c>
      <c r="D1282" s="3" t="s">
        <v>0</v>
      </c>
      <c r="E1282" t="s">
        <v>3417</v>
      </c>
      <c r="F1282" t="s">
        <v>39</v>
      </c>
      <c r="G1282" s="4" t="s">
        <v>3259</v>
      </c>
      <c r="H1282" t="s">
        <v>3419</v>
      </c>
      <c r="I1282" t="s">
        <v>3420</v>
      </c>
      <c r="J1282">
        <v>5029902000</v>
      </c>
      <c r="K1282" t="s">
        <v>1483</v>
      </c>
      <c r="M1282" s="5">
        <v>6298.6</v>
      </c>
      <c r="N1282" s="5">
        <v>0</v>
      </c>
      <c r="O1282" s="5">
        <v>0</v>
      </c>
      <c r="P1282" s="13">
        <f t="shared" ref="P1282:P1345" si="44">O1282+N1282</f>
        <v>0</v>
      </c>
      <c r="Q1282" s="14">
        <f t="shared" si="43"/>
        <v>6298.6</v>
      </c>
    </row>
    <row r="1283" spans="1:17" x14ac:dyDescent="0.3">
      <c r="A1283" s="1" t="s">
        <v>3230</v>
      </c>
      <c r="B1283" s="2">
        <v>44229</v>
      </c>
      <c r="C1283" s="1" t="s">
        <v>3421</v>
      </c>
      <c r="D1283" s="3" t="s">
        <v>0</v>
      </c>
      <c r="E1283" t="s">
        <v>3422</v>
      </c>
      <c r="F1283" t="s">
        <v>39</v>
      </c>
      <c r="G1283" s="4" t="s">
        <v>3259</v>
      </c>
      <c r="H1283" t="s">
        <v>3419</v>
      </c>
      <c r="I1283" t="s">
        <v>3423</v>
      </c>
      <c r="J1283">
        <v>5029902000</v>
      </c>
      <c r="K1283" t="s">
        <v>1483</v>
      </c>
      <c r="M1283" s="5">
        <v>13056</v>
      </c>
      <c r="N1283" s="5">
        <v>408</v>
      </c>
      <c r="O1283" s="5">
        <v>136</v>
      </c>
      <c r="P1283" s="13">
        <f t="shared" si="44"/>
        <v>544</v>
      </c>
      <c r="Q1283" s="14">
        <f t="shared" si="43"/>
        <v>13600</v>
      </c>
    </row>
    <row r="1284" spans="1:17" x14ac:dyDescent="0.3">
      <c r="A1284" s="1" t="s">
        <v>3230</v>
      </c>
      <c r="B1284" s="2">
        <v>44229</v>
      </c>
      <c r="C1284" s="1" t="s">
        <v>3424</v>
      </c>
      <c r="D1284" s="3" t="s">
        <v>0</v>
      </c>
      <c r="E1284" t="s">
        <v>3425</v>
      </c>
      <c r="F1284" t="s">
        <v>39</v>
      </c>
      <c r="G1284" s="4" t="s">
        <v>3238</v>
      </c>
      <c r="H1284" t="s">
        <v>3405</v>
      </c>
      <c r="I1284" t="s">
        <v>3426</v>
      </c>
      <c r="J1284">
        <v>5020201000</v>
      </c>
      <c r="K1284" t="s">
        <v>1518</v>
      </c>
      <c r="M1284" s="5">
        <v>4000</v>
      </c>
      <c r="N1284" s="5">
        <v>0</v>
      </c>
      <c r="O1284" s="5">
        <v>0</v>
      </c>
      <c r="P1284" s="13">
        <f t="shared" si="44"/>
        <v>0</v>
      </c>
      <c r="Q1284" s="14">
        <f t="shared" si="43"/>
        <v>4000</v>
      </c>
    </row>
    <row r="1285" spans="1:17" x14ac:dyDescent="0.3">
      <c r="A1285" s="1" t="s">
        <v>3230</v>
      </c>
      <c r="B1285" s="2">
        <v>44229</v>
      </c>
      <c r="C1285" s="1" t="s">
        <v>3427</v>
      </c>
      <c r="D1285" s="3" t="s">
        <v>0</v>
      </c>
      <c r="E1285" t="s">
        <v>3428</v>
      </c>
      <c r="F1285" t="s">
        <v>39</v>
      </c>
      <c r="G1285" s="4" t="s">
        <v>3238</v>
      </c>
      <c r="H1285" t="s">
        <v>3429</v>
      </c>
      <c r="I1285" t="s">
        <v>3430</v>
      </c>
      <c r="J1285">
        <v>5029904000</v>
      </c>
      <c r="K1285" t="s">
        <v>1489</v>
      </c>
      <c r="M1285" s="5">
        <v>637</v>
      </c>
      <c r="N1285" s="5">
        <v>0</v>
      </c>
      <c r="O1285" s="5">
        <v>0</v>
      </c>
      <c r="P1285" s="13">
        <f t="shared" si="44"/>
        <v>0</v>
      </c>
      <c r="Q1285" s="14">
        <f t="shared" si="43"/>
        <v>637</v>
      </c>
    </row>
    <row r="1286" spans="1:17" x14ac:dyDescent="0.3">
      <c r="A1286" s="1" t="s">
        <v>3230</v>
      </c>
      <c r="B1286" s="2">
        <v>44229</v>
      </c>
      <c r="C1286" s="1" t="s">
        <v>3431</v>
      </c>
      <c r="D1286" s="3" t="s">
        <v>0</v>
      </c>
      <c r="E1286" t="s">
        <v>3432</v>
      </c>
      <c r="F1286" t="s">
        <v>39</v>
      </c>
      <c r="G1286" s="4" t="s">
        <v>3259</v>
      </c>
      <c r="H1286" t="s">
        <v>3299</v>
      </c>
      <c r="I1286" t="s">
        <v>3433</v>
      </c>
      <c r="J1286">
        <v>5020502001</v>
      </c>
      <c r="K1286" t="s">
        <v>1642</v>
      </c>
      <c r="M1286" s="5">
        <v>810.33</v>
      </c>
      <c r="N1286" s="5">
        <v>0</v>
      </c>
      <c r="O1286" s="5">
        <v>14.73</v>
      </c>
      <c r="P1286" s="13">
        <f t="shared" si="44"/>
        <v>14.73</v>
      </c>
      <c r="Q1286" s="14">
        <f t="shared" si="43"/>
        <v>825.06000000000006</v>
      </c>
    </row>
    <row r="1287" spans="1:17" x14ac:dyDescent="0.3">
      <c r="A1287" s="1" t="s">
        <v>3230</v>
      </c>
      <c r="B1287" s="2">
        <v>44229</v>
      </c>
      <c r="C1287" s="1" t="s">
        <v>3434</v>
      </c>
      <c r="D1287" s="3" t="s">
        <v>0</v>
      </c>
      <c r="E1287" t="s">
        <v>3435</v>
      </c>
      <c r="F1287" t="s">
        <v>39</v>
      </c>
      <c r="G1287" s="4" t="s">
        <v>3350</v>
      </c>
      <c r="H1287" t="s">
        <v>3436</v>
      </c>
      <c r="I1287" t="s">
        <v>3437</v>
      </c>
      <c r="J1287">
        <v>5021199000</v>
      </c>
      <c r="K1287" t="s">
        <v>1416</v>
      </c>
      <c r="M1287" s="5">
        <v>6846.04</v>
      </c>
      <c r="N1287" s="5">
        <v>0</v>
      </c>
      <c r="O1287" s="5">
        <v>0</v>
      </c>
      <c r="P1287" s="13">
        <f t="shared" si="44"/>
        <v>0</v>
      </c>
      <c r="Q1287" s="14">
        <f t="shared" si="43"/>
        <v>6846.04</v>
      </c>
    </row>
    <row r="1288" spans="1:17" x14ac:dyDescent="0.3">
      <c r="A1288" s="1" t="s">
        <v>3230</v>
      </c>
      <c r="B1288" s="2">
        <v>44229</v>
      </c>
      <c r="C1288" s="1" t="s">
        <v>3434</v>
      </c>
      <c r="D1288" s="3" t="s">
        <v>0</v>
      </c>
      <c r="E1288" t="s">
        <v>3435</v>
      </c>
      <c r="F1288" t="s">
        <v>39</v>
      </c>
      <c r="G1288" s="4" t="s">
        <v>3438</v>
      </c>
      <c r="H1288" t="s">
        <v>3436</v>
      </c>
      <c r="I1288" t="s">
        <v>3437</v>
      </c>
      <c r="J1288">
        <v>5021199000</v>
      </c>
      <c r="K1288" t="s">
        <v>1416</v>
      </c>
      <c r="M1288" s="5">
        <v>25000</v>
      </c>
      <c r="N1288" s="5">
        <v>0</v>
      </c>
      <c r="O1288" s="5">
        <v>0</v>
      </c>
      <c r="P1288" s="13">
        <f t="shared" si="44"/>
        <v>0</v>
      </c>
      <c r="Q1288" s="14">
        <f t="shared" si="43"/>
        <v>25000</v>
      </c>
    </row>
    <row r="1289" spans="1:17" x14ac:dyDescent="0.3">
      <c r="A1289" s="1" t="s">
        <v>3230</v>
      </c>
      <c r="B1289" s="2">
        <v>44229</v>
      </c>
      <c r="C1289" s="1" t="s">
        <v>3434</v>
      </c>
      <c r="D1289" s="3" t="s">
        <v>0</v>
      </c>
      <c r="E1289" t="s">
        <v>3435</v>
      </c>
      <c r="F1289" t="s">
        <v>39</v>
      </c>
      <c r="G1289" s="4" t="s">
        <v>3259</v>
      </c>
      <c r="H1289" t="s">
        <v>3436</v>
      </c>
      <c r="I1289" t="s">
        <v>3437</v>
      </c>
      <c r="J1289">
        <v>5021199000</v>
      </c>
      <c r="K1289" t="s">
        <v>1416</v>
      </c>
      <c r="M1289" s="5">
        <v>8153.96</v>
      </c>
      <c r="N1289" s="5">
        <v>0</v>
      </c>
      <c r="O1289" s="5">
        <v>0</v>
      </c>
      <c r="P1289" s="13">
        <f t="shared" si="44"/>
        <v>0</v>
      </c>
      <c r="Q1289" s="14">
        <f t="shared" si="43"/>
        <v>8153.96</v>
      </c>
    </row>
    <row r="1290" spans="1:17" x14ac:dyDescent="0.3">
      <c r="A1290" s="1" t="s">
        <v>3230</v>
      </c>
      <c r="B1290" s="2">
        <v>44229</v>
      </c>
      <c r="C1290" s="1" t="s">
        <v>3439</v>
      </c>
      <c r="D1290" s="3" t="s">
        <v>0</v>
      </c>
      <c r="E1290" t="s">
        <v>3440</v>
      </c>
      <c r="F1290" t="s">
        <v>39</v>
      </c>
      <c r="G1290" s="4" t="s">
        <v>3238</v>
      </c>
      <c r="H1290" t="s">
        <v>3441</v>
      </c>
      <c r="I1290" t="s">
        <v>3442</v>
      </c>
      <c r="J1290">
        <v>5020201000</v>
      </c>
      <c r="K1290" t="s">
        <v>1518</v>
      </c>
      <c r="M1290" s="5">
        <v>5000</v>
      </c>
      <c r="N1290" s="5">
        <v>0</v>
      </c>
      <c r="O1290" s="5">
        <v>0</v>
      </c>
      <c r="P1290" s="13">
        <f t="shared" si="44"/>
        <v>0</v>
      </c>
      <c r="Q1290" s="14">
        <f t="shared" si="43"/>
        <v>5000</v>
      </c>
    </row>
    <row r="1291" spans="1:17" x14ac:dyDescent="0.3">
      <c r="A1291" s="1" t="s">
        <v>3230</v>
      </c>
      <c r="B1291" s="2">
        <v>44230</v>
      </c>
      <c r="C1291" s="1" t="s">
        <v>3443</v>
      </c>
      <c r="D1291" s="3" t="s">
        <v>0</v>
      </c>
      <c r="E1291" t="s">
        <v>3444</v>
      </c>
      <c r="F1291" t="s">
        <v>39</v>
      </c>
      <c r="G1291" s="4" t="s">
        <v>3259</v>
      </c>
      <c r="H1291" t="s">
        <v>3264</v>
      </c>
      <c r="I1291" t="s">
        <v>3445</v>
      </c>
      <c r="J1291">
        <v>1040502000</v>
      </c>
      <c r="K1291" t="s">
        <v>2079</v>
      </c>
      <c r="M1291" s="5">
        <v>7200</v>
      </c>
      <c r="N1291" s="5">
        <v>0</v>
      </c>
      <c r="O1291" s="5">
        <v>0</v>
      </c>
      <c r="P1291" s="13">
        <f t="shared" si="44"/>
        <v>0</v>
      </c>
      <c r="Q1291" s="14">
        <f t="shared" si="43"/>
        <v>7200</v>
      </c>
    </row>
    <row r="1292" spans="1:17" x14ac:dyDescent="0.3">
      <c r="A1292" s="1" t="s">
        <v>3230</v>
      </c>
      <c r="B1292" s="2">
        <v>44230</v>
      </c>
      <c r="C1292" s="1" t="s">
        <v>3446</v>
      </c>
      <c r="D1292" s="3" t="s">
        <v>0</v>
      </c>
      <c r="E1292" t="s">
        <v>3447</v>
      </c>
      <c r="F1292" t="s">
        <v>39</v>
      </c>
      <c r="G1292" s="4" t="s">
        <v>3259</v>
      </c>
      <c r="H1292" t="s">
        <v>3264</v>
      </c>
      <c r="I1292" t="s">
        <v>3448</v>
      </c>
      <c r="J1292">
        <v>5021304001</v>
      </c>
      <c r="K1292" t="s">
        <v>3449</v>
      </c>
      <c r="M1292" s="5">
        <v>7660</v>
      </c>
      <c r="N1292" s="5">
        <v>0</v>
      </c>
      <c r="O1292" s="5">
        <v>0</v>
      </c>
      <c r="P1292" s="13">
        <f t="shared" si="44"/>
        <v>0</v>
      </c>
      <c r="Q1292" s="14">
        <f t="shared" si="43"/>
        <v>7660</v>
      </c>
    </row>
    <row r="1293" spans="1:17" x14ac:dyDescent="0.3">
      <c r="A1293" s="1" t="s">
        <v>3230</v>
      </c>
      <c r="B1293" s="2">
        <v>44230</v>
      </c>
      <c r="C1293" s="1" t="s">
        <v>3450</v>
      </c>
      <c r="D1293" s="3" t="s">
        <v>0</v>
      </c>
      <c r="E1293" t="s">
        <v>3451</v>
      </c>
      <c r="F1293" t="s">
        <v>39</v>
      </c>
      <c r="G1293" s="4" t="s">
        <v>3259</v>
      </c>
      <c r="H1293" t="s">
        <v>3264</v>
      </c>
      <c r="I1293" t="s">
        <v>3452</v>
      </c>
      <c r="J1293">
        <v>5021304001</v>
      </c>
      <c r="K1293" t="s">
        <v>3449</v>
      </c>
      <c r="M1293" s="5">
        <v>7500</v>
      </c>
      <c r="N1293" s="5">
        <v>0</v>
      </c>
      <c r="O1293" s="5">
        <v>0</v>
      </c>
      <c r="P1293" s="13">
        <f t="shared" si="44"/>
        <v>0</v>
      </c>
      <c r="Q1293" s="14">
        <f t="shared" si="43"/>
        <v>7500</v>
      </c>
    </row>
    <row r="1294" spans="1:17" x14ac:dyDescent="0.3">
      <c r="A1294" s="1" t="s">
        <v>3230</v>
      </c>
      <c r="B1294" s="2">
        <v>44230</v>
      </c>
      <c r="C1294" s="1" t="s">
        <v>3453</v>
      </c>
      <c r="D1294" s="3" t="s">
        <v>0</v>
      </c>
      <c r="E1294" t="s">
        <v>3454</v>
      </c>
      <c r="F1294" t="s">
        <v>39</v>
      </c>
      <c r="G1294" s="4" t="s">
        <v>3259</v>
      </c>
      <c r="H1294" t="s">
        <v>3455</v>
      </c>
      <c r="I1294" t="s">
        <v>3456</v>
      </c>
      <c r="J1294">
        <v>5021305002</v>
      </c>
      <c r="K1294" t="s">
        <v>2504</v>
      </c>
      <c r="M1294" s="5">
        <v>12397.5</v>
      </c>
      <c r="N1294" s="5">
        <v>391.5</v>
      </c>
      <c r="O1294" s="5">
        <v>261</v>
      </c>
      <c r="P1294" s="13">
        <f t="shared" si="44"/>
        <v>652.5</v>
      </c>
      <c r="Q1294" s="14">
        <f t="shared" si="43"/>
        <v>13050</v>
      </c>
    </row>
    <row r="1295" spans="1:17" x14ac:dyDescent="0.3">
      <c r="A1295" s="1" t="s">
        <v>3230</v>
      </c>
      <c r="B1295" s="2">
        <v>44235</v>
      </c>
      <c r="C1295" s="1" t="s">
        <v>3457</v>
      </c>
      <c r="D1295" s="3" t="s">
        <v>0</v>
      </c>
      <c r="E1295" t="s">
        <v>3458</v>
      </c>
      <c r="F1295" t="s">
        <v>39</v>
      </c>
      <c r="G1295" s="4" t="s">
        <v>3259</v>
      </c>
      <c r="H1295" t="s">
        <v>3299</v>
      </c>
      <c r="I1295" t="s">
        <v>3459</v>
      </c>
      <c r="J1295">
        <v>5020502001</v>
      </c>
      <c r="K1295" t="s">
        <v>1642</v>
      </c>
      <c r="M1295" s="5">
        <v>1767.86</v>
      </c>
      <c r="N1295" s="5">
        <v>0</v>
      </c>
      <c r="O1295" s="5">
        <v>32.14</v>
      </c>
      <c r="P1295" s="13">
        <f t="shared" si="44"/>
        <v>32.14</v>
      </c>
      <c r="Q1295" s="14">
        <f t="shared" si="43"/>
        <v>1800</v>
      </c>
    </row>
    <row r="1296" spans="1:17" x14ac:dyDescent="0.3">
      <c r="A1296" s="1" t="s">
        <v>3230</v>
      </c>
      <c r="B1296" s="2">
        <v>44235</v>
      </c>
      <c r="C1296" s="1" t="s">
        <v>3460</v>
      </c>
      <c r="D1296" s="3" t="s">
        <v>0</v>
      </c>
      <c r="E1296" t="s">
        <v>3461</v>
      </c>
      <c r="F1296" t="s">
        <v>39</v>
      </c>
      <c r="G1296" s="4" t="s">
        <v>3272</v>
      </c>
      <c r="H1296" t="s">
        <v>3462</v>
      </c>
      <c r="I1296" t="s">
        <v>3463</v>
      </c>
      <c r="J1296">
        <v>5029905003</v>
      </c>
      <c r="K1296" t="s">
        <v>1478</v>
      </c>
      <c r="M1296" s="5">
        <v>1140</v>
      </c>
      <c r="N1296" s="5">
        <v>0</v>
      </c>
      <c r="O1296" s="5">
        <v>0</v>
      </c>
      <c r="P1296" s="13">
        <f t="shared" si="44"/>
        <v>0</v>
      </c>
      <c r="Q1296" s="14">
        <f t="shared" si="43"/>
        <v>1140</v>
      </c>
    </row>
    <row r="1297" spans="1:17" x14ac:dyDescent="0.3">
      <c r="A1297" s="1" t="s">
        <v>3230</v>
      </c>
      <c r="B1297" s="2">
        <v>44236</v>
      </c>
      <c r="C1297" s="1" t="s">
        <v>1270</v>
      </c>
      <c r="D1297" s="3" t="s">
        <v>0</v>
      </c>
      <c r="E1297" t="s">
        <v>3464</v>
      </c>
      <c r="F1297" t="s">
        <v>39</v>
      </c>
      <c r="G1297" s="4" t="s">
        <v>1271</v>
      </c>
      <c r="H1297" t="s">
        <v>3465</v>
      </c>
      <c r="I1297" t="s">
        <v>1272</v>
      </c>
      <c r="J1297">
        <v>5021299000</v>
      </c>
      <c r="K1297" t="s">
        <v>1690</v>
      </c>
      <c r="M1297" s="5">
        <v>5534</v>
      </c>
      <c r="N1297" s="5">
        <v>0</v>
      </c>
      <c r="O1297" s="5">
        <v>0</v>
      </c>
      <c r="P1297" s="13">
        <f t="shared" si="44"/>
        <v>0</v>
      </c>
      <c r="Q1297" s="14">
        <f t="shared" si="43"/>
        <v>5534</v>
      </c>
    </row>
    <row r="1298" spans="1:17" x14ac:dyDescent="0.3">
      <c r="A1298" s="1" t="s">
        <v>3230</v>
      </c>
      <c r="B1298" s="2">
        <v>44236</v>
      </c>
      <c r="C1298" s="1" t="s">
        <v>1273</v>
      </c>
      <c r="D1298" s="3" t="s">
        <v>0</v>
      </c>
      <c r="E1298" t="s">
        <v>3466</v>
      </c>
      <c r="F1298" t="s">
        <v>39</v>
      </c>
      <c r="G1298" s="4" t="s">
        <v>1271</v>
      </c>
      <c r="H1298" t="s">
        <v>3467</v>
      </c>
      <c r="I1298" t="s">
        <v>1274</v>
      </c>
      <c r="J1298">
        <v>5021299000</v>
      </c>
      <c r="K1298" t="s">
        <v>1690</v>
      </c>
      <c r="M1298" s="5">
        <v>6136.36</v>
      </c>
      <c r="N1298" s="5">
        <v>0</v>
      </c>
      <c r="O1298" s="5">
        <v>0</v>
      </c>
      <c r="P1298" s="13">
        <f t="shared" si="44"/>
        <v>0</v>
      </c>
      <c r="Q1298" s="14">
        <f t="shared" si="43"/>
        <v>6136.36</v>
      </c>
    </row>
    <row r="1299" spans="1:17" x14ac:dyDescent="0.3">
      <c r="A1299" s="1" t="s">
        <v>3230</v>
      </c>
      <c r="B1299" s="2">
        <v>44237</v>
      </c>
      <c r="C1299" s="1" t="s">
        <v>661</v>
      </c>
      <c r="D1299" s="3" t="s">
        <v>0</v>
      </c>
      <c r="E1299" t="s">
        <v>3468</v>
      </c>
      <c r="F1299" t="s">
        <v>39</v>
      </c>
      <c r="G1299" s="4" t="s">
        <v>1271</v>
      </c>
      <c r="H1299" t="s">
        <v>2483</v>
      </c>
      <c r="I1299" t="s">
        <v>663</v>
      </c>
      <c r="J1299">
        <v>5021299000</v>
      </c>
      <c r="K1299" t="s">
        <v>1690</v>
      </c>
      <c r="M1299" s="5">
        <v>31636</v>
      </c>
      <c r="N1299" s="5">
        <v>0</v>
      </c>
      <c r="O1299" s="5">
        <v>0</v>
      </c>
      <c r="P1299" s="13">
        <f t="shared" si="44"/>
        <v>0</v>
      </c>
      <c r="Q1299" s="14">
        <f t="shared" si="43"/>
        <v>31636</v>
      </c>
    </row>
    <row r="1300" spans="1:17" x14ac:dyDescent="0.3">
      <c r="A1300" s="1" t="s">
        <v>3230</v>
      </c>
      <c r="B1300" s="2">
        <v>44237</v>
      </c>
      <c r="C1300" s="1" t="s">
        <v>661</v>
      </c>
      <c r="D1300" s="3" t="s">
        <v>0</v>
      </c>
      <c r="E1300" t="s">
        <v>3468</v>
      </c>
      <c r="F1300" t="s">
        <v>39</v>
      </c>
      <c r="G1300" s="4" t="s">
        <v>662</v>
      </c>
      <c r="H1300" t="s">
        <v>2483</v>
      </c>
      <c r="I1300" t="s">
        <v>663</v>
      </c>
      <c r="J1300">
        <v>5021299000</v>
      </c>
      <c r="K1300" t="s">
        <v>1690</v>
      </c>
      <c r="M1300" s="5">
        <v>163693.1</v>
      </c>
      <c r="N1300" s="5">
        <v>0</v>
      </c>
      <c r="O1300" s="5">
        <v>0</v>
      </c>
      <c r="P1300" s="13">
        <f t="shared" si="44"/>
        <v>0</v>
      </c>
      <c r="Q1300" s="14">
        <f t="shared" si="43"/>
        <v>163693.1</v>
      </c>
    </row>
    <row r="1301" spans="1:17" x14ac:dyDescent="0.3">
      <c r="A1301" s="1" t="s">
        <v>3230</v>
      </c>
      <c r="B1301" s="2">
        <v>44237</v>
      </c>
      <c r="C1301" s="1" t="s">
        <v>661</v>
      </c>
      <c r="D1301" s="3" t="s">
        <v>0</v>
      </c>
      <c r="E1301" t="s">
        <v>3468</v>
      </c>
      <c r="F1301" t="s">
        <v>39</v>
      </c>
      <c r="G1301" s="4" t="s">
        <v>1271</v>
      </c>
      <c r="H1301" t="s">
        <v>2483</v>
      </c>
      <c r="I1301" t="s">
        <v>663</v>
      </c>
      <c r="J1301">
        <v>5021202000</v>
      </c>
      <c r="K1301" t="s">
        <v>1438</v>
      </c>
      <c r="M1301" s="5">
        <v>7200</v>
      </c>
      <c r="N1301" s="5">
        <v>0</v>
      </c>
      <c r="O1301" s="5">
        <v>0</v>
      </c>
      <c r="P1301" s="13">
        <f t="shared" si="44"/>
        <v>0</v>
      </c>
      <c r="Q1301" s="14">
        <f t="shared" si="43"/>
        <v>7200</v>
      </c>
    </row>
    <row r="1302" spans="1:17" x14ac:dyDescent="0.3">
      <c r="A1302" s="1" t="s">
        <v>3230</v>
      </c>
      <c r="B1302" s="2">
        <v>44237</v>
      </c>
      <c r="C1302" s="1" t="s">
        <v>1275</v>
      </c>
      <c r="D1302" s="3" t="s">
        <v>0</v>
      </c>
      <c r="E1302" t="s">
        <v>3469</v>
      </c>
      <c r="F1302" t="s">
        <v>39</v>
      </c>
      <c r="G1302" s="4" t="s">
        <v>1271</v>
      </c>
      <c r="H1302" t="s">
        <v>3465</v>
      </c>
      <c r="I1302" t="s">
        <v>1276</v>
      </c>
      <c r="J1302">
        <v>5021299000</v>
      </c>
      <c r="K1302" t="s">
        <v>1690</v>
      </c>
      <c r="M1302" s="5">
        <v>5534</v>
      </c>
      <c r="N1302" s="5">
        <v>0</v>
      </c>
      <c r="O1302" s="5">
        <v>0</v>
      </c>
      <c r="P1302" s="13">
        <f t="shared" si="44"/>
        <v>0</v>
      </c>
      <c r="Q1302" s="14">
        <f t="shared" si="43"/>
        <v>5534</v>
      </c>
    </row>
    <row r="1303" spans="1:17" x14ac:dyDescent="0.3">
      <c r="A1303" s="1" t="s">
        <v>3230</v>
      </c>
      <c r="B1303" s="2">
        <v>44237</v>
      </c>
      <c r="C1303" s="1" t="s">
        <v>1277</v>
      </c>
      <c r="D1303" s="3" t="s">
        <v>0</v>
      </c>
      <c r="E1303" t="s">
        <v>3470</v>
      </c>
      <c r="F1303" t="s">
        <v>39</v>
      </c>
      <c r="G1303" s="4" t="s">
        <v>1271</v>
      </c>
      <c r="H1303" t="s">
        <v>3471</v>
      </c>
      <c r="I1303" t="s">
        <v>1278</v>
      </c>
      <c r="J1303">
        <v>5021503000</v>
      </c>
      <c r="K1303" t="s">
        <v>2981</v>
      </c>
      <c r="M1303" s="5">
        <v>8302.68</v>
      </c>
      <c r="N1303" s="5">
        <v>0</v>
      </c>
      <c r="O1303" s="5">
        <v>0</v>
      </c>
      <c r="P1303" s="13">
        <f t="shared" si="44"/>
        <v>0</v>
      </c>
      <c r="Q1303" s="14">
        <f t="shared" si="43"/>
        <v>8302.68</v>
      </c>
    </row>
    <row r="1304" spans="1:17" x14ac:dyDescent="0.3">
      <c r="A1304" s="1" t="s">
        <v>3230</v>
      </c>
      <c r="B1304" s="2">
        <v>44237</v>
      </c>
      <c r="C1304" s="1" t="s">
        <v>1279</v>
      </c>
      <c r="D1304" s="3" t="s">
        <v>0</v>
      </c>
      <c r="E1304" t="s">
        <v>3472</v>
      </c>
      <c r="F1304" t="s">
        <v>39</v>
      </c>
      <c r="G1304" s="4" t="s">
        <v>1271</v>
      </c>
      <c r="H1304" t="s">
        <v>3473</v>
      </c>
      <c r="I1304" t="s">
        <v>1280</v>
      </c>
      <c r="J1304">
        <v>5021503000</v>
      </c>
      <c r="K1304" t="s">
        <v>2981</v>
      </c>
      <c r="M1304" s="5">
        <v>2749.06</v>
      </c>
      <c r="N1304" s="5">
        <v>0</v>
      </c>
      <c r="O1304" s="5">
        <v>0</v>
      </c>
      <c r="P1304" s="13">
        <f t="shared" si="44"/>
        <v>0</v>
      </c>
      <c r="Q1304" s="14">
        <f t="shared" si="43"/>
        <v>2749.06</v>
      </c>
    </row>
    <row r="1305" spans="1:17" x14ac:dyDescent="0.3">
      <c r="A1305" s="1" t="s">
        <v>3230</v>
      </c>
      <c r="B1305" s="2">
        <v>44238</v>
      </c>
      <c r="C1305" s="1" t="s">
        <v>664</v>
      </c>
      <c r="D1305" s="3" t="s">
        <v>0</v>
      </c>
      <c r="E1305" t="s">
        <v>3474</v>
      </c>
      <c r="F1305" t="s">
        <v>39</v>
      </c>
      <c r="G1305" s="4" t="s">
        <v>662</v>
      </c>
      <c r="H1305" t="s">
        <v>3287</v>
      </c>
      <c r="I1305" t="s">
        <v>665</v>
      </c>
      <c r="J1305">
        <v>5021299000</v>
      </c>
      <c r="K1305" t="s">
        <v>1690</v>
      </c>
      <c r="M1305" s="5">
        <v>15000</v>
      </c>
      <c r="N1305" s="5">
        <v>0</v>
      </c>
      <c r="O1305" s="5">
        <v>0</v>
      </c>
      <c r="P1305" s="13">
        <f t="shared" si="44"/>
        <v>0</v>
      </c>
      <c r="Q1305" s="14">
        <f t="shared" si="43"/>
        <v>15000</v>
      </c>
    </row>
    <row r="1306" spans="1:17" x14ac:dyDescent="0.3">
      <c r="A1306" s="1" t="s">
        <v>3230</v>
      </c>
      <c r="B1306" s="2">
        <v>44238</v>
      </c>
      <c r="C1306" s="1" t="s">
        <v>666</v>
      </c>
      <c r="D1306" s="3" t="s">
        <v>0</v>
      </c>
      <c r="E1306" t="s">
        <v>3475</v>
      </c>
      <c r="F1306" t="s">
        <v>39</v>
      </c>
      <c r="G1306" s="4" t="s">
        <v>662</v>
      </c>
      <c r="H1306" t="s">
        <v>3281</v>
      </c>
      <c r="I1306" t="s">
        <v>665</v>
      </c>
      <c r="J1306">
        <v>5021299000</v>
      </c>
      <c r="K1306" t="s">
        <v>1690</v>
      </c>
      <c r="M1306" s="5">
        <v>9066.2900000000009</v>
      </c>
      <c r="N1306" s="5">
        <v>0</v>
      </c>
      <c r="O1306" s="5">
        <v>0</v>
      </c>
      <c r="P1306" s="13">
        <f t="shared" si="44"/>
        <v>0</v>
      </c>
      <c r="Q1306" s="14">
        <f t="shared" si="43"/>
        <v>9066.2900000000009</v>
      </c>
    </row>
    <row r="1307" spans="1:17" x14ac:dyDescent="0.3">
      <c r="A1307" s="1" t="s">
        <v>3230</v>
      </c>
      <c r="B1307" s="2">
        <v>44238</v>
      </c>
      <c r="C1307" s="1" t="s">
        <v>667</v>
      </c>
      <c r="D1307" s="3" t="s">
        <v>0</v>
      </c>
      <c r="E1307" t="s">
        <v>3476</v>
      </c>
      <c r="F1307" t="s">
        <v>39</v>
      </c>
      <c r="G1307" s="4" t="s">
        <v>662</v>
      </c>
      <c r="H1307" t="s">
        <v>3260</v>
      </c>
      <c r="I1307" t="s">
        <v>668</v>
      </c>
      <c r="J1307">
        <v>5020402000</v>
      </c>
      <c r="K1307" t="s">
        <v>2075</v>
      </c>
      <c r="M1307" s="5">
        <v>3711.53</v>
      </c>
      <c r="N1307" s="5">
        <v>353.48</v>
      </c>
      <c r="O1307" s="5">
        <v>141.38999999999999</v>
      </c>
      <c r="P1307" s="13">
        <f t="shared" si="44"/>
        <v>494.87</v>
      </c>
      <c r="Q1307" s="14">
        <f t="shared" si="43"/>
        <v>4206.4000000000005</v>
      </c>
    </row>
    <row r="1308" spans="1:17" x14ac:dyDescent="0.3">
      <c r="A1308" s="1" t="s">
        <v>3230</v>
      </c>
      <c r="B1308" s="2">
        <v>44238</v>
      </c>
      <c r="C1308" s="1" t="s">
        <v>667</v>
      </c>
      <c r="D1308" s="3" t="s">
        <v>0</v>
      </c>
      <c r="E1308" t="s">
        <v>3476</v>
      </c>
      <c r="F1308" t="s">
        <v>39</v>
      </c>
      <c r="G1308" s="4" t="s">
        <v>1271</v>
      </c>
      <c r="H1308" t="s">
        <v>3260</v>
      </c>
      <c r="I1308" t="s">
        <v>668</v>
      </c>
      <c r="J1308">
        <v>5020402000</v>
      </c>
      <c r="K1308" t="s">
        <v>2075</v>
      </c>
      <c r="M1308" s="5">
        <v>3711.53</v>
      </c>
      <c r="N1308" s="5">
        <v>0</v>
      </c>
      <c r="O1308" s="5">
        <v>0</v>
      </c>
      <c r="P1308" s="13">
        <f t="shared" si="44"/>
        <v>0</v>
      </c>
      <c r="Q1308" s="14">
        <f t="shared" si="43"/>
        <v>3711.53</v>
      </c>
    </row>
    <row r="1309" spans="1:17" x14ac:dyDescent="0.3">
      <c r="A1309" s="1" t="s">
        <v>3230</v>
      </c>
      <c r="B1309" s="2">
        <v>44238</v>
      </c>
      <c r="C1309" s="1" t="s">
        <v>1281</v>
      </c>
      <c r="D1309" s="3" t="s">
        <v>0</v>
      </c>
      <c r="E1309" t="s">
        <v>3477</v>
      </c>
      <c r="F1309" t="s">
        <v>39</v>
      </c>
      <c r="G1309" s="4" t="s">
        <v>1271</v>
      </c>
      <c r="H1309" t="s">
        <v>3478</v>
      </c>
      <c r="I1309" t="s">
        <v>1282</v>
      </c>
      <c r="J1309">
        <v>5020401000</v>
      </c>
      <c r="K1309" t="s">
        <v>2135</v>
      </c>
      <c r="M1309" s="5">
        <v>214.37</v>
      </c>
      <c r="N1309" s="5">
        <v>6.63</v>
      </c>
      <c r="O1309" s="5">
        <v>0</v>
      </c>
      <c r="P1309" s="13">
        <f t="shared" si="44"/>
        <v>6.63</v>
      </c>
      <c r="Q1309" s="14">
        <f t="shared" si="43"/>
        <v>221</v>
      </c>
    </row>
    <row r="1310" spans="1:17" x14ac:dyDescent="0.3">
      <c r="A1310" s="1" t="s">
        <v>3230</v>
      </c>
      <c r="B1310" s="2">
        <v>44238</v>
      </c>
      <c r="C1310" s="1" t="s">
        <v>669</v>
      </c>
      <c r="D1310" s="3" t="s">
        <v>0</v>
      </c>
      <c r="E1310" t="s">
        <v>3479</v>
      </c>
      <c r="F1310" t="s">
        <v>39</v>
      </c>
      <c r="G1310" s="4" t="s">
        <v>662</v>
      </c>
      <c r="H1310" t="s">
        <v>3260</v>
      </c>
      <c r="I1310" t="s">
        <v>670</v>
      </c>
      <c r="J1310">
        <v>5020402000</v>
      </c>
      <c r="K1310" t="s">
        <v>2075</v>
      </c>
      <c r="M1310" s="5">
        <v>699.9</v>
      </c>
      <c r="N1310" s="5">
        <v>33.33</v>
      </c>
      <c r="O1310" s="5">
        <v>13.33</v>
      </c>
      <c r="P1310" s="13">
        <f t="shared" si="44"/>
        <v>46.66</v>
      </c>
      <c r="Q1310" s="14">
        <f t="shared" si="43"/>
        <v>746.56</v>
      </c>
    </row>
    <row r="1311" spans="1:17" x14ac:dyDescent="0.3">
      <c r="A1311" s="1" t="s">
        <v>3230</v>
      </c>
      <c r="B1311" s="2">
        <v>44238</v>
      </c>
      <c r="C1311" s="1" t="s">
        <v>1283</v>
      </c>
      <c r="D1311" s="3" t="s">
        <v>0</v>
      </c>
      <c r="E1311" t="s">
        <v>3480</v>
      </c>
      <c r="F1311" t="s">
        <v>39</v>
      </c>
      <c r="G1311" s="4" t="s">
        <v>1271</v>
      </c>
      <c r="H1311" t="s">
        <v>2541</v>
      </c>
      <c r="I1311" t="s">
        <v>1284</v>
      </c>
      <c r="J1311">
        <v>5021502000</v>
      </c>
      <c r="K1311" t="s">
        <v>2747</v>
      </c>
      <c r="M1311" s="5">
        <v>1125</v>
      </c>
      <c r="N1311" s="5">
        <v>0</v>
      </c>
      <c r="O1311" s="5">
        <v>0</v>
      </c>
      <c r="P1311" s="13">
        <f t="shared" si="44"/>
        <v>0</v>
      </c>
      <c r="Q1311" s="14">
        <f t="shared" si="43"/>
        <v>1125</v>
      </c>
    </row>
    <row r="1312" spans="1:17" x14ac:dyDescent="0.3">
      <c r="A1312" s="1" t="s">
        <v>3230</v>
      </c>
      <c r="B1312" s="2">
        <v>44243</v>
      </c>
      <c r="C1312" s="1" t="s">
        <v>3481</v>
      </c>
      <c r="D1312" s="3" t="s">
        <v>0</v>
      </c>
      <c r="E1312" t="s">
        <v>3482</v>
      </c>
      <c r="F1312" t="s">
        <v>39</v>
      </c>
      <c r="G1312" s="4" t="s">
        <v>3483</v>
      </c>
      <c r="H1312" t="s">
        <v>3484</v>
      </c>
      <c r="I1312" t="s">
        <v>3485</v>
      </c>
      <c r="J1312">
        <v>1040503000</v>
      </c>
      <c r="K1312" t="s">
        <v>2440</v>
      </c>
      <c r="M1312" s="5">
        <v>7940.54</v>
      </c>
      <c r="N1312" s="5">
        <v>374.55</v>
      </c>
      <c r="O1312" s="5">
        <v>74.91</v>
      </c>
      <c r="P1312" s="13">
        <f t="shared" si="44"/>
        <v>449.46000000000004</v>
      </c>
      <c r="Q1312" s="14">
        <f t="shared" si="43"/>
        <v>8390</v>
      </c>
    </row>
    <row r="1313" spans="1:17" x14ac:dyDescent="0.3">
      <c r="A1313" s="1" t="s">
        <v>3230</v>
      </c>
      <c r="B1313" s="2">
        <v>44243</v>
      </c>
      <c r="C1313" s="1" t="s">
        <v>671</v>
      </c>
      <c r="D1313" s="3" t="s">
        <v>0</v>
      </c>
      <c r="E1313" t="s">
        <v>3486</v>
      </c>
      <c r="F1313" t="s">
        <v>39</v>
      </c>
      <c r="G1313" s="4" t="s">
        <v>662</v>
      </c>
      <c r="H1313" t="s">
        <v>3436</v>
      </c>
      <c r="I1313" t="s">
        <v>672</v>
      </c>
      <c r="J1313">
        <v>5020504000</v>
      </c>
      <c r="K1313" t="s">
        <v>1684</v>
      </c>
      <c r="M1313" s="5">
        <v>350</v>
      </c>
      <c r="N1313" s="5">
        <v>0</v>
      </c>
      <c r="O1313" s="5">
        <v>0</v>
      </c>
      <c r="P1313" s="13">
        <f t="shared" si="44"/>
        <v>0</v>
      </c>
      <c r="Q1313" s="14">
        <f t="shared" si="43"/>
        <v>350</v>
      </c>
    </row>
    <row r="1314" spans="1:17" x14ac:dyDescent="0.3">
      <c r="A1314" s="1" t="s">
        <v>3230</v>
      </c>
      <c r="B1314" s="2">
        <v>44243</v>
      </c>
      <c r="C1314" s="1" t="s">
        <v>3487</v>
      </c>
      <c r="D1314" s="3" t="s">
        <v>0</v>
      </c>
      <c r="E1314" t="s">
        <v>3488</v>
      </c>
      <c r="F1314" t="s">
        <v>39</v>
      </c>
      <c r="G1314" s="4" t="s">
        <v>3259</v>
      </c>
      <c r="H1314" t="s">
        <v>3243</v>
      </c>
      <c r="I1314" t="s">
        <v>3489</v>
      </c>
      <c r="J1314">
        <v>1040401000</v>
      </c>
      <c r="K1314" t="s">
        <v>1545</v>
      </c>
      <c r="M1314" s="5">
        <v>1457.28</v>
      </c>
      <c r="N1314" s="5">
        <v>45.54</v>
      </c>
      <c r="O1314" s="5">
        <v>15.18</v>
      </c>
      <c r="P1314" s="13">
        <f t="shared" si="44"/>
        <v>60.72</v>
      </c>
      <c r="Q1314" s="14">
        <f t="shared" si="43"/>
        <v>1518</v>
      </c>
    </row>
    <row r="1315" spans="1:17" x14ac:dyDescent="0.3">
      <c r="A1315" s="1" t="s">
        <v>3230</v>
      </c>
      <c r="B1315" s="2">
        <v>44243</v>
      </c>
      <c r="C1315" s="1" t="s">
        <v>3490</v>
      </c>
      <c r="D1315" s="3" t="s">
        <v>0</v>
      </c>
      <c r="E1315" t="s">
        <v>3491</v>
      </c>
      <c r="F1315" t="s">
        <v>39</v>
      </c>
      <c r="G1315" s="4" t="s">
        <v>3259</v>
      </c>
      <c r="H1315" t="s">
        <v>3492</v>
      </c>
      <c r="I1315" t="s">
        <v>3493</v>
      </c>
      <c r="J1315">
        <v>1040499000</v>
      </c>
      <c r="K1315" t="s">
        <v>2014</v>
      </c>
      <c r="M1315" s="5">
        <v>31334.400000000001</v>
      </c>
      <c r="N1315" s="5">
        <v>979.2</v>
      </c>
      <c r="O1315" s="5">
        <v>326.39999999999998</v>
      </c>
      <c r="P1315" s="13">
        <f t="shared" si="44"/>
        <v>1305.5999999999999</v>
      </c>
      <c r="Q1315" s="14">
        <f t="shared" si="43"/>
        <v>32640</v>
      </c>
    </row>
    <row r="1316" spans="1:17" x14ac:dyDescent="0.3">
      <c r="A1316" s="1" t="s">
        <v>3230</v>
      </c>
      <c r="B1316" s="2">
        <v>44243</v>
      </c>
      <c r="C1316" s="1" t="s">
        <v>3494</v>
      </c>
      <c r="D1316" s="3" t="s">
        <v>0</v>
      </c>
      <c r="E1316" t="s">
        <v>3495</v>
      </c>
      <c r="F1316" t="s">
        <v>39</v>
      </c>
      <c r="G1316" s="4" t="s">
        <v>3272</v>
      </c>
      <c r="H1316" t="s">
        <v>3462</v>
      </c>
      <c r="I1316" t="s">
        <v>3496</v>
      </c>
      <c r="J1316">
        <v>5021101000</v>
      </c>
      <c r="K1316" t="s">
        <v>1694</v>
      </c>
      <c r="M1316" s="5">
        <v>6000</v>
      </c>
      <c r="N1316" s="5">
        <v>0</v>
      </c>
      <c r="O1316" s="5">
        <v>0</v>
      </c>
      <c r="P1316" s="13">
        <f t="shared" si="44"/>
        <v>0</v>
      </c>
      <c r="Q1316" s="14">
        <f t="shared" si="43"/>
        <v>6000</v>
      </c>
    </row>
    <row r="1317" spans="1:17" x14ac:dyDescent="0.3">
      <c r="A1317" s="1" t="s">
        <v>3230</v>
      </c>
      <c r="B1317" s="2">
        <v>44243</v>
      </c>
      <c r="C1317" s="1" t="s">
        <v>1285</v>
      </c>
      <c r="D1317" s="3" t="s">
        <v>0</v>
      </c>
      <c r="E1317" t="s">
        <v>3497</v>
      </c>
      <c r="F1317" t="s">
        <v>39</v>
      </c>
      <c r="G1317" s="4" t="s">
        <v>1271</v>
      </c>
      <c r="H1317" t="s">
        <v>3498</v>
      </c>
      <c r="I1317" t="s">
        <v>1286</v>
      </c>
      <c r="J1317">
        <v>5020401000</v>
      </c>
      <c r="K1317" t="s">
        <v>2135</v>
      </c>
      <c r="M1317" s="5">
        <v>1036.8</v>
      </c>
      <c r="N1317" s="5">
        <v>32.4</v>
      </c>
      <c r="O1317" s="5">
        <v>10.8</v>
      </c>
      <c r="P1317" s="13">
        <f t="shared" si="44"/>
        <v>43.2</v>
      </c>
      <c r="Q1317" s="14">
        <f t="shared" si="43"/>
        <v>1080</v>
      </c>
    </row>
    <row r="1318" spans="1:17" x14ac:dyDescent="0.3">
      <c r="A1318" s="1" t="s">
        <v>3230</v>
      </c>
      <c r="B1318" s="2">
        <v>44243</v>
      </c>
      <c r="C1318" s="1" t="s">
        <v>3499</v>
      </c>
      <c r="D1318" s="3" t="s">
        <v>0</v>
      </c>
      <c r="E1318" t="s">
        <v>3500</v>
      </c>
      <c r="F1318" t="s">
        <v>39</v>
      </c>
      <c r="G1318" s="4" t="s">
        <v>3259</v>
      </c>
      <c r="H1318" t="s">
        <v>3264</v>
      </c>
      <c r="I1318" t="s">
        <v>3501</v>
      </c>
      <c r="J1318">
        <v>5020321003</v>
      </c>
      <c r="K1318" t="s">
        <v>2440</v>
      </c>
      <c r="M1318" s="5">
        <v>47580</v>
      </c>
      <c r="N1318" s="5">
        <v>0</v>
      </c>
      <c r="O1318" s="5">
        <v>0</v>
      </c>
      <c r="P1318" s="13">
        <f t="shared" si="44"/>
        <v>0</v>
      </c>
      <c r="Q1318" s="14">
        <f t="shared" si="43"/>
        <v>47580</v>
      </c>
    </row>
    <row r="1319" spans="1:17" x14ac:dyDescent="0.3">
      <c r="A1319" s="1" t="s">
        <v>3230</v>
      </c>
      <c r="B1319" s="2">
        <v>44243</v>
      </c>
      <c r="C1319" s="1" t="s">
        <v>3502</v>
      </c>
      <c r="D1319" s="3" t="s">
        <v>0</v>
      </c>
      <c r="E1319" t="s">
        <v>3503</v>
      </c>
      <c r="F1319" t="s">
        <v>39</v>
      </c>
      <c r="G1319" s="4" t="s">
        <v>3259</v>
      </c>
      <c r="H1319" t="s">
        <v>3264</v>
      </c>
      <c r="I1319" t="s">
        <v>3504</v>
      </c>
      <c r="J1319">
        <v>5021304001</v>
      </c>
      <c r="K1319" t="s">
        <v>3449</v>
      </c>
      <c r="M1319" s="5">
        <v>46500</v>
      </c>
      <c r="N1319" s="5">
        <v>0</v>
      </c>
      <c r="O1319" s="5">
        <v>0</v>
      </c>
      <c r="P1319" s="13">
        <f t="shared" si="44"/>
        <v>0</v>
      </c>
      <c r="Q1319" s="14">
        <f t="shared" si="43"/>
        <v>46500</v>
      </c>
    </row>
    <row r="1320" spans="1:17" x14ac:dyDescent="0.3">
      <c r="A1320" s="1" t="s">
        <v>3230</v>
      </c>
      <c r="B1320" s="2">
        <v>44243</v>
      </c>
      <c r="C1320" s="1" t="s">
        <v>3505</v>
      </c>
      <c r="D1320" s="3" t="s">
        <v>0</v>
      </c>
      <c r="E1320" t="s">
        <v>3506</v>
      </c>
      <c r="F1320" t="s">
        <v>39</v>
      </c>
      <c r="G1320" s="4" t="s">
        <v>3483</v>
      </c>
      <c r="H1320" t="s">
        <v>3507</v>
      </c>
      <c r="I1320" t="s">
        <v>3508</v>
      </c>
      <c r="J1320">
        <v>5020503000</v>
      </c>
      <c r="K1320" t="s">
        <v>1630</v>
      </c>
      <c r="M1320" s="5">
        <v>17812.5</v>
      </c>
      <c r="N1320" s="5">
        <v>848.21</v>
      </c>
      <c r="O1320" s="5">
        <v>339.29</v>
      </c>
      <c r="P1320" s="13">
        <f t="shared" si="44"/>
        <v>1187.5</v>
      </c>
      <c r="Q1320" s="14">
        <f t="shared" si="43"/>
        <v>19000</v>
      </c>
    </row>
    <row r="1321" spans="1:17" x14ac:dyDescent="0.3">
      <c r="A1321" s="1" t="s">
        <v>3230</v>
      </c>
      <c r="B1321" s="2">
        <v>44243</v>
      </c>
      <c r="C1321" s="1" t="s">
        <v>3509</v>
      </c>
      <c r="D1321" s="3" t="s">
        <v>0</v>
      </c>
      <c r="E1321" t="s">
        <v>3510</v>
      </c>
      <c r="F1321" t="s">
        <v>39</v>
      </c>
      <c r="G1321" s="4" t="s">
        <v>3483</v>
      </c>
      <c r="H1321" t="s">
        <v>3507</v>
      </c>
      <c r="I1321" t="s">
        <v>3511</v>
      </c>
      <c r="J1321">
        <v>5020503000</v>
      </c>
      <c r="K1321" t="s">
        <v>1630</v>
      </c>
      <c r="M1321" s="5">
        <v>24066.69</v>
      </c>
      <c r="N1321" s="5">
        <v>1428.57</v>
      </c>
      <c r="O1321" s="5">
        <v>571.42999999999995</v>
      </c>
      <c r="P1321" s="13">
        <f t="shared" si="44"/>
        <v>2000</v>
      </c>
      <c r="Q1321" s="14">
        <f t="shared" ref="Q1321:Q1384" si="45">M1321+P1321</f>
        <v>26066.69</v>
      </c>
    </row>
    <row r="1322" spans="1:17" x14ac:dyDescent="0.3">
      <c r="A1322" s="1" t="s">
        <v>3230</v>
      </c>
      <c r="B1322" s="2">
        <v>44243</v>
      </c>
      <c r="C1322" s="1" t="s">
        <v>3509</v>
      </c>
      <c r="D1322" s="3" t="s">
        <v>0</v>
      </c>
      <c r="E1322" t="s">
        <v>3510</v>
      </c>
      <c r="F1322" t="s">
        <v>39</v>
      </c>
      <c r="G1322" s="4" t="s">
        <v>3512</v>
      </c>
      <c r="H1322" t="s">
        <v>3507</v>
      </c>
      <c r="I1322" t="s">
        <v>3511</v>
      </c>
      <c r="J1322">
        <v>5020503000</v>
      </c>
      <c r="K1322" t="s">
        <v>1630</v>
      </c>
      <c r="M1322" s="5">
        <v>5933.31</v>
      </c>
      <c r="N1322" s="5">
        <v>0</v>
      </c>
      <c r="O1322" s="5">
        <v>0</v>
      </c>
      <c r="P1322" s="13">
        <f t="shared" si="44"/>
        <v>0</v>
      </c>
      <c r="Q1322" s="14">
        <f t="shared" si="45"/>
        <v>5933.31</v>
      </c>
    </row>
    <row r="1323" spans="1:17" x14ac:dyDescent="0.3">
      <c r="A1323" s="1" t="s">
        <v>3230</v>
      </c>
      <c r="B1323" s="2">
        <v>44244</v>
      </c>
      <c r="C1323" s="1" t="s">
        <v>3513</v>
      </c>
      <c r="D1323" s="3" t="s">
        <v>0</v>
      </c>
      <c r="E1323" t="s">
        <v>3514</v>
      </c>
      <c r="F1323" t="s">
        <v>39</v>
      </c>
      <c r="G1323" s="4" t="s">
        <v>3259</v>
      </c>
      <c r="H1323" t="s">
        <v>3264</v>
      </c>
      <c r="I1323" t="s">
        <v>3515</v>
      </c>
      <c r="J1323">
        <v>1040503000</v>
      </c>
      <c r="K1323" t="s">
        <v>2440</v>
      </c>
      <c r="M1323" s="5">
        <v>18700</v>
      </c>
      <c r="N1323" s="5">
        <v>0</v>
      </c>
      <c r="O1323" s="5">
        <v>0</v>
      </c>
      <c r="P1323" s="13">
        <f t="shared" si="44"/>
        <v>0</v>
      </c>
      <c r="Q1323" s="14">
        <f t="shared" si="45"/>
        <v>18700</v>
      </c>
    </row>
    <row r="1324" spans="1:17" x14ac:dyDescent="0.3">
      <c r="A1324" s="1" t="s">
        <v>3230</v>
      </c>
      <c r="B1324" s="2">
        <v>44244</v>
      </c>
      <c r="C1324" s="1" t="s">
        <v>3516</v>
      </c>
      <c r="D1324" s="3" t="s">
        <v>0</v>
      </c>
      <c r="E1324" t="s">
        <v>3517</v>
      </c>
      <c r="F1324" t="s">
        <v>39</v>
      </c>
      <c r="G1324" s="4" t="s">
        <v>3259</v>
      </c>
      <c r="H1324" t="s">
        <v>3492</v>
      </c>
      <c r="I1324" t="s">
        <v>3518</v>
      </c>
      <c r="J1324">
        <v>1040502000</v>
      </c>
      <c r="K1324" t="s">
        <v>2079</v>
      </c>
      <c r="M1324" s="5">
        <v>13200</v>
      </c>
      <c r="N1324" s="5">
        <v>412.5</v>
      </c>
      <c r="O1324" s="5">
        <v>137.5</v>
      </c>
      <c r="P1324" s="13">
        <f t="shared" si="44"/>
        <v>550</v>
      </c>
      <c r="Q1324" s="14">
        <f t="shared" si="45"/>
        <v>13750</v>
      </c>
    </row>
    <row r="1325" spans="1:17" x14ac:dyDescent="0.3">
      <c r="A1325" s="1" t="s">
        <v>3230</v>
      </c>
      <c r="B1325" s="2">
        <v>44244</v>
      </c>
      <c r="C1325" s="1" t="s">
        <v>3519</v>
      </c>
      <c r="D1325" s="3" t="s">
        <v>0</v>
      </c>
      <c r="E1325" t="s">
        <v>3520</v>
      </c>
      <c r="F1325" t="s">
        <v>39</v>
      </c>
      <c r="G1325" s="4" t="s">
        <v>3259</v>
      </c>
      <c r="H1325" t="s">
        <v>3264</v>
      </c>
      <c r="I1325" t="s">
        <v>3521</v>
      </c>
      <c r="J1325">
        <v>1040499000</v>
      </c>
      <c r="K1325" t="s">
        <v>2014</v>
      </c>
      <c r="M1325" s="5">
        <v>8320</v>
      </c>
      <c r="N1325" s="5">
        <v>0</v>
      </c>
      <c r="O1325" s="5">
        <v>0</v>
      </c>
      <c r="P1325" s="13">
        <f t="shared" si="44"/>
        <v>0</v>
      </c>
      <c r="Q1325" s="14">
        <f t="shared" si="45"/>
        <v>8320</v>
      </c>
    </row>
    <row r="1326" spans="1:17" x14ac:dyDescent="0.3">
      <c r="A1326" s="1" t="s">
        <v>3230</v>
      </c>
      <c r="B1326" s="2">
        <v>44244</v>
      </c>
      <c r="C1326" s="1" t="s">
        <v>3522</v>
      </c>
      <c r="D1326" s="3" t="s">
        <v>0</v>
      </c>
      <c r="E1326" t="s">
        <v>3523</v>
      </c>
      <c r="F1326" t="s">
        <v>39</v>
      </c>
      <c r="G1326" s="4" t="s">
        <v>3524</v>
      </c>
      <c r="H1326" t="s">
        <v>3354</v>
      </c>
      <c r="I1326" t="s">
        <v>3525</v>
      </c>
      <c r="J1326">
        <v>5020309000</v>
      </c>
      <c r="K1326" t="s">
        <v>2087</v>
      </c>
      <c r="M1326" s="5">
        <v>2760</v>
      </c>
      <c r="N1326" s="5">
        <v>0</v>
      </c>
      <c r="O1326" s="5">
        <v>0</v>
      </c>
      <c r="P1326" s="13">
        <f t="shared" si="44"/>
        <v>0</v>
      </c>
      <c r="Q1326" s="14">
        <f t="shared" si="45"/>
        <v>2760</v>
      </c>
    </row>
    <row r="1327" spans="1:17" x14ac:dyDescent="0.3">
      <c r="A1327" s="1" t="s">
        <v>3230</v>
      </c>
      <c r="B1327" s="2">
        <v>44244</v>
      </c>
      <c r="C1327" s="1" t="s">
        <v>3526</v>
      </c>
      <c r="D1327" s="3" t="s">
        <v>0</v>
      </c>
      <c r="E1327" t="s">
        <v>3527</v>
      </c>
      <c r="F1327" t="s">
        <v>39</v>
      </c>
      <c r="G1327" s="4" t="s">
        <v>3524</v>
      </c>
      <c r="H1327" t="s">
        <v>3264</v>
      </c>
      <c r="I1327" t="s">
        <v>3528</v>
      </c>
      <c r="J1327">
        <v>1040499000</v>
      </c>
      <c r="K1327" t="s">
        <v>2014</v>
      </c>
      <c r="M1327" s="5">
        <v>14500</v>
      </c>
      <c r="N1327" s="5">
        <v>0</v>
      </c>
      <c r="O1327" s="5">
        <v>0</v>
      </c>
      <c r="P1327" s="13">
        <f t="shared" si="44"/>
        <v>0</v>
      </c>
      <c r="Q1327" s="14">
        <f t="shared" si="45"/>
        <v>14500</v>
      </c>
    </row>
    <row r="1328" spans="1:17" x14ac:dyDescent="0.3">
      <c r="A1328" s="1" t="s">
        <v>3230</v>
      </c>
      <c r="B1328" s="2">
        <v>44244</v>
      </c>
      <c r="C1328" s="1" t="s">
        <v>3529</v>
      </c>
      <c r="D1328" s="3" t="s">
        <v>0</v>
      </c>
      <c r="E1328" t="s">
        <v>3530</v>
      </c>
      <c r="F1328" t="s">
        <v>39</v>
      </c>
      <c r="G1328" s="4" t="s">
        <v>3524</v>
      </c>
      <c r="H1328" t="s">
        <v>3337</v>
      </c>
      <c r="I1328" t="s">
        <v>3531</v>
      </c>
      <c r="J1328">
        <v>5020201000</v>
      </c>
      <c r="K1328" t="s">
        <v>1518</v>
      </c>
      <c r="M1328" s="5">
        <v>617.6</v>
      </c>
      <c r="N1328" s="5">
        <v>288</v>
      </c>
      <c r="O1328" s="5">
        <v>192</v>
      </c>
      <c r="P1328" s="13">
        <f t="shared" si="44"/>
        <v>480</v>
      </c>
      <c r="Q1328" s="14">
        <f t="shared" si="45"/>
        <v>1097.5999999999999</v>
      </c>
    </row>
    <row r="1329" spans="1:17" x14ac:dyDescent="0.3">
      <c r="A1329" s="1" t="s">
        <v>3230</v>
      </c>
      <c r="B1329" s="2">
        <v>44244</v>
      </c>
      <c r="C1329" s="1" t="s">
        <v>3529</v>
      </c>
      <c r="D1329" s="3" t="s">
        <v>0</v>
      </c>
      <c r="E1329" t="s">
        <v>3530</v>
      </c>
      <c r="F1329" t="s">
        <v>39</v>
      </c>
      <c r="G1329" s="4" t="s">
        <v>3532</v>
      </c>
      <c r="H1329" t="s">
        <v>3337</v>
      </c>
      <c r="I1329" t="s">
        <v>3531</v>
      </c>
      <c r="J1329">
        <v>5020201000</v>
      </c>
      <c r="K1329" t="s">
        <v>1518</v>
      </c>
      <c r="M1329" s="5">
        <v>8502.4</v>
      </c>
      <c r="N1329" s="5">
        <v>0</v>
      </c>
      <c r="O1329" s="5">
        <v>0</v>
      </c>
      <c r="P1329" s="13">
        <f t="shared" si="44"/>
        <v>0</v>
      </c>
      <c r="Q1329" s="14">
        <f t="shared" si="45"/>
        <v>8502.4</v>
      </c>
    </row>
    <row r="1330" spans="1:17" x14ac:dyDescent="0.3">
      <c r="A1330" s="1" t="s">
        <v>3230</v>
      </c>
      <c r="B1330" s="2">
        <v>44244</v>
      </c>
      <c r="C1330" s="1" t="s">
        <v>3533</v>
      </c>
      <c r="D1330" s="3" t="s">
        <v>0</v>
      </c>
      <c r="E1330" t="s">
        <v>3534</v>
      </c>
      <c r="F1330" t="s">
        <v>39</v>
      </c>
      <c r="G1330" s="4" t="s">
        <v>3259</v>
      </c>
      <c r="H1330" t="s">
        <v>3264</v>
      </c>
      <c r="I1330" t="s">
        <v>3535</v>
      </c>
      <c r="J1330">
        <v>1040503000</v>
      </c>
      <c r="K1330" t="s">
        <v>2440</v>
      </c>
      <c r="M1330" s="5">
        <v>24200</v>
      </c>
      <c r="N1330" s="5">
        <v>0</v>
      </c>
      <c r="O1330" s="5">
        <v>0</v>
      </c>
      <c r="P1330" s="13">
        <f t="shared" si="44"/>
        <v>0</v>
      </c>
      <c r="Q1330" s="14">
        <f t="shared" si="45"/>
        <v>24200</v>
      </c>
    </row>
    <row r="1331" spans="1:17" x14ac:dyDescent="0.3">
      <c r="A1331" s="1" t="s">
        <v>3230</v>
      </c>
      <c r="B1331" s="2">
        <v>44244</v>
      </c>
      <c r="C1331" s="1" t="s">
        <v>3536</v>
      </c>
      <c r="D1331" s="3" t="s">
        <v>0</v>
      </c>
      <c r="E1331" t="s">
        <v>3537</v>
      </c>
      <c r="F1331" t="s">
        <v>39</v>
      </c>
      <c r="G1331" s="4" t="s">
        <v>3259</v>
      </c>
      <c r="H1331" t="s">
        <v>3264</v>
      </c>
      <c r="I1331" t="s">
        <v>3538</v>
      </c>
      <c r="J1331">
        <v>5020322001</v>
      </c>
      <c r="K1331" t="s">
        <v>1523</v>
      </c>
      <c r="M1331" s="5">
        <v>36000</v>
      </c>
      <c r="N1331" s="5">
        <v>0</v>
      </c>
      <c r="O1331" s="5">
        <v>0</v>
      </c>
      <c r="P1331" s="13">
        <f t="shared" si="44"/>
        <v>0</v>
      </c>
      <c r="Q1331" s="14">
        <f t="shared" si="45"/>
        <v>36000</v>
      </c>
    </row>
    <row r="1332" spans="1:17" x14ac:dyDescent="0.3">
      <c r="A1332" s="1" t="s">
        <v>3230</v>
      </c>
      <c r="B1332" s="2">
        <v>44244</v>
      </c>
      <c r="C1332" s="1" t="s">
        <v>3539</v>
      </c>
      <c r="D1332" s="3" t="s">
        <v>0</v>
      </c>
      <c r="E1332" t="s">
        <v>3540</v>
      </c>
      <c r="F1332" t="s">
        <v>39</v>
      </c>
      <c r="G1332" s="4" t="s">
        <v>3272</v>
      </c>
      <c r="H1332" t="s">
        <v>3264</v>
      </c>
      <c r="I1332" t="s">
        <v>3541</v>
      </c>
      <c r="J1332">
        <v>5020322001</v>
      </c>
      <c r="K1332" t="s">
        <v>1523</v>
      </c>
      <c r="M1332" s="5">
        <v>12000</v>
      </c>
      <c r="N1332" s="5">
        <v>0</v>
      </c>
      <c r="O1332" s="5">
        <v>0</v>
      </c>
      <c r="P1332" s="13">
        <f t="shared" si="44"/>
        <v>0</v>
      </c>
      <c r="Q1332" s="14">
        <f t="shared" si="45"/>
        <v>12000</v>
      </c>
    </row>
    <row r="1333" spans="1:17" x14ac:dyDescent="0.3">
      <c r="A1333" s="1" t="s">
        <v>3230</v>
      </c>
      <c r="B1333" s="2">
        <v>44244</v>
      </c>
      <c r="C1333" s="1" t="s">
        <v>3542</v>
      </c>
      <c r="D1333" s="3" t="s">
        <v>0</v>
      </c>
      <c r="E1333" t="s">
        <v>3543</v>
      </c>
      <c r="F1333" t="s">
        <v>39</v>
      </c>
      <c r="G1333" s="4" t="s">
        <v>3238</v>
      </c>
      <c r="H1333" t="s">
        <v>3264</v>
      </c>
      <c r="I1333" t="s">
        <v>3544</v>
      </c>
      <c r="J1333">
        <v>1040499000</v>
      </c>
      <c r="K1333" t="s">
        <v>2014</v>
      </c>
      <c r="M1333" s="5">
        <v>7094</v>
      </c>
      <c r="N1333" s="5">
        <v>0</v>
      </c>
      <c r="O1333" s="5">
        <v>0</v>
      </c>
      <c r="P1333" s="13">
        <f t="shared" si="44"/>
        <v>0</v>
      </c>
      <c r="Q1333" s="14">
        <f t="shared" si="45"/>
        <v>7094</v>
      </c>
    </row>
    <row r="1334" spans="1:17" x14ac:dyDescent="0.3">
      <c r="A1334" s="1" t="s">
        <v>3230</v>
      </c>
      <c r="B1334" s="2">
        <v>44244</v>
      </c>
      <c r="C1334" s="1" t="s">
        <v>3545</v>
      </c>
      <c r="D1334" s="3" t="s">
        <v>0</v>
      </c>
      <c r="E1334" t="s">
        <v>3546</v>
      </c>
      <c r="F1334" t="s">
        <v>39</v>
      </c>
      <c r="G1334" s="4" t="s">
        <v>3259</v>
      </c>
      <c r="H1334" t="s">
        <v>3377</v>
      </c>
      <c r="I1334" t="s">
        <v>3547</v>
      </c>
      <c r="J1334">
        <v>5020201000</v>
      </c>
      <c r="K1334" t="s">
        <v>1518</v>
      </c>
      <c r="M1334" s="5">
        <v>2000</v>
      </c>
      <c r="N1334" s="5">
        <v>0</v>
      </c>
      <c r="O1334" s="5">
        <v>0</v>
      </c>
      <c r="P1334" s="13">
        <f t="shared" si="44"/>
        <v>0</v>
      </c>
      <c r="Q1334" s="14">
        <f t="shared" si="45"/>
        <v>2000</v>
      </c>
    </row>
    <row r="1335" spans="1:17" x14ac:dyDescent="0.3">
      <c r="A1335" s="1" t="s">
        <v>3230</v>
      </c>
      <c r="B1335" s="2">
        <v>44245</v>
      </c>
      <c r="C1335" s="1" t="s">
        <v>673</v>
      </c>
      <c r="D1335" s="3" t="s">
        <v>0</v>
      </c>
      <c r="E1335" t="s">
        <v>3548</v>
      </c>
      <c r="F1335" t="s">
        <v>39</v>
      </c>
      <c r="G1335" s="4" t="s">
        <v>662</v>
      </c>
      <c r="H1335" t="s">
        <v>3345</v>
      </c>
      <c r="I1335" t="s">
        <v>674</v>
      </c>
      <c r="J1335">
        <v>5020502001</v>
      </c>
      <c r="K1335" t="s">
        <v>1642</v>
      </c>
      <c r="M1335" s="5">
        <v>5678.57</v>
      </c>
      <c r="N1335" s="5">
        <v>267.86</v>
      </c>
      <c r="O1335" s="5">
        <v>53.57</v>
      </c>
      <c r="P1335" s="13">
        <f t="shared" si="44"/>
        <v>321.43</v>
      </c>
      <c r="Q1335" s="14">
        <f t="shared" si="45"/>
        <v>6000</v>
      </c>
    </row>
    <row r="1336" spans="1:17" x14ac:dyDescent="0.3">
      <c r="A1336" s="1" t="s">
        <v>3230</v>
      </c>
      <c r="B1336" s="2">
        <v>44245</v>
      </c>
      <c r="C1336" s="1" t="s">
        <v>1287</v>
      </c>
      <c r="D1336" s="3" t="s">
        <v>0</v>
      </c>
      <c r="E1336" t="s">
        <v>3549</v>
      </c>
      <c r="F1336" t="s">
        <v>39</v>
      </c>
      <c r="G1336" s="4" t="s">
        <v>1271</v>
      </c>
      <c r="H1336" t="s">
        <v>3271</v>
      </c>
      <c r="I1336" t="s">
        <v>676</v>
      </c>
      <c r="J1336">
        <v>5021299000</v>
      </c>
      <c r="K1336" t="s">
        <v>1690</v>
      </c>
      <c r="M1336" s="5">
        <v>5030.91</v>
      </c>
      <c r="N1336" s="5">
        <v>0</v>
      </c>
      <c r="O1336" s="5">
        <v>0</v>
      </c>
      <c r="P1336" s="13">
        <f t="shared" si="44"/>
        <v>0</v>
      </c>
      <c r="Q1336" s="14">
        <f t="shared" si="45"/>
        <v>5030.91</v>
      </c>
    </row>
    <row r="1337" spans="1:17" x14ac:dyDescent="0.3">
      <c r="A1337" s="1" t="s">
        <v>3230</v>
      </c>
      <c r="B1337" s="2">
        <v>44245</v>
      </c>
      <c r="C1337" s="1" t="s">
        <v>1288</v>
      </c>
      <c r="D1337" s="3" t="s">
        <v>0</v>
      </c>
      <c r="E1337" t="s">
        <v>3550</v>
      </c>
      <c r="F1337" t="s">
        <v>39</v>
      </c>
      <c r="G1337" s="4" t="s">
        <v>1271</v>
      </c>
      <c r="H1337" t="s">
        <v>3275</v>
      </c>
      <c r="I1337" t="s">
        <v>676</v>
      </c>
      <c r="J1337">
        <v>5021299000</v>
      </c>
      <c r="K1337" t="s">
        <v>1690</v>
      </c>
      <c r="M1337" s="5">
        <v>5030.91</v>
      </c>
      <c r="N1337" s="5">
        <v>0</v>
      </c>
      <c r="O1337" s="5">
        <v>0</v>
      </c>
      <c r="P1337" s="13">
        <f t="shared" si="44"/>
        <v>0</v>
      </c>
      <c r="Q1337" s="14">
        <f t="shared" si="45"/>
        <v>5030.91</v>
      </c>
    </row>
    <row r="1338" spans="1:17" x14ac:dyDescent="0.3">
      <c r="A1338" s="1" t="s">
        <v>3230</v>
      </c>
      <c r="B1338" s="2">
        <v>44245</v>
      </c>
      <c r="C1338" s="1" t="s">
        <v>1289</v>
      </c>
      <c r="D1338" s="3" t="s">
        <v>0</v>
      </c>
      <c r="E1338" t="s">
        <v>3551</v>
      </c>
      <c r="F1338" t="s">
        <v>39</v>
      </c>
      <c r="G1338" s="4" t="s">
        <v>1271</v>
      </c>
      <c r="H1338" t="s">
        <v>3278</v>
      </c>
      <c r="I1338" t="s">
        <v>676</v>
      </c>
      <c r="J1338">
        <v>5021202000</v>
      </c>
      <c r="K1338" t="s">
        <v>1438</v>
      </c>
      <c r="M1338" s="5">
        <v>3200</v>
      </c>
      <c r="N1338" s="5">
        <v>0</v>
      </c>
      <c r="O1338" s="5">
        <v>0</v>
      </c>
      <c r="P1338" s="13">
        <f t="shared" si="44"/>
        <v>0</v>
      </c>
      <c r="Q1338" s="14">
        <f t="shared" si="45"/>
        <v>3200</v>
      </c>
    </row>
    <row r="1339" spans="1:17" x14ac:dyDescent="0.3">
      <c r="A1339" s="1" t="s">
        <v>3230</v>
      </c>
      <c r="B1339" s="2">
        <v>44245</v>
      </c>
      <c r="C1339" s="1" t="s">
        <v>1290</v>
      </c>
      <c r="D1339" s="3" t="s">
        <v>0</v>
      </c>
      <c r="E1339" t="s">
        <v>3552</v>
      </c>
      <c r="F1339" t="s">
        <v>39</v>
      </c>
      <c r="G1339" s="4" t="s">
        <v>1271</v>
      </c>
      <c r="H1339" t="s">
        <v>3306</v>
      </c>
      <c r="I1339" t="s">
        <v>676</v>
      </c>
      <c r="J1339">
        <v>5021299000</v>
      </c>
      <c r="K1339" t="s">
        <v>1690</v>
      </c>
      <c r="M1339" s="5">
        <v>5000</v>
      </c>
      <c r="N1339" s="5">
        <v>0</v>
      </c>
      <c r="O1339" s="5">
        <v>0</v>
      </c>
      <c r="P1339" s="13">
        <f t="shared" si="44"/>
        <v>0</v>
      </c>
      <c r="Q1339" s="14">
        <f t="shared" si="45"/>
        <v>5000</v>
      </c>
    </row>
    <row r="1340" spans="1:17" x14ac:dyDescent="0.3">
      <c r="A1340" s="1" t="s">
        <v>3230</v>
      </c>
      <c r="B1340" s="2">
        <v>44245</v>
      </c>
      <c r="C1340" s="1" t="s">
        <v>675</v>
      </c>
      <c r="D1340" s="3" t="s">
        <v>0</v>
      </c>
      <c r="E1340" t="s">
        <v>3553</v>
      </c>
      <c r="F1340" t="s">
        <v>39</v>
      </c>
      <c r="G1340" s="4" t="s">
        <v>662</v>
      </c>
      <c r="H1340" t="s">
        <v>3312</v>
      </c>
      <c r="I1340" t="s">
        <v>676</v>
      </c>
      <c r="J1340">
        <v>5021299000</v>
      </c>
      <c r="K1340" t="s">
        <v>1690</v>
      </c>
      <c r="M1340" s="5">
        <v>9090.91</v>
      </c>
      <c r="N1340" s="5">
        <v>0</v>
      </c>
      <c r="O1340" s="5">
        <v>0</v>
      </c>
      <c r="P1340" s="13">
        <f t="shared" si="44"/>
        <v>0</v>
      </c>
      <c r="Q1340" s="14">
        <f t="shared" si="45"/>
        <v>9090.91</v>
      </c>
    </row>
    <row r="1341" spans="1:17" x14ac:dyDescent="0.3">
      <c r="A1341" s="1" t="s">
        <v>3230</v>
      </c>
      <c r="B1341" s="2">
        <v>44245</v>
      </c>
      <c r="C1341" s="1" t="s">
        <v>677</v>
      </c>
      <c r="D1341" s="3" t="s">
        <v>0</v>
      </c>
      <c r="E1341" t="s">
        <v>3554</v>
      </c>
      <c r="F1341" t="s">
        <v>39</v>
      </c>
      <c r="G1341" s="4" t="s">
        <v>662</v>
      </c>
      <c r="H1341" t="s">
        <v>3315</v>
      </c>
      <c r="I1341" t="s">
        <v>676</v>
      </c>
      <c r="J1341">
        <v>5021299000</v>
      </c>
      <c r="K1341" t="s">
        <v>1690</v>
      </c>
      <c r="M1341" s="5">
        <v>6112.22</v>
      </c>
      <c r="N1341" s="5">
        <v>0</v>
      </c>
      <c r="O1341" s="5">
        <v>0</v>
      </c>
      <c r="P1341" s="13">
        <f t="shared" si="44"/>
        <v>0</v>
      </c>
      <c r="Q1341" s="14">
        <f t="shared" si="45"/>
        <v>6112.22</v>
      </c>
    </row>
    <row r="1342" spans="1:17" x14ac:dyDescent="0.3">
      <c r="A1342" s="1" t="s">
        <v>3230</v>
      </c>
      <c r="B1342" s="2">
        <v>44245</v>
      </c>
      <c r="C1342" s="1" t="s">
        <v>678</v>
      </c>
      <c r="D1342" s="3" t="s">
        <v>0</v>
      </c>
      <c r="E1342" t="s">
        <v>3555</v>
      </c>
      <c r="F1342" t="s">
        <v>39</v>
      </c>
      <c r="G1342" s="4" t="s">
        <v>662</v>
      </c>
      <c r="H1342" t="s">
        <v>3321</v>
      </c>
      <c r="I1342" t="s">
        <v>676</v>
      </c>
      <c r="J1342">
        <v>5021299000</v>
      </c>
      <c r="K1342" t="s">
        <v>1690</v>
      </c>
      <c r="M1342" s="5">
        <v>6785.52</v>
      </c>
      <c r="N1342" s="5">
        <v>0</v>
      </c>
      <c r="O1342" s="5">
        <v>0</v>
      </c>
      <c r="P1342" s="13">
        <f t="shared" si="44"/>
        <v>0</v>
      </c>
      <c r="Q1342" s="14">
        <f t="shared" si="45"/>
        <v>6785.52</v>
      </c>
    </row>
    <row r="1343" spans="1:17" x14ac:dyDescent="0.3">
      <c r="A1343" s="1" t="s">
        <v>3230</v>
      </c>
      <c r="B1343" s="2">
        <v>44245</v>
      </c>
      <c r="C1343" s="1" t="s">
        <v>679</v>
      </c>
      <c r="D1343" s="3" t="s">
        <v>0</v>
      </c>
      <c r="E1343" t="s">
        <v>3556</v>
      </c>
      <c r="F1343" t="s">
        <v>39</v>
      </c>
      <c r="G1343" s="4" t="s">
        <v>662</v>
      </c>
      <c r="H1343" t="s">
        <v>3239</v>
      </c>
      <c r="I1343" t="s">
        <v>676</v>
      </c>
      <c r="J1343">
        <v>5021299000</v>
      </c>
      <c r="K1343" t="s">
        <v>1690</v>
      </c>
      <c r="M1343" s="5">
        <v>5012.05</v>
      </c>
      <c r="N1343" s="5">
        <v>0</v>
      </c>
      <c r="O1343" s="5">
        <v>0</v>
      </c>
      <c r="P1343" s="13">
        <f t="shared" si="44"/>
        <v>0</v>
      </c>
      <c r="Q1343" s="14">
        <f t="shared" si="45"/>
        <v>5012.05</v>
      </c>
    </row>
    <row r="1344" spans="1:17" x14ac:dyDescent="0.3">
      <c r="A1344" s="1" t="s">
        <v>3230</v>
      </c>
      <c r="B1344" s="2">
        <v>44245</v>
      </c>
      <c r="C1344" s="1" t="s">
        <v>680</v>
      </c>
      <c r="D1344" s="3" t="s">
        <v>0</v>
      </c>
      <c r="E1344" t="s">
        <v>3557</v>
      </c>
      <c r="F1344" t="s">
        <v>39</v>
      </c>
      <c r="G1344" s="4" t="s">
        <v>662</v>
      </c>
      <c r="H1344" t="s">
        <v>3296</v>
      </c>
      <c r="I1344" t="s">
        <v>676</v>
      </c>
      <c r="J1344">
        <v>5021299000</v>
      </c>
      <c r="K1344" t="s">
        <v>1690</v>
      </c>
      <c r="M1344" s="5">
        <v>6818.18</v>
      </c>
      <c r="N1344" s="5">
        <v>0</v>
      </c>
      <c r="O1344" s="5">
        <v>0</v>
      </c>
      <c r="P1344" s="13">
        <f t="shared" si="44"/>
        <v>0</v>
      </c>
      <c r="Q1344" s="14">
        <f t="shared" si="45"/>
        <v>6818.18</v>
      </c>
    </row>
    <row r="1345" spans="1:17" x14ac:dyDescent="0.3">
      <c r="A1345" s="1" t="s">
        <v>3230</v>
      </c>
      <c r="B1345" s="2">
        <v>44245</v>
      </c>
      <c r="C1345" s="1" t="s">
        <v>1291</v>
      </c>
      <c r="D1345" s="3" t="s">
        <v>0</v>
      </c>
      <c r="E1345" t="s">
        <v>3558</v>
      </c>
      <c r="F1345" t="s">
        <v>39</v>
      </c>
      <c r="G1345" s="4" t="s">
        <v>1271</v>
      </c>
      <c r="H1345" t="s">
        <v>3467</v>
      </c>
      <c r="I1345" t="s">
        <v>676</v>
      </c>
      <c r="J1345">
        <v>5021299000</v>
      </c>
      <c r="K1345" t="s">
        <v>1690</v>
      </c>
      <c r="M1345" s="5">
        <v>6096.6</v>
      </c>
      <c r="N1345" s="5">
        <v>0</v>
      </c>
      <c r="O1345" s="5">
        <v>0</v>
      </c>
      <c r="P1345" s="13">
        <f t="shared" si="44"/>
        <v>0</v>
      </c>
      <c r="Q1345" s="14">
        <f t="shared" si="45"/>
        <v>6096.6</v>
      </c>
    </row>
    <row r="1346" spans="1:17" x14ac:dyDescent="0.3">
      <c r="A1346" s="1" t="s">
        <v>3230</v>
      </c>
      <c r="B1346" s="2">
        <v>44245</v>
      </c>
      <c r="C1346" s="1" t="s">
        <v>1292</v>
      </c>
      <c r="D1346" s="3" t="s">
        <v>0</v>
      </c>
      <c r="E1346" t="s">
        <v>3559</v>
      </c>
      <c r="F1346" t="s">
        <v>39</v>
      </c>
      <c r="G1346" s="4" t="s">
        <v>1271</v>
      </c>
      <c r="H1346" t="s">
        <v>3465</v>
      </c>
      <c r="I1346" t="s">
        <v>676</v>
      </c>
      <c r="J1346">
        <v>5021299000</v>
      </c>
      <c r="K1346" t="s">
        <v>1690</v>
      </c>
      <c r="M1346" s="5">
        <v>5534</v>
      </c>
      <c r="N1346" s="5">
        <v>0</v>
      </c>
      <c r="O1346" s="5">
        <v>0</v>
      </c>
      <c r="P1346" s="13">
        <f t="shared" ref="P1346:P1409" si="46">O1346+N1346</f>
        <v>0</v>
      </c>
      <c r="Q1346" s="14">
        <f t="shared" si="45"/>
        <v>5534</v>
      </c>
    </row>
    <row r="1347" spans="1:17" x14ac:dyDescent="0.3">
      <c r="A1347" s="1" t="s">
        <v>3230</v>
      </c>
      <c r="B1347" s="2">
        <v>44245</v>
      </c>
      <c r="C1347" s="1" t="s">
        <v>681</v>
      </c>
      <c r="D1347" s="3" t="s">
        <v>0</v>
      </c>
      <c r="E1347" t="s">
        <v>3560</v>
      </c>
      <c r="F1347" t="s">
        <v>39</v>
      </c>
      <c r="G1347" s="4" t="s">
        <v>662</v>
      </c>
      <c r="H1347" t="s">
        <v>3324</v>
      </c>
      <c r="I1347" t="s">
        <v>676</v>
      </c>
      <c r="J1347">
        <v>5021299000</v>
      </c>
      <c r="K1347" t="s">
        <v>1690</v>
      </c>
      <c r="M1347" s="5">
        <v>6649.17</v>
      </c>
      <c r="N1347" s="5">
        <v>0</v>
      </c>
      <c r="O1347" s="5">
        <v>0</v>
      </c>
      <c r="P1347" s="13">
        <f t="shared" si="46"/>
        <v>0</v>
      </c>
      <c r="Q1347" s="14">
        <f t="shared" si="45"/>
        <v>6649.17</v>
      </c>
    </row>
    <row r="1348" spans="1:17" x14ac:dyDescent="0.3">
      <c r="A1348" s="1" t="s">
        <v>3230</v>
      </c>
      <c r="B1348" s="2">
        <v>44249</v>
      </c>
      <c r="C1348" s="1" t="s">
        <v>682</v>
      </c>
      <c r="D1348" s="3" t="s">
        <v>0</v>
      </c>
      <c r="E1348" t="s">
        <v>3561</v>
      </c>
      <c r="F1348" t="s">
        <v>39</v>
      </c>
      <c r="G1348" s="4" t="s">
        <v>662</v>
      </c>
      <c r="H1348" t="s">
        <v>3293</v>
      </c>
      <c r="I1348" t="s">
        <v>676</v>
      </c>
      <c r="J1348">
        <v>5021299000</v>
      </c>
      <c r="K1348" t="s">
        <v>1690</v>
      </c>
      <c r="M1348" s="5">
        <v>6818.18</v>
      </c>
      <c r="N1348" s="5">
        <v>0</v>
      </c>
      <c r="O1348" s="5">
        <v>0</v>
      </c>
      <c r="P1348" s="13">
        <f t="shared" si="46"/>
        <v>0</v>
      </c>
      <c r="Q1348" s="14">
        <f t="shared" si="45"/>
        <v>6818.18</v>
      </c>
    </row>
    <row r="1349" spans="1:17" x14ac:dyDescent="0.3">
      <c r="A1349" s="1" t="s">
        <v>3230</v>
      </c>
      <c r="B1349" s="2">
        <v>44249</v>
      </c>
      <c r="C1349" s="1" t="s">
        <v>683</v>
      </c>
      <c r="D1349" s="3" t="s">
        <v>0</v>
      </c>
      <c r="E1349" t="s">
        <v>3562</v>
      </c>
      <c r="F1349" t="s">
        <v>39</v>
      </c>
      <c r="G1349" s="4" t="s">
        <v>662</v>
      </c>
      <c r="H1349" t="s">
        <v>3309</v>
      </c>
      <c r="I1349" t="s">
        <v>676</v>
      </c>
      <c r="J1349">
        <v>5021299000</v>
      </c>
      <c r="K1349" t="s">
        <v>1690</v>
      </c>
      <c r="M1349" s="5">
        <v>6818.18</v>
      </c>
      <c r="N1349" s="5">
        <v>0</v>
      </c>
      <c r="O1349" s="5">
        <v>0</v>
      </c>
      <c r="P1349" s="13">
        <f t="shared" si="46"/>
        <v>0</v>
      </c>
      <c r="Q1349" s="14">
        <f t="shared" si="45"/>
        <v>6818.18</v>
      </c>
    </row>
    <row r="1350" spans="1:17" x14ac:dyDescent="0.3">
      <c r="A1350" s="1" t="s">
        <v>3230</v>
      </c>
      <c r="B1350" s="2">
        <v>44249</v>
      </c>
      <c r="C1350" s="1" t="s">
        <v>684</v>
      </c>
      <c r="D1350" s="3" t="s">
        <v>0</v>
      </c>
      <c r="E1350" t="s">
        <v>3563</v>
      </c>
      <c r="F1350" t="s">
        <v>39</v>
      </c>
      <c r="G1350" s="4" t="s">
        <v>662</v>
      </c>
      <c r="H1350" t="s">
        <v>3290</v>
      </c>
      <c r="I1350" t="s">
        <v>676</v>
      </c>
      <c r="J1350">
        <v>5021299000</v>
      </c>
      <c r="K1350" t="s">
        <v>1690</v>
      </c>
      <c r="M1350" s="5">
        <v>6818.18</v>
      </c>
      <c r="N1350" s="5">
        <v>0</v>
      </c>
      <c r="O1350" s="5">
        <v>0</v>
      </c>
      <c r="P1350" s="13">
        <f t="shared" si="46"/>
        <v>0</v>
      </c>
      <c r="Q1350" s="14">
        <f t="shared" si="45"/>
        <v>6818.18</v>
      </c>
    </row>
    <row r="1351" spans="1:17" x14ac:dyDescent="0.3">
      <c r="A1351" s="1" t="s">
        <v>3230</v>
      </c>
      <c r="B1351" s="2">
        <v>44249</v>
      </c>
      <c r="C1351" s="1" t="s">
        <v>685</v>
      </c>
      <c r="D1351" s="3" t="s">
        <v>0</v>
      </c>
      <c r="E1351" t="s">
        <v>3564</v>
      </c>
      <c r="F1351" t="s">
        <v>39</v>
      </c>
      <c r="G1351" s="4" t="s">
        <v>662</v>
      </c>
      <c r="H1351" t="s">
        <v>3287</v>
      </c>
      <c r="I1351" t="s">
        <v>676</v>
      </c>
      <c r="J1351">
        <v>5021299000</v>
      </c>
      <c r="K1351" t="s">
        <v>1690</v>
      </c>
      <c r="M1351" s="5">
        <v>6818.18</v>
      </c>
      <c r="N1351" s="5">
        <v>0</v>
      </c>
      <c r="O1351" s="5">
        <v>0</v>
      </c>
      <c r="P1351" s="13">
        <f t="shared" si="46"/>
        <v>0</v>
      </c>
      <c r="Q1351" s="14">
        <f t="shared" si="45"/>
        <v>6818.18</v>
      </c>
    </row>
    <row r="1352" spans="1:17" x14ac:dyDescent="0.3">
      <c r="A1352" s="1" t="s">
        <v>3230</v>
      </c>
      <c r="B1352" s="2">
        <v>44249</v>
      </c>
      <c r="C1352" s="1" t="s">
        <v>686</v>
      </c>
      <c r="D1352" s="3" t="s">
        <v>0</v>
      </c>
      <c r="E1352" t="s">
        <v>3565</v>
      </c>
      <c r="F1352" t="s">
        <v>39</v>
      </c>
      <c r="G1352" s="4" t="s">
        <v>662</v>
      </c>
      <c r="H1352" t="s">
        <v>3318</v>
      </c>
      <c r="I1352" t="s">
        <v>676</v>
      </c>
      <c r="J1352">
        <v>5021299000</v>
      </c>
      <c r="K1352" t="s">
        <v>1690</v>
      </c>
      <c r="M1352" s="5">
        <v>6818.18</v>
      </c>
      <c r="N1352" s="5">
        <v>0</v>
      </c>
      <c r="O1352" s="5">
        <v>0</v>
      </c>
      <c r="P1352" s="13">
        <f t="shared" si="46"/>
        <v>0</v>
      </c>
      <c r="Q1352" s="14">
        <f t="shared" si="45"/>
        <v>6818.18</v>
      </c>
    </row>
    <row r="1353" spans="1:17" x14ac:dyDescent="0.3">
      <c r="A1353" s="1" t="s">
        <v>3230</v>
      </c>
      <c r="B1353" s="2">
        <v>44249</v>
      </c>
      <c r="C1353" s="1" t="s">
        <v>687</v>
      </c>
      <c r="D1353" s="3" t="s">
        <v>0</v>
      </c>
      <c r="E1353" t="s">
        <v>3566</v>
      </c>
      <c r="F1353" t="s">
        <v>39</v>
      </c>
      <c r="G1353" s="4" t="s">
        <v>662</v>
      </c>
      <c r="H1353" t="s">
        <v>3327</v>
      </c>
      <c r="I1353" t="s">
        <v>676</v>
      </c>
      <c r="J1353">
        <v>5021299000</v>
      </c>
      <c r="K1353" t="s">
        <v>1690</v>
      </c>
      <c r="M1353" s="5">
        <v>6818.18</v>
      </c>
      <c r="N1353" s="5">
        <v>0</v>
      </c>
      <c r="O1353" s="5">
        <v>0</v>
      </c>
      <c r="P1353" s="13">
        <f t="shared" si="46"/>
        <v>0</v>
      </c>
      <c r="Q1353" s="14">
        <f t="shared" si="45"/>
        <v>6818.18</v>
      </c>
    </row>
    <row r="1354" spans="1:17" x14ac:dyDescent="0.3">
      <c r="A1354" s="1" t="s">
        <v>3230</v>
      </c>
      <c r="B1354" s="2">
        <v>44249</v>
      </c>
      <c r="C1354" s="1" t="s">
        <v>688</v>
      </c>
      <c r="D1354" s="3" t="s">
        <v>0</v>
      </c>
      <c r="E1354" t="s">
        <v>3567</v>
      </c>
      <c r="F1354" t="s">
        <v>39</v>
      </c>
      <c r="G1354" s="4" t="s">
        <v>662</v>
      </c>
      <c r="H1354" t="s">
        <v>3354</v>
      </c>
      <c r="I1354" t="s">
        <v>689</v>
      </c>
      <c r="J1354">
        <v>5020309000</v>
      </c>
      <c r="K1354" t="s">
        <v>2087</v>
      </c>
      <c r="M1354" s="5">
        <v>1380</v>
      </c>
      <c r="N1354" s="5">
        <v>0</v>
      </c>
      <c r="O1354" s="5">
        <v>0</v>
      </c>
      <c r="P1354" s="13">
        <f t="shared" si="46"/>
        <v>0</v>
      </c>
      <c r="Q1354" s="14">
        <f t="shared" si="45"/>
        <v>1380</v>
      </c>
    </row>
    <row r="1355" spans="1:17" x14ac:dyDescent="0.3">
      <c r="A1355" s="1" t="s">
        <v>3230</v>
      </c>
      <c r="B1355" s="2">
        <v>44249</v>
      </c>
      <c r="C1355" s="1" t="s">
        <v>230</v>
      </c>
      <c r="D1355" s="3" t="s">
        <v>0</v>
      </c>
      <c r="E1355" t="s">
        <v>3568</v>
      </c>
      <c r="F1355" t="s">
        <v>39</v>
      </c>
      <c r="G1355" s="4" t="s">
        <v>231</v>
      </c>
      <c r="H1355" t="s">
        <v>3354</v>
      </c>
      <c r="I1355" t="s">
        <v>232</v>
      </c>
      <c r="J1355">
        <v>5020309000</v>
      </c>
      <c r="K1355" t="s">
        <v>2087</v>
      </c>
      <c r="M1355" s="5">
        <v>1380</v>
      </c>
      <c r="N1355" s="5">
        <v>0</v>
      </c>
      <c r="O1355" s="5">
        <v>0</v>
      </c>
      <c r="P1355" s="13">
        <f t="shared" si="46"/>
        <v>0</v>
      </c>
      <c r="Q1355" s="14">
        <f t="shared" si="45"/>
        <v>1380</v>
      </c>
    </row>
    <row r="1356" spans="1:17" x14ac:dyDescent="0.3">
      <c r="A1356" s="1" t="s">
        <v>3230</v>
      </c>
      <c r="B1356" s="2">
        <v>44249</v>
      </c>
      <c r="C1356" s="1" t="s">
        <v>233</v>
      </c>
      <c r="D1356" s="3" t="s">
        <v>0</v>
      </c>
      <c r="E1356" t="s">
        <v>3569</v>
      </c>
      <c r="F1356" t="s">
        <v>39</v>
      </c>
      <c r="G1356" s="4" t="s">
        <v>231</v>
      </c>
      <c r="H1356" t="s">
        <v>3354</v>
      </c>
      <c r="I1356" t="s">
        <v>234</v>
      </c>
      <c r="J1356">
        <v>5020309000</v>
      </c>
      <c r="K1356" t="s">
        <v>2087</v>
      </c>
      <c r="M1356" s="5">
        <v>2300</v>
      </c>
      <c r="N1356" s="5">
        <v>0</v>
      </c>
      <c r="O1356" s="5">
        <v>0</v>
      </c>
      <c r="P1356" s="13">
        <f t="shared" si="46"/>
        <v>0</v>
      </c>
      <c r="Q1356" s="14">
        <f t="shared" si="45"/>
        <v>2300</v>
      </c>
    </row>
    <row r="1357" spans="1:17" x14ac:dyDescent="0.3">
      <c r="A1357" s="1" t="s">
        <v>3230</v>
      </c>
      <c r="B1357" s="2">
        <v>44249</v>
      </c>
      <c r="C1357" s="1" t="s">
        <v>57</v>
      </c>
      <c r="D1357" s="3" t="s">
        <v>0</v>
      </c>
      <c r="E1357" t="s">
        <v>3570</v>
      </c>
      <c r="F1357" t="s">
        <v>39</v>
      </c>
      <c r="G1357" s="4" t="s">
        <v>58</v>
      </c>
      <c r="H1357" t="s">
        <v>3354</v>
      </c>
      <c r="I1357" t="s">
        <v>59</v>
      </c>
      <c r="J1357">
        <v>5020309000</v>
      </c>
      <c r="K1357" t="s">
        <v>2087</v>
      </c>
      <c r="M1357" s="5">
        <v>690</v>
      </c>
      <c r="N1357" s="5">
        <v>0</v>
      </c>
      <c r="O1357" s="5">
        <v>0</v>
      </c>
      <c r="P1357" s="13">
        <f t="shared" si="46"/>
        <v>0</v>
      </c>
      <c r="Q1357" s="14">
        <f t="shared" si="45"/>
        <v>690</v>
      </c>
    </row>
    <row r="1358" spans="1:17" x14ac:dyDescent="0.3">
      <c r="A1358" s="1" t="s">
        <v>3230</v>
      </c>
      <c r="B1358" s="2">
        <v>44249</v>
      </c>
      <c r="C1358" s="1" t="s">
        <v>57</v>
      </c>
      <c r="D1358" s="3" t="s">
        <v>0</v>
      </c>
      <c r="E1358" t="s">
        <v>3570</v>
      </c>
      <c r="F1358" t="s">
        <v>39</v>
      </c>
      <c r="G1358" s="4" t="s">
        <v>662</v>
      </c>
      <c r="H1358" t="s">
        <v>3354</v>
      </c>
      <c r="I1358" t="s">
        <v>59</v>
      </c>
      <c r="J1358">
        <v>5020309000</v>
      </c>
      <c r="K1358" t="s">
        <v>2087</v>
      </c>
      <c r="M1358" s="5">
        <v>690</v>
      </c>
      <c r="N1358" s="5">
        <v>0</v>
      </c>
      <c r="O1358" s="5">
        <v>0</v>
      </c>
      <c r="P1358" s="13">
        <f t="shared" si="46"/>
        <v>0</v>
      </c>
      <c r="Q1358" s="14">
        <f t="shared" si="45"/>
        <v>690</v>
      </c>
    </row>
    <row r="1359" spans="1:17" x14ac:dyDescent="0.3">
      <c r="A1359" s="1" t="s">
        <v>3230</v>
      </c>
      <c r="B1359" s="2">
        <v>44253</v>
      </c>
      <c r="C1359" s="1" t="s">
        <v>690</v>
      </c>
      <c r="D1359" s="3" t="s">
        <v>0</v>
      </c>
      <c r="E1359" t="s">
        <v>3571</v>
      </c>
      <c r="F1359" t="s">
        <v>39</v>
      </c>
      <c r="G1359" s="4" t="s">
        <v>662</v>
      </c>
      <c r="H1359" t="s">
        <v>3572</v>
      </c>
      <c r="I1359" t="s">
        <v>691</v>
      </c>
      <c r="J1359">
        <v>5021299000</v>
      </c>
      <c r="K1359" t="s">
        <v>1690</v>
      </c>
      <c r="M1359" s="5">
        <v>4545.45</v>
      </c>
      <c r="N1359" s="5">
        <v>0</v>
      </c>
      <c r="O1359" s="5">
        <v>0</v>
      </c>
      <c r="P1359" s="13">
        <f t="shared" si="46"/>
        <v>0</v>
      </c>
      <c r="Q1359" s="14">
        <f t="shared" si="45"/>
        <v>4545.45</v>
      </c>
    </row>
    <row r="1360" spans="1:17" x14ac:dyDescent="0.3">
      <c r="A1360" s="1" t="s">
        <v>3230</v>
      </c>
      <c r="B1360" s="2">
        <v>44253</v>
      </c>
      <c r="C1360" s="1" t="s">
        <v>692</v>
      </c>
      <c r="D1360" s="3" t="s">
        <v>0</v>
      </c>
      <c r="E1360" t="s">
        <v>3573</v>
      </c>
      <c r="F1360" t="s">
        <v>39</v>
      </c>
      <c r="G1360" s="4" t="s">
        <v>662</v>
      </c>
      <c r="H1360" t="s">
        <v>2260</v>
      </c>
      <c r="I1360" t="s">
        <v>693</v>
      </c>
      <c r="J1360">
        <v>1040401000</v>
      </c>
      <c r="K1360" t="s">
        <v>1545</v>
      </c>
      <c r="M1360" s="5">
        <v>6436.07</v>
      </c>
      <c r="N1360" s="5">
        <v>586.61</v>
      </c>
      <c r="O1360" s="5">
        <v>117.32</v>
      </c>
      <c r="P1360" s="13">
        <f t="shared" si="46"/>
        <v>703.93000000000006</v>
      </c>
      <c r="Q1360" s="14">
        <f t="shared" si="45"/>
        <v>7140</v>
      </c>
    </row>
    <row r="1361" spans="1:17" x14ac:dyDescent="0.3">
      <c r="A1361" s="1" t="s">
        <v>3230</v>
      </c>
      <c r="B1361" s="2">
        <v>44253</v>
      </c>
      <c r="C1361" s="1" t="s">
        <v>692</v>
      </c>
      <c r="D1361" s="3" t="s">
        <v>0</v>
      </c>
      <c r="E1361" t="s">
        <v>3573</v>
      </c>
      <c r="F1361" t="s">
        <v>39</v>
      </c>
      <c r="G1361" s="4" t="s">
        <v>1271</v>
      </c>
      <c r="H1361" t="s">
        <v>2260</v>
      </c>
      <c r="I1361" t="s">
        <v>693</v>
      </c>
      <c r="J1361">
        <v>1040401000</v>
      </c>
      <c r="K1361" t="s">
        <v>1545</v>
      </c>
      <c r="M1361" s="5">
        <v>6000</v>
      </c>
      <c r="N1361" s="5">
        <v>0</v>
      </c>
      <c r="O1361" s="5">
        <v>0</v>
      </c>
      <c r="P1361" s="13">
        <f t="shared" si="46"/>
        <v>0</v>
      </c>
      <c r="Q1361" s="14">
        <f t="shared" si="45"/>
        <v>6000</v>
      </c>
    </row>
    <row r="1362" spans="1:17" x14ac:dyDescent="0.3">
      <c r="A1362" s="1" t="s">
        <v>3230</v>
      </c>
      <c r="B1362" s="2">
        <v>44253</v>
      </c>
      <c r="C1362" s="1" t="s">
        <v>694</v>
      </c>
      <c r="D1362" s="3" t="s">
        <v>0</v>
      </c>
      <c r="E1362" t="s">
        <v>3574</v>
      </c>
      <c r="F1362" t="s">
        <v>39</v>
      </c>
      <c r="G1362" s="4" t="s">
        <v>662</v>
      </c>
      <c r="H1362" t="s">
        <v>3436</v>
      </c>
      <c r="I1362" t="s">
        <v>695</v>
      </c>
      <c r="J1362">
        <v>5020504000</v>
      </c>
      <c r="K1362" t="s">
        <v>1684</v>
      </c>
      <c r="M1362" s="5">
        <v>300</v>
      </c>
      <c r="N1362" s="5">
        <v>0</v>
      </c>
      <c r="O1362" s="5">
        <v>0</v>
      </c>
      <c r="P1362" s="13">
        <f t="shared" si="46"/>
        <v>0</v>
      </c>
      <c r="Q1362" s="14">
        <f t="shared" si="45"/>
        <v>300</v>
      </c>
    </row>
    <row r="1363" spans="1:17" x14ac:dyDescent="0.3">
      <c r="A1363" s="1" t="s">
        <v>3230</v>
      </c>
      <c r="B1363" s="2">
        <v>44253</v>
      </c>
      <c r="C1363" s="1" t="s">
        <v>1293</v>
      </c>
      <c r="D1363" s="3" t="s">
        <v>0</v>
      </c>
      <c r="E1363" t="s">
        <v>3575</v>
      </c>
      <c r="F1363" t="s">
        <v>39</v>
      </c>
      <c r="G1363" s="4" t="s">
        <v>1271</v>
      </c>
      <c r="H1363" t="s">
        <v>3299</v>
      </c>
      <c r="I1363" t="s">
        <v>1294</v>
      </c>
      <c r="J1363">
        <v>5020502001</v>
      </c>
      <c r="K1363" t="s">
        <v>1642</v>
      </c>
      <c r="M1363" s="5">
        <v>1767.86</v>
      </c>
      <c r="N1363" s="5">
        <v>0</v>
      </c>
      <c r="O1363" s="5">
        <v>32.14</v>
      </c>
      <c r="P1363" s="13">
        <f t="shared" si="46"/>
        <v>32.14</v>
      </c>
      <c r="Q1363" s="14">
        <f t="shared" si="45"/>
        <v>1800</v>
      </c>
    </row>
    <row r="1364" spans="1:17" x14ac:dyDescent="0.3">
      <c r="A1364" s="1" t="s">
        <v>3230</v>
      </c>
      <c r="B1364" s="2">
        <v>44253</v>
      </c>
      <c r="C1364" s="1" t="s">
        <v>3576</v>
      </c>
      <c r="D1364" s="3" t="s">
        <v>0</v>
      </c>
      <c r="E1364" t="s">
        <v>3577</v>
      </c>
      <c r="F1364" t="s">
        <v>39</v>
      </c>
      <c r="G1364" s="4" t="s">
        <v>3238</v>
      </c>
      <c r="H1364" t="s">
        <v>3578</v>
      </c>
      <c r="I1364" t="s">
        <v>3579</v>
      </c>
      <c r="J1364">
        <v>5029905001</v>
      </c>
      <c r="K1364" t="s">
        <v>1703</v>
      </c>
      <c r="M1364" s="5">
        <v>25290.33</v>
      </c>
      <c r="N1364" s="5">
        <v>0</v>
      </c>
      <c r="O1364" s="5">
        <v>0</v>
      </c>
      <c r="P1364" s="13">
        <f t="shared" si="46"/>
        <v>0</v>
      </c>
      <c r="Q1364" s="14">
        <f t="shared" si="45"/>
        <v>25290.33</v>
      </c>
    </row>
    <row r="1365" spans="1:17" x14ac:dyDescent="0.3">
      <c r="A1365" s="1" t="s">
        <v>3230</v>
      </c>
      <c r="B1365" s="2">
        <v>44253</v>
      </c>
      <c r="C1365" s="1" t="s">
        <v>696</v>
      </c>
      <c r="D1365" s="3" t="s">
        <v>0</v>
      </c>
      <c r="E1365" t="s">
        <v>3580</v>
      </c>
      <c r="F1365" t="s">
        <v>39</v>
      </c>
      <c r="G1365" s="4" t="s">
        <v>662</v>
      </c>
      <c r="H1365" t="s">
        <v>3578</v>
      </c>
      <c r="I1365" t="s">
        <v>697</v>
      </c>
      <c r="J1365">
        <v>5029905001</v>
      </c>
      <c r="K1365" t="s">
        <v>1703</v>
      </c>
      <c r="M1365" s="5">
        <v>22971.96</v>
      </c>
      <c r="N1365" s="5">
        <v>0</v>
      </c>
      <c r="O1365" s="5">
        <v>0</v>
      </c>
      <c r="P1365" s="13">
        <f t="shared" si="46"/>
        <v>0</v>
      </c>
      <c r="Q1365" s="14">
        <f t="shared" si="45"/>
        <v>22971.96</v>
      </c>
    </row>
    <row r="1366" spans="1:17" x14ac:dyDescent="0.3">
      <c r="A1366" s="1" t="s">
        <v>3230</v>
      </c>
      <c r="B1366" s="2">
        <v>44253</v>
      </c>
      <c r="C1366" s="1" t="s">
        <v>696</v>
      </c>
      <c r="D1366" s="3" t="s">
        <v>0</v>
      </c>
      <c r="E1366" t="s">
        <v>3580</v>
      </c>
      <c r="F1366" t="s">
        <v>39</v>
      </c>
      <c r="G1366" s="4" t="s">
        <v>1271</v>
      </c>
      <c r="H1366" t="s">
        <v>3578</v>
      </c>
      <c r="I1366" t="s">
        <v>697</v>
      </c>
      <c r="J1366">
        <v>5029905001</v>
      </c>
      <c r="K1366" t="s">
        <v>1703</v>
      </c>
      <c r="M1366" s="5">
        <v>27028.04</v>
      </c>
      <c r="N1366" s="5">
        <v>0</v>
      </c>
      <c r="O1366" s="5">
        <v>0</v>
      </c>
      <c r="P1366" s="13">
        <f t="shared" si="46"/>
        <v>0</v>
      </c>
      <c r="Q1366" s="14">
        <f t="shared" si="45"/>
        <v>27028.04</v>
      </c>
    </row>
    <row r="1367" spans="1:17" x14ac:dyDescent="0.3">
      <c r="A1367" s="1" t="s">
        <v>3230</v>
      </c>
      <c r="B1367" s="2">
        <v>44257</v>
      </c>
      <c r="C1367" s="1" t="s">
        <v>3581</v>
      </c>
      <c r="D1367" s="3" t="s">
        <v>0</v>
      </c>
      <c r="E1367" t="s">
        <v>3582</v>
      </c>
      <c r="F1367" t="s">
        <v>1</v>
      </c>
      <c r="G1367" s="4" t="s">
        <v>3238</v>
      </c>
      <c r="H1367" t="s">
        <v>3405</v>
      </c>
      <c r="I1367" t="s">
        <v>3583</v>
      </c>
      <c r="J1367">
        <v>5020101000</v>
      </c>
      <c r="K1367" t="s">
        <v>1502</v>
      </c>
      <c r="M1367" s="5">
        <v>6840</v>
      </c>
      <c r="N1367" s="5">
        <v>0</v>
      </c>
      <c r="O1367" s="5">
        <v>0</v>
      </c>
      <c r="P1367" s="13">
        <f t="shared" si="46"/>
        <v>0</v>
      </c>
      <c r="Q1367" s="14">
        <f t="shared" si="45"/>
        <v>6840</v>
      </c>
    </row>
    <row r="1368" spans="1:17" x14ac:dyDescent="0.3">
      <c r="A1368" s="1" t="s">
        <v>3230</v>
      </c>
      <c r="B1368" s="2">
        <v>44257</v>
      </c>
      <c r="C1368" s="1" t="s">
        <v>3584</v>
      </c>
      <c r="D1368" s="3" t="s">
        <v>0</v>
      </c>
      <c r="E1368" t="s">
        <v>3585</v>
      </c>
      <c r="F1368" t="s">
        <v>1</v>
      </c>
      <c r="G1368" s="4" t="s">
        <v>3238</v>
      </c>
      <c r="H1368" t="s">
        <v>3586</v>
      </c>
      <c r="I1368" t="s">
        <v>3587</v>
      </c>
      <c r="J1368">
        <v>5021199000</v>
      </c>
      <c r="K1368" t="s">
        <v>1416</v>
      </c>
      <c r="M1368" s="5">
        <v>151830</v>
      </c>
      <c r="N1368" s="5">
        <v>8435</v>
      </c>
      <c r="O1368" s="5">
        <v>8435</v>
      </c>
      <c r="P1368" s="13">
        <f t="shared" si="46"/>
        <v>16870</v>
      </c>
      <c r="Q1368" s="14">
        <f t="shared" si="45"/>
        <v>168700</v>
      </c>
    </row>
    <row r="1369" spans="1:17" x14ac:dyDescent="0.3">
      <c r="A1369" s="1" t="s">
        <v>3230</v>
      </c>
      <c r="B1369" s="2">
        <v>44257</v>
      </c>
      <c r="C1369" s="1" t="s">
        <v>1295</v>
      </c>
      <c r="D1369" s="3" t="s">
        <v>0</v>
      </c>
      <c r="E1369" t="s">
        <v>3588</v>
      </c>
      <c r="F1369" t="s">
        <v>1</v>
      </c>
      <c r="G1369" s="4" t="s">
        <v>1271</v>
      </c>
      <c r="H1369" t="s">
        <v>3589</v>
      </c>
      <c r="I1369" t="s">
        <v>1296</v>
      </c>
      <c r="J1369">
        <v>1010102000</v>
      </c>
      <c r="K1369" t="s">
        <v>2295</v>
      </c>
      <c r="M1369" s="5">
        <v>5000</v>
      </c>
      <c r="N1369" s="5">
        <v>0</v>
      </c>
      <c r="O1369" s="5">
        <v>0</v>
      </c>
      <c r="P1369" s="13">
        <f t="shared" si="46"/>
        <v>0</v>
      </c>
      <c r="Q1369" s="14">
        <f t="shared" si="45"/>
        <v>5000</v>
      </c>
    </row>
    <row r="1370" spans="1:17" x14ac:dyDescent="0.3">
      <c r="A1370" s="1" t="s">
        <v>3230</v>
      </c>
      <c r="B1370" s="2">
        <v>44260</v>
      </c>
      <c r="C1370" s="1" t="s">
        <v>3590</v>
      </c>
      <c r="D1370" s="3" t="s">
        <v>0</v>
      </c>
      <c r="E1370" t="s">
        <v>3591</v>
      </c>
      <c r="F1370" t="s">
        <v>1</v>
      </c>
      <c r="G1370" s="4" t="s">
        <v>3272</v>
      </c>
      <c r="H1370" t="s">
        <v>3264</v>
      </c>
      <c r="I1370" t="s">
        <v>3592</v>
      </c>
      <c r="J1370">
        <v>1040401000</v>
      </c>
      <c r="K1370" t="s">
        <v>1545</v>
      </c>
      <c r="M1370" s="5">
        <v>6350</v>
      </c>
      <c r="N1370" s="5">
        <v>0</v>
      </c>
      <c r="O1370" s="5">
        <v>0</v>
      </c>
      <c r="P1370" s="13">
        <f t="shared" si="46"/>
        <v>0</v>
      </c>
      <c r="Q1370" s="14">
        <f t="shared" si="45"/>
        <v>6350</v>
      </c>
    </row>
    <row r="1371" spans="1:17" x14ac:dyDescent="0.3">
      <c r="A1371" s="1" t="s">
        <v>3230</v>
      </c>
      <c r="B1371" s="2">
        <v>44260</v>
      </c>
      <c r="C1371" s="1" t="s">
        <v>1297</v>
      </c>
      <c r="D1371" s="3" t="s">
        <v>0</v>
      </c>
      <c r="E1371" t="s">
        <v>3593</v>
      </c>
      <c r="F1371" t="s">
        <v>1</v>
      </c>
      <c r="G1371" s="4" t="s">
        <v>1271</v>
      </c>
      <c r="H1371" t="s">
        <v>3478</v>
      </c>
      <c r="I1371" t="s">
        <v>1298</v>
      </c>
      <c r="J1371">
        <v>5020401000</v>
      </c>
      <c r="K1371" t="s">
        <v>2135</v>
      </c>
      <c r="M1371" s="5">
        <v>360.64</v>
      </c>
      <c r="N1371" s="5">
        <v>0</v>
      </c>
      <c r="O1371" s="5">
        <v>7.36</v>
      </c>
      <c r="P1371" s="13">
        <f t="shared" si="46"/>
        <v>7.36</v>
      </c>
      <c r="Q1371" s="14">
        <f t="shared" si="45"/>
        <v>368</v>
      </c>
    </row>
    <row r="1372" spans="1:17" x14ac:dyDescent="0.3">
      <c r="A1372" s="1" t="s">
        <v>3230</v>
      </c>
      <c r="B1372" s="2">
        <v>44260</v>
      </c>
      <c r="C1372" s="1" t="s">
        <v>3594</v>
      </c>
      <c r="D1372" s="3" t="s">
        <v>0</v>
      </c>
      <c r="E1372" t="s">
        <v>3595</v>
      </c>
      <c r="F1372" t="s">
        <v>1</v>
      </c>
      <c r="G1372" s="4" t="s">
        <v>3532</v>
      </c>
      <c r="H1372" t="s">
        <v>3345</v>
      </c>
      <c r="I1372" t="s">
        <v>3596</v>
      </c>
      <c r="J1372">
        <v>5020502001</v>
      </c>
      <c r="K1372" t="s">
        <v>1642</v>
      </c>
      <c r="M1372" s="5">
        <v>823.39</v>
      </c>
      <c r="N1372" s="5">
        <v>38.840000000000003</v>
      </c>
      <c r="O1372" s="5">
        <v>7.77</v>
      </c>
      <c r="P1372" s="13">
        <f t="shared" si="46"/>
        <v>46.61</v>
      </c>
      <c r="Q1372" s="14">
        <f t="shared" si="45"/>
        <v>870</v>
      </c>
    </row>
    <row r="1373" spans="1:17" x14ac:dyDescent="0.3">
      <c r="A1373" s="1" t="s">
        <v>3230</v>
      </c>
      <c r="B1373" s="2">
        <v>44260</v>
      </c>
      <c r="C1373" s="1" t="s">
        <v>1299</v>
      </c>
      <c r="D1373" s="3" t="s">
        <v>0</v>
      </c>
      <c r="E1373" t="s">
        <v>3597</v>
      </c>
      <c r="F1373" t="s">
        <v>1</v>
      </c>
      <c r="G1373" s="4" t="s">
        <v>3512</v>
      </c>
      <c r="H1373" t="s">
        <v>3507</v>
      </c>
      <c r="I1373" t="s">
        <v>1300</v>
      </c>
      <c r="J1373">
        <v>5020503000</v>
      </c>
      <c r="K1373" t="s">
        <v>1630</v>
      </c>
      <c r="M1373" s="5">
        <v>23466.69</v>
      </c>
      <c r="N1373" s="5">
        <v>1428.57</v>
      </c>
      <c r="O1373" s="5">
        <v>571.42999999999995</v>
      </c>
      <c r="P1373" s="13">
        <f t="shared" si="46"/>
        <v>2000</v>
      </c>
      <c r="Q1373" s="14">
        <f t="shared" si="45"/>
        <v>25466.69</v>
      </c>
    </row>
    <row r="1374" spans="1:17" x14ac:dyDescent="0.3">
      <c r="A1374" s="1" t="s">
        <v>3230</v>
      </c>
      <c r="B1374" s="2">
        <v>44260</v>
      </c>
      <c r="C1374" s="1" t="s">
        <v>1299</v>
      </c>
      <c r="D1374" s="3" t="s">
        <v>0</v>
      </c>
      <c r="E1374" t="s">
        <v>3597</v>
      </c>
      <c r="F1374" t="s">
        <v>1</v>
      </c>
      <c r="G1374" s="4" t="s">
        <v>1271</v>
      </c>
      <c r="H1374" t="s">
        <v>3507</v>
      </c>
      <c r="I1374" t="s">
        <v>1300</v>
      </c>
      <c r="J1374">
        <v>5020503000</v>
      </c>
      <c r="K1374" t="s">
        <v>1630</v>
      </c>
      <c r="M1374" s="5">
        <v>6533.31</v>
      </c>
      <c r="N1374" s="5">
        <v>0</v>
      </c>
      <c r="O1374" s="5">
        <v>0</v>
      </c>
      <c r="P1374" s="13">
        <f t="shared" si="46"/>
        <v>0</v>
      </c>
      <c r="Q1374" s="14">
        <f t="shared" si="45"/>
        <v>6533.31</v>
      </c>
    </row>
    <row r="1375" spans="1:17" x14ac:dyDescent="0.3">
      <c r="A1375" s="1" t="s">
        <v>3230</v>
      </c>
      <c r="B1375" s="2">
        <v>44260</v>
      </c>
      <c r="C1375" s="1" t="s">
        <v>1301</v>
      </c>
      <c r="D1375" s="3" t="s">
        <v>0</v>
      </c>
      <c r="E1375" t="s">
        <v>3598</v>
      </c>
      <c r="F1375" t="s">
        <v>1</v>
      </c>
      <c r="G1375" s="4" t="s">
        <v>1271</v>
      </c>
      <c r="H1375" t="s">
        <v>3507</v>
      </c>
      <c r="I1375" t="s">
        <v>1302</v>
      </c>
      <c r="J1375">
        <v>5020503000</v>
      </c>
      <c r="K1375" t="s">
        <v>1630</v>
      </c>
      <c r="M1375" s="5">
        <v>15000</v>
      </c>
      <c r="N1375" s="5">
        <v>714.29</v>
      </c>
      <c r="O1375" s="5">
        <v>285.70999999999998</v>
      </c>
      <c r="P1375" s="13">
        <f t="shared" si="46"/>
        <v>1000</v>
      </c>
      <c r="Q1375" s="14">
        <f t="shared" si="45"/>
        <v>16000</v>
      </c>
    </row>
    <row r="1376" spans="1:17" x14ac:dyDescent="0.3">
      <c r="A1376" s="1" t="s">
        <v>3230</v>
      </c>
      <c r="B1376" s="2">
        <v>44260</v>
      </c>
      <c r="C1376" s="1" t="s">
        <v>1303</v>
      </c>
      <c r="D1376" s="3" t="s">
        <v>0</v>
      </c>
      <c r="E1376" t="s">
        <v>3599</v>
      </c>
      <c r="F1376" t="s">
        <v>1</v>
      </c>
      <c r="G1376" s="4" t="s">
        <v>1271</v>
      </c>
      <c r="H1376" t="s">
        <v>3507</v>
      </c>
      <c r="I1376" t="s">
        <v>1304</v>
      </c>
      <c r="J1376">
        <v>5020503000</v>
      </c>
      <c r="K1376" t="s">
        <v>1630</v>
      </c>
      <c r="M1376" s="5">
        <v>15000</v>
      </c>
      <c r="N1376" s="5">
        <v>714.29</v>
      </c>
      <c r="O1376" s="5">
        <v>285.70999999999998</v>
      </c>
      <c r="P1376" s="13">
        <f t="shared" si="46"/>
        <v>1000</v>
      </c>
      <c r="Q1376" s="14">
        <f t="shared" si="45"/>
        <v>16000</v>
      </c>
    </row>
    <row r="1377" spans="1:17" x14ac:dyDescent="0.3">
      <c r="A1377" s="1" t="s">
        <v>3230</v>
      </c>
      <c r="B1377" s="2">
        <v>44260</v>
      </c>
      <c r="C1377" s="1" t="s">
        <v>90</v>
      </c>
      <c r="D1377" s="3" t="s">
        <v>0</v>
      </c>
      <c r="E1377" t="s">
        <v>3600</v>
      </c>
      <c r="F1377" t="s">
        <v>1</v>
      </c>
      <c r="G1377" s="4" t="s">
        <v>1271</v>
      </c>
      <c r="H1377" t="s">
        <v>3507</v>
      </c>
      <c r="I1377" t="s">
        <v>235</v>
      </c>
      <c r="J1377">
        <v>5020503000</v>
      </c>
      <c r="K1377" t="s">
        <v>1630</v>
      </c>
      <c r="M1377" s="5">
        <v>20000</v>
      </c>
      <c r="N1377" s="5">
        <v>1428.57</v>
      </c>
      <c r="O1377" s="5">
        <v>571.42999999999995</v>
      </c>
      <c r="P1377" s="13">
        <f t="shared" si="46"/>
        <v>2000</v>
      </c>
      <c r="Q1377" s="14">
        <f t="shared" si="45"/>
        <v>22000</v>
      </c>
    </row>
    <row r="1378" spans="1:17" x14ac:dyDescent="0.3">
      <c r="A1378" s="1" t="s">
        <v>3230</v>
      </c>
      <c r="B1378" s="2">
        <v>44260</v>
      </c>
      <c r="C1378" s="1" t="s">
        <v>90</v>
      </c>
      <c r="D1378" s="3" t="s">
        <v>0</v>
      </c>
      <c r="E1378" t="s">
        <v>3600</v>
      </c>
      <c r="F1378" t="s">
        <v>1</v>
      </c>
      <c r="G1378" s="4" t="s">
        <v>231</v>
      </c>
      <c r="H1378" t="s">
        <v>3507</v>
      </c>
      <c r="I1378" t="s">
        <v>235</v>
      </c>
      <c r="J1378">
        <v>5020503000</v>
      </c>
      <c r="K1378" t="s">
        <v>1630</v>
      </c>
      <c r="M1378" s="5">
        <v>10000</v>
      </c>
      <c r="N1378" s="5">
        <v>0</v>
      </c>
      <c r="O1378" s="5">
        <v>0</v>
      </c>
      <c r="P1378" s="13">
        <f t="shared" si="46"/>
        <v>0</v>
      </c>
      <c r="Q1378" s="14">
        <f t="shared" si="45"/>
        <v>10000</v>
      </c>
    </row>
    <row r="1379" spans="1:17" x14ac:dyDescent="0.3">
      <c r="A1379" s="1" t="s">
        <v>3230</v>
      </c>
      <c r="B1379" s="2">
        <v>44260</v>
      </c>
      <c r="C1379" s="1" t="s">
        <v>3601</v>
      </c>
      <c r="D1379" s="3" t="s">
        <v>0</v>
      </c>
      <c r="E1379" t="s">
        <v>3602</v>
      </c>
      <c r="F1379" t="s">
        <v>1</v>
      </c>
      <c r="G1379" s="4" t="s">
        <v>3259</v>
      </c>
      <c r="H1379" t="s">
        <v>3264</v>
      </c>
      <c r="I1379" t="s">
        <v>3603</v>
      </c>
      <c r="J1379">
        <v>5021304001</v>
      </c>
      <c r="K1379" t="s">
        <v>3449</v>
      </c>
      <c r="M1379" s="5">
        <v>11136.43</v>
      </c>
      <c r="N1379" s="5">
        <v>0</v>
      </c>
      <c r="O1379" s="5">
        <v>0</v>
      </c>
      <c r="P1379" s="13">
        <f t="shared" si="46"/>
        <v>0</v>
      </c>
      <c r="Q1379" s="14">
        <f t="shared" si="45"/>
        <v>11136.43</v>
      </c>
    </row>
    <row r="1380" spans="1:17" x14ac:dyDescent="0.3">
      <c r="A1380" s="1" t="s">
        <v>3230</v>
      </c>
      <c r="B1380" s="2">
        <v>44260</v>
      </c>
      <c r="C1380" s="1" t="s">
        <v>3601</v>
      </c>
      <c r="D1380" s="3" t="s">
        <v>0</v>
      </c>
      <c r="E1380" t="s">
        <v>3602</v>
      </c>
      <c r="F1380" t="s">
        <v>1</v>
      </c>
      <c r="G1380" s="4" t="s">
        <v>3238</v>
      </c>
      <c r="H1380" t="s">
        <v>3264</v>
      </c>
      <c r="I1380" t="s">
        <v>3603</v>
      </c>
      <c r="J1380">
        <v>5021304001</v>
      </c>
      <c r="K1380" t="s">
        <v>3449</v>
      </c>
      <c r="M1380" s="5">
        <v>328.57</v>
      </c>
      <c r="N1380" s="5">
        <v>0</v>
      </c>
      <c r="O1380" s="5">
        <v>0</v>
      </c>
      <c r="P1380" s="13">
        <f t="shared" si="46"/>
        <v>0</v>
      </c>
      <c r="Q1380" s="14">
        <f t="shared" si="45"/>
        <v>328.57</v>
      </c>
    </row>
    <row r="1381" spans="1:17" x14ac:dyDescent="0.3">
      <c r="A1381" s="1" t="s">
        <v>3230</v>
      </c>
      <c r="B1381" s="2">
        <v>44260</v>
      </c>
      <c r="C1381" s="1" t="s">
        <v>236</v>
      </c>
      <c r="D1381" s="3" t="s">
        <v>0</v>
      </c>
      <c r="E1381" t="s">
        <v>3604</v>
      </c>
      <c r="F1381" t="s">
        <v>1</v>
      </c>
      <c r="G1381" s="4" t="s">
        <v>1271</v>
      </c>
      <c r="H1381" t="s">
        <v>3330</v>
      </c>
      <c r="I1381" t="s">
        <v>237</v>
      </c>
      <c r="J1381">
        <v>5020501000</v>
      </c>
      <c r="K1381" t="s">
        <v>2712</v>
      </c>
      <c r="M1381" s="5">
        <v>2000</v>
      </c>
      <c r="N1381" s="5">
        <v>950.04</v>
      </c>
      <c r="O1381" s="5">
        <v>380.02</v>
      </c>
      <c r="P1381" s="13">
        <f t="shared" si="46"/>
        <v>1330.06</v>
      </c>
      <c r="Q1381" s="14">
        <f t="shared" si="45"/>
        <v>3330.06</v>
      </c>
    </row>
    <row r="1382" spans="1:17" x14ac:dyDescent="0.3">
      <c r="A1382" s="1" t="s">
        <v>3230</v>
      </c>
      <c r="B1382" s="2">
        <v>44260</v>
      </c>
      <c r="C1382" s="1" t="s">
        <v>236</v>
      </c>
      <c r="D1382" s="3" t="s">
        <v>0</v>
      </c>
      <c r="E1382" t="s">
        <v>3604</v>
      </c>
      <c r="F1382" t="s">
        <v>1</v>
      </c>
      <c r="G1382" s="4" t="s">
        <v>256</v>
      </c>
      <c r="H1382" t="s">
        <v>3330</v>
      </c>
      <c r="I1382" t="s">
        <v>237</v>
      </c>
      <c r="J1382">
        <v>5020501000</v>
      </c>
      <c r="K1382" t="s">
        <v>2712</v>
      </c>
      <c r="M1382" s="5">
        <v>5119.9399999999996</v>
      </c>
      <c r="N1382" s="5">
        <v>0</v>
      </c>
      <c r="O1382" s="5">
        <v>0</v>
      </c>
      <c r="P1382" s="13">
        <f t="shared" si="46"/>
        <v>0</v>
      </c>
      <c r="Q1382" s="14">
        <f t="shared" si="45"/>
        <v>5119.9399999999996</v>
      </c>
    </row>
    <row r="1383" spans="1:17" x14ac:dyDescent="0.3">
      <c r="A1383" s="1" t="s">
        <v>3230</v>
      </c>
      <c r="B1383" s="2">
        <v>44260</v>
      </c>
      <c r="C1383" s="1" t="s">
        <v>236</v>
      </c>
      <c r="D1383" s="3" t="s">
        <v>0</v>
      </c>
      <c r="E1383" t="s">
        <v>3604</v>
      </c>
      <c r="F1383" t="s">
        <v>1</v>
      </c>
      <c r="G1383" s="4" t="s">
        <v>231</v>
      </c>
      <c r="H1383" t="s">
        <v>3330</v>
      </c>
      <c r="I1383" t="s">
        <v>237</v>
      </c>
      <c r="J1383">
        <v>5020501000</v>
      </c>
      <c r="K1383" t="s">
        <v>2712</v>
      </c>
      <c r="M1383" s="5">
        <v>12831</v>
      </c>
      <c r="N1383" s="5">
        <v>0</v>
      </c>
      <c r="O1383" s="5">
        <v>0</v>
      </c>
      <c r="P1383" s="13">
        <f t="shared" si="46"/>
        <v>0</v>
      </c>
      <c r="Q1383" s="14">
        <f t="shared" si="45"/>
        <v>12831</v>
      </c>
    </row>
    <row r="1384" spans="1:17" x14ac:dyDescent="0.3">
      <c r="A1384" s="1" t="s">
        <v>3230</v>
      </c>
      <c r="B1384" s="2">
        <v>44263</v>
      </c>
      <c r="C1384" s="1" t="s">
        <v>60</v>
      </c>
      <c r="D1384" s="3" t="s">
        <v>0</v>
      </c>
      <c r="E1384" t="s">
        <v>3605</v>
      </c>
      <c r="F1384" t="s">
        <v>1</v>
      </c>
      <c r="G1384" s="4" t="s">
        <v>58</v>
      </c>
      <c r="H1384" t="s">
        <v>2483</v>
      </c>
      <c r="I1384" t="s">
        <v>61</v>
      </c>
      <c r="J1384">
        <v>5021299000</v>
      </c>
      <c r="K1384" t="s">
        <v>1690</v>
      </c>
      <c r="M1384" s="5">
        <v>32390.300000000003</v>
      </c>
      <c r="N1384" s="5">
        <v>0</v>
      </c>
      <c r="O1384" s="5">
        <v>0</v>
      </c>
      <c r="P1384" s="13">
        <f t="shared" si="46"/>
        <v>0</v>
      </c>
      <c r="Q1384" s="14">
        <f t="shared" si="45"/>
        <v>32390.300000000003</v>
      </c>
    </row>
    <row r="1385" spans="1:17" x14ac:dyDescent="0.3">
      <c r="A1385" s="1" t="s">
        <v>3230</v>
      </c>
      <c r="B1385" s="2">
        <v>44263</v>
      </c>
      <c r="C1385" s="1" t="s">
        <v>60</v>
      </c>
      <c r="D1385" s="3" t="s">
        <v>0</v>
      </c>
      <c r="E1385" t="s">
        <v>3605</v>
      </c>
      <c r="F1385" t="s">
        <v>1</v>
      </c>
      <c r="G1385" s="4" t="s">
        <v>231</v>
      </c>
      <c r="H1385" t="s">
        <v>2483</v>
      </c>
      <c r="I1385" t="s">
        <v>61</v>
      </c>
      <c r="J1385">
        <v>5021299000</v>
      </c>
      <c r="K1385" t="s">
        <v>1690</v>
      </c>
      <c r="M1385" s="5">
        <v>61873.05</v>
      </c>
      <c r="N1385" s="5">
        <v>0</v>
      </c>
      <c r="O1385" s="5">
        <v>0</v>
      </c>
      <c r="P1385" s="13">
        <f t="shared" si="46"/>
        <v>0</v>
      </c>
      <c r="Q1385" s="14">
        <f t="shared" ref="Q1385:Q1448" si="47">M1385+P1385</f>
        <v>61873.05</v>
      </c>
    </row>
    <row r="1386" spans="1:17" x14ac:dyDescent="0.3">
      <c r="A1386" s="1" t="s">
        <v>3230</v>
      </c>
      <c r="B1386" s="2">
        <v>44263</v>
      </c>
      <c r="C1386" s="1" t="s">
        <v>60</v>
      </c>
      <c r="D1386" s="3" t="s">
        <v>0</v>
      </c>
      <c r="E1386" t="s">
        <v>3605</v>
      </c>
      <c r="F1386" t="s">
        <v>1</v>
      </c>
      <c r="G1386" s="4" t="s">
        <v>1271</v>
      </c>
      <c r="H1386" t="s">
        <v>2483</v>
      </c>
      <c r="I1386" t="s">
        <v>61</v>
      </c>
      <c r="J1386">
        <v>5021299000</v>
      </c>
      <c r="K1386" t="s">
        <v>1690</v>
      </c>
      <c r="M1386" s="5">
        <v>20602</v>
      </c>
      <c r="N1386" s="5">
        <v>0</v>
      </c>
      <c r="O1386" s="5">
        <v>0</v>
      </c>
      <c r="P1386" s="13">
        <f t="shared" si="46"/>
        <v>0</v>
      </c>
      <c r="Q1386" s="14">
        <f t="shared" si="47"/>
        <v>20602</v>
      </c>
    </row>
    <row r="1387" spans="1:17" x14ac:dyDescent="0.3">
      <c r="A1387" s="1" t="s">
        <v>3230</v>
      </c>
      <c r="B1387" s="2">
        <v>44263</v>
      </c>
      <c r="C1387" s="1" t="s">
        <v>60</v>
      </c>
      <c r="D1387" s="3" t="s">
        <v>0</v>
      </c>
      <c r="E1387" t="s">
        <v>3605</v>
      </c>
      <c r="F1387" t="s">
        <v>1</v>
      </c>
      <c r="G1387" s="4" t="s">
        <v>231</v>
      </c>
      <c r="H1387" t="s">
        <v>2483</v>
      </c>
      <c r="I1387" t="s">
        <v>61</v>
      </c>
      <c r="J1387">
        <v>5021299000</v>
      </c>
      <c r="K1387" t="s">
        <v>1690</v>
      </c>
      <c r="M1387" s="5">
        <v>7487.22</v>
      </c>
      <c r="N1387" s="5">
        <v>0</v>
      </c>
      <c r="O1387" s="5">
        <v>0</v>
      </c>
      <c r="P1387" s="13">
        <f t="shared" si="46"/>
        <v>0</v>
      </c>
      <c r="Q1387" s="14">
        <f t="shared" si="47"/>
        <v>7487.22</v>
      </c>
    </row>
    <row r="1388" spans="1:17" x14ac:dyDescent="0.3">
      <c r="A1388" s="1" t="s">
        <v>3230</v>
      </c>
      <c r="B1388" s="2">
        <v>44263</v>
      </c>
      <c r="C1388" s="1" t="s">
        <v>60</v>
      </c>
      <c r="D1388" s="3" t="s">
        <v>0</v>
      </c>
      <c r="E1388" t="s">
        <v>3605</v>
      </c>
      <c r="F1388" t="s">
        <v>1</v>
      </c>
      <c r="G1388" s="4" t="s">
        <v>1271</v>
      </c>
      <c r="H1388" t="s">
        <v>2483</v>
      </c>
      <c r="I1388" t="s">
        <v>61</v>
      </c>
      <c r="J1388">
        <v>5021202000</v>
      </c>
      <c r="K1388" t="s">
        <v>1438</v>
      </c>
      <c r="M1388" s="5">
        <v>3200</v>
      </c>
      <c r="N1388" s="5">
        <v>0</v>
      </c>
      <c r="O1388" s="5">
        <v>0</v>
      </c>
      <c r="P1388" s="13">
        <f t="shared" si="46"/>
        <v>0</v>
      </c>
      <c r="Q1388" s="14">
        <f t="shared" si="47"/>
        <v>3200</v>
      </c>
    </row>
    <row r="1389" spans="1:17" x14ac:dyDescent="0.3">
      <c r="A1389" s="1" t="s">
        <v>3230</v>
      </c>
      <c r="B1389" s="2">
        <v>44263</v>
      </c>
      <c r="C1389" s="1" t="s">
        <v>132</v>
      </c>
      <c r="D1389" s="3" t="s">
        <v>0</v>
      </c>
      <c r="E1389" t="s">
        <v>3606</v>
      </c>
      <c r="F1389" t="s">
        <v>1</v>
      </c>
      <c r="G1389" s="4" t="s">
        <v>133</v>
      </c>
      <c r="H1389" t="s">
        <v>3264</v>
      </c>
      <c r="I1389" t="s">
        <v>134</v>
      </c>
      <c r="J1389">
        <v>5029903000</v>
      </c>
      <c r="K1389" t="s">
        <v>1472</v>
      </c>
      <c r="M1389" s="5">
        <v>2220</v>
      </c>
      <c r="N1389" s="5">
        <v>0</v>
      </c>
      <c r="O1389" s="5">
        <v>0</v>
      </c>
      <c r="P1389" s="13">
        <f t="shared" si="46"/>
        <v>0</v>
      </c>
      <c r="Q1389" s="14">
        <f t="shared" si="47"/>
        <v>2220</v>
      </c>
    </row>
    <row r="1390" spans="1:17" x14ac:dyDescent="0.3">
      <c r="A1390" s="1" t="s">
        <v>3230</v>
      </c>
      <c r="B1390" s="2">
        <v>44263</v>
      </c>
      <c r="C1390" s="1" t="s">
        <v>257</v>
      </c>
      <c r="D1390" s="3" t="s">
        <v>0</v>
      </c>
      <c r="E1390" t="s">
        <v>3607</v>
      </c>
      <c r="F1390" t="s">
        <v>1</v>
      </c>
      <c r="G1390" s="4" t="s">
        <v>256</v>
      </c>
      <c r="H1390" t="s">
        <v>3608</v>
      </c>
      <c r="I1390" t="s">
        <v>258</v>
      </c>
      <c r="J1390">
        <v>5020402000</v>
      </c>
      <c r="K1390" t="s">
        <v>2075</v>
      </c>
      <c r="M1390" s="5">
        <v>1160.9100000000001</v>
      </c>
      <c r="N1390" s="5">
        <v>55.28</v>
      </c>
      <c r="O1390" s="5">
        <v>22.11</v>
      </c>
      <c r="P1390" s="13">
        <f t="shared" si="46"/>
        <v>77.39</v>
      </c>
      <c r="Q1390" s="14">
        <f t="shared" si="47"/>
        <v>1238.3000000000002</v>
      </c>
    </row>
    <row r="1391" spans="1:17" x14ac:dyDescent="0.3">
      <c r="A1391" s="1" t="s">
        <v>3230</v>
      </c>
      <c r="B1391" s="2">
        <v>44263</v>
      </c>
      <c r="C1391" s="1" t="s">
        <v>62</v>
      </c>
      <c r="D1391" s="3" t="s">
        <v>0</v>
      </c>
      <c r="E1391" t="s">
        <v>3609</v>
      </c>
      <c r="F1391" t="s">
        <v>1</v>
      </c>
      <c r="G1391" s="4" t="s">
        <v>58</v>
      </c>
      <c r="H1391" t="s">
        <v>3436</v>
      </c>
      <c r="I1391" t="s">
        <v>63</v>
      </c>
      <c r="J1391">
        <v>5029903000</v>
      </c>
      <c r="K1391" t="s">
        <v>1472</v>
      </c>
      <c r="M1391" s="5">
        <v>6000</v>
      </c>
      <c r="N1391" s="5">
        <v>0</v>
      </c>
      <c r="O1391" s="5">
        <v>0</v>
      </c>
      <c r="P1391" s="13">
        <f t="shared" si="46"/>
        <v>0</v>
      </c>
      <c r="Q1391" s="14">
        <f t="shared" si="47"/>
        <v>6000</v>
      </c>
    </row>
    <row r="1392" spans="1:17" x14ac:dyDescent="0.3">
      <c r="A1392" s="1" t="s">
        <v>3230</v>
      </c>
      <c r="B1392" s="2">
        <v>44263</v>
      </c>
      <c r="C1392" s="1" t="s">
        <v>3610</v>
      </c>
      <c r="D1392" s="3" t="s">
        <v>0</v>
      </c>
      <c r="E1392" t="s">
        <v>3605</v>
      </c>
      <c r="F1392" t="s">
        <v>1</v>
      </c>
      <c r="G1392" s="4" t="s">
        <v>3238</v>
      </c>
      <c r="H1392" t="s">
        <v>3264</v>
      </c>
      <c r="I1392" t="s">
        <v>3611</v>
      </c>
      <c r="J1392">
        <v>1040401000</v>
      </c>
      <c r="K1392" t="s">
        <v>1545</v>
      </c>
      <c r="M1392" s="5">
        <v>21201</v>
      </c>
      <c r="N1392" s="5">
        <v>0</v>
      </c>
      <c r="O1392" s="5">
        <v>0</v>
      </c>
      <c r="P1392" s="13">
        <f t="shared" si="46"/>
        <v>0</v>
      </c>
      <c r="Q1392" s="14">
        <f t="shared" si="47"/>
        <v>21201</v>
      </c>
    </row>
    <row r="1393" spans="1:17" x14ac:dyDescent="0.3">
      <c r="A1393" s="1" t="s">
        <v>3230</v>
      </c>
      <c r="B1393" s="2">
        <v>44263</v>
      </c>
      <c r="C1393" s="1" t="s">
        <v>64</v>
      </c>
      <c r="D1393" s="3" t="s">
        <v>0</v>
      </c>
      <c r="E1393" t="s">
        <v>3612</v>
      </c>
      <c r="F1393" t="s">
        <v>1</v>
      </c>
      <c r="G1393" s="4" t="s">
        <v>58</v>
      </c>
      <c r="H1393" t="s">
        <v>3345</v>
      </c>
      <c r="I1393" t="s">
        <v>65</v>
      </c>
      <c r="J1393">
        <v>5020502001</v>
      </c>
      <c r="K1393" t="s">
        <v>1642</v>
      </c>
      <c r="M1393" s="5">
        <v>300.95999999999998</v>
      </c>
      <c r="N1393" s="5">
        <v>14.2</v>
      </c>
      <c r="O1393" s="5">
        <v>2.84</v>
      </c>
      <c r="P1393" s="13">
        <f t="shared" si="46"/>
        <v>17.04</v>
      </c>
      <c r="Q1393" s="14">
        <f t="shared" si="47"/>
        <v>318</v>
      </c>
    </row>
    <row r="1394" spans="1:17" x14ac:dyDescent="0.3">
      <c r="A1394" s="1" t="s">
        <v>3230</v>
      </c>
      <c r="B1394" s="2">
        <v>44263</v>
      </c>
      <c r="C1394" s="1" t="s">
        <v>66</v>
      </c>
      <c r="D1394" s="3" t="s">
        <v>0</v>
      </c>
      <c r="E1394" t="s">
        <v>3613</v>
      </c>
      <c r="F1394" t="s">
        <v>1</v>
      </c>
      <c r="G1394" s="4" t="s">
        <v>58</v>
      </c>
      <c r="H1394" t="s">
        <v>3614</v>
      </c>
      <c r="I1394" t="s">
        <v>67</v>
      </c>
      <c r="J1394">
        <v>5029905001</v>
      </c>
      <c r="K1394" t="s">
        <v>1703</v>
      </c>
      <c r="M1394" s="5">
        <v>2500</v>
      </c>
      <c r="N1394" s="5">
        <v>0</v>
      </c>
      <c r="O1394" s="5">
        <v>0</v>
      </c>
      <c r="P1394" s="13">
        <f t="shared" si="46"/>
        <v>0</v>
      </c>
      <c r="Q1394" s="14">
        <f t="shared" si="47"/>
        <v>2500</v>
      </c>
    </row>
    <row r="1395" spans="1:17" x14ac:dyDescent="0.3">
      <c r="A1395" s="1" t="s">
        <v>3230</v>
      </c>
      <c r="B1395" s="2">
        <v>44263</v>
      </c>
      <c r="C1395" s="1" t="s">
        <v>68</v>
      </c>
      <c r="D1395" s="3" t="s">
        <v>0</v>
      </c>
      <c r="E1395" t="s">
        <v>3615</v>
      </c>
      <c r="F1395" t="s">
        <v>1</v>
      </c>
      <c r="G1395" s="4" t="s">
        <v>58</v>
      </c>
      <c r="H1395" t="s">
        <v>3578</v>
      </c>
      <c r="I1395" t="s">
        <v>69</v>
      </c>
      <c r="J1395">
        <v>1040499000</v>
      </c>
      <c r="K1395" t="s">
        <v>2014</v>
      </c>
      <c r="M1395" s="5">
        <v>960</v>
      </c>
      <c r="N1395" s="5">
        <v>30</v>
      </c>
      <c r="O1395" s="5">
        <v>10</v>
      </c>
      <c r="P1395" s="13">
        <f t="shared" si="46"/>
        <v>40</v>
      </c>
      <c r="Q1395" s="14">
        <f t="shared" si="47"/>
        <v>1000</v>
      </c>
    </row>
    <row r="1396" spans="1:17" x14ac:dyDescent="0.3">
      <c r="A1396" s="1" t="s">
        <v>3230</v>
      </c>
      <c r="B1396" s="2">
        <v>44264</v>
      </c>
      <c r="C1396" s="1" t="s">
        <v>3616</v>
      </c>
      <c r="D1396" s="3" t="s">
        <v>0</v>
      </c>
      <c r="E1396" t="s">
        <v>3617</v>
      </c>
      <c r="F1396" t="s">
        <v>1</v>
      </c>
      <c r="G1396" s="4" t="s">
        <v>3532</v>
      </c>
      <c r="H1396" t="s">
        <v>3337</v>
      </c>
      <c r="I1396" t="s">
        <v>3618</v>
      </c>
      <c r="J1396">
        <v>5020201000</v>
      </c>
      <c r="K1396" t="s">
        <v>1518</v>
      </c>
      <c r="M1396" s="5">
        <v>10541.41</v>
      </c>
      <c r="N1396" s="5">
        <v>336</v>
      </c>
      <c r="O1396" s="5">
        <v>224</v>
      </c>
      <c r="P1396" s="13">
        <f t="shared" si="46"/>
        <v>560</v>
      </c>
      <c r="Q1396" s="14">
        <f t="shared" si="47"/>
        <v>11101.41</v>
      </c>
    </row>
    <row r="1397" spans="1:17" x14ac:dyDescent="0.3">
      <c r="A1397" s="1" t="s">
        <v>3230</v>
      </c>
      <c r="B1397" s="2">
        <v>44264</v>
      </c>
      <c r="C1397" s="1" t="s">
        <v>3616</v>
      </c>
      <c r="D1397" s="3" t="s">
        <v>0</v>
      </c>
      <c r="E1397" t="s">
        <v>3617</v>
      </c>
      <c r="F1397" t="s">
        <v>1</v>
      </c>
      <c r="G1397" s="4" t="s">
        <v>3238</v>
      </c>
      <c r="H1397" t="s">
        <v>3337</v>
      </c>
      <c r="I1397" t="s">
        <v>3618</v>
      </c>
      <c r="J1397">
        <v>5020201000</v>
      </c>
      <c r="K1397" t="s">
        <v>1518</v>
      </c>
      <c r="M1397" s="5">
        <v>98.59</v>
      </c>
      <c r="N1397" s="5">
        <v>0</v>
      </c>
      <c r="O1397" s="5">
        <v>0</v>
      </c>
      <c r="P1397" s="13">
        <f t="shared" si="46"/>
        <v>0</v>
      </c>
      <c r="Q1397" s="14">
        <f t="shared" si="47"/>
        <v>98.59</v>
      </c>
    </row>
    <row r="1398" spans="1:17" x14ac:dyDescent="0.3">
      <c r="A1398" s="1" t="s">
        <v>3230</v>
      </c>
      <c r="B1398" s="2">
        <v>44264</v>
      </c>
      <c r="C1398" s="1" t="s">
        <v>135</v>
      </c>
      <c r="D1398" s="3" t="s">
        <v>0</v>
      </c>
      <c r="E1398" t="s">
        <v>3619</v>
      </c>
      <c r="F1398" t="s">
        <v>1</v>
      </c>
      <c r="G1398" s="4" t="s">
        <v>133</v>
      </c>
      <c r="H1398" t="s">
        <v>3330</v>
      </c>
      <c r="I1398" t="s">
        <v>136</v>
      </c>
      <c r="J1398">
        <v>5020501000</v>
      </c>
      <c r="K1398" t="s">
        <v>2712</v>
      </c>
      <c r="M1398" s="5">
        <v>2106.56</v>
      </c>
      <c r="N1398" s="5">
        <v>100.31</v>
      </c>
      <c r="O1398" s="5">
        <v>40.130000000000003</v>
      </c>
      <c r="P1398" s="13">
        <f t="shared" si="46"/>
        <v>140.44</v>
      </c>
      <c r="Q1398" s="14">
        <f t="shared" si="47"/>
        <v>2247</v>
      </c>
    </row>
    <row r="1399" spans="1:17" x14ac:dyDescent="0.3">
      <c r="A1399" s="1" t="s">
        <v>3230</v>
      </c>
      <c r="B1399" s="2">
        <v>44264</v>
      </c>
      <c r="C1399" s="1" t="s">
        <v>259</v>
      </c>
      <c r="D1399" s="3" t="s">
        <v>0</v>
      </c>
      <c r="E1399" t="s">
        <v>3620</v>
      </c>
      <c r="F1399" t="s">
        <v>1</v>
      </c>
      <c r="G1399" s="4" t="s">
        <v>256</v>
      </c>
      <c r="H1399" t="s">
        <v>3296</v>
      </c>
      <c r="I1399" t="s">
        <v>260</v>
      </c>
      <c r="J1399">
        <v>5020101000</v>
      </c>
      <c r="K1399" t="s">
        <v>1502</v>
      </c>
      <c r="M1399" s="5">
        <v>400</v>
      </c>
      <c r="N1399" s="5">
        <v>0</v>
      </c>
      <c r="O1399" s="5">
        <v>0</v>
      </c>
      <c r="P1399" s="13">
        <f t="shared" si="46"/>
        <v>0</v>
      </c>
      <c r="Q1399" s="14">
        <f t="shared" si="47"/>
        <v>400</v>
      </c>
    </row>
    <row r="1400" spans="1:17" x14ac:dyDescent="0.3">
      <c r="A1400" s="1" t="s">
        <v>3230</v>
      </c>
      <c r="B1400" s="2">
        <v>44264</v>
      </c>
      <c r="C1400" s="1" t="s">
        <v>261</v>
      </c>
      <c r="D1400" s="3" t="s">
        <v>0</v>
      </c>
      <c r="E1400" t="s">
        <v>3621</v>
      </c>
      <c r="F1400" t="s">
        <v>1</v>
      </c>
      <c r="G1400" s="4" t="s">
        <v>256</v>
      </c>
      <c r="H1400" t="s">
        <v>3264</v>
      </c>
      <c r="I1400" t="s">
        <v>262</v>
      </c>
      <c r="J1400">
        <v>1040499000</v>
      </c>
      <c r="K1400" t="s">
        <v>2014</v>
      </c>
      <c r="M1400" s="5">
        <v>1766</v>
      </c>
      <c r="N1400" s="5">
        <v>0</v>
      </c>
      <c r="O1400" s="5">
        <v>0</v>
      </c>
      <c r="P1400" s="13">
        <f t="shared" si="46"/>
        <v>0</v>
      </c>
      <c r="Q1400" s="14">
        <f t="shared" si="47"/>
        <v>1766</v>
      </c>
    </row>
    <row r="1401" spans="1:17" x14ac:dyDescent="0.3">
      <c r="A1401" s="1" t="s">
        <v>3230</v>
      </c>
      <c r="B1401" s="2">
        <v>44264</v>
      </c>
      <c r="C1401" s="1" t="s">
        <v>263</v>
      </c>
      <c r="D1401" s="3" t="s">
        <v>0</v>
      </c>
      <c r="E1401" t="s">
        <v>3622</v>
      </c>
      <c r="F1401" t="s">
        <v>1</v>
      </c>
      <c r="G1401" s="4" t="s">
        <v>256</v>
      </c>
      <c r="H1401" t="s">
        <v>3441</v>
      </c>
      <c r="I1401" t="s">
        <v>264</v>
      </c>
      <c r="J1401">
        <v>5020201000</v>
      </c>
      <c r="K1401" t="s">
        <v>1518</v>
      </c>
      <c r="M1401" s="5">
        <v>5000</v>
      </c>
      <c r="N1401" s="5">
        <v>0</v>
      </c>
      <c r="O1401" s="5">
        <v>0</v>
      </c>
      <c r="P1401" s="13">
        <f t="shared" si="46"/>
        <v>0</v>
      </c>
      <c r="Q1401" s="14">
        <f t="shared" si="47"/>
        <v>5000</v>
      </c>
    </row>
    <row r="1402" spans="1:17" x14ac:dyDescent="0.3">
      <c r="A1402" s="1" t="s">
        <v>3230</v>
      </c>
      <c r="B1402" s="2">
        <v>44264</v>
      </c>
      <c r="C1402" s="1" t="s">
        <v>265</v>
      </c>
      <c r="D1402" s="3" t="s">
        <v>0</v>
      </c>
      <c r="E1402" t="s">
        <v>3623</v>
      </c>
      <c r="F1402" t="s">
        <v>1</v>
      </c>
      <c r="G1402" s="4" t="s">
        <v>256</v>
      </c>
      <c r="H1402" t="s">
        <v>3296</v>
      </c>
      <c r="I1402" t="s">
        <v>266</v>
      </c>
      <c r="J1402">
        <v>5020101000</v>
      </c>
      <c r="K1402" t="s">
        <v>1502</v>
      </c>
      <c r="M1402" s="5">
        <v>1000</v>
      </c>
      <c r="N1402" s="5">
        <v>0</v>
      </c>
      <c r="O1402" s="5">
        <v>0</v>
      </c>
      <c r="P1402" s="13">
        <f t="shared" si="46"/>
        <v>0</v>
      </c>
      <c r="Q1402" s="14">
        <f t="shared" si="47"/>
        <v>1000</v>
      </c>
    </row>
    <row r="1403" spans="1:17" x14ac:dyDescent="0.3">
      <c r="A1403" s="1" t="s">
        <v>3230</v>
      </c>
      <c r="B1403" s="2">
        <v>44264</v>
      </c>
      <c r="C1403" s="1" t="s">
        <v>70</v>
      </c>
      <c r="D1403" s="3" t="s">
        <v>0</v>
      </c>
      <c r="E1403" t="s">
        <v>3624</v>
      </c>
      <c r="F1403" t="s">
        <v>1</v>
      </c>
      <c r="G1403" s="4" t="s">
        <v>58</v>
      </c>
      <c r="H1403" t="s">
        <v>3264</v>
      </c>
      <c r="I1403" t="s">
        <v>71</v>
      </c>
      <c r="J1403">
        <v>5020502001</v>
      </c>
      <c r="K1403" t="s">
        <v>1642</v>
      </c>
      <c r="M1403" s="5">
        <v>816</v>
      </c>
      <c r="N1403" s="5">
        <v>0</v>
      </c>
      <c r="O1403" s="5">
        <v>0</v>
      </c>
      <c r="P1403" s="13">
        <f t="shared" si="46"/>
        <v>0</v>
      </c>
      <c r="Q1403" s="14">
        <f t="shared" si="47"/>
        <v>816</v>
      </c>
    </row>
    <row r="1404" spans="1:17" x14ac:dyDescent="0.3">
      <c r="A1404" s="1" t="s">
        <v>3230</v>
      </c>
      <c r="B1404" s="2">
        <v>44265</v>
      </c>
      <c r="C1404" s="1" t="s">
        <v>267</v>
      </c>
      <c r="D1404" s="3" t="s">
        <v>0</v>
      </c>
      <c r="E1404" t="s">
        <v>3625</v>
      </c>
      <c r="F1404" t="s">
        <v>1</v>
      </c>
      <c r="G1404" s="4" t="s">
        <v>256</v>
      </c>
      <c r="H1404" t="s">
        <v>3345</v>
      </c>
      <c r="I1404" t="s">
        <v>268</v>
      </c>
      <c r="J1404">
        <v>5020502001</v>
      </c>
      <c r="K1404" t="s">
        <v>1642</v>
      </c>
      <c r="M1404" s="5">
        <v>802.57</v>
      </c>
      <c r="N1404" s="5">
        <v>37.86</v>
      </c>
      <c r="O1404" s="5">
        <v>7.57</v>
      </c>
      <c r="P1404" s="13">
        <f t="shared" si="46"/>
        <v>45.43</v>
      </c>
      <c r="Q1404" s="14">
        <f t="shared" si="47"/>
        <v>848</v>
      </c>
    </row>
    <row r="1405" spans="1:17" x14ac:dyDescent="0.3">
      <c r="A1405" s="1" t="s">
        <v>3230</v>
      </c>
      <c r="B1405" s="2">
        <v>44265</v>
      </c>
      <c r="C1405" s="1" t="s">
        <v>269</v>
      </c>
      <c r="D1405" s="3" t="s">
        <v>0</v>
      </c>
      <c r="E1405" t="s">
        <v>3626</v>
      </c>
      <c r="F1405" t="s">
        <v>1</v>
      </c>
      <c r="G1405" s="4" t="s">
        <v>256</v>
      </c>
      <c r="H1405" t="s">
        <v>3345</v>
      </c>
      <c r="I1405" t="s">
        <v>270</v>
      </c>
      <c r="J1405">
        <v>5020502001</v>
      </c>
      <c r="K1405" t="s">
        <v>1642</v>
      </c>
      <c r="M1405" s="5">
        <v>2106.7399999999998</v>
      </c>
      <c r="N1405" s="5">
        <v>99.38</v>
      </c>
      <c r="O1405" s="5">
        <v>19.88</v>
      </c>
      <c r="P1405" s="13">
        <f t="shared" si="46"/>
        <v>119.25999999999999</v>
      </c>
      <c r="Q1405" s="14">
        <f t="shared" si="47"/>
        <v>2226</v>
      </c>
    </row>
    <row r="1406" spans="1:17" x14ac:dyDescent="0.3">
      <c r="A1406" s="1" t="s">
        <v>3230</v>
      </c>
      <c r="B1406" s="2">
        <v>44265</v>
      </c>
      <c r="C1406" s="1" t="s">
        <v>1305</v>
      </c>
      <c r="D1406" s="3" t="s">
        <v>0</v>
      </c>
      <c r="E1406" t="s">
        <v>3627</v>
      </c>
      <c r="F1406" t="s">
        <v>1</v>
      </c>
      <c r="G1406" s="4" t="s">
        <v>1271</v>
      </c>
      <c r="H1406" t="s">
        <v>2541</v>
      </c>
      <c r="I1406" t="s">
        <v>1306</v>
      </c>
      <c r="J1406">
        <v>5021502000</v>
      </c>
      <c r="K1406" t="s">
        <v>2747</v>
      </c>
      <c r="M1406" s="5">
        <v>2767.5</v>
      </c>
      <c r="N1406" s="5">
        <v>0</v>
      </c>
      <c r="O1406" s="5">
        <v>0</v>
      </c>
      <c r="P1406" s="13">
        <f t="shared" si="46"/>
        <v>0</v>
      </c>
      <c r="Q1406" s="14">
        <f t="shared" si="47"/>
        <v>2767.5</v>
      </c>
    </row>
    <row r="1407" spans="1:17" x14ac:dyDescent="0.3">
      <c r="A1407" s="1" t="s">
        <v>3230</v>
      </c>
      <c r="B1407" s="2">
        <v>44266</v>
      </c>
      <c r="C1407" s="1" t="s">
        <v>1307</v>
      </c>
      <c r="D1407" s="3" t="s">
        <v>0</v>
      </c>
      <c r="E1407" t="s">
        <v>3628</v>
      </c>
      <c r="F1407" t="s">
        <v>1</v>
      </c>
      <c r="G1407" s="4" t="s">
        <v>1271</v>
      </c>
      <c r="H1407" t="s">
        <v>3299</v>
      </c>
      <c r="I1407" t="s">
        <v>1308</v>
      </c>
      <c r="J1407">
        <v>5020502001</v>
      </c>
      <c r="K1407" t="s">
        <v>1642</v>
      </c>
      <c r="M1407" s="5">
        <v>1767.86</v>
      </c>
      <c r="N1407" s="5">
        <v>0</v>
      </c>
      <c r="O1407" s="5">
        <v>32.14</v>
      </c>
      <c r="P1407" s="13">
        <f t="shared" si="46"/>
        <v>32.14</v>
      </c>
      <c r="Q1407" s="14">
        <f t="shared" si="47"/>
        <v>1800</v>
      </c>
    </row>
    <row r="1408" spans="1:17" x14ac:dyDescent="0.3">
      <c r="A1408" s="1" t="s">
        <v>3230</v>
      </c>
      <c r="B1408" s="2">
        <v>44266</v>
      </c>
      <c r="C1408" s="1" t="s">
        <v>3629</v>
      </c>
      <c r="D1408" s="3" t="s">
        <v>0</v>
      </c>
      <c r="E1408" t="s">
        <v>3630</v>
      </c>
      <c r="F1408" t="s">
        <v>1</v>
      </c>
      <c r="G1408" s="4" t="s">
        <v>3238</v>
      </c>
      <c r="H1408" t="s">
        <v>3578</v>
      </c>
      <c r="I1408" t="s">
        <v>3631</v>
      </c>
      <c r="J1408">
        <v>5021299000</v>
      </c>
      <c r="K1408" t="s">
        <v>1690</v>
      </c>
      <c r="M1408" s="5">
        <v>4480</v>
      </c>
      <c r="N1408" s="5">
        <v>0</v>
      </c>
      <c r="O1408" s="5">
        <v>0</v>
      </c>
      <c r="P1408" s="13">
        <f t="shared" si="46"/>
        <v>0</v>
      </c>
      <c r="Q1408" s="14">
        <f t="shared" si="47"/>
        <v>4480</v>
      </c>
    </row>
    <row r="1409" spans="1:17" x14ac:dyDescent="0.3">
      <c r="A1409" s="1" t="s">
        <v>3230</v>
      </c>
      <c r="B1409" s="2">
        <v>44266</v>
      </c>
      <c r="C1409" s="1" t="s">
        <v>137</v>
      </c>
      <c r="D1409" s="3" t="s">
        <v>0</v>
      </c>
      <c r="E1409" t="s">
        <v>3632</v>
      </c>
      <c r="F1409" t="s">
        <v>1</v>
      </c>
      <c r="G1409" s="4" t="s">
        <v>133</v>
      </c>
      <c r="H1409" t="s">
        <v>3392</v>
      </c>
      <c r="I1409" t="s">
        <v>138</v>
      </c>
      <c r="J1409">
        <v>5020101000</v>
      </c>
      <c r="K1409" t="s">
        <v>1502</v>
      </c>
      <c r="M1409" s="5">
        <v>3473.44</v>
      </c>
      <c r="N1409" s="5">
        <v>0</v>
      </c>
      <c r="O1409" s="5">
        <v>0</v>
      </c>
      <c r="P1409" s="13">
        <f t="shared" si="46"/>
        <v>0</v>
      </c>
      <c r="Q1409" s="14">
        <f t="shared" si="47"/>
        <v>3473.44</v>
      </c>
    </row>
    <row r="1410" spans="1:17" x14ac:dyDescent="0.3">
      <c r="A1410" s="1" t="s">
        <v>3230</v>
      </c>
      <c r="B1410" s="2">
        <v>44266</v>
      </c>
      <c r="C1410" s="1" t="s">
        <v>137</v>
      </c>
      <c r="D1410" s="3" t="s">
        <v>0</v>
      </c>
      <c r="E1410" t="s">
        <v>3632</v>
      </c>
      <c r="F1410" t="s">
        <v>1</v>
      </c>
      <c r="G1410" s="4" t="s">
        <v>1271</v>
      </c>
      <c r="H1410" t="s">
        <v>3392</v>
      </c>
      <c r="I1410" t="s">
        <v>138</v>
      </c>
      <c r="J1410">
        <v>5020101000</v>
      </c>
      <c r="K1410" t="s">
        <v>1502</v>
      </c>
      <c r="M1410" s="5">
        <v>868.09</v>
      </c>
      <c r="N1410" s="5">
        <v>0</v>
      </c>
      <c r="O1410" s="5">
        <v>0</v>
      </c>
      <c r="P1410" s="13">
        <f t="shared" ref="P1410:P1473" si="48">O1410+N1410</f>
        <v>0</v>
      </c>
      <c r="Q1410" s="14">
        <f t="shared" si="47"/>
        <v>868.09</v>
      </c>
    </row>
    <row r="1411" spans="1:17" x14ac:dyDescent="0.3">
      <c r="A1411" s="1" t="s">
        <v>3230</v>
      </c>
      <c r="B1411" s="2">
        <v>44266</v>
      </c>
      <c r="C1411" s="1" t="s">
        <v>137</v>
      </c>
      <c r="D1411" s="3" t="s">
        <v>0</v>
      </c>
      <c r="E1411" t="s">
        <v>3632</v>
      </c>
      <c r="F1411" t="s">
        <v>1</v>
      </c>
      <c r="G1411" s="4" t="s">
        <v>231</v>
      </c>
      <c r="H1411" t="s">
        <v>3392</v>
      </c>
      <c r="I1411" t="s">
        <v>138</v>
      </c>
      <c r="J1411">
        <v>5020101000</v>
      </c>
      <c r="K1411" t="s">
        <v>1502</v>
      </c>
      <c r="M1411" s="5">
        <v>1328.73</v>
      </c>
      <c r="N1411" s="5">
        <v>0</v>
      </c>
      <c r="O1411" s="5">
        <v>0</v>
      </c>
      <c r="P1411" s="13">
        <f t="shared" si="48"/>
        <v>0</v>
      </c>
      <c r="Q1411" s="14">
        <f t="shared" si="47"/>
        <v>1328.73</v>
      </c>
    </row>
    <row r="1412" spans="1:17" x14ac:dyDescent="0.3">
      <c r="A1412" s="1" t="s">
        <v>3230</v>
      </c>
      <c r="B1412" s="2">
        <v>44266</v>
      </c>
      <c r="C1412" s="1" t="s">
        <v>137</v>
      </c>
      <c r="D1412" s="3" t="s">
        <v>0</v>
      </c>
      <c r="E1412" t="s">
        <v>3632</v>
      </c>
      <c r="F1412" t="s">
        <v>1</v>
      </c>
      <c r="G1412" s="4" t="s">
        <v>256</v>
      </c>
      <c r="H1412" t="s">
        <v>3392</v>
      </c>
      <c r="I1412" t="s">
        <v>138</v>
      </c>
      <c r="J1412">
        <v>5020101000</v>
      </c>
      <c r="K1412" t="s">
        <v>1502</v>
      </c>
      <c r="M1412" s="5">
        <v>1328.74</v>
      </c>
      <c r="N1412" s="5">
        <v>0</v>
      </c>
      <c r="O1412" s="5">
        <v>0</v>
      </c>
      <c r="P1412" s="13">
        <f t="shared" si="48"/>
        <v>0</v>
      </c>
      <c r="Q1412" s="14">
        <f t="shared" si="47"/>
        <v>1328.74</v>
      </c>
    </row>
    <row r="1413" spans="1:17" x14ac:dyDescent="0.3">
      <c r="A1413" s="1" t="s">
        <v>3230</v>
      </c>
      <c r="B1413" s="2">
        <v>44278</v>
      </c>
      <c r="C1413" s="1" t="s">
        <v>1341</v>
      </c>
      <c r="D1413" s="3" t="s">
        <v>0</v>
      </c>
      <c r="E1413" t="s">
        <v>3633</v>
      </c>
      <c r="F1413" t="s">
        <v>5</v>
      </c>
      <c r="G1413" s="4" t="s">
        <v>1342</v>
      </c>
      <c r="H1413" t="s">
        <v>3436</v>
      </c>
      <c r="I1413" t="s">
        <v>1343</v>
      </c>
      <c r="J1413">
        <v>5020504000</v>
      </c>
      <c r="K1413" t="s">
        <v>1684</v>
      </c>
      <c r="M1413" s="5">
        <v>350</v>
      </c>
      <c r="N1413" s="5">
        <v>0</v>
      </c>
      <c r="O1413" s="5">
        <v>0</v>
      </c>
      <c r="P1413" s="13">
        <f t="shared" si="48"/>
        <v>0</v>
      </c>
      <c r="Q1413" s="14">
        <f t="shared" si="47"/>
        <v>350</v>
      </c>
    </row>
    <row r="1414" spans="1:17" x14ac:dyDescent="0.3">
      <c r="A1414" s="1" t="s">
        <v>3230</v>
      </c>
      <c r="B1414" s="2">
        <v>44278</v>
      </c>
      <c r="C1414" s="1" t="s">
        <v>72</v>
      </c>
      <c r="D1414" s="3" t="s">
        <v>0</v>
      </c>
      <c r="E1414" t="s">
        <v>3634</v>
      </c>
      <c r="F1414" t="s">
        <v>5</v>
      </c>
      <c r="G1414" s="4" t="s">
        <v>58</v>
      </c>
      <c r="H1414" t="s">
        <v>3635</v>
      </c>
      <c r="I1414" t="s">
        <v>73</v>
      </c>
      <c r="J1414">
        <v>5029999099</v>
      </c>
      <c r="K1414" t="s">
        <v>2071</v>
      </c>
      <c r="M1414" s="5">
        <v>403.2</v>
      </c>
      <c r="N1414" s="5">
        <v>12.6</v>
      </c>
      <c r="O1414" s="5">
        <v>4.2</v>
      </c>
      <c r="P1414" s="13">
        <f t="shared" si="48"/>
        <v>16.8</v>
      </c>
      <c r="Q1414" s="14">
        <f t="shared" si="47"/>
        <v>420</v>
      </c>
    </row>
    <row r="1415" spans="1:17" x14ac:dyDescent="0.3">
      <c r="A1415" s="1" t="s">
        <v>3230</v>
      </c>
      <c r="B1415" s="2">
        <v>44278</v>
      </c>
      <c r="C1415" s="1" t="s">
        <v>698</v>
      </c>
      <c r="D1415" s="3" t="s">
        <v>0</v>
      </c>
      <c r="E1415" t="s">
        <v>3636</v>
      </c>
      <c r="F1415" t="s">
        <v>5</v>
      </c>
      <c r="G1415" s="4" t="s">
        <v>1271</v>
      </c>
      <c r="H1415" t="s">
        <v>3260</v>
      </c>
      <c r="I1415" t="s">
        <v>699</v>
      </c>
      <c r="J1415">
        <v>5020402000</v>
      </c>
      <c r="K1415" t="s">
        <v>2075</v>
      </c>
      <c r="M1415" s="5">
        <v>5976.93</v>
      </c>
      <c r="N1415" s="5">
        <v>569.23</v>
      </c>
      <c r="O1415" s="5">
        <v>227.69</v>
      </c>
      <c r="P1415" s="13">
        <f t="shared" si="48"/>
        <v>796.92000000000007</v>
      </c>
      <c r="Q1415" s="14">
        <f t="shared" si="47"/>
        <v>6773.85</v>
      </c>
    </row>
    <row r="1416" spans="1:17" x14ac:dyDescent="0.3">
      <c r="A1416" s="1" t="s">
        <v>3230</v>
      </c>
      <c r="B1416" s="2">
        <v>44278</v>
      </c>
      <c r="C1416" s="1" t="s">
        <v>698</v>
      </c>
      <c r="D1416" s="3" t="s">
        <v>0</v>
      </c>
      <c r="E1416" t="s">
        <v>3636</v>
      </c>
      <c r="F1416" t="s">
        <v>5</v>
      </c>
      <c r="G1416" s="4" t="s">
        <v>662</v>
      </c>
      <c r="H1416" t="s">
        <v>3260</v>
      </c>
      <c r="I1416" t="s">
        <v>699</v>
      </c>
      <c r="J1416">
        <v>5020402000</v>
      </c>
      <c r="K1416" t="s">
        <v>2075</v>
      </c>
      <c r="M1416" s="5">
        <v>5976.94</v>
      </c>
      <c r="N1416" s="5">
        <v>0</v>
      </c>
      <c r="O1416" s="5">
        <v>0</v>
      </c>
      <c r="P1416" s="13">
        <f t="shared" si="48"/>
        <v>0</v>
      </c>
      <c r="Q1416" s="14">
        <f t="shared" si="47"/>
        <v>5976.94</v>
      </c>
    </row>
    <row r="1417" spans="1:17" x14ac:dyDescent="0.3">
      <c r="A1417" s="1" t="s">
        <v>3230</v>
      </c>
      <c r="B1417" s="2">
        <v>44278</v>
      </c>
      <c r="C1417" s="1" t="s">
        <v>74</v>
      </c>
      <c r="D1417" s="3" t="s">
        <v>0</v>
      </c>
      <c r="E1417" t="s">
        <v>3637</v>
      </c>
      <c r="F1417" t="s">
        <v>5</v>
      </c>
      <c r="G1417" s="4" t="s">
        <v>58</v>
      </c>
      <c r="H1417" t="s">
        <v>3264</v>
      </c>
      <c r="I1417" t="s">
        <v>75</v>
      </c>
      <c r="J1417">
        <v>5020502001</v>
      </c>
      <c r="K1417" t="s">
        <v>1642</v>
      </c>
      <c r="M1417" s="5">
        <v>306</v>
      </c>
      <c r="N1417" s="5">
        <v>0</v>
      </c>
      <c r="O1417" s="5">
        <v>0</v>
      </c>
      <c r="P1417" s="13">
        <f t="shared" si="48"/>
        <v>0</v>
      </c>
      <c r="Q1417" s="14">
        <f t="shared" si="47"/>
        <v>306</v>
      </c>
    </row>
    <row r="1418" spans="1:17" x14ac:dyDescent="0.3">
      <c r="A1418" s="1" t="s">
        <v>3230</v>
      </c>
      <c r="B1418" s="2">
        <v>44278</v>
      </c>
      <c r="C1418" s="1" t="s">
        <v>160</v>
      </c>
      <c r="D1418" s="3" t="s">
        <v>0</v>
      </c>
      <c r="E1418" t="s">
        <v>3638</v>
      </c>
      <c r="F1418" t="s">
        <v>5</v>
      </c>
      <c r="G1418" s="4" t="s">
        <v>161</v>
      </c>
      <c r="H1418" t="s">
        <v>3635</v>
      </c>
      <c r="I1418" t="s">
        <v>162</v>
      </c>
      <c r="J1418">
        <v>5029999099</v>
      </c>
      <c r="K1418" t="s">
        <v>2071</v>
      </c>
      <c r="M1418" s="5">
        <v>1075.2</v>
      </c>
      <c r="N1418" s="5">
        <v>33.6</v>
      </c>
      <c r="O1418" s="5">
        <v>11.2</v>
      </c>
      <c r="P1418" s="13">
        <f t="shared" si="48"/>
        <v>44.8</v>
      </c>
      <c r="Q1418" s="14">
        <f t="shared" si="47"/>
        <v>1120</v>
      </c>
    </row>
    <row r="1419" spans="1:17" x14ac:dyDescent="0.3">
      <c r="A1419" s="1" t="s">
        <v>3230</v>
      </c>
      <c r="B1419" s="2">
        <v>44278</v>
      </c>
      <c r="C1419" s="1" t="s">
        <v>163</v>
      </c>
      <c r="D1419" s="3" t="s">
        <v>0</v>
      </c>
      <c r="E1419" t="s">
        <v>3639</v>
      </c>
      <c r="F1419" t="s">
        <v>5</v>
      </c>
      <c r="G1419" s="4" t="s">
        <v>161</v>
      </c>
      <c r="H1419" t="s">
        <v>3640</v>
      </c>
      <c r="I1419" t="s">
        <v>164</v>
      </c>
      <c r="J1419">
        <v>5029999099</v>
      </c>
      <c r="K1419" t="s">
        <v>2071</v>
      </c>
      <c r="M1419" s="5">
        <v>960</v>
      </c>
      <c r="N1419" s="5">
        <v>30</v>
      </c>
      <c r="O1419" s="5">
        <v>10</v>
      </c>
      <c r="P1419" s="13">
        <f t="shared" si="48"/>
        <v>40</v>
      </c>
      <c r="Q1419" s="14">
        <f t="shared" si="47"/>
        <v>1000</v>
      </c>
    </row>
    <row r="1420" spans="1:17" x14ac:dyDescent="0.3">
      <c r="A1420" s="1" t="s">
        <v>3230</v>
      </c>
      <c r="B1420" s="2">
        <v>44278</v>
      </c>
      <c r="C1420" s="1" t="s">
        <v>700</v>
      </c>
      <c r="D1420" s="3" t="s">
        <v>0</v>
      </c>
      <c r="E1420" t="s">
        <v>3641</v>
      </c>
      <c r="F1420" t="s">
        <v>5</v>
      </c>
      <c r="G1420" s="4" t="s">
        <v>662</v>
      </c>
      <c r="H1420" t="s">
        <v>3264</v>
      </c>
      <c r="I1420" t="s">
        <v>701</v>
      </c>
      <c r="J1420">
        <v>5020502001</v>
      </c>
      <c r="K1420" t="s">
        <v>1642</v>
      </c>
      <c r="M1420" s="5">
        <v>6120</v>
      </c>
      <c r="N1420" s="5">
        <v>0</v>
      </c>
      <c r="O1420" s="5">
        <v>0</v>
      </c>
      <c r="P1420" s="13">
        <f t="shared" si="48"/>
        <v>0</v>
      </c>
      <c r="Q1420" s="14">
        <f t="shared" si="47"/>
        <v>6120</v>
      </c>
    </row>
    <row r="1421" spans="1:17" x14ac:dyDescent="0.3">
      <c r="A1421" s="1" t="s">
        <v>3230</v>
      </c>
      <c r="B1421" s="2">
        <v>44279</v>
      </c>
      <c r="C1421" s="1" t="s">
        <v>702</v>
      </c>
      <c r="D1421" s="3" t="s">
        <v>0</v>
      </c>
      <c r="E1421" t="s">
        <v>3642</v>
      </c>
      <c r="F1421" t="s">
        <v>5</v>
      </c>
      <c r="G1421" s="4" t="s">
        <v>662</v>
      </c>
      <c r="H1421" t="s">
        <v>3436</v>
      </c>
      <c r="I1421" t="s">
        <v>703</v>
      </c>
      <c r="J1421">
        <v>5020504000</v>
      </c>
      <c r="K1421" t="s">
        <v>1684</v>
      </c>
      <c r="M1421" s="5">
        <v>300</v>
      </c>
      <c r="N1421" s="5">
        <v>0</v>
      </c>
      <c r="O1421" s="5">
        <v>0</v>
      </c>
      <c r="P1421" s="13">
        <f t="shared" si="48"/>
        <v>0</v>
      </c>
      <c r="Q1421" s="14">
        <f t="shared" si="47"/>
        <v>300</v>
      </c>
    </row>
    <row r="1422" spans="1:17" x14ac:dyDescent="0.3">
      <c r="A1422" s="1" t="s">
        <v>3230</v>
      </c>
      <c r="B1422" s="2">
        <v>44279</v>
      </c>
      <c r="C1422" s="1" t="s">
        <v>289</v>
      </c>
      <c r="D1422" s="3" t="s">
        <v>0</v>
      </c>
      <c r="E1422" t="s">
        <v>3643</v>
      </c>
      <c r="F1422" t="s">
        <v>5</v>
      </c>
      <c r="G1422" s="4" t="s">
        <v>290</v>
      </c>
      <c r="H1422" t="s">
        <v>3644</v>
      </c>
      <c r="I1422" t="s">
        <v>291</v>
      </c>
      <c r="J1422">
        <v>5029999099</v>
      </c>
      <c r="K1422" t="s">
        <v>2071</v>
      </c>
      <c r="M1422" s="5">
        <v>13737.6</v>
      </c>
      <c r="N1422" s="5">
        <v>429.3</v>
      </c>
      <c r="O1422" s="5">
        <v>143.1</v>
      </c>
      <c r="P1422" s="13">
        <f t="shared" si="48"/>
        <v>572.4</v>
      </c>
      <c r="Q1422" s="14">
        <f t="shared" si="47"/>
        <v>14310</v>
      </c>
    </row>
    <row r="1423" spans="1:17" x14ac:dyDescent="0.3">
      <c r="A1423" s="1" t="s">
        <v>3230</v>
      </c>
      <c r="B1423" s="2">
        <v>44279</v>
      </c>
      <c r="C1423" s="1" t="s">
        <v>292</v>
      </c>
      <c r="D1423" s="3" t="s">
        <v>0</v>
      </c>
      <c r="E1423" t="s">
        <v>3645</v>
      </c>
      <c r="F1423" t="s">
        <v>5</v>
      </c>
      <c r="G1423" s="4" t="s">
        <v>290</v>
      </c>
      <c r="H1423" t="s">
        <v>3635</v>
      </c>
      <c r="I1423" t="s">
        <v>293</v>
      </c>
      <c r="J1423">
        <v>5029999099</v>
      </c>
      <c r="K1423" t="s">
        <v>2071</v>
      </c>
      <c r="M1423" s="5">
        <v>9446.4</v>
      </c>
      <c r="N1423" s="5">
        <v>295.2</v>
      </c>
      <c r="O1423" s="5">
        <v>98.4</v>
      </c>
      <c r="P1423" s="13">
        <f t="shared" si="48"/>
        <v>393.6</v>
      </c>
      <c r="Q1423" s="14">
        <f t="shared" si="47"/>
        <v>9840</v>
      </c>
    </row>
    <row r="1424" spans="1:17" x14ac:dyDescent="0.3">
      <c r="A1424" s="1" t="s">
        <v>3230</v>
      </c>
      <c r="B1424" s="2">
        <v>44279</v>
      </c>
      <c r="C1424" s="1" t="s">
        <v>294</v>
      </c>
      <c r="D1424" s="3" t="s">
        <v>0</v>
      </c>
      <c r="E1424" t="s">
        <v>3646</v>
      </c>
      <c r="F1424" t="s">
        <v>5</v>
      </c>
      <c r="G1424" s="4" t="s">
        <v>290</v>
      </c>
      <c r="H1424" t="s">
        <v>3337</v>
      </c>
      <c r="I1424" t="s">
        <v>295</v>
      </c>
      <c r="J1424">
        <v>5020201000</v>
      </c>
      <c r="K1424" t="s">
        <v>1518</v>
      </c>
      <c r="M1424" s="5">
        <v>7600</v>
      </c>
      <c r="N1424" s="5">
        <v>240</v>
      </c>
      <c r="O1424" s="5">
        <v>160</v>
      </c>
      <c r="P1424" s="13">
        <f t="shared" si="48"/>
        <v>400</v>
      </c>
      <c r="Q1424" s="14">
        <f t="shared" si="47"/>
        <v>8000</v>
      </c>
    </row>
    <row r="1425" spans="1:17" x14ac:dyDescent="0.3">
      <c r="A1425" s="1" t="s">
        <v>3230</v>
      </c>
      <c r="B1425" s="2">
        <v>44279</v>
      </c>
      <c r="C1425" s="1" t="s">
        <v>296</v>
      </c>
      <c r="D1425" s="3" t="s">
        <v>0</v>
      </c>
      <c r="E1425" t="s">
        <v>3647</v>
      </c>
      <c r="F1425" t="s">
        <v>5</v>
      </c>
      <c r="G1425" s="4" t="s">
        <v>290</v>
      </c>
      <c r="H1425" t="s">
        <v>3337</v>
      </c>
      <c r="I1425" t="s">
        <v>297</v>
      </c>
      <c r="J1425">
        <v>5020201000</v>
      </c>
      <c r="K1425" t="s">
        <v>1518</v>
      </c>
      <c r="M1425" s="5">
        <v>7600</v>
      </c>
      <c r="N1425" s="5">
        <v>240</v>
      </c>
      <c r="O1425" s="5">
        <v>160</v>
      </c>
      <c r="P1425" s="13">
        <f t="shared" si="48"/>
        <v>400</v>
      </c>
      <c r="Q1425" s="14">
        <f t="shared" si="47"/>
        <v>8000</v>
      </c>
    </row>
    <row r="1426" spans="1:17" x14ac:dyDescent="0.3">
      <c r="A1426" s="1" t="s">
        <v>3230</v>
      </c>
      <c r="B1426" s="2">
        <v>44279</v>
      </c>
      <c r="C1426" s="1" t="s">
        <v>1309</v>
      </c>
      <c r="D1426" s="3" t="s">
        <v>0</v>
      </c>
      <c r="E1426" t="s">
        <v>3648</v>
      </c>
      <c r="F1426" t="s">
        <v>5</v>
      </c>
      <c r="G1426" s="4" t="s">
        <v>1271</v>
      </c>
      <c r="H1426" t="s">
        <v>3299</v>
      </c>
      <c r="I1426" t="s">
        <v>1310</v>
      </c>
      <c r="J1426">
        <v>5020502001</v>
      </c>
      <c r="K1426" t="s">
        <v>1642</v>
      </c>
      <c r="M1426" s="5">
        <v>848.37</v>
      </c>
      <c r="N1426" s="5">
        <v>0</v>
      </c>
      <c r="O1426" s="5">
        <v>15.42</v>
      </c>
      <c r="P1426" s="13">
        <f t="shared" si="48"/>
        <v>15.42</v>
      </c>
      <c r="Q1426" s="14">
        <f t="shared" si="47"/>
        <v>863.79</v>
      </c>
    </row>
    <row r="1427" spans="1:17" x14ac:dyDescent="0.3">
      <c r="A1427" s="1" t="s">
        <v>3230</v>
      </c>
      <c r="B1427" s="2">
        <v>44279</v>
      </c>
      <c r="C1427" s="1" t="s">
        <v>298</v>
      </c>
      <c r="D1427" s="3" t="s">
        <v>0</v>
      </c>
      <c r="E1427" t="s">
        <v>3649</v>
      </c>
      <c r="F1427" t="s">
        <v>5</v>
      </c>
      <c r="G1427" s="4" t="s">
        <v>290</v>
      </c>
      <c r="H1427" t="s">
        <v>3650</v>
      </c>
      <c r="I1427" t="s">
        <v>299</v>
      </c>
      <c r="J1427">
        <v>5020201000</v>
      </c>
      <c r="K1427" t="s">
        <v>1518</v>
      </c>
      <c r="M1427" s="5">
        <v>2850</v>
      </c>
      <c r="N1427" s="5">
        <v>90</v>
      </c>
      <c r="O1427" s="5">
        <v>60</v>
      </c>
      <c r="P1427" s="13">
        <f t="shared" si="48"/>
        <v>150</v>
      </c>
      <c r="Q1427" s="14">
        <f t="shared" si="47"/>
        <v>3000</v>
      </c>
    </row>
    <row r="1428" spans="1:17" x14ac:dyDescent="0.3">
      <c r="A1428" s="1" t="s">
        <v>3230</v>
      </c>
      <c r="B1428" s="2">
        <v>44279</v>
      </c>
      <c r="C1428" s="1" t="s">
        <v>3651</v>
      </c>
      <c r="D1428" s="3" t="s">
        <v>0</v>
      </c>
      <c r="E1428" t="s">
        <v>3652</v>
      </c>
      <c r="F1428" t="s">
        <v>5</v>
      </c>
      <c r="G1428" s="4" t="s">
        <v>3238</v>
      </c>
      <c r="H1428" t="s">
        <v>3429</v>
      </c>
      <c r="I1428" t="s">
        <v>3653</v>
      </c>
      <c r="J1428">
        <v>5029904000</v>
      </c>
      <c r="K1428" t="s">
        <v>1489</v>
      </c>
      <c r="M1428" s="5">
        <v>4185.04</v>
      </c>
      <c r="N1428" s="5">
        <v>0</v>
      </c>
      <c r="O1428" s="5">
        <v>0</v>
      </c>
      <c r="P1428" s="13">
        <f t="shared" si="48"/>
        <v>0</v>
      </c>
      <c r="Q1428" s="14">
        <f t="shared" si="47"/>
        <v>4185.04</v>
      </c>
    </row>
    <row r="1429" spans="1:17" x14ac:dyDescent="0.3">
      <c r="A1429" s="1" t="s">
        <v>3230</v>
      </c>
      <c r="B1429" s="2">
        <v>44279</v>
      </c>
      <c r="C1429" s="1" t="s">
        <v>3651</v>
      </c>
      <c r="D1429" s="3" t="s">
        <v>0</v>
      </c>
      <c r="E1429" t="s">
        <v>3652</v>
      </c>
      <c r="F1429" t="s">
        <v>5</v>
      </c>
      <c r="G1429" s="4" t="s">
        <v>3272</v>
      </c>
      <c r="H1429" t="s">
        <v>3429</v>
      </c>
      <c r="I1429" t="s">
        <v>3653</v>
      </c>
      <c r="J1429">
        <v>5029904000</v>
      </c>
      <c r="K1429" t="s">
        <v>1489</v>
      </c>
      <c r="M1429" s="5">
        <v>214.96</v>
      </c>
      <c r="N1429" s="5">
        <v>0</v>
      </c>
      <c r="O1429" s="5">
        <v>0</v>
      </c>
      <c r="P1429" s="13">
        <f t="shared" si="48"/>
        <v>0</v>
      </c>
      <c r="Q1429" s="14">
        <f t="shared" si="47"/>
        <v>214.96</v>
      </c>
    </row>
    <row r="1430" spans="1:17" x14ac:dyDescent="0.3">
      <c r="A1430" s="1" t="s">
        <v>3230</v>
      </c>
      <c r="B1430" s="2">
        <v>44279</v>
      </c>
      <c r="C1430" s="1" t="s">
        <v>300</v>
      </c>
      <c r="D1430" s="3" t="s">
        <v>0</v>
      </c>
      <c r="E1430" t="s">
        <v>3654</v>
      </c>
      <c r="F1430" t="s">
        <v>5</v>
      </c>
      <c r="G1430" s="4" t="s">
        <v>290</v>
      </c>
      <c r="H1430" t="s">
        <v>3436</v>
      </c>
      <c r="I1430" t="s">
        <v>301</v>
      </c>
      <c r="J1430">
        <v>5020201000</v>
      </c>
      <c r="K1430" t="s">
        <v>1518</v>
      </c>
      <c r="M1430" s="5">
        <v>8000</v>
      </c>
      <c r="N1430" s="5">
        <v>0</v>
      </c>
      <c r="O1430" s="5">
        <v>0</v>
      </c>
      <c r="P1430" s="13">
        <f t="shared" si="48"/>
        <v>0</v>
      </c>
      <c r="Q1430" s="14">
        <f t="shared" si="47"/>
        <v>8000</v>
      </c>
    </row>
    <row r="1431" spans="1:17" x14ac:dyDescent="0.3">
      <c r="A1431" s="1" t="s">
        <v>3230</v>
      </c>
      <c r="B1431" s="2">
        <v>44279</v>
      </c>
      <c r="C1431" s="1" t="s">
        <v>302</v>
      </c>
      <c r="D1431" s="3" t="s">
        <v>0</v>
      </c>
      <c r="E1431" t="s">
        <v>3655</v>
      </c>
      <c r="F1431" t="s">
        <v>5</v>
      </c>
      <c r="G1431" s="4" t="s">
        <v>290</v>
      </c>
      <c r="H1431" t="s">
        <v>3436</v>
      </c>
      <c r="I1431" t="s">
        <v>303</v>
      </c>
      <c r="J1431">
        <v>5020201000</v>
      </c>
      <c r="K1431" t="s">
        <v>1518</v>
      </c>
      <c r="M1431" s="5">
        <v>8000</v>
      </c>
      <c r="N1431" s="5">
        <v>0</v>
      </c>
      <c r="O1431" s="5">
        <v>0</v>
      </c>
      <c r="P1431" s="13">
        <f t="shared" si="48"/>
        <v>0</v>
      </c>
      <c r="Q1431" s="14">
        <f t="shared" si="47"/>
        <v>8000</v>
      </c>
    </row>
    <row r="1432" spans="1:17" x14ac:dyDescent="0.3">
      <c r="A1432" s="1" t="s">
        <v>3230</v>
      </c>
      <c r="B1432" s="2">
        <v>44279</v>
      </c>
      <c r="C1432" s="1" t="s">
        <v>704</v>
      </c>
      <c r="D1432" s="3" t="s">
        <v>0</v>
      </c>
      <c r="E1432" t="s">
        <v>3656</v>
      </c>
      <c r="F1432" t="s">
        <v>5</v>
      </c>
      <c r="G1432" s="4" t="s">
        <v>662</v>
      </c>
      <c r="H1432" t="s">
        <v>3377</v>
      </c>
      <c r="I1432" t="s">
        <v>705</v>
      </c>
      <c r="J1432">
        <v>5029903000</v>
      </c>
      <c r="K1432" t="s">
        <v>1472</v>
      </c>
      <c r="M1432" s="5">
        <v>5780</v>
      </c>
      <c r="N1432" s="5">
        <v>0</v>
      </c>
      <c r="O1432" s="5">
        <v>0</v>
      </c>
      <c r="P1432" s="13">
        <f t="shared" si="48"/>
        <v>0</v>
      </c>
      <c r="Q1432" s="14">
        <f t="shared" si="47"/>
        <v>5780</v>
      </c>
    </row>
    <row r="1433" spans="1:17" x14ac:dyDescent="0.3">
      <c r="A1433" s="1" t="s">
        <v>3230</v>
      </c>
      <c r="B1433" s="2">
        <v>44280</v>
      </c>
      <c r="C1433" s="1" t="s">
        <v>706</v>
      </c>
      <c r="D1433" s="3" t="s">
        <v>0</v>
      </c>
      <c r="E1433" t="s">
        <v>3657</v>
      </c>
      <c r="F1433" t="s">
        <v>5</v>
      </c>
      <c r="G1433" s="4" t="s">
        <v>1271</v>
      </c>
      <c r="H1433" t="s">
        <v>2483</v>
      </c>
      <c r="I1433" t="s">
        <v>707</v>
      </c>
      <c r="J1433">
        <v>5021199000</v>
      </c>
      <c r="K1433" t="s">
        <v>1416</v>
      </c>
      <c r="M1433" s="5">
        <v>22102</v>
      </c>
      <c r="N1433" s="5">
        <v>0</v>
      </c>
      <c r="O1433" s="5">
        <v>0</v>
      </c>
      <c r="P1433" s="13">
        <f t="shared" si="48"/>
        <v>0</v>
      </c>
      <c r="Q1433" s="14">
        <f t="shared" si="47"/>
        <v>22102</v>
      </c>
    </row>
    <row r="1434" spans="1:17" x14ac:dyDescent="0.3">
      <c r="A1434" s="1" t="s">
        <v>3230</v>
      </c>
      <c r="B1434" s="2">
        <v>44280</v>
      </c>
      <c r="C1434" s="1" t="s">
        <v>706</v>
      </c>
      <c r="D1434" s="3" t="s">
        <v>0</v>
      </c>
      <c r="E1434" t="s">
        <v>3657</v>
      </c>
      <c r="F1434" t="s">
        <v>5</v>
      </c>
      <c r="G1434" s="4" t="s">
        <v>662</v>
      </c>
      <c r="H1434" t="s">
        <v>2483</v>
      </c>
      <c r="I1434" t="s">
        <v>707</v>
      </c>
      <c r="J1434">
        <v>5021199000</v>
      </c>
      <c r="K1434" t="s">
        <v>1416</v>
      </c>
      <c r="M1434" s="5">
        <v>10497.07</v>
      </c>
      <c r="N1434" s="5">
        <v>0</v>
      </c>
      <c r="O1434" s="5">
        <v>0</v>
      </c>
      <c r="P1434" s="13">
        <f t="shared" si="48"/>
        <v>0</v>
      </c>
      <c r="Q1434" s="14">
        <f t="shared" si="47"/>
        <v>10497.07</v>
      </c>
    </row>
    <row r="1435" spans="1:17" x14ac:dyDescent="0.3">
      <c r="A1435" s="1" t="s">
        <v>3230</v>
      </c>
      <c r="B1435" s="2">
        <v>44280</v>
      </c>
      <c r="C1435" s="1" t="s">
        <v>706</v>
      </c>
      <c r="D1435" s="3" t="s">
        <v>0</v>
      </c>
      <c r="E1435" t="s">
        <v>3657</v>
      </c>
      <c r="F1435" t="s">
        <v>5</v>
      </c>
      <c r="G1435" s="4" t="s">
        <v>1342</v>
      </c>
      <c r="H1435" t="s">
        <v>2483</v>
      </c>
      <c r="I1435" t="s">
        <v>707</v>
      </c>
      <c r="J1435">
        <v>5021199000</v>
      </c>
      <c r="K1435" t="s">
        <v>1416</v>
      </c>
      <c r="M1435" s="5">
        <v>79412.05</v>
      </c>
      <c r="N1435" s="5">
        <v>0</v>
      </c>
      <c r="O1435" s="5">
        <v>0</v>
      </c>
      <c r="P1435" s="13">
        <f t="shared" si="48"/>
        <v>0</v>
      </c>
      <c r="Q1435" s="14">
        <f t="shared" si="47"/>
        <v>79412.05</v>
      </c>
    </row>
    <row r="1436" spans="1:17" x14ac:dyDescent="0.3">
      <c r="A1436" s="1" t="s">
        <v>3230</v>
      </c>
      <c r="B1436" s="2">
        <v>44280</v>
      </c>
      <c r="C1436" s="1" t="s">
        <v>706</v>
      </c>
      <c r="D1436" s="3" t="s">
        <v>0</v>
      </c>
      <c r="E1436" t="s">
        <v>3657</v>
      </c>
      <c r="F1436" t="s">
        <v>5</v>
      </c>
      <c r="G1436" s="4" t="s">
        <v>1386</v>
      </c>
      <c r="H1436" t="s">
        <v>2483</v>
      </c>
      <c r="I1436" t="s">
        <v>707</v>
      </c>
      <c r="J1436">
        <v>5021199000</v>
      </c>
      <c r="K1436" t="s">
        <v>1416</v>
      </c>
      <c r="M1436" s="5">
        <v>7482.96</v>
      </c>
      <c r="N1436" s="5">
        <v>0</v>
      </c>
      <c r="O1436" s="5">
        <v>0</v>
      </c>
      <c r="P1436" s="13">
        <f t="shared" si="48"/>
        <v>0</v>
      </c>
      <c r="Q1436" s="14">
        <f t="shared" si="47"/>
        <v>7482.96</v>
      </c>
    </row>
    <row r="1437" spans="1:17" x14ac:dyDescent="0.3">
      <c r="A1437" s="1" t="s">
        <v>3230</v>
      </c>
      <c r="B1437" s="2">
        <v>44280</v>
      </c>
      <c r="C1437" s="1" t="s">
        <v>706</v>
      </c>
      <c r="D1437" s="3" t="s">
        <v>0</v>
      </c>
      <c r="E1437" t="s">
        <v>3657</v>
      </c>
      <c r="F1437" t="s">
        <v>5</v>
      </c>
      <c r="G1437" s="4" t="s">
        <v>854</v>
      </c>
      <c r="H1437" t="s">
        <v>2483</v>
      </c>
      <c r="I1437" t="s">
        <v>707</v>
      </c>
      <c r="J1437">
        <v>5021199000</v>
      </c>
      <c r="K1437" t="s">
        <v>1416</v>
      </c>
      <c r="M1437" s="5">
        <v>5503.61</v>
      </c>
      <c r="N1437" s="5">
        <v>0</v>
      </c>
      <c r="O1437" s="5">
        <v>0</v>
      </c>
      <c r="P1437" s="13">
        <f t="shared" si="48"/>
        <v>0</v>
      </c>
      <c r="Q1437" s="14">
        <f t="shared" si="47"/>
        <v>5503.61</v>
      </c>
    </row>
    <row r="1438" spans="1:17" x14ac:dyDescent="0.3">
      <c r="A1438" s="1" t="s">
        <v>3230</v>
      </c>
      <c r="B1438" s="2">
        <v>44280</v>
      </c>
      <c r="C1438" s="1" t="s">
        <v>706</v>
      </c>
      <c r="D1438" s="3" t="s">
        <v>0</v>
      </c>
      <c r="E1438" t="s">
        <v>3657</v>
      </c>
      <c r="F1438" t="s">
        <v>5</v>
      </c>
      <c r="G1438" s="4" t="s">
        <v>1271</v>
      </c>
      <c r="H1438" t="s">
        <v>2483</v>
      </c>
      <c r="I1438" t="s">
        <v>707</v>
      </c>
      <c r="J1438">
        <v>5021202000</v>
      </c>
      <c r="K1438" t="s">
        <v>1438</v>
      </c>
      <c r="M1438" s="5">
        <v>4400</v>
      </c>
      <c r="N1438" s="5">
        <v>0</v>
      </c>
      <c r="O1438" s="5">
        <v>0</v>
      </c>
      <c r="P1438" s="13">
        <f t="shared" si="48"/>
        <v>0</v>
      </c>
      <c r="Q1438" s="14">
        <f t="shared" si="47"/>
        <v>4400</v>
      </c>
    </row>
    <row r="1439" spans="1:17" x14ac:dyDescent="0.3">
      <c r="A1439" s="1" t="s">
        <v>3230</v>
      </c>
      <c r="B1439" s="2">
        <v>44280</v>
      </c>
      <c r="C1439" s="1" t="s">
        <v>165</v>
      </c>
      <c r="D1439" s="3" t="s">
        <v>0</v>
      </c>
      <c r="E1439" t="s">
        <v>3658</v>
      </c>
      <c r="F1439" t="s">
        <v>5</v>
      </c>
      <c r="G1439" s="4" t="s">
        <v>161</v>
      </c>
      <c r="H1439" t="s">
        <v>3659</v>
      </c>
      <c r="I1439" t="s">
        <v>166</v>
      </c>
      <c r="J1439">
        <v>5029999099</v>
      </c>
      <c r="K1439" t="s">
        <v>2071</v>
      </c>
      <c r="M1439" s="5">
        <v>1100</v>
      </c>
      <c r="N1439" s="5">
        <v>0</v>
      </c>
      <c r="O1439" s="5">
        <v>0</v>
      </c>
      <c r="P1439" s="13">
        <f t="shared" si="48"/>
        <v>0</v>
      </c>
      <c r="Q1439" s="14">
        <f t="shared" si="47"/>
        <v>1100</v>
      </c>
    </row>
    <row r="1440" spans="1:17" x14ac:dyDescent="0.3">
      <c r="A1440" s="1" t="s">
        <v>3230</v>
      </c>
      <c r="B1440" s="2">
        <v>44280</v>
      </c>
      <c r="C1440" s="1" t="s">
        <v>165</v>
      </c>
      <c r="D1440" s="3" t="s">
        <v>0</v>
      </c>
      <c r="E1440" t="s">
        <v>3658</v>
      </c>
      <c r="F1440" t="s">
        <v>5</v>
      </c>
      <c r="G1440" s="4" t="s">
        <v>161</v>
      </c>
      <c r="H1440" t="s">
        <v>3659</v>
      </c>
      <c r="I1440" t="s">
        <v>166</v>
      </c>
      <c r="J1440">
        <v>5020502001</v>
      </c>
      <c r="K1440" t="s">
        <v>1642</v>
      </c>
      <c r="M1440" s="5">
        <v>300</v>
      </c>
      <c r="N1440" s="5">
        <v>0</v>
      </c>
      <c r="O1440" s="5">
        <v>0</v>
      </c>
      <c r="P1440" s="13">
        <f t="shared" si="48"/>
        <v>0</v>
      </c>
      <c r="Q1440" s="14">
        <f t="shared" si="47"/>
        <v>300</v>
      </c>
    </row>
    <row r="1441" spans="1:17" x14ac:dyDescent="0.3">
      <c r="A1441" s="1" t="s">
        <v>3230</v>
      </c>
      <c r="B1441" s="2">
        <v>44280</v>
      </c>
      <c r="C1441" s="1" t="s">
        <v>76</v>
      </c>
      <c r="D1441" s="3" t="s">
        <v>0</v>
      </c>
      <c r="E1441" t="s">
        <v>3660</v>
      </c>
      <c r="F1441" t="s">
        <v>5</v>
      </c>
      <c r="G1441" s="4" t="s">
        <v>1271</v>
      </c>
      <c r="H1441" t="s">
        <v>3507</v>
      </c>
      <c r="I1441" t="s">
        <v>77</v>
      </c>
      <c r="J1441">
        <v>5020503000</v>
      </c>
      <c r="K1441" t="s">
        <v>1630</v>
      </c>
      <c r="M1441" s="5">
        <v>13894.73</v>
      </c>
      <c r="N1441" s="5">
        <v>1375.94</v>
      </c>
      <c r="O1441" s="5">
        <v>550.38</v>
      </c>
      <c r="P1441" s="13">
        <f t="shared" si="48"/>
        <v>1926.3200000000002</v>
      </c>
      <c r="Q1441" s="14">
        <f t="shared" si="47"/>
        <v>15821.05</v>
      </c>
    </row>
    <row r="1442" spans="1:17" x14ac:dyDescent="0.3">
      <c r="A1442" s="1" t="s">
        <v>3230</v>
      </c>
      <c r="B1442" s="2">
        <v>44280</v>
      </c>
      <c r="C1442" s="1" t="s">
        <v>76</v>
      </c>
      <c r="D1442" s="3" t="s">
        <v>0</v>
      </c>
      <c r="E1442" t="s">
        <v>3660</v>
      </c>
      <c r="F1442" t="s">
        <v>5</v>
      </c>
      <c r="G1442" s="4" t="s">
        <v>231</v>
      </c>
      <c r="H1442" t="s">
        <v>3507</v>
      </c>
      <c r="I1442" t="s">
        <v>77</v>
      </c>
      <c r="J1442">
        <v>5020503000</v>
      </c>
      <c r="K1442" t="s">
        <v>1630</v>
      </c>
      <c r="M1442" s="5">
        <v>2000</v>
      </c>
      <c r="N1442" s="5">
        <v>0</v>
      </c>
      <c r="O1442" s="5">
        <v>0</v>
      </c>
      <c r="P1442" s="13">
        <f t="shared" si="48"/>
        <v>0</v>
      </c>
      <c r="Q1442" s="14">
        <f t="shared" si="47"/>
        <v>2000</v>
      </c>
    </row>
    <row r="1443" spans="1:17" x14ac:dyDescent="0.3">
      <c r="A1443" s="1" t="s">
        <v>3230</v>
      </c>
      <c r="B1443" s="2">
        <v>44280</v>
      </c>
      <c r="C1443" s="1" t="s">
        <v>76</v>
      </c>
      <c r="D1443" s="3" t="s">
        <v>0</v>
      </c>
      <c r="E1443" t="s">
        <v>3660</v>
      </c>
      <c r="F1443" t="s">
        <v>5</v>
      </c>
      <c r="G1443" s="4" t="s">
        <v>58</v>
      </c>
      <c r="H1443" t="s">
        <v>3507</v>
      </c>
      <c r="I1443" t="s">
        <v>77</v>
      </c>
      <c r="J1443">
        <v>5020503000</v>
      </c>
      <c r="K1443" t="s">
        <v>1630</v>
      </c>
      <c r="M1443" s="5">
        <v>5000</v>
      </c>
      <c r="N1443" s="5">
        <v>0</v>
      </c>
      <c r="O1443" s="5">
        <v>0</v>
      </c>
      <c r="P1443" s="13">
        <f t="shared" si="48"/>
        <v>0</v>
      </c>
      <c r="Q1443" s="14">
        <f t="shared" si="47"/>
        <v>5000</v>
      </c>
    </row>
    <row r="1444" spans="1:17" x14ac:dyDescent="0.3">
      <c r="A1444" s="1" t="s">
        <v>3230</v>
      </c>
      <c r="B1444" s="2">
        <v>44280</v>
      </c>
      <c r="C1444" s="1" t="s">
        <v>76</v>
      </c>
      <c r="D1444" s="3" t="s">
        <v>0</v>
      </c>
      <c r="E1444" t="s">
        <v>3660</v>
      </c>
      <c r="F1444" t="s">
        <v>5</v>
      </c>
      <c r="G1444" s="4" t="s">
        <v>1386</v>
      </c>
      <c r="H1444" t="s">
        <v>3507</v>
      </c>
      <c r="I1444" t="s">
        <v>77</v>
      </c>
      <c r="J1444">
        <v>5020503000</v>
      </c>
      <c r="K1444" t="s">
        <v>1630</v>
      </c>
      <c r="M1444" s="5">
        <v>2000</v>
      </c>
      <c r="N1444" s="5">
        <v>0</v>
      </c>
      <c r="O1444" s="5">
        <v>0</v>
      </c>
      <c r="P1444" s="13">
        <f t="shared" si="48"/>
        <v>0</v>
      </c>
      <c r="Q1444" s="14">
        <f t="shared" si="47"/>
        <v>2000</v>
      </c>
    </row>
    <row r="1445" spans="1:17" x14ac:dyDescent="0.3">
      <c r="A1445" s="1" t="s">
        <v>3230</v>
      </c>
      <c r="B1445" s="2">
        <v>44280</v>
      </c>
      <c r="C1445" s="1" t="s">
        <v>76</v>
      </c>
      <c r="D1445" s="3" t="s">
        <v>0</v>
      </c>
      <c r="E1445" t="s">
        <v>3660</v>
      </c>
      <c r="F1445" t="s">
        <v>5</v>
      </c>
      <c r="G1445" s="4" t="s">
        <v>854</v>
      </c>
      <c r="H1445" t="s">
        <v>3507</v>
      </c>
      <c r="I1445" t="s">
        <v>77</v>
      </c>
      <c r="J1445">
        <v>5020503000</v>
      </c>
      <c r="K1445" t="s">
        <v>1630</v>
      </c>
      <c r="M1445" s="5">
        <v>6000</v>
      </c>
      <c r="N1445" s="5">
        <v>0</v>
      </c>
      <c r="O1445" s="5">
        <v>0</v>
      </c>
      <c r="P1445" s="13">
        <f t="shared" si="48"/>
        <v>0</v>
      </c>
      <c r="Q1445" s="14">
        <f t="shared" si="47"/>
        <v>6000</v>
      </c>
    </row>
    <row r="1446" spans="1:17" x14ac:dyDescent="0.3">
      <c r="A1446" s="1" t="s">
        <v>3230</v>
      </c>
      <c r="B1446" s="2">
        <v>44280</v>
      </c>
      <c r="C1446" s="1" t="s">
        <v>78</v>
      </c>
      <c r="D1446" s="3" t="s">
        <v>0</v>
      </c>
      <c r="E1446" t="s">
        <v>3661</v>
      </c>
      <c r="F1446" t="s">
        <v>5</v>
      </c>
      <c r="G1446" s="4" t="s">
        <v>58</v>
      </c>
      <c r="H1446" t="s">
        <v>3662</v>
      </c>
      <c r="I1446" t="s">
        <v>79</v>
      </c>
      <c r="J1446">
        <v>5029999099</v>
      </c>
      <c r="K1446" t="s">
        <v>2071</v>
      </c>
      <c r="M1446" s="5">
        <v>9600</v>
      </c>
      <c r="N1446" s="5">
        <v>300</v>
      </c>
      <c r="O1446" s="5">
        <v>100</v>
      </c>
      <c r="P1446" s="13">
        <f t="shared" si="48"/>
        <v>400</v>
      </c>
      <c r="Q1446" s="14">
        <f t="shared" si="47"/>
        <v>10000</v>
      </c>
    </row>
    <row r="1447" spans="1:17" x14ac:dyDescent="0.3">
      <c r="A1447" s="1" t="s">
        <v>3230</v>
      </c>
      <c r="B1447" s="2">
        <v>44280</v>
      </c>
      <c r="C1447" s="1" t="s">
        <v>80</v>
      </c>
      <c r="D1447" s="3" t="s">
        <v>0</v>
      </c>
      <c r="E1447" t="s">
        <v>3663</v>
      </c>
      <c r="F1447" t="s">
        <v>5</v>
      </c>
      <c r="G1447" s="4" t="s">
        <v>58</v>
      </c>
      <c r="H1447" t="s">
        <v>3264</v>
      </c>
      <c r="I1447" t="s">
        <v>81</v>
      </c>
      <c r="J1447">
        <v>1040503000</v>
      </c>
      <c r="K1447" t="s">
        <v>2440</v>
      </c>
      <c r="M1447" s="5">
        <v>480</v>
      </c>
      <c r="N1447" s="5">
        <v>0</v>
      </c>
      <c r="O1447" s="5">
        <v>0</v>
      </c>
      <c r="P1447" s="13">
        <f t="shared" si="48"/>
        <v>0</v>
      </c>
      <c r="Q1447" s="14">
        <f t="shared" si="47"/>
        <v>480</v>
      </c>
    </row>
    <row r="1448" spans="1:17" x14ac:dyDescent="0.3">
      <c r="A1448" s="1" t="s">
        <v>3230</v>
      </c>
      <c r="B1448" s="2">
        <v>44280</v>
      </c>
      <c r="C1448" s="1" t="s">
        <v>82</v>
      </c>
      <c r="D1448" s="3" t="s">
        <v>0</v>
      </c>
      <c r="E1448" t="s">
        <v>3664</v>
      </c>
      <c r="F1448" t="s">
        <v>5</v>
      </c>
      <c r="G1448" s="4" t="s">
        <v>58</v>
      </c>
      <c r="H1448" t="s">
        <v>3264</v>
      </c>
      <c r="I1448" t="s">
        <v>83</v>
      </c>
      <c r="J1448">
        <v>5029999099</v>
      </c>
      <c r="K1448" t="s">
        <v>2071</v>
      </c>
      <c r="M1448" s="5">
        <v>1224</v>
      </c>
      <c r="N1448" s="5">
        <v>0</v>
      </c>
      <c r="O1448" s="5">
        <v>0</v>
      </c>
      <c r="P1448" s="13">
        <f t="shared" si="48"/>
        <v>0</v>
      </c>
      <c r="Q1448" s="14">
        <f t="shared" si="47"/>
        <v>1224</v>
      </c>
    </row>
    <row r="1449" spans="1:17" x14ac:dyDescent="0.3">
      <c r="A1449" s="1" t="s">
        <v>3230</v>
      </c>
      <c r="B1449" s="2">
        <v>44280</v>
      </c>
      <c r="C1449" s="1" t="s">
        <v>84</v>
      </c>
      <c r="D1449" s="3" t="s">
        <v>0</v>
      </c>
      <c r="E1449" t="s">
        <v>3665</v>
      </c>
      <c r="F1449" t="s">
        <v>5</v>
      </c>
      <c r="G1449" s="4" t="s">
        <v>58</v>
      </c>
      <c r="H1449" t="s">
        <v>3666</v>
      </c>
      <c r="I1449" t="s">
        <v>85</v>
      </c>
      <c r="J1449">
        <v>5020201000</v>
      </c>
      <c r="K1449" t="s">
        <v>1518</v>
      </c>
      <c r="M1449" s="5">
        <v>6726</v>
      </c>
      <c r="N1449" s="5">
        <v>212.4</v>
      </c>
      <c r="O1449" s="5">
        <v>141.6</v>
      </c>
      <c r="P1449" s="13">
        <f t="shared" si="48"/>
        <v>354</v>
      </c>
      <c r="Q1449" s="14">
        <f t="shared" ref="Q1449:Q1512" si="49">M1449+P1449</f>
        <v>7080</v>
      </c>
    </row>
    <row r="1450" spans="1:17" x14ac:dyDescent="0.3">
      <c r="A1450" s="1" t="s">
        <v>3230</v>
      </c>
      <c r="B1450" s="2">
        <v>44280</v>
      </c>
      <c r="C1450" s="1" t="s">
        <v>86</v>
      </c>
      <c r="D1450" s="3" t="s">
        <v>0</v>
      </c>
      <c r="E1450" t="s">
        <v>3667</v>
      </c>
      <c r="F1450" t="s">
        <v>5</v>
      </c>
      <c r="G1450" s="4" t="s">
        <v>58</v>
      </c>
      <c r="H1450" t="s">
        <v>3666</v>
      </c>
      <c r="I1450" t="s">
        <v>87</v>
      </c>
      <c r="J1450">
        <v>5020201000</v>
      </c>
      <c r="K1450" t="s">
        <v>1518</v>
      </c>
      <c r="M1450" s="5">
        <v>1330</v>
      </c>
      <c r="N1450" s="5">
        <v>42</v>
      </c>
      <c r="O1450" s="5">
        <v>28</v>
      </c>
      <c r="P1450" s="13">
        <f t="shared" si="48"/>
        <v>70</v>
      </c>
      <c r="Q1450" s="14">
        <f t="shared" si="49"/>
        <v>1400</v>
      </c>
    </row>
    <row r="1451" spans="1:17" x14ac:dyDescent="0.3">
      <c r="A1451" s="1" t="s">
        <v>3230</v>
      </c>
      <c r="B1451" s="2">
        <v>44280</v>
      </c>
      <c r="C1451" s="1" t="s">
        <v>304</v>
      </c>
      <c r="D1451" s="3" t="s">
        <v>0</v>
      </c>
      <c r="E1451" t="s">
        <v>3668</v>
      </c>
      <c r="F1451" t="s">
        <v>5</v>
      </c>
      <c r="G1451" s="4" t="s">
        <v>290</v>
      </c>
      <c r="H1451" t="s">
        <v>3247</v>
      </c>
      <c r="I1451" t="s">
        <v>305</v>
      </c>
      <c r="J1451">
        <v>5020201000</v>
      </c>
      <c r="K1451" t="s">
        <v>1518</v>
      </c>
      <c r="M1451" s="5">
        <v>7980</v>
      </c>
      <c r="N1451" s="5">
        <v>252</v>
      </c>
      <c r="O1451" s="5">
        <v>168</v>
      </c>
      <c r="P1451" s="13">
        <f t="shared" si="48"/>
        <v>420</v>
      </c>
      <c r="Q1451" s="14">
        <f t="shared" si="49"/>
        <v>8400</v>
      </c>
    </row>
    <row r="1452" spans="1:17" x14ac:dyDescent="0.3">
      <c r="A1452" s="1" t="s">
        <v>3230</v>
      </c>
      <c r="B1452" s="2">
        <v>44280</v>
      </c>
      <c r="C1452" s="1" t="s">
        <v>306</v>
      </c>
      <c r="D1452" s="3" t="s">
        <v>0</v>
      </c>
      <c r="E1452" t="s">
        <v>3669</v>
      </c>
      <c r="F1452" t="s">
        <v>5</v>
      </c>
      <c r="G1452" s="4" t="s">
        <v>290</v>
      </c>
      <c r="H1452" t="s">
        <v>3264</v>
      </c>
      <c r="I1452" t="s">
        <v>307</v>
      </c>
      <c r="J1452">
        <v>5020201000</v>
      </c>
      <c r="K1452" t="s">
        <v>1518</v>
      </c>
      <c r="M1452" s="5">
        <v>4200</v>
      </c>
      <c r="N1452" s="5">
        <v>0</v>
      </c>
      <c r="O1452" s="5">
        <v>0</v>
      </c>
      <c r="P1452" s="13">
        <f t="shared" si="48"/>
        <v>0</v>
      </c>
      <c r="Q1452" s="14">
        <f t="shared" si="49"/>
        <v>4200</v>
      </c>
    </row>
    <row r="1453" spans="1:17" x14ac:dyDescent="0.3">
      <c r="A1453" s="1" t="s">
        <v>3230</v>
      </c>
      <c r="B1453" s="2">
        <v>44280</v>
      </c>
      <c r="C1453" s="1" t="s">
        <v>3670</v>
      </c>
      <c r="D1453" s="3" t="s">
        <v>0</v>
      </c>
      <c r="E1453" t="s">
        <v>3671</v>
      </c>
      <c r="F1453" t="s">
        <v>5</v>
      </c>
      <c r="G1453" s="4" t="s">
        <v>3272</v>
      </c>
      <c r="H1453" t="s">
        <v>2541</v>
      </c>
      <c r="I1453" t="s">
        <v>3672</v>
      </c>
      <c r="J1453" s="22">
        <v>1010401000</v>
      </c>
      <c r="K1453" s="22" t="s">
        <v>2543</v>
      </c>
      <c r="M1453" s="5">
        <v>287.31</v>
      </c>
      <c r="N1453" s="5">
        <v>0</v>
      </c>
      <c r="O1453" s="5">
        <v>0</v>
      </c>
      <c r="P1453" s="13">
        <f t="shared" si="48"/>
        <v>0</v>
      </c>
      <c r="Q1453" s="14">
        <f t="shared" si="49"/>
        <v>287.31</v>
      </c>
    </row>
    <row r="1454" spans="1:17" x14ac:dyDescent="0.3">
      <c r="A1454" s="1" t="s">
        <v>3230</v>
      </c>
      <c r="B1454" s="2">
        <v>44280</v>
      </c>
      <c r="C1454" s="1" t="s">
        <v>1311</v>
      </c>
      <c r="D1454" s="3" t="s">
        <v>0</v>
      </c>
      <c r="E1454" t="s">
        <v>3673</v>
      </c>
      <c r="F1454" t="s">
        <v>5</v>
      </c>
      <c r="G1454" s="4" t="s">
        <v>1271</v>
      </c>
      <c r="H1454" t="s">
        <v>3589</v>
      </c>
      <c r="I1454" t="s">
        <v>1312</v>
      </c>
      <c r="J1454">
        <v>5029904000</v>
      </c>
      <c r="K1454" t="s">
        <v>1489</v>
      </c>
      <c r="M1454" s="5">
        <v>5318</v>
      </c>
      <c r="N1454" s="5">
        <v>0</v>
      </c>
      <c r="O1454" s="5">
        <v>0</v>
      </c>
      <c r="P1454" s="13">
        <f t="shared" si="48"/>
        <v>0</v>
      </c>
      <c r="Q1454" s="14">
        <f t="shared" si="49"/>
        <v>5318</v>
      </c>
    </row>
    <row r="1455" spans="1:17" x14ac:dyDescent="0.3">
      <c r="A1455" s="1" t="s">
        <v>3230</v>
      </c>
      <c r="B1455" s="2">
        <v>44280</v>
      </c>
      <c r="C1455" s="1" t="s">
        <v>88</v>
      </c>
      <c r="D1455" s="3" t="s">
        <v>0</v>
      </c>
      <c r="E1455" t="s">
        <v>3674</v>
      </c>
      <c r="F1455" t="s">
        <v>5</v>
      </c>
      <c r="G1455" s="4" t="s">
        <v>58</v>
      </c>
      <c r="H1455" t="s">
        <v>3264</v>
      </c>
      <c r="I1455" t="s">
        <v>89</v>
      </c>
      <c r="J1455">
        <v>5020502001</v>
      </c>
      <c r="K1455" t="s">
        <v>1642</v>
      </c>
      <c r="M1455" s="5">
        <v>7548</v>
      </c>
      <c r="N1455" s="5">
        <v>0</v>
      </c>
      <c r="O1455" s="5">
        <v>0</v>
      </c>
      <c r="P1455" s="13">
        <f t="shared" si="48"/>
        <v>0</v>
      </c>
      <c r="Q1455" s="14">
        <f t="shared" si="49"/>
        <v>7548</v>
      </c>
    </row>
    <row r="1456" spans="1:17" x14ac:dyDescent="0.3">
      <c r="A1456" s="1" t="s">
        <v>3230</v>
      </c>
      <c r="B1456" s="2">
        <v>44280</v>
      </c>
      <c r="C1456" s="1" t="s">
        <v>1313</v>
      </c>
      <c r="D1456" s="3" t="s">
        <v>0</v>
      </c>
      <c r="E1456" t="s">
        <v>3675</v>
      </c>
      <c r="F1456" t="s">
        <v>5</v>
      </c>
      <c r="G1456" s="4" t="s">
        <v>1271</v>
      </c>
      <c r="H1456" t="s">
        <v>3589</v>
      </c>
      <c r="I1456" t="s">
        <v>1314</v>
      </c>
      <c r="J1456">
        <v>5020201000</v>
      </c>
      <c r="K1456" t="s">
        <v>1518</v>
      </c>
      <c r="M1456" s="5">
        <v>9500</v>
      </c>
      <c r="N1456" s="5">
        <v>0</v>
      </c>
      <c r="O1456" s="5">
        <v>0</v>
      </c>
      <c r="P1456" s="13">
        <f t="shared" si="48"/>
        <v>0</v>
      </c>
      <c r="Q1456" s="14">
        <f t="shared" si="49"/>
        <v>9500</v>
      </c>
    </row>
    <row r="1457" spans="1:17" x14ac:dyDescent="0.3">
      <c r="A1457" s="1" t="s">
        <v>3230</v>
      </c>
      <c r="B1457" s="2">
        <v>44280</v>
      </c>
      <c r="C1457" s="1" t="s">
        <v>1313</v>
      </c>
      <c r="D1457" s="3" t="s">
        <v>0</v>
      </c>
      <c r="E1457" t="s">
        <v>3675</v>
      </c>
      <c r="F1457" t="s">
        <v>5</v>
      </c>
      <c r="G1457" s="4" t="s">
        <v>1342</v>
      </c>
      <c r="H1457" t="s">
        <v>3589</v>
      </c>
      <c r="I1457" t="s">
        <v>1314</v>
      </c>
      <c r="J1457">
        <v>5020201000</v>
      </c>
      <c r="K1457" t="s">
        <v>1518</v>
      </c>
      <c r="M1457" s="5">
        <v>9500</v>
      </c>
      <c r="N1457" s="5">
        <v>0</v>
      </c>
      <c r="O1457" s="5">
        <v>0</v>
      </c>
      <c r="P1457" s="13">
        <f t="shared" si="48"/>
        <v>0</v>
      </c>
      <c r="Q1457" s="14">
        <f t="shared" si="49"/>
        <v>9500</v>
      </c>
    </row>
    <row r="1458" spans="1:17" x14ac:dyDescent="0.3">
      <c r="A1458" s="1" t="s">
        <v>3230</v>
      </c>
      <c r="B1458" s="2">
        <v>44280</v>
      </c>
      <c r="C1458" s="1" t="s">
        <v>855</v>
      </c>
      <c r="D1458" s="3" t="s">
        <v>0</v>
      </c>
      <c r="E1458" t="s">
        <v>3676</v>
      </c>
      <c r="F1458" t="s">
        <v>5</v>
      </c>
      <c r="G1458" s="4" t="s">
        <v>854</v>
      </c>
      <c r="H1458" t="s">
        <v>3578</v>
      </c>
      <c r="I1458" t="s">
        <v>856</v>
      </c>
      <c r="J1458">
        <v>5029905001</v>
      </c>
      <c r="K1458" t="s">
        <v>1703</v>
      </c>
      <c r="M1458" s="5">
        <v>50000</v>
      </c>
      <c r="N1458" s="5">
        <v>0</v>
      </c>
      <c r="O1458" s="5">
        <v>0</v>
      </c>
      <c r="P1458" s="13">
        <f t="shared" si="48"/>
        <v>0</v>
      </c>
      <c r="Q1458" s="14">
        <f t="shared" si="49"/>
        <v>50000</v>
      </c>
    </row>
    <row r="1459" spans="1:17" x14ac:dyDescent="0.3">
      <c r="A1459" s="1" t="s">
        <v>3230</v>
      </c>
      <c r="B1459" s="2">
        <v>44280</v>
      </c>
      <c r="C1459" s="1" t="s">
        <v>308</v>
      </c>
      <c r="D1459" s="3" t="s">
        <v>0</v>
      </c>
      <c r="E1459" t="s">
        <v>3677</v>
      </c>
      <c r="F1459" t="s">
        <v>5</v>
      </c>
      <c r="G1459" s="4" t="s">
        <v>290</v>
      </c>
      <c r="H1459" t="s">
        <v>3264</v>
      </c>
      <c r="I1459" t="s">
        <v>309</v>
      </c>
      <c r="J1459">
        <v>1040499000</v>
      </c>
      <c r="K1459" t="s">
        <v>2014</v>
      </c>
      <c r="M1459" s="5">
        <v>40690</v>
      </c>
      <c r="N1459" s="5">
        <v>0</v>
      </c>
      <c r="O1459" s="5">
        <v>0</v>
      </c>
      <c r="P1459" s="13">
        <f t="shared" si="48"/>
        <v>0</v>
      </c>
      <c r="Q1459" s="14">
        <f t="shared" si="49"/>
        <v>40690</v>
      </c>
    </row>
    <row r="1460" spans="1:17" x14ac:dyDescent="0.3">
      <c r="A1460" s="1" t="s">
        <v>3230</v>
      </c>
      <c r="B1460" s="2">
        <v>44280</v>
      </c>
      <c r="C1460" s="1" t="s">
        <v>1344</v>
      </c>
      <c r="D1460" s="3" t="s">
        <v>0</v>
      </c>
      <c r="E1460" t="s">
        <v>3678</v>
      </c>
      <c r="F1460" t="s">
        <v>5</v>
      </c>
      <c r="G1460" s="4" t="s">
        <v>1342</v>
      </c>
      <c r="H1460" t="s">
        <v>3507</v>
      </c>
      <c r="I1460" t="s">
        <v>1345</v>
      </c>
      <c r="J1460">
        <v>5020503000</v>
      </c>
      <c r="K1460" t="s">
        <v>1630</v>
      </c>
      <c r="M1460" s="5">
        <v>13526.32</v>
      </c>
      <c r="N1460" s="5">
        <v>644.11</v>
      </c>
      <c r="O1460" s="5">
        <v>257.64</v>
      </c>
      <c r="P1460" s="13">
        <f t="shared" si="48"/>
        <v>901.75</v>
      </c>
      <c r="Q1460" s="14">
        <f t="shared" si="49"/>
        <v>14428.07</v>
      </c>
    </row>
    <row r="1461" spans="1:17" x14ac:dyDescent="0.3">
      <c r="A1461" s="1" t="s">
        <v>3230</v>
      </c>
      <c r="B1461" s="2">
        <v>44280</v>
      </c>
      <c r="C1461" s="1" t="s">
        <v>857</v>
      </c>
      <c r="D1461" s="3" t="s">
        <v>0</v>
      </c>
      <c r="E1461" t="s">
        <v>3679</v>
      </c>
      <c r="F1461" t="s">
        <v>5</v>
      </c>
      <c r="G1461" s="4" t="s">
        <v>854</v>
      </c>
      <c r="H1461" t="s">
        <v>3405</v>
      </c>
      <c r="I1461" t="s">
        <v>858</v>
      </c>
      <c r="J1461">
        <v>1040499000</v>
      </c>
      <c r="K1461" t="s">
        <v>2014</v>
      </c>
      <c r="M1461" s="5">
        <v>1070</v>
      </c>
      <c r="N1461" s="5">
        <v>0</v>
      </c>
      <c r="O1461" s="5">
        <v>0</v>
      </c>
      <c r="P1461" s="13">
        <f t="shared" si="48"/>
        <v>0</v>
      </c>
      <c r="Q1461" s="14">
        <f t="shared" si="49"/>
        <v>1070</v>
      </c>
    </row>
    <row r="1462" spans="1:17" x14ac:dyDescent="0.3">
      <c r="A1462" s="1" t="s">
        <v>3230</v>
      </c>
      <c r="B1462" s="2">
        <v>44236</v>
      </c>
      <c r="C1462" s="1" t="s">
        <v>1273</v>
      </c>
      <c r="D1462" s="3" t="s">
        <v>0</v>
      </c>
      <c r="E1462" t="s">
        <v>3466</v>
      </c>
      <c r="F1462" t="s">
        <v>5</v>
      </c>
      <c r="G1462" s="4" t="s">
        <v>1271</v>
      </c>
      <c r="H1462" t="s">
        <v>3467</v>
      </c>
      <c r="I1462" t="s">
        <v>1315</v>
      </c>
      <c r="J1462">
        <v>5021299000</v>
      </c>
      <c r="K1462" t="s">
        <v>1690</v>
      </c>
      <c r="M1462" s="5">
        <v>-6136.36</v>
      </c>
      <c r="N1462" s="5">
        <v>0</v>
      </c>
      <c r="O1462" s="5">
        <v>0</v>
      </c>
      <c r="P1462" s="13">
        <f t="shared" si="48"/>
        <v>0</v>
      </c>
      <c r="Q1462" s="14">
        <f t="shared" si="49"/>
        <v>-6136.36</v>
      </c>
    </row>
    <row r="1463" spans="1:17" x14ac:dyDescent="0.3">
      <c r="A1463" s="1" t="s">
        <v>3230</v>
      </c>
      <c r="B1463" s="2">
        <v>44236</v>
      </c>
      <c r="C1463" s="1" t="s">
        <v>1273</v>
      </c>
      <c r="D1463" s="3" t="s">
        <v>0</v>
      </c>
      <c r="E1463" t="s">
        <v>3466</v>
      </c>
      <c r="F1463" t="s">
        <v>5</v>
      </c>
      <c r="G1463" s="4" t="s">
        <v>1386</v>
      </c>
      <c r="H1463" t="s">
        <v>3467</v>
      </c>
      <c r="I1463" t="s">
        <v>1315</v>
      </c>
      <c r="J1463">
        <v>5021299000</v>
      </c>
      <c r="K1463" t="s">
        <v>1690</v>
      </c>
      <c r="M1463" s="5">
        <v>6136.36</v>
      </c>
      <c r="N1463" s="5">
        <v>0</v>
      </c>
      <c r="O1463" s="5">
        <v>0</v>
      </c>
      <c r="P1463" s="13">
        <f t="shared" si="48"/>
        <v>0</v>
      </c>
      <c r="Q1463" s="14">
        <f t="shared" si="49"/>
        <v>6136.36</v>
      </c>
    </row>
    <row r="1464" spans="1:17" x14ac:dyDescent="0.3">
      <c r="A1464" s="1" t="s">
        <v>3230</v>
      </c>
      <c r="B1464" s="2">
        <v>44245</v>
      </c>
      <c r="C1464" s="1" t="s">
        <v>1291</v>
      </c>
      <c r="D1464" s="3" t="s">
        <v>0</v>
      </c>
      <c r="E1464" t="s">
        <v>3558</v>
      </c>
      <c r="F1464" t="s">
        <v>5</v>
      </c>
      <c r="G1464" s="4" t="s">
        <v>1271</v>
      </c>
      <c r="H1464" t="s">
        <v>3467</v>
      </c>
      <c r="I1464" t="s">
        <v>708</v>
      </c>
      <c r="J1464">
        <v>5021299000</v>
      </c>
      <c r="K1464" t="s">
        <v>1690</v>
      </c>
      <c r="M1464" s="5">
        <v>-6096.6</v>
      </c>
      <c r="N1464" s="5">
        <v>0</v>
      </c>
      <c r="O1464" s="5">
        <v>0</v>
      </c>
      <c r="P1464" s="13">
        <f t="shared" si="48"/>
        <v>0</v>
      </c>
      <c r="Q1464" s="14">
        <f t="shared" si="49"/>
        <v>-6096.6</v>
      </c>
    </row>
    <row r="1465" spans="1:17" x14ac:dyDescent="0.3">
      <c r="A1465" s="1" t="s">
        <v>3230</v>
      </c>
      <c r="B1465" s="2">
        <v>44245</v>
      </c>
      <c r="C1465" s="1" t="s">
        <v>1291</v>
      </c>
      <c r="D1465" s="3" t="s">
        <v>0</v>
      </c>
      <c r="E1465" t="s">
        <v>3558</v>
      </c>
      <c r="F1465" t="s">
        <v>5</v>
      </c>
      <c r="G1465" s="4" t="s">
        <v>1386</v>
      </c>
      <c r="H1465" t="s">
        <v>3467</v>
      </c>
      <c r="I1465" t="s">
        <v>708</v>
      </c>
      <c r="J1465">
        <v>5021299000</v>
      </c>
      <c r="K1465" t="s">
        <v>1690</v>
      </c>
      <c r="M1465" s="5">
        <v>6096.6</v>
      </c>
      <c r="N1465" s="5">
        <v>0</v>
      </c>
      <c r="O1465" s="5">
        <v>0</v>
      </c>
      <c r="P1465" s="13">
        <f t="shared" si="48"/>
        <v>0</v>
      </c>
      <c r="Q1465" s="14">
        <f t="shared" si="49"/>
        <v>6096.6</v>
      </c>
    </row>
    <row r="1466" spans="1:17" x14ac:dyDescent="0.3">
      <c r="A1466" s="1" t="s">
        <v>3230</v>
      </c>
      <c r="B1466" s="2">
        <v>44253</v>
      </c>
      <c r="C1466" s="1" t="s">
        <v>696</v>
      </c>
      <c r="D1466" s="3" t="s">
        <v>0</v>
      </c>
      <c r="E1466" t="s">
        <v>3580</v>
      </c>
      <c r="F1466" t="s">
        <v>5</v>
      </c>
      <c r="G1466" s="4" t="s">
        <v>1271</v>
      </c>
      <c r="H1466" t="s">
        <v>3578</v>
      </c>
      <c r="I1466" t="s">
        <v>710</v>
      </c>
      <c r="J1466">
        <v>5029905001</v>
      </c>
      <c r="K1466" t="s">
        <v>1703</v>
      </c>
      <c r="M1466" s="5">
        <v>-27028.04</v>
      </c>
      <c r="N1466" s="5">
        <v>0</v>
      </c>
      <c r="O1466" s="5">
        <v>0</v>
      </c>
      <c r="P1466" s="13">
        <f t="shared" si="48"/>
        <v>0</v>
      </c>
      <c r="Q1466" s="14">
        <f t="shared" si="49"/>
        <v>-27028.04</v>
      </c>
    </row>
    <row r="1467" spans="1:17" x14ac:dyDescent="0.3">
      <c r="A1467" s="1" t="s">
        <v>3230</v>
      </c>
      <c r="B1467" s="2">
        <v>44253</v>
      </c>
      <c r="C1467" s="1" t="s">
        <v>696</v>
      </c>
      <c r="D1467" s="3" t="s">
        <v>0</v>
      </c>
      <c r="E1467" t="s">
        <v>3580</v>
      </c>
      <c r="F1467" t="s">
        <v>5</v>
      </c>
      <c r="G1467" s="4" t="s">
        <v>854</v>
      </c>
      <c r="H1467" t="s">
        <v>3578</v>
      </c>
      <c r="I1467" t="s">
        <v>710</v>
      </c>
      <c r="J1467">
        <v>5029905001</v>
      </c>
      <c r="K1467" t="s">
        <v>1703</v>
      </c>
      <c r="M1467" s="5">
        <v>27028.04</v>
      </c>
      <c r="N1467" s="5">
        <v>0</v>
      </c>
      <c r="O1467" s="5">
        <v>0</v>
      </c>
      <c r="P1467" s="13">
        <f t="shared" si="48"/>
        <v>0</v>
      </c>
      <c r="Q1467" s="14">
        <f t="shared" si="49"/>
        <v>27028.04</v>
      </c>
    </row>
    <row r="1468" spans="1:17" x14ac:dyDescent="0.3">
      <c r="A1468" s="1" t="s">
        <v>3230</v>
      </c>
      <c r="B1468" s="2">
        <v>44260</v>
      </c>
      <c r="C1468" s="1" t="s">
        <v>1301</v>
      </c>
      <c r="D1468" s="3" t="s">
        <v>0</v>
      </c>
      <c r="E1468" t="s">
        <v>3598</v>
      </c>
      <c r="F1468" t="s">
        <v>5</v>
      </c>
      <c r="G1468" s="4" t="s">
        <v>1271</v>
      </c>
      <c r="H1468" t="s">
        <v>3507</v>
      </c>
      <c r="I1468" t="s">
        <v>1316</v>
      </c>
      <c r="J1468">
        <v>5020503000</v>
      </c>
      <c r="K1468" t="s">
        <v>1630</v>
      </c>
      <c r="M1468" s="5">
        <v>-15000</v>
      </c>
      <c r="N1468" s="5">
        <v>0</v>
      </c>
      <c r="O1468" s="5">
        <v>0</v>
      </c>
      <c r="P1468" s="13">
        <f t="shared" si="48"/>
        <v>0</v>
      </c>
      <c r="Q1468" s="14">
        <f t="shared" si="49"/>
        <v>-15000</v>
      </c>
    </row>
    <row r="1469" spans="1:17" x14ac:dyDescent="0.3">
      <c r="A1469" s="1" t="s">
        <v>3230</v>
      </c>
      <c r="B1469" s="2">
        <v>44260</v>
      </c>
      <c r="C1469" s="1" t="s">
        <v>1301</v>
      </c>
      <c r="D1469" s="3" t="s">
        <v>0</v>
      </c>
      <c r="E1469" t="s">
        <v>3598</v>
      </c>
      <c r="F1469" t="s">
        <v>5</v>
      </c>
      <c r="G1469" s="4" t="s">
        <v>1342</v>
      </c>
      <c r="H1469" t="s">
        <v>3507</v>
      </c>
      <c r="I1469" t="s">
        <v>1316</v>
      </c>
      <c r="J1469">
        <v>5020503000</v>
      </c>
      <c r="K1469" t="s">
        <v>1630</v>
      </c>
      <c r="M1469" s="5">
        <v>15000</v>
      </c>
      <c r="N1469" s="5">
        <v>0</v>
      </c>
      <c r="O1469" s="5">
        <v>0</v>
      </c>
      <c r="P1469" s="13">
        <f t="shared" si="48"/>
        <v>0</v>
      </c>
      <c r="Q1469" s="14">
        <f t="shared" si="49"/>
        <v>15000</v>
      </c>
    </row>
    <row r="1470" spans="1:17" x14ac:dyDescent="0.3">
      <c r="A1470" s="1" t="s">
        <v>3230</v>
      </c>
      <c r="B1470" s="2">
        <v>44260</v>
      </c>
      <c r="C1470" s="1" t="s">
        <v>1303</v>
      </c>
      <c r="D1470" s="3" t="s">
        <v>0</v>
      </c>
      <c r="E1470" t="s">
        <v>3599</v>
      </c>
      <c r="F1470" t="s">
        <v>5</v>
      </c>
      <c r="G1470" s="4" t="s">
        <v>1271</v>
      </c>
      <c r="H1470" t="s">
        <v>3507</v>
      </c>
      <c r="I1470" t="s">
        <v>1317</v>
      </c>
      <c r="J1470">
        <v>5020503000</v>
      </c>
      <c r="K1470" t="s">
        <v>1630</v>
      </c>
      <c r="M1470" s="5">
        <v>-15000</v>
      </c>
      <c r="N1470" s="5">
        <v>0</v>
      </c>
      <c r="O1470" s="5">
        <v>0</v>
      </c>
      <c r="P1470" s="13">
        <f t="shared" si="48"/>
        <v>0</v>
      </c>
      <c r="Q1470" s="14">
        <f t="shared" si="49"/>
        <v>-15000</v>
      </c>
    </row>
    <row r="1471" spans="1:17" x14ac:dyDescent="0.3">
      <c r="A1471" s="1" t="s">
        <v>3230</v>
      </c>
      <c r="B1471" s="2">
        <v>44260</v>
      </c>
      <c r="C1471" s="1" t="s">
        <v>1303</v>
      </c>
      <c r="D1471" s="3" t="s">
        <v>0</v>
      </c>
      <c r="E1471" t="s">
        <v>3599</v>
      </c>
      <c r="F1471" t="s">
        <v>5</v>
      </c>
      <c r="G1471" s="4" t="s">
        <v>1342</v>
      </c>
      <c r="H1471" t="s">
        <v>3507</v>
      </c>
      <c r="I1471" t="s">
        <v>1317</v>
      </c>
      <c r="J1471">
        <v>5020503000</v>
      </c>
      <c r="K1471" t="s">
        <v>1630</v>
      </c>
      <c r="M1471" s="5">
        <v>15000</v>
      </c>
      <c r="N1471" s="5">
        <v>0</v>
      </c>
      <c r="O1471" s="5">
        <v>0</v>
      </c>
      <c r="P1471" s="13">
        <f t="shared" si="48"/>
        <v>0</v>
      </c>
      <c r="Q1471" s="14">
        <f t="shared" si="49"/>
        <v>15000</v>
      </c>
    </row>
    <row r="1472" spans="1:17" x14ac:dyDescent="0.3">
      <c r="A1472" s="1" t="s">
        <v>3230</v>
      </c>
      <c r="B1472" s="2">
        <v>44249</v>
      </c>
      <c r="C1472" s="1" t="s">
        <v>230</v>
      </c>
      <c r="D1472" s="3" t="s">
        <v>0</v>
      </c>
      <c r="E1472" t="s">
        <v>3568</v>
      </c>
      <c r="F1472" t="s">
        <v>5</v>
      </c>
      <c r="G1472" s="4" t="s">
        <v>231</v>
      </c>
      <c r="H1472" t="s">
        <v>3354</v>
      </c>
      <c r="I1472" t="s">
        <v>238</v>
      </c>
      <c r="J1472">
        <v>5020309000</v>
      </c>
      <c r="K1472" t="s">
        <v>2087</v>
      </c>
      <c r="M1472" s="5">
        <v>-1380</v>
      </c>
      <c r="N1472" s="5">
        <v>0</v>
      </c>
      <c r="O1472" s="5">
        <v>0</v>
      </c>
      <c r="P1472" s="13">
        <f t="shared" si="48"/>
        <v>0</v>
      </c>
      <c r="Q1472" s="14">
        <f t="shared" si="49"/>
        <v>-1380</v>
      </c>
    </row>
    <row r="1473" spans="1:17" x14ac:dyDescent="0.3">
      <c r="A1473" s="1" t="s">
        <v>3230</v>
      </c>
      <c r="B1473" s="2">
        <v>44249</v>
      </c>
      <c r="C1473" s="1" t="s">
        <v>230</v>
      </c>
      <c r="D1473" s="3" t="s">
        <v>0</v>
      </c>
      <c r="E1473" t="s">
        <v>3568</v>
      </c>
      <c r="F1473" t="s">
        <v>5</v>
      </c>
      <c r="G1473" s="4" t="s">
        <v>1386</v>
      </c>
      <c r="H1473" t="s">
        <v>3354</v>
      </c>
      <c r="I1473" t="s">
        <v>238</v>
      </c>
      <c r="J1473">
        <v>5020309000</v>
      </c>
      <c r="K1473" t="s">
        <v>2087</v>
      </c>
      <c r="M1473" s="5">
        <v>1380</v>
      </c>
      <c r="N1473" s="5">
        <v>0</v>
      </c>
      <c r="O1473" s="5">
        <v>0</v>
      </c>
      <c r="P1473" s="13">
        <f t="shared" si="48"/>
        <v>0</v>
      </c>
      <c r="Q1473" s="14">
        <f t="shared" si="49"/>
        <v>1380</v>
      </c>
    </row>
    <row r="1474" spans="1:17" x14ac:dyDescent="0.3">
      <c r="A1474" s="1" t="s">
        <v>3230</v>
      </c>
      <c r="B1474" s="2">
        <v>44249</v>
      </c>
      <c r="C1474" s="1" t="s">
        <v>233</v>
      </c>
      <c r="D1474" s="3" t="s">
        <v>0</v>
      </c>
      <c r="E1474" t="s">
        <v>3569</v>
      </c>
      <c r="F1474" t="s">
        <v>5</v>
      </c>
      <c r="G1474" s="4" t="s">
        <v>231</v>
      </c>
      <c r="H1474" t="s">
        <v>3354</v>
      </c>
      <c r="I1474" t="s">
        <v>239</v>
      </c>
      <c r="J1474">
        <v>5020309000</v>
      </c>
      <c r="K1474" t="s">
        <v>2087</v>
      </c>
      <c r="M1474" s="5">
        <v>-2300</v>
      </c>
      <c r="N1474" s="5">
        <v>0</v>
      </c>
      <c r="O1474" s="5">
        <v>0</v>
      </c>
      <c r="P1474" s="13">
        <f t="shared" ref="P1474:P1537" si="50">O1474+N1474</f>
        <v>0</v>
      </c>
      <c r="Q1474" s="14">
        <f t="shared" si="49"/>
        <v>-2300</v>
      </c>
    </row>
    <row r="1475" spans="1:17" x14ac:dyDescent="0.3">
      <c r="A1475" s="1" t="s">
        <v>3230</v>
      </c>
      <c r="B1475" s="2">
        <v>44249</v>
      </c>
      <c r="C1475" s="1" t="s">
        <v>233</v>
      </c>
      <c r="D1475" s="3" t="s">
        <v>0</v>
      </c>
      <c r="E1475" t="s">
        <v>3569</v>
      </c>
      <c r="F1475" t="s">
        <v>5</v>
      </c>
      <c r="G1475" s="4" t="s">
        <v>1386</v>
      </c>
      <c r="H1475" t="s">
        <v>3354</v>
      </c>
      <c r="I1475" t="s">
        <v>239</v>
      </c>
      <c r="J1475">
        <v>5020309000</v>
      </c>
      <c r="K1475" t="s">
        <v>2087</v>
      </c>
      <c r="M1475" s="5">
        <v>2300</v>
      </c>
      <c r="N1475" s="5">
        <v>0</v>
      </c>
      <c r="O1475" s="5">
        <v>0</v>
      </c>
      <c r="P1475" s="13">
        <f t="shared" si="50"/>
        <v>0</v>
      </c>
      <c r="Q1475" s="14">
        <f t="shared" si="49"/>
        <v>2300</v>
      </c>
    </row>
    <row r="1476" spans="1:17" x14ac:dyDescent="0.3">
      <c r="A1476" s="1" t="s">
        <v>3230</v>
      </c>
      <c r="B1476" s="2">
        <v>44260</v>
      </c>
      <c r="C1476" s="1" t="s">
        <v>90</v>
      </c>
      <c r="D1476" s="3" t="s">
        <v>0</v>
      </c>
      <c r="E1476" t="s">
        <v>3600</v>
      </c>
      <c r="F1476" t="s">
        <v>5</v>
      </c>
      <c r="G1476" s="4" t="s">
        <v>231</v>
      </c>
      <c r="H1476" t="s">
        <v>3507</v>
      </c>
      <c r="I1476" t="s">
        <v>91</v>
      </c>
      <c r="J1476">
        <v>5020503000</v>
      </c>
      <c r="K1476" t="s">
        <v>1630</v>
      </c>
      <c r="M1476" s="5">
        <v>-2000</v>
      </c>
      <c r="N1476" s="5">
        <v>0</v>
      </c>
      <c r="O1476" s="5">
        <v>0</v>
      </c>
      <c r="P1476" s="13">
        <f t="shared" si="50"/>
        <v>0</v>
      </c>
      <c r="Q1476" s="14">
        <f t="shared" si="49"/>
        <v>-2000</v>
      </c>
    </row>
    <row r="1477" spans="1:17" x14ac:dyDescent="0.3">
      <c r="A1477" s="1" t="s">
        <v>3230</v>
      </c>
      <c r="B1477" s="2">
        <v>44260</v>
      </c>
      <c r="C1477" s="1" t="s">
        <v>90</v>
      </c>
      <c r="D1477" s="3" t="s">
        <v>0</v>
      </c>
      <c r="E1477" t="s">
        <v>3600</v>
      </c>
      <c r="F1477" t="s">
        <v>5</v>
      </c>
      <c r="G1477" s="4" t="s">
        <v>1386</v>
      </c>
      <c r="H1477" t="s">
        <v>3507</v>
      </c>
      <c r="I1477" t="s">
        <v>91</v>
      </c>
      <c r="J1477">
        <v>5020503000</v>
      </c>
      <c r="K1477" t="s">
        <v>1630</v>
      </c>
      <c r="M1477" s="5">
        <v>2000</v>
      </c>
      <c r="N1477" s="5">
        <v>0</v>
      </c>
      <c r="O1477" s="5">
        <v>0</v>
      </c>
      <c r="P1477" s="13">
        <f t="shared" si="50"/>
        <v>0</v>
      </c>
      <c r="Q1477" s="14">
        <f t="shared" si="49"/>
        <v>2000</v>
      </c>
    </row>
    <row r="1478" spans="1:17" x14ac:dyDescent="0.3">
      <c r="A1478" s="1" t="s">
        <v>3230</v>
      </c>
      <c r="B1478" s="2">
        <v>44260</v>
      </c>
      <c r="C1478" s="1" t="s">
        <v>90</v>
      </c>
      <c r="D1478" s="3" t="s">
        <v>0</v>
      </c>
      <c r="E1478" t="s">
        <v>3600</v>
      </c>
      <c r="F1478" t="s">
        <v>5</v>
      </c>
      <c r="G1478" s="4" t="s">
        <v>231</v>
      </c>
      <c r="H1478" t="s">
        <v>3507</v>
      </c>
      <c r="I1478" t="s">
        <v>91</v>
      </c>
      <c r="J1478">
        <v>5020503000</v>
      </c>
      <c r="K1478" t="s">
        <v>1630</v>
      </c>
      <c r="M1478" s="5">
        <v>-4000</v>
      </c>
      <c r="N1478" s="5">
        <v>0</v>
      </c>
      <c r="O1478" s="5">
        <v>0</v>
      </c>
      <c r="P1478" s="13">
        <f t="shared" si="50"/>
        <v>0</v>
      </c>
      <c r="Q1478" s="14">
        <f t="shared" si="49"/>
        <v>-4000</v>
      </c>
    </row>
    <row r="1479" spans="1:17" x14ac:dyDescent="0.3">
      <c r="A1479" s="1" t="s">
        <v>3230</v>
      </c>
      <c r="B1479" s="2">
        <v>44260</v>
      </c>
      <c r="C1479" s="1" t="s">
        <v>90</v>
      </c>
      <c r="D1479" s="3" t="s">
        <v>0</v>
      </c>
      <c r="E1479" t="s">
        <v>3600</v>
      </c>
      <c r="F1479" t="s">
        <v>5</v>
      </c>
      <c r="G1479" s="4" t="s">
        <v>854</v>
      </c>
      <c r="H1479" t="s">
        <v>3507</v>
      </c>
      <c r="I1479" t="s">
        <v>91</v>
      </c>
      <c r="J1479">
        <v>5020503000</v>
      </c>
      <c r="K1479" t="s">
        <v>1630</v>
      </c>
      <c r="M1479" s="5">
        <v>4000</v>
      </c>
      <c r="N1479" s="5">
        <v>0</v>
      </c>
      <c r="O1479" s="5">
        <v>0</v>
      </c>
      <c r="P1479" s="13">
        <f t="shared" si="50"/>
        <v>0</v>
      </c>
      <c r="Q1479" s="14">
        <f t="shared" si="49"/>
        <v>4000</v>
      </c>
    </row>
    <row r="1480" spans="1:17" x14ac:dyDescent="0.3">
      <c r="A1480" s="1" t="s">
        <v>3230</v>
      </c>
      <c r="B1480" s="2">
        <v>44260</v>
      </c>
      <c r="C1480" s="1" t="s">
        <v>90</v>
      </c>
      <c r="D1480" s="3" t="s">
        <v>0</v>
      </c>
      <c r="E1480" t="s">
        <v>3600</v>
      </c>
      <c r="F1480" t="s">
        <v>5</v>
      </c>
      <c r="G1480" s="4" t="s">
        <v>231</v>
      </c>
      <c r="H1480" t="s">
        <v>3507</v>
      </c>
      <c r="I1480" t="s">
        <v>91</v>
      </c>
      <c r="J1480">
        <v>5020503000</v>
      </c>
      <c r="K1480" t="s">
        <v>1630</v>
      </c>
      <c r="M1480" s="5">
        <v>-2000</v>
      </c>
      <c r="N1480" s="5">
        <v>0</v>
      </c>
      <c r="O1480" s="5">
        <v>0</v>
      </c>
      <c r="P1480" s="13">
        <f t="shared" si="50"/>
        <v>0</v>
      </c>
      <c r="Q1480" s="14">
        <f t="shared" si="49"/>
        <v>-2000</v>
      </c>
    </row>
    <row r="1481" spans="1:17" x14ac:dyDescent="0.3">
      <c r="A1481" s="1" t="s">
        <v>3230</v>
      </c>
      <c r="B1481" s="2">
        <v>44260</v>
      </c>
      <c r="C1481" s="1" t="s">
        <v>90</v>
      </c>
      <c r="D1481" s="3" t="s">
        <v>0</v>
      </c>
      <c r="E1481" t="s">
        <v>3600</v>
      </c>
      <c r="F1481" t="s">
        <v>5</v>
      </c>
      <c r="G1481" s="4" t="s">
        <v>58</v>
      </c>
      <c r="H1481" t="s">
        <v>3507</v>
      </c>
      <c r="I1481" t="s">
        <v>91</v>
      </c>
      <c r="J1481">
        <v>5020503000</v>
      </c>
      <c r="K1481" t="s">
        <v>1630</v>
      </c>
      <c r="M1481" s="5">
        <v>2000</v>
      </c>
      <c r="N1481" s="5">
        <v>0</v>
      </c>
      <c r="O1481" s="5">
        <v>0</v>
      </c>
      <c r="P1481" s="13">
        <f t="shared" si="50"/>
        <v>0</v>
      </c>
      <c r="Q1481" s="14">
        <f t="shared" si="49"/>
        <v>2000</v>
      </c>
    </row>
    <row r="1482" spans="1:17" x14ac:dyDescent="0.3">
      <c r="A1482" s="1" t="s">
        <v>3230</v>
      </c>
      <c r="B1482" s="2">
        <v>44260</v>
      </c>
      <c r="C1482" s="1" t="s">
        <v>236</v>
      </c>
      <c r="D1482" s="3" t="s">
        <v>0</v>
      </c>
      <c r="E1482" t="s">
        <v>3604</v>
      </c>
      <c r="F1482" t="s">
        <v>5</v>
      </c>
      <c r="G1482" s="4" t="s">
        <v>231</v>
      </c>
      <c r="H1482" t="s">
        <v>3330</v>
      </c>
      <c r="I1482" t="s">
        <v>240</v>
      </c>
      <c r="J1482">
        <v>5020501000</v>
      </c>
      <c r="K1482" t="s">
        <v>2712</v>
      </c>
      <c r="M1482" s="5">
        <v>-12831</v>
      </c>
      <c r="N1482" s="5">
        <v>0</v>
      </c>
      <c r="O1482" s="5">
        <v>0</v>
      </c>
      <c r="P1482" s="13">
        <f t="shared" si="50"/>
        <v>0</v>
      </c>
      <c r="Q1482" s="14">
        <f t="shared" si="49"/>
        <v>-12831</v>
      </c>
    </row>
    <row r="1483" spans="1:17" x14ac:dyDescent="0.3">
      <c r="A1483" s="1" t="s">
        <v>3230</v>
      </c>
      <c r="B1483" s="2">
        <v>44260</v>
      </c>
      <c r="C1483" s="1" t="s">
        <v>236</v>
      </c>
      <c r="D1483" s="3" t="s">
        <v>0</v>
      </c>
      <c r="E1483" t="s">
        <v>3604</v>
      </c>
      <c r="F1483" t="s">
        <v>5</v>
      </c>
      <c r="G1483" s="4" t="s">
        <v>854</v>
      </c>
      <c r="H1483" t="s">
        <v>3330</v>
      </c>
      <c r="I1483" t="s">
        <v>240</v>
      </c>
      <c r="J1483">
        <v>5020501000</v>
      </c>
      <c r="K1483" t="s">
        <v>2712</v>
      </c>
      <c r="M1483" s="5">
        <v>12831</v>
      </c>
      <c r="N1483" s="5">
        <v>0</v>
      </c>
      <c r="O1483" s="5">
        <v>0</v>
      </c>
      <c r="P1483" s="13">
        <f t="shared" si="50"/>
        <v>0</v>
      </c>
      <c r="Q1483" s="14">
        <f t="shared" si="49"/>
        <v>12831</v>
      </c>
    </row>
    <row r="1484" spans="1:17" x14ac:dyDescent="0.3">
      <c r="A1484" s="1" t="s">
        <v>3230</v>
      </c>
      <c r="B1484" s="2">
        <v>44263</v>
      </c>
      <c r="C1484" s="1" t="s">
        <v>60</v>
      </c>
      <c r="D1484" s="3" t="s">
        <v>0</v>
      </c>
      <c r="E1484" t="s">
        <v>3605</v>
      </c>
      <c r="F1484" t="s">
        <v>5</v>
      </c>
      <c r="G1484" s="4" t="s">
        <v>231</v>
      </c>
      <c r="H1484" t="s">
        <v>2483</v>
      </c>
      <c r="I1484" t="s">
        <v>92</v>
      </c>
      <c r="J1484">
        <v>5021299000</v>
      </c>
      <c r="K1484" t="s">
        <v>1690</v>
      </c>
      <c r="M1484" s="5">
        <v>-61873.05</v>
      </c>
      <c r="N1484" s="5">
        <v>0</v>
      </c>
      <c r="O1484" s="5">
        <v>0</v>
      </c>
      <c r="P1484" s="13">
        <f t="shared" si="50"/>
        <v>0</v>
      </c>
      <c r="Q1484" s="14">
        <f t="shared" si="49"/>
        <v>-61873.05</v>
      </c>
    </row>
    <row r="1485" spans="1:17" x14ac:dyDescent="0.3">
      <c r="A1485" s="1" t="s">
        <v>3230</v>
      </c>
      <c r="B1485" s="2">
        <v>44263</v>
      </c>
      <c r="C1485" s="1" t="s">
        <v>60</v>
      </c>
      <c r="D1485" s="3" t="s">
        <v>0</v>
      </c>
      <c r="E1485" t="s">
        <v>3605</v>
      </c>
      <c r="F1485" t="s">
        <v>5</v>
      </c>
      <c r="G1485" s="4" t="s">
        <v>1342</v>
      </c>
      <c r="H1485" t="s">
        <v>2483</v>
      </c>
      <c r="I1485" t="s">
        <v>92</v>
      </c>
      <c r="J1485">
        <v>5021299000</v>
      </c>
      <c r="K1485" t="s">
        <v>1690</v>
      </c>
      <c r="M1485" s="5">
        <v>61873.05</v>
      </c>
      <c r="N1485" s="5">
        <v>0</v>
      </c>
      <c r="O1485" s="5">
        <v>0</v>
      </c>
      <c r="P1485" s="13">
        <f t="shared" si="50"/>
        <v>0</v>
      </c>
      <c r="Q1485" s="14">
        <f t="shared" si="49"/>
        <v>61873.05</v>
      </c>
    </row>
    <row r="1486" spans="1:17" x14ac:dyDescent="0.3">
      <c r="A1486" s="1" t="s">
        <v>3230</v>
      </c>
      <c r="B1486" s="2">
        <v>44263</v>
      </c>
      <c r="C1486" s="1" t="s">
        <v>60</v>
      </c>
      <c r="D1486" s="3" t="s">
        <v>0</v>
      </c>
      <c r="E1486" t="s">
        <v>3605</v>
      </c>
      <c r="F1486" t="s">
        <v>5</v>
      </c>
      <c r="G1486" s="4" t="s">
        <v>231</v>
      </c>
      <c r="H1486" t="s">
        <v>2483</v>
      </c>
      <c r="I1486" t="s">
        <v>92</v>
      </c>
      <c r="J1486">
        <v>5021299000</v>
      </c>
      <c r="K1486" t="s">
        <v>1690</v>
      </c>
      <c r="M1486" s="5">
        <v>-7487.22</v>
      </c>
      <c r="N1486" s="5">
        <v>0</v>
      </c>
      <c r="O1486" s="5">
        <v>0</v>
      </c>
      <c r="P1486" s="13">
        <f t="shared" si="50"/>
        <v>0</v>
      </c>
      <c r="Q1486" s="14">
        <f t="shared" si="49"/>
        <v>-7487.22</v>
      </c>
    </row>
    <row r="1487" spans="1:17" x14ac:dyDescent="0.3">
      <c r="A1487" s="1" t="s">
        <v>3230</v>
      </c>
      <c r="B1487" s="2">
        <v>44263</v>
      </c>
      <c r="C1487" s="1" t="s">
        <v>60</v>
      </c>
      <c r="D1487" s="3" t="s">
        <v>0</v>
      </c>
      <c r="E1487" t="s">
        <v>3605</v>
      </c>
      <c r="F1487" t="s">
        <v>5</v>
      </c>
      <c r="G1487" s="4" t="s">
        <v>1386</v>
      </c>
      <c r="H1487" t="s">
        <v>2483</v>
      </c>
      <c r="I1487" t="s">
        <v>92</v>
      </c>
      <c r="J1487">
        <v>5021299000</v>
      </c>
      <c r="K1487" t="s">
        <v>1690</v>
      </c>
      <c r="M1487" s="5">
        <v>7487.22</v>
      </c>
      <c r="N1487" s="5">
        <v>0</v>
      </c>
      <c r="O1487" s="5">
        <v>0</v>
      </c>
      <c r="P1487" s="13">
        <f t="shared" si="50"/>
        <v>0</v>
      </c>
      <c r="Q1487" s="14">
        <f t="shared" si="49"/>
        <v>7487.22</v>
      </c>
    </row>
    <row r="1488" spans="1:17" x14ac:dyDescent="0.3">
      <c r="A1488" s="1" t="s">
        <v>3230</v>
      </c>
      <c r="B1488" s="2">
        <v>44245</v>
      </c>
      <c r="C1488" s="1" t="s">
        <v>679</v>
      </c>
      <c r="D1488" s="3" t="s">
        <v>0</v>
      </c>
      <c r="E1488" t="s">
        <v>3556</v>
      </c>
      <c r="F1488" t="s">
        <v>5</v>
      </c>
      <c r="G1488" s="4" t="s">
        <v>662</v>
      </c>
      <c r="H1488" t="s">
        <v>3239</v>
      </c>
      <c r="I1488" t="s">
        <v>708</v>
      </c>
      <c r="J1488">
        <v>5021299000</v>
      </c>
      <c r="K1488" t="s">
        <v>1690</v>
      </c>
      <c r="M1488" s="5">
        <v>-5012.05</v>
      </c>
      <c r="N1488" s="5">
        <v>0</v>
      </c>
      <c r="O1488" s="5">
        <v>0</v>
      </c>
      <c r="P1488" s="13">
        <f t="shared" si="50"/>
        <v>0</v>
      </c>
      <c r="Q1488" s="14">
        <f t="shared" si="49"/>
        <v>-5012.05</v>
      </c>
    </row>
    <row r="1489" spans="1:17" x14ac:dyDescent="0.3">
      <c r="A1489" s="1" t="s">
        <v>3230</v>
      </c>
      <c r="B1489" s="2">
        <v>44245</v>
      </c>
      <c r="C1489" s="1" t="s">
        <v>679</v>
      </c>
      <c r="D1489" s="3" t="s">
        <v>0</v>
      </c>
      <c r="E1489" t="s">
        <v>3556</v>
      </c>
      <c r="F1489" t="s">
        <v>5</v>
      </c>
      <c r="G1489" s="4" t="s">
        <v>854</v>
      </c>
      <c r="H1489" t="s">
        <v>3239</v>
      </c>
      <c r="I1489" t="s">
        <v>708</v>
      </c>
      <c r="J1489">
        <v>5021299000</v>
      </c>
      <c r="K1489" t="s">
        <v>1690</v>
      </c>
      <c r="M1489" s="5">
        <v>5012.05</v>
      </c>
      <c r="N1489" s="5">
        <v>0</v>
      </c>
      <c r="O1489" s="5">
        <v>0</v>
      </c>
      <c r="P1489" s="13">
        <f t="shared" si="50"/>
        <v>0</v>
      </c>
      <c r="Q1489" s="14">
        <f t="shared" si="49"/>
        <v>5012.05</v>
      </c>
    </row>
    <row r="1490" spans="1:17" x14ac:dyDescent="0.3">
      <c r="A1490" s="1" t="s">
        <v>3230</v>
      </c>
      <c r="B1490" s="2">
        <v>44249</v>
      </c>
      <c r="C1490" s="1" t="s">
        <v>57</v>
      </c>
      <c r="D1490" s="3" t="s">
        <v>0</v>
      </c>
      <c r="E1490" t="s">
        <v>3570</v>
      </c>
      <c r="F1490" t="s">
        <v>5</v>
      </c>
      <c r="G1490" s="4" t="s">
        <v>662</v>
      </c>
      <c r="H1490" t="s">
        <v>3354</v>
      </c>
      <c r="I1490" t="s">
        <v>709</v>
      </c>
      <c r="J1490">
        <v>5020309000</v>
      </c>
      <c r="K1490" t="s">
        <v>2087</v>
      </c>
      <c r="M1490" s="5">
        <v>-690</v>
      </c>
      <c r="N1490" s="5">
        <v>0</v>
      </c>
      <c r="O1490" s="5">
        <v>0</v>
      </c>
      <c r="P1490" s="13">
        <f t="shared" si="50"/>
        <v>0</v>
      </c>
      <c r="Q1490" s="14">
        <f t="shared" si="49"/>
        <v>-690</v>
      </c>
    </row>
    <row r="1491" spans="1:17" x14ac:dyDescent="0.3">
      <c r="A1491" s="1" t="s">
        <v>3230</v>
      </c>
      <c r="B1491" s="2">
        <v>44249</v>
      </c>
      <c r="C1491" s="1" t="s">
        <v>57</v>
      </c>
      <c r="D1491" s="3" t="s">
        <v>0</v>
      </c>
      <c r="E1491" t="s">
        <v>3570</v>
      </c>
      <c r="F1491" t="s">
        <v>5</v>
      </c>
      <c r="G1491" s="4" t="s">
        <v>854</v>
      </c>
      <c r="H1491" t="s">
        <v>3354</v>
      </c>
      <c r="I1491" t="s">
        <v>709</v>
      </c>
      <c r="J1491">
        <v>5020309000</v>
      </c>
      <c r="K1491" t="s">
        <v>2087</v>
      </c>
      <c r="M1491" s="5">
        <v>690</v>
      </c>
      <c r="N1491" s="5">
        <v>0</v>
      </c>
      <c r="O1491" s="5">
        <v>0</v>
      </c>
      <c r="P1491" s="13">
        <f t="shared" si="50"/>
        <v>0</v>
      </c>
      <c r="Q1491" s="14">
        <f t="shared" si="49"/>
        <v>690</v>
      </c>
    </row>
    <row r="1492" spans="1:17" x14ac:dyDescent="0.3">
      <c r="A1492" s="1" t="s">
        <v>3230</v>
      </c>
      <c r="B1492" s="2">
        <v>44253</v>
      </c>
      <c r="C1492" s="1" t="s">
        <v>696</v>
      </c>
      <c r="D1492" s="3" t="s">
        <v>0</v>
      </c>
      <c r="E1492" t="s">
        <v>3580</v>
      </c>
      <c r="F1492" t="s">
        <v>5</v>
      </c>
      <c r="G1492" s="4" t="s">
        <v>662</v>
      </c>
      <c r="H1492" t="s">
        <v>3578</v>
      </c>
      <c r="I1492" t="s">
        <v>710</v>
      </c>
      <c r="J1492">
        <v>5021499000</v>
      </c>
      <c r="K1492" t="s">
        <v>3680</v>
      </c>
      <c r="M1492" s="5">
        <v>-22971.96</v>
      </c>
      <c r="N1492" s="5">
        <v>0</v>
      </c>
      <c r="O1492" s="5">
        <v>0</v>
      </c>
      <c r="P1492" s="13">
        <f t="shared" si="50"/>
        <v>0</v>
      </c>
      <c r="Q1492" s="14">
        <f t="shared" si="49"/>
        <v>-22971.96</v>
      </c>
    </row>
    <row r="1493" spans="1:17" x14ac:dyDescent="0.3">
      <c r="A1493" s="1" t="s">
        <v>3230</v>
      </c>
      <c r="B1493" s="2">
        <v>44253</v>
      </c>
      <c r="C1493" s="1" t="s">
        <v>696</v>
      </c>
      <c r="D1493" s="3" t="s">
        <v>0</v>
      </c>
      <c r="E1493" t="s">
        <v>3580</v>
      </c>
      <c r="F1493" t="s">
        <v>5</v>
      </c>
      <c r="G1493" s="4" t="s">
        <v>854</v>
      </c>
      <c r="H1493" t="s">
        <v>3578</v>
      </c>
      <c r="I1493" t="s">
        <v>710</v>
      </c>
      <c r="J1493">
        <v>5021499000</v>
      </c>
      <c r="K1493" t="s">
        <v>3680</v>
      </c>
      <c r="M1493" s="5">
        <v>22971.96</v>
      </c>
      <c r="N1493" s="5">
        <v>0</v>
      </c>
      <c r="O1493" s="5">
        <v>0</v>
      </c>
      <c r="P1493" s="13">
        <f t="shared" si="50"/>
        <v>0</v>
      </c>
      <c r="Q1493" s="14">
        <f t="shared" si="49"/>
        <v>22971.96</v>
      </c>
    </row>
    <row r="1494" spans="1:17" x14ac:dyDescent="0.3">
      <c r="A1494" s="1" t="s">
        <v>3230</v>
      </c>
      <c r="B1494" s="2">
        <v>44260</v>
      </c>
      <c r="C1494" s="1" t="s">
        <v>236</v>
      </c>
      <c r="D1494" s="3" t="s">
        <v>0</v>
      </c>
      <c r="E1494" t="s">
        <v>3604</v>
      </c>
      <c r="F1494" t="s">
        <v>5</v>
      </c>
      <c r="G1494" s="4" t="s">
        <v>256</v>
      </c>
      <c r="H1494" t="s">
        <v>3330</v>
      </c>
      <c r="I1494" t="s">
        <v>240</v>
      </c>
      <c r="J1494">
        <v>5020501000</v>
      </c>
      <c r="K1494" t="s">
        <v>2712</v>
      </c>
      <c r="M1494" s="5">
        <v>-5119.9399999999996</v>
      </c>
      <c r="N1494" s="5">
        <v>0</v>
      </c>
      <c r="O1494" s="5">
        <v>0</v>
      </c>
      <c r="P1494" s="13">
        <f t="shared" si="50"/>
        <v>0</v>
      </c>
      <c r="Q1494" s="14">
        <f t="shared" si="49"/>
        <v>-5119.9399999999996</v>
      </c>
    </row>
    <row r="1495" spans="1:17" x14ac:dyDescent="0.3">
      <c r="A1495" s="1" t="s">
        <v>3230</v>
      </c>
      <c r="B1495" s="2">
        <v>44260</v>
      </c>
      <c r="C1495" s="1" t="s">
        <v>236</v>
      </c>
      <c r="D1495" s="3" t="s">
        <v>0</v>
      </c>
      <c r="E1495" t="s">
        <v>3604</v>
      </c>
      <c r="F1495" t="s">
        <v>5</v>
      </c>
      <c r="G1495" s="4" t="s">
        <v>1342</v>
      </c>
      <c r="H1495" t="s">
        <v>3330</v>
      </c>
      <c r="I1495" t="s">
        <v>240</v>
      </c>
      <c r="J1495">
        <v>5020501000</v>
      </c>
      <c r="K1495" t="s">
        <v>2712</v>
      </c>
      <c r="M1495" s="5">
        <v>5119.9399999999996</v>
      </c>
      <c r="N1495" s="5">
        <v>0</v>
      </c>
      <c r="O1495" s="5">
        <v>0</v>
      </c>
      <c r="P1495" s="13">
        <f t="shared" si="50"/>
        <v>0</v>
      </c>
      <c r="Q1495" s="14">
        <f t="shared" si="49"/>
        <v>5119.9399999999996</v>
      </c>
    </row>
    <row r="1496" spans="1:17" x14ac:dyDescent="0.3">
      <c r="A1496" s="1" t="s">
        <v>3230</v>
      </c>
      <c r="B1496" s="2">
        <v>44263</v>
      </c>
      <c r="C1496" s="1" t="s">
        <v>257</v>
      </c>
      <c r="D1496" s="3" t="s">
        <v>0</v>
      </c>
      <c r="E1496" t="s">
        <v>3607</v>
      </c>
      <c r="F1496" t="s">
        <v>5</v>
      </c>
      <c r="G1496" s="4" t="s">
        <v>256</v>
      </c>
      <c r="H1496" t="s">
        <v>3608</v>
      </c>
      <c r="I1496" t="s">
        <v>271</v>
      </c>
      <c r="J1496">
        <v>5020402000</v>
      </c>
      <c r="K1496" t="s">
        <v>2075</v>
      </c>
      <c r="M1496" s="5">
        <v>-1160.9100000000001</v>
      </c>
      <c r="N1496" s="5">
        <v>0</v>
      </c>
      <c r="O1496" s="5">
        <v>0</v>
      </c>
      <c r="P1496" s="13">
        <f t="shared" si="50"/>
        <v>0</v>
      </c>
      <c r="Q1496" s="14">
        <f t="shared" si="49"/>
        <v>-1160.9100000000001</v>
      </c>
    </row>
    <row r="1497" spans="1:17" x14ac:dyDescent="0.3">
      <c r="A1497" s="1" t="s">
        <v>3230</v>
      </c>
      <c r="B1497" s="2">
        <v>44263</v>
      </c>
      <c r="C1497" s="1" t="s">
        <v>257</v>
      </c>
      <c r="D1497" s="3" t="s">
        <v>0</v>
      </c>
      <c r="E1497" t="s">
        <v>3607</v>
      </c>
      <c r="F1497" t="s">
        <v>5</v>
      </c>
      <c r="G1497" s="4" t="s">
        <v>1342</v>
      </c>
      <c r="H1497" t="s">
        <v>3608</v>
      </c>
      <c r="I1497" t="s">
        <v>271</v>
      </c>
      <c r="J1497">
        <v>5020402000</v>
      </c>
      <c r="K1497" t="s">
        <v>2075</v>
      </c>
      <c r="M1497" s="5">
        <v>1160.9100000000001</v>
      </c>
      <c r="N1497" s="5">
        <v>0</v>
      </c>
      <c r="O1497" s="5">
        <v>0</v>
      </c>
      <c r="P1497" s="13">
        <f t="shared" si="50"/>
        <v>0</v>
      </c>
      <c r="Q1497" s="14">
        <f t="shared" si="49"/>
        <v>1160.9100000000001</v>
      </c>
    </row>
    <row r="1498" spans="1:17" x14ac:dyDescent="0.3">
      <c r="A1498" s="1" t="s">
        <v>3230</v>
      </c>
      <c r="B1498" s="2">
        <v>44264</v>
      </c>
      <c r="C1498" s="1" t="s">
        <v>259</v>
      </c>
      <c r="D1498" s="3" t="s">
        <v>0</v>
      </c>
      <c r="E1498" t="s">
        <v>3620</v>
      </c>
      <c r="F1498" t="s">
        <v>5</v>
      </c>
      <c r="G1498" s="4" t="s">
        <v>256</v>
      </c>
      <c r="H1498" t="s">
        <v>3296</v>
      </c>
      <c r="I1498" t="s">
        <v>272</v>
      </c>
      <c r="J1498">
        <v>5020101000</v>
      </c>
      <c r="K1498" t="s">
        <v>1502</v>
      </c>
      <c r="M1498" s="5">
        <v>-400</v>
      </c>
      <c r="N1498" s="5">
        <v>0</v>
      </c>
      <c r="O1498" s="5">
        <v>0</v>
      </c>
      <c r="P1498" s="13">
        <f t="shared" si="50"/>
        <v>0</v>
      </c>
      <c r="Q1498" s="14">
        <f t="shared" si="49"/>
        <v>-400</v>
      </c>
    </row>
    <row r="1499" spans="1:17" x14ac:dyDescent="0.3">
      <c r="A1499" s="1" t="s">
        <v>3230</v>
      </c>
      <c r="B1499" s="2">
        <v>44264</v>
      </c>
      <c r="C1499" s="1" t="s">
        <v>259</v>
      </c>
      <c r="D1499" s="3" t="s">
        <v>0</v>
      </c>
      <c r="E1499" t="s">
        <v>3620</v>
      </c>
      <c r="F1499" t="s">
        <v>5</v>
      </c>
      <c r="G1499" s="4" t="s">
        <v>290</v>
      </c>
      <c r="H1499" t="s">
        <v>3296</v>
      </c>
      <c r="I1499" t="s">
        <v>272</v>
      </c>
      <c r="J1499">
        <v>5020101000</v>
      </c>
      <c r="K1499" t="s">
        <v>1502</v>
      </c>
      <c r="M1499" s="5">
        <v>400</v>
      </c>
      <c r="N1499" s="5">
        <v>0</v>
      </c>
      <c r="O1499" s="5">
        <v>0</v>
      </c>
      <c r="P1499" s="13">
        <f t="shared" si="50"/>
        <v>0</v>
      </c>
      <c r="Q1499" s="14">
        <f t="shared" si="49"/>
        <v>400</v>
      </c>
    </row>
    <row r="1500" spans="1:17" x14ac:dyDescent="0.3">
      <c r="A1500" s="1" t="s">
        <v>3230</v>
      </c>
      <c r="B1500" s="2">
        <v>44264</v>
      </c>
      <c r="C1500" s="1" t="s">
        <v>261</v>
      </c>
      <c r="D1500" s="3" t="s">
        <v>0</v>
      </c>
      <c r="E1500" t="s">
        <v>3621</v>
      </c>
      <c r="F1500" t="s">
        <v>5</v>
      </c>
      <c r="G1500" s="4" t="s">
        <v>256</v>
      </c>
      <c r="H1500" t="s">
        <v>3264</v>
      </c>
      <c r="I1500" t="s">
        <v>273</v>
      </c>
      <c r="J1500">
        <v>1040499000</v>
      </c>
      <c r="K1500" t="s">
        <v>2014</v>
      </c>
      <c r="M1500" s="5">
        <v>-1766</v>
      </c>
      <c r="N1500" s="5">
        <v>0</v>
      </c>
      <c r="O1500" s="5">
        <v>0</v>
      </c>
      <c r="P1500" s="13">
        <f t="shared" si="50"/>
        <v>0</v>
      </c>
      <c r="Q1500" s="14">
        <f t="shared" si="49"/>
        <v>-1766</v>
      </c>
    </row>
    <row r="1501" spans="1:17" x14ac:dyDescent="0.3">
      <c r="A1501" s="1" t="s">
        <v>3230</v>
      </c>
      <c r="B1501" s="2">
        <v>44264</v>
      </c>
      <c r="C1501" s="1" t="s">
        <v>261</v>
      </c>
      <c r="D1501" s="3" t="s">
        <v>0</v>
      </c>
      <c r="E1501" t="s">
        <v>3621</v>
      </c>
      <c r="F1501" t="s">
        <v>5</v>
      </c>
      <c r="G1501" s="4" t="s">
        <v>854</v>
      </c>
      <c r="H1501" t="s">
        <v>3264</v>
      </c>
      <c r="I1501" t="s">
        <v>273</v>
      </c>
      <c r="J1501">
        <v>1040499000</v>
      </c>
      <c r="K1501" t="s">
        <v>2014</v>
      </c>
      <c r="M1501" s="5">
        <v>1766</v>
      </c>
      <c r="N1501" s="5">
        <v>0</v>
      </c>
      <c r="O1501" s="5">
        <v>0</v>
      </c>
      <c r="P1501" s="13">
        <f t="shared" si="50"/>
        <v>0</v>
      </c>
      <c r="Q1501" s="14">
        <f t="shared" si="49"/>
        <v>1766</v>
      </c>
    </row>
    <row r="1502" spans="1:17" x14ac:dyDescent="0.3">
      <c r="A1502" s="1" t="s">
        <v>3230</v>
      </c>
      <c r="B1502" s="2">
        <v>44264</v>
      </c>
      <c r="C1502" s="1" t="s">
        <v>263</v>
      </c>
      <c r="D1502" s="3" t="s">
        <v>0</v>
      </c>
      <c r="E1502" t="s">
        <v>3622</v>
      </c>
      <c r="F1502" t="s">
        <v>5</v>
      </c>
      <c r="G1502" s="4" t="s">
        <v>256</v>
      </c>
      <c r="H1502" t="s">
        <v>3441</v>
      </c>
      <c r="I1502" t="s">
        <v>274</v>
      </c>
      <c r="J1502">
        <v>5020201000</v>
      </c>
      <c r="K1502" t="s">
        <v>1518</v>
      </c>
      <c r="M1502" s="5">
        <v>-5000</v>
      </c>
      <c r="N1502" s="5">
        <v>0</v>
      </c>
      <c r="O1502" s="5">
        <v>0</v>
      </c>
      <c r="P1502" s="13">
        <f t="shared" si="50"/>
        <v>0</v>
      </c>
      <c r="Q1502" s="14">
        <f t="shared" si="49"/>
        <v>-5000</v>
      </c>
    </row>
    <row r="1503" spans="1:17" x14ac:dyDescent="0.3">
      <c r="A1503" s="1" t="s">
        <v>3230</v>
      </c>
      <c r="B1503" s="2">
        <v>44264</v>
      </c>
      <c r="C1503" s="1" t="s">
        <v>263</v>
      </c>
      <c r="D1503" s="3" t="s">
        <v>0</v>
      </c>
      <c r="E1503" t="s">
        <v>3622</v>
      </c>
      <c r="F1503" t="s">
        <v>5</v>
      </c>
      <c r="G1503" s="4" t="s">
        <v>854</v>
      </c>
      <c r="H1503" t="s">
        <v>3441</v>
      </c>
      <c r="I1503" t="s">
        <v>274</v>
      </c>
      <c r="J1503">
        <v>5020201000</v>
      </c>
      <c r="K1503" t="s">
        <v>1518</v>
      </c>
      <c r="M1503" s="5">
        <v>5000</v>
      </c>
      <c r="N1503" s="5">
        <v>0</v>
      </c>
      <c r="O1503" s="5">
        <v>0</v>
      </c>
      <c r="P1503" s="13">
        <f t="shared" si="50"/>
        <v>0</v>
      </c>
      <c r="Q1503" s="14">
        <f t="shared" si="49"/>
        <v>5000</v>
      </c>
    </row>
    <row r="1504" spans="1:17" x14ac:dyDescent="0.3">
      <c r="A1504" s="1" t="s">
        <v>3230</v>
      </c>
      <c r="B1504" s="2">
        <v>44264</v>
      </c>
      <c r="C1504" s="1" t="s">
        <v>265</v>
      </c>
      <c r="D1504" s="3" t="s">
        <v>0</v>
      </c>
      <c r="E1504" t="s">
        <v>3623</v>
      </c>
      <c r="F1504" t="s">
        <v>5</v>
      </c>
      <c r="G1504" s="4" t="s">
        <v>256</v>
      </c>
      <c r="H1504" t="s">
        <v>3296</v>
      </c>
      <c r="I1504" t="s">
        <v>275</v>
      </c>
      <c r="J1504">
        <v>5020101000</v>
      </c>
      <c r="K1504" t="s">
        <v>1502</v>
      </c>
      <c r="M1504" s="5">
        <v>-1000</v>
      </c>
      <c r="N1504" s="5">
        <v>0</v>
      </c>
      <c r="O1504" s="5">
        <v>0</v>
      </c>
      <c r="P1504" s="13">
        <f t="shared" si="50"/>
        <v>0</v>
      </c>
      <c r="Q1504" s="14">
        <f t="shared" si="49"/>
        <v>-1000</v>
      </c>
    </row>
    <row r="1505" spans="1:17" x14ac:dyDescent="0.3">
      <c r="A1505" s="1" t="s">
        <v>3230</v>
      </c>
      <c r="B1505" s="2">
        <v>44264</v>
      </c>
      <c r="C1505" s="1" t="s">
        <v>265</v>
      </c>
      <c r="D1505" s="3" t="s">
        <v>0</v>
      </c>
      <c r="E1505" t="s">
        <v>3623</v>
      </c>
      <c r="F1505" t="s">
        <v>5</v>
      </c>
      <c r="G1505" s="4" t="s">
        <v>290</v>
      </c>
      <c r="H1505" t="s">
        <v>3296</v>
      </c>
      <c r="I1505" t="s">
        <v>275</v>
      </c>
      <c r="J1505">
        <v>5020101000</v>
      </c>
      <c r="K1505" t="s">
        <v>1502</v>
      </c>
      <c r="M1505" s="5">
        <v>1000</v>
      </c>
      <c r="N1505" s="5">
        <v>0</v>
      </c>
      <c r="O1505" s="5">
        <v>0</v>
      </c>
      <c r="P1505" s="13">
        <f t="shared" si="50"/>
        <v>0</v>
      </c>
      <c r="Q1505" s="14">
        <f t="shared" si="49"/>
        <v>1000</v>
      </c>
    </row>
    <row r="1506" spans="1:17" x14ac:dyDescent="0.3">
      <c r="A1506" s="1" t="s">
        <v>3230</v>
      </c>
      <c r="B1506" s="2">
        <v>44265</v>
      </c>
      <c r="C1506" s="1" t="s">
        <v>267</v>
      </c>
      <c r="D1506" s="3" t="s">
        <v>0</v>
      </c>
      <c r="E1506" t="s">
        <v>3625</v>
      </c>
      <c r="F1506" t="s">
        <v>5</v>
      </c>
      <c r="G1506" s="4" t="s">
        <v>256</v>
      </c>
      <c r="H1506" t="s">
        <v>3345</v>
      </c>
      <c r="I1506" t="s">
        <v>276</v>
      </c>
      <c r="J1506">
        <v>5020502001</v>
      </c>
      <c r="K1506" t="s">
        <v>1642</v>
      </c>
      <c r="M1506" s="5">
        <v>-802.57</v>
      </c>
      <c r="N1506" s="5">
        <v>0</v>
      </c>
      <c r="O1506" s="5">
        <v>0</v>
      </c>
      <c r="P1506" s="13">
        <f t="shared" si="50"/>
        <v>0</v>
      </c>
      <c r="Q1506" s="14">
        <f t="shared" si="49"/>
        <v>-802.57</v>
      </c>
    </row>
    <row r="1507" spans="1:17" x14ac:dyDescent="0.3">
      <c r="A1507" s="1" t="s">
        <v>3230</v>
      </c>
      <c r="B1507" s="2">
        <v>44265</v>
      </c>
      <c r="C1507" s="1" t="s">
        <v>267</v>
      </c>
      <c r="D1507" s="3" t="s">
        <v>0</v>
      </c>
      <c r="E1507" t="s">
        <v>3625</v>
      </c>
      <c r="F1507" t="s">
        <v>5</v>
      </c>
      <c r="G1507" s="4" t="s">
        <v>854</v>
      </c>
      <c r="H1507" t="s">
        <v>3345</v>
      </c>
      <c r="I1507" t="s">
        <v>276</v>
      </c>
      <c r="J1507">
        <v>5020502001</v>
      </c>
      <c r="K1507" t="s">
        <v>1642</v>
      </c>
      <c r="M1507" s="5">
        <v>802.57</v>
      </c>
      <c r="N1507" s="5">
        <v>0</v>
      </c>
      <c r="O1507" s="5">
        <v>0</v>
      </c>
      <c r="P1507" s="13">
        <f t="shared" si="50"/>
        <v>0</v>
      </c>
      <c r="Q1507" s="14">
        <f t="shared" si="49"/>
        <v>802.57</v>
      </c>
    </row>
    <row r="1508" spans="1:17" x14ac:dyDescent="0.3">
      <c r="A1508" s="1" t="s">
        <v>3230</v>
      </c>
      <c r="B1508" s="2">
        <v>44265</v>
      </c>
      <c r="C1508" s="1" t="s">
        <v>269</v>
      </c>
      <c r="D1508" s="3" t="s">
        <v>0</v>
      </c>
      <c r="E1508" t="s">
        <v>3626</v>
      </c>
      <c r="F1508" t="s">
        <v>5</v>
      </c>
      <c r="G1508" s="4" t="s">
        <v>256</v>
      </c>
      <c r="H1508" t="s">
        <v>3345</v>
      </c>
      <c r="I1508" t="s">
        <v>277</v>
      </c>
      <c r="J1508">
        <v>5020502001</v>
      </c>
      <c r="K1508" t="s">
        <v>1642</v>
      </c>
      <c r="M1508" s="5">
        <v>-2106.7399999999998</v>
      </c>
      <c r="N1508" s="5">
        <v>0</v>
      </c>
      <c r="O1508" s="5">
        <v>0</v>
      </c>
      <c r="P1508" s="13">
        <f t="shared" si="50"/>
        <v>0</v>
      </c>
      <c r="Q1508" s="14">
        <f t="shared" si="49"/>
        <v>-2106.7399999999998</v>
      </c>
    </row>
    <row r="1509" spans="1:17" x14ac:dyDescent="0.3">
      <c r="A1509" s="1" t="s">
        <v>3230</v>
      </c>
      <c r="B1509" s="2">
        <v>44265</v>
      </c>
      <c r="C1509" s="1" t="s">
        <v>269</v>
      </c>
      <c r="D1509" s="3" t="s">
        <v>0</v>
      </c>
      <c r="E1509" t="s">
        <v>3626</v>
      </c>
      <c r="F1509" t="s">
        <v>5</v>
      </c>
      <c r="G1509" s="4" t="s">
        <v>854</v>
      </c>
      <c r="H1509" t="s">
        <v>3345</v>
      </c>
      <c r="I1509" t="s">
        <v>277</v>
      </c>
      <c r="J1509">
        <v>5020502001</v>
      </c>
      <c r="K1509" t="s">
        <v>1642</v>
      </c>
      <c r="M1509" s="5">
        <v>2106.7399999999998</v>
      </c>
      <c r="N1509" s="5">
        <v>0</v>
      </c>
      <c r="O1509" s="5">
        <v>0</v>
      </c>
      <c r="P1509" s="13">
        <f t="shared" si="50"/>
        <v>0</v>
      </c>
      <c r="Q1509" s="14">
        <f t="shared" si="49"/>
        <v>2106.7399999999998</v>
      </c>
    </row>
    <row r="1510" spans="1:17" x14ac:dyDescent="0.3">
      <c r="A1510" s="1" t="s">
        <v>3230</v>
      </c>
      <c r="B1510" s="2">
        <v>44266</v>
      </c>
      <c r="C1510" s="1" t="s">
        <v>137</v>
      </c>
      <c r="D1510" s="3" t="s">
        <v>0</v>
      </c>
      <c r="E1510" t="s">
        <v>3632</v>
      </c>
      <c r="F1510" t="s">
        <v>5</v>
      </c>
      <c r="G1510" s="4" t="s">
        <v>256</v>
      </c>
      <c r="H1510" t="s">
        <v>3392</v>
      </c>
      <c r="I1510" t="s">
        <v>241</v>
      </c>
      <c r="J1510">
        <v>5020101000</v>
      </c>
      <c r="K1510" t="s">
        <v>1502</v>
      </c>
      <c r="M1510" s="5">
        <v>-1328.74</v>
      </c>
      <c r="N1510" s="5">
        <v>0</v>
      </c>
      <c r="O1510" s="5">
        <v>0</v>
      </c>
      <c r="P1510" s="13">
        <f t="shared" si="50"/>
        <v>0</v>
      </c>
      <c r="Q1510" s="14">
        <f t="shared" si="49"/>
        <v>-1328.74</v>
      </c>
    </row>
    <row r="1511" spans="1:17" x14ac:dyDescent="0.3">
      <c r="A1511" s="1" t="s">
        <v>3230</v>
      </c>
      <c r="B1511" s="2">
        <v>44266</v>
      </c>
      <c r="C1511" s="1" t="s">
        <v>137</v>
      </c>
      <c r="D1511" s="3" t="s">
        <v>0</v>
      </c>
      <c r="E1511" t="s">
        <v>3632</v>
      </c>
      <c r="F1511" t="s">
        <v>5</v>
      </c>
      <c r="G1511" s="4" t="s">
        <v>231</v>
      </c>
      <c r="H1511" t="s">
        <v>3392</v>
      </c>
      <c r="I1511" t="s">
        <v>241</v>
      </c>
      <c r="J1511">
        <v>5020101000</v>
      </c>
      <c r="K1511" t="s">
        <v>1502</v>
      </c>
      <c r="M1511" s="5">
        <v>1328.74</v>
      </c>
      <c r="N1511" s="5">
        <v>0</v>
      </c>
      <c r="O1511" s="5">
        <v>0</v>
      </c>
      <c r="P1511" s="13">
        <f t="shared" si="50"/>
        <v>0</v>
      </c>
      <c r="Q1511" s="14">
        <f t="shared" si="49"/>
        <v>1328.74</v>
      </c>
    </row>
    <row r="1512" spans="1:17" x14ac:dyDescent="0.3">
      <c r="A1512" s="1" t="s">
        <v>3230</v>
      </c>
      <c r="B1512" s="2">
        <v>44263</v>
      </c>
      <c r="C1512" s="1" t="s">
        <v>60</v>
      </c>
      <c r="D1512" s="3" t="s">
        <v>0</v>
      </c>
      <c r="E1512" t="s">
        <v>3605</v>
      </c>
      <c r="F1512" t="s">
        <v>5</v>
      </c>
      <c r="G1512" s="4" t="s">
        <v>58</v>
      </c>
      <c r="H1512" t="s">
        <v>2483</v>
      </c>
      <c r="I1512" t="s">
        <v>92</v>
      </c>
      <c r="J1512">
        <v>5021299000</v>
      </c>
      <c r="K1512" t="s">
        <v>1690</v>
      </c>
      <c r="M1512" s="5">
        <v>-27369.87</v>
      </c>
      <c r="N1512" s="5">
        <v>0</v>
      </c>
      <c r="O1512" s="5">
        <v>0</v>
      </c>
      <c r="P1512" s="13">
        <f t="shared" si="50"/>
        <v>0</v>
      </c>
      <c r="Q1512" s="14">
        <f t="shared" si="49"/>
        <v>-27369.87</v>
      </c>
    </row>
    <row r="1513" spans="1:17" x14ac:dyDescent="0.3">
      <c r="A1513" s="1" t="s">
        <v>3230</v>
      </c>
      <c r="B1513" s="2">
        <v>44263</v>
      </c>
      <c r="C1513" s="1" t="s">
        <v>60</v>
      </c>
      <c r="D1513" s="3" t="s">
        <v>0</v>
      </c>
      <c r="E1513" t="s">
        <v>3605</v>
      </c>
      <c r="F1513" t="s">
        <v>5</v>
      </c>
      <c r="G1513" s="4" t="s">
        <v>1342</v>
      </c>
      <c r="H1513" t="s">
        <v>2483</v>
      </c>
      <c r="I1513" t="s">
        <v>92</v>
      </c>
      <c r="J1513">
        <v>5021299000</v>
      </c>
      <c r="K1513" t="s">
        <v>1690</v>
      </c>
      <c r="M1513" s="5">
        <v>27369.87</v>
      </c>
      <c r="N1513" s="5">
        <v>0</v>
      </c>
      <c r="O1513" s="5">
        <v>0</v>
      </c>
      <c r="P1513" s="13">
        <f t="shared" si="50"/>
        <v>0</v>
      </c>
      <c r="Q1513" s="14">
        <f t="shared" ref="Q1513:Q1576" si="51">M1513+P1513</f>
        <v>27369.87</v>
      </c>
    </row>
    <row r="1514" spans="1:17" x14ac:dyDescent="0.3">
      <c r="A1514" s="1" t="s">
        <v>3230</v>
      </c>
      <c r="B1514" s="2">
        <v>44263</v>
      </c>
      <c r="C1514" s="1" t="s">
        <v>60</v>
      </c>
      <c r="D1514" s="3" t="s">
        <v>0</v>
      </c>
      <c r="E1514" t="s">
        <v>3605</v>
      </c>
      <c r="F1514" t="s">
        <v>5</v>
      </c>
      <c r="G1514" s="4" t="s">
        <v>58</v>
      </c>
      <c r="H1514" t="s">
        <v>2483</v>
      </c>
      <c r="I1514" t="s">
        <v>92</v>
      </c>
      <c r="J1514">
        <v>5021299000</v>
      </c>
      <c r="K1514" t="s">
        <v>1690</v>
      </c>
      <c r="M1514" s="5">
        <v>-5020.43</v>
      </c>
      <c r="N1514" s="5">
        <v>0</v>
      </c>
      <c r="O1514" s="5">
        <v>0</v>
      </c>
      <c r="P1514" s="13">
        <f t="shared" si="50"/>
        <v>0</v>
      </c>
      <c r="Q1514" s="14">
        <f t="shared" si="51"/>
        <v>-5020.43</v>
      </c>
    </row>
    <row r="1515" spans="1:17" x14ac:dyDescent="0.3">
      <c r="A1515" s="1" t="s">
        <v>3230</v>
      </c>
      <c r="B1515" s="2">
        <v>44263</v>
      </c>
      <c r="C1515" s="1" t="s">
        <v>60</v>
      </c>
      <c r="D1515" s="3" t="s">
        <v>0</v>
      </c>
      <c r="E1515" t="s">
        <v>3605</v>
      </c>
      <c r="F1515" t="s">
        <v>5</v>
      </c>
      <c r="G1515" s="4" t="s">
        <v>854</v>
      </c>
      <c r="H1515" t="s">
        <v>2483</v>
      </c>
      <c r="I1515" t="s">
        <v>92</v>
      </c>
      <c r="J1515">
        <v>5021299000</v>
      </c>
      <c r="K1515" t="s">
        <v>1690</v>
      </c>
      <c r="M1515" s="5">
        <v>5020.43</v>
      </c>
      <c r="N1515" s="5">
        <v>0</v>
      </c>
      <c r="O1515" s="5">
        <v>0</v>
      </c>
      <c r="P1515" s="13">
        <f t="shared" si="50"/>
        <v>0</v>
      </c>
      <c r="Q1515" s="14">
        <f t="shared" si="51"/>
        <v>5020.43</v>
      </c>
    </row>
    <row r="1516" spans="1:17" x14ac:dyDescent="0.3">
      <c r="A1516" s="1" t="s">
        <v>3230</v>
      </c>
      <c r="B1516" s="2">
        <v>44291</v>
      </c>
      <c r="C1516" s="1" t="s">
        <v>1100</v>
      </c>
      <c r="D1516" s="3" t="s">
        <v>0</v>
      </c>
      <c r="E1516" t="s">
        <v>3681</v>
      </c>
      <c r="F1516" t="s">
        <v>5</v>
      </c>
      <c r="G1516" s="4" t="s">
        <v>1101</v>
      </c>
      <c r="H1516" t="s">
        <v>3264</v>
      </c>
      <c r="I1516" t="s">
        <v>1102</v>
      </c>
      <c r="J1516">
        <v>5020321003</v>
      </c>
      <c r="K1516" t="s">
        <v>2440</v>
      </c>
      <c r="M1516" s="5">
        <v>18900</v>
      </c>
      <c r="N1516" s="5">
        <v>0</v>
      </c>
      <c r="O1516" s="5">
        <v>0</v>
      </c>
      <c r="P1516" s="13">
        <f t="shared" si="50"/>
        <v>0</v>
      </c>
      <c r="Q1516" s="14">
        <f t="shared" si="51"/>
        <v>18900</v>
      </c>
    </row>
    <row r="1517" spans="1:17" x14ac:dyDescent="0.3">
      <c r="A1517" s="1" t="s">
        <v>3230</v>
      </c>
      <c r="B1517" s="2">
        <v>44291</v>
      </c>
      <c r="C1517" s="1" t="s">
        <v>1103</v>
      </c>
      <c r="D1517" s="3" t="s">
        <v>0</v>
      </c>
      <c r="E1517" t="s">
        <v>3682</v>
      </c>
      <c r="F1517" t="s">
        <v>5</v>
      </c>
      <c r="G1517" s="4" t="s">
        <v>1101</v>
      </c>
      <c r="H1517" t="s">
        <v>3264</v>
      </c>
      <c r="I1517" t="s">
        <v>1104</v>
      </c>
      <c r="J1517">
        <v>1040511000</v>
      </c>
      <c r="K1517" t="s">
        <v>3683</v>
      </c>
      <c r="M1517" s="5">
        <v>48400</v>
      </c>
      <c r="N1517" s="5">
        <v>0</v>
      </c>
      <c r="O1517" s="5">
        <v>0</v>
      </c>
      <c r="P1517" s="13">
        <f t="shared" si="50"/>
        <v>0</v>
      </c>
      <c r="Q1517" s="14">
        <f t="shared" si="51"/>
        <v>48400</v>
      </c>
    </row>
    <row r="1518" spans="1:17" x14ac:dyDescent="0.3">
      <c r="A1518" s="1" t="s">
        <v>3230</v>
      </c>
      <c r="B1518" s="2">
        <v>44291</v>
      </c>
      <c r="C1518" s="1" t="s">
        <v>1318</v>
      </c>
      <c r="D1518" s="3" t="s">
        <v>0</v>
      </c>
      <c r="E1518" t="s">
        <v>3684</v>
      </c>
      <c r="F1518" t="s">
        <v>5</v>
      </c>
      <c r="G1518" s="4" t="s">
        <v>1271</v>
      </c>
      <c r="H1518" t="s">
        <v>2427</v>
      </c>
      <c r="I1518" t="s">
        <v>1319</v>
      </c>
      <c r="J1518">
        <v>5020201000</v>
      </c>
      <c r="K1518" t="s">
        <v>1518</v>
      </c>
      <c r="M1518" s="5">
        <v>2400</v>
      </c>
      <c r="N1518" s="5">
        <v>0</v>
      </c>
      <c r="O1518" s="5">
        <v>0</v>
      </c>
      <c r="P1518" s="13">
        <f t="shared" si="50"/>
        <v>0</v>
      </c>
      <c r="Q1518" s="14">
        <f t="shared" si="51"/>
        <v>2400</v>
      </c>
    </row>
    <row r="1519" spans="1:17" x14ac:dyDescent="0.3">
      <c r="A1519" s="1" t="s">
        <v>3230</v>
      </c>
      <c r="B1519" s="2">
        <v>44291</v>
      </c>
      <c r="C1519" s="1" t="s">
        <v>1320</v>
      </c>
      <c r="D1519" s="3" t="s">
        <v>0</v>
      </c>
      <c r="E1519" t="s">
        <v>3685</v>
      </c>
      <c r="F1519" t="s">
        <v>5</v>
      </c>
      <c r="G1519" s="4" t="s">
        <v>1271</v>
      </c>
      <c r="H1519" t="s">
        <v>2427</v>
      </c>
      <c r="I1519" t="s">
        <v>1321</v>
      </c>
      <c r="J1519">
        <v>5020201000</v>
      </c>
      <c r="K1519" t="s">
        <v>1518</v>
      </c>
      <c r="M1519" s="5">
        <v>2800</v>
      </c>
      <c r="N1519" s="5">
        <v>0</v>
      </c>
      <c r="O1519" s="5">
        <v>0</v>
      </c>
      <c r="P1519" s="13">
        <f t="shared" si="50"/>
        <v>0</v>
      </c>
      <c r="Q1519" s="14">
        <f t="shared" si="51"/>
        <v>2800</v>
      </c>
    </row>
    <row r="1520" spans="1:17" x14ac:dyDescent="0.3">
      <c r="A1520" s="1" t="s">
        <v>3230</v>
      </c>
      <c r="B1520" s="2">
        <v>44291</v>
      </c>
      <c r="C1520" s="1" t="s">
        <v>1105</v>
      </c>
      <c r="D1520" s="3" t="s">
        <v>0</v>
      </c>
      <c r="E1520" t="s">
        <v>3686</v>
      </c>
      <c r="F1520" t="s">
        <v>5</v>
      </c>
      <c r="G1520" s="4" t="s">
        <v>1101</v>
      </c>
      <c r="H1520" t="s">
        <v>3687</v>
      </c>
      <c r="I1520" t="s">
        <v>1106</v>
      </c>
      <c r="J1520" t="s">
        <v>1107</v>
      </c>
      <c r="K1520" t="s">
        <v>3688</v>
      </c>
      <c r="M1520" s="5">
        <v>36694.93</v>
      </c>
      <c r="N1520" s="5">
        <v>1730.89</v>
      </c>
      <c r="O1520" s="5">
        <v>346.18</v>
      </c>
      <c r="P1520" s="13">
        <f t="shared" si="50"/>
        <v>2077.0700000000002</v>
      </c>
      <c r="Q1520" s="14">
        <f t="shared" si="51"/>
        <v>38772</v>
      </c>
    </row>
    <row r="1521" spans="1:17" x14ac:dyDescent="0.3">
      <c r="A1521" s="1" t="s">
        <v>3230</v>
      </c>
      <c r="B1521" s="2">
        <v>44292</v>
      </c>
      <c r="C1521" s="1" t="s">
        <v>859</v>
      </c>
      <c r="D1521" s="3" t="s">
        <v>0</v>
      </c>
      <c r="E1521" t="s">
        <v>3689</v>
      </c>
      <c r="F1521" t="s">
        <v>5</v>
      </c>
      <c r="G1521" s="4" t="s">
        <v>854</v>
      </c>
      <c r="H1521" t="s">
        <v>3405</v>
      </c>
      <c r="I1521" t="s">
        <v>860</v>
      </c>
      <c r="J1521">
        <v>5020101000</v>
      </c>
      <c r="K1521" t="s">
        <v>1502</v>
      </c>
      <c r="M1521" s="5">
        <v>14620</v>
      </c>
      <c r="N1521" s="5">
        <v>0</v>
      </c>
      <c r="O1521" s="5">
        <v>0</v>
      </c>
      <c r="P1521" s="13">
        <f t="shared" si="50"/>
        <v>0</v>
      </c>
      <c r="Q1521" s="14">
        <f t="shared" si="51"/>
        <v>14620</v>
      </c>
    </row>
    <row r="1522" spans="1:17" x14ac:dyDescent="0.3">
      <c r="A1522" s="1" t="s">
        <v>3230</v>
      </c>
      <c r="B1522" s="2">
        <v>44292</v>
      </c>
      <c r="C1522" s="1" t="s">
        <v>310</v>
      </c>
      <c r="D1522" s="3" t="s">
        <v>0</v>
      </c>
      <c r="E1522" t="s">
        <v>3690</v>
      </c>
      <c r="F1522" t="s">
        <v>5</v>
      </c>
      <c r="G1522" s="4" t="s">
        <v>290</v>
      </c>
      <c r="H1522" t="s">
        <v>3691</v>
      </c>
      <c r="I1522" t="s">
        <v>311</v>
      </c>
      <c r="J1522">
        <v>5020201000</v>
      </c>
      <c r="K1522" t="s">
        <v>1518</v>
      </c>
      <c r="M1522" s="5">
        <v>8740</v>
      </c>
      <c r="N1522" s="5">
        <v>276</v>
      </c>
      <c r="O1522" s="5">
        <v>184</v>
      </c>
      <c r="P1522" s="13">
        <f t="shared" si="50"/>
        <v>460</v>
      </c>
      <c r="Q1522" s="14">
        <f t="shared" si="51"/>
        <v>9200</v>
      </c>
    </row>
    <row r="1523" spans="1:17" x14ac:dyDescent="0.3">
      <c r="A1523" s="1" t="s">
        <v>3230</v>
      </c>
      <c r="B1523" s="2">
        <v>44292</v>
      </c>
      <c r="C1523" s="1" t="s">
        <v>312</v>
      </c>
      <c r="D1523" s="3" t="s">
        <v>0</v>
      </c>
      <c r="E1523" t="s">
        <v>3692</v>
      </c>
      <c r="F1523" t="s">
        <v>5</v>
      </c>
      <c r="G1523" s="4" t="s">
        <v>290</v>
      </c>
      <c r="H1523" t="s">
        <v>3691</v>
      </c>
      <c r="I1523" t="s">
        <v>313</v>
      </c>
      <c r="J1523">
        <v>5020201000</v>
      </c>
      <c r="K1523" t="s">
        <v>1518</v>
      </c>
      <c r="M1523" s="5">
        <v>8740</v>
      </c>
      <c r="N1523" s="5">
        <v>276</v>
      </c>
      <c r="O1523" s="5">
        <v>184</v>
      </c>
      <c r="P1523" s="13">
        <f t="shared" si="50"/>
        <v>460</v>
      </c>
      <c r="Q1523" s="14">
        <f t="shared" si="51"/>
        <v>9200</v>
      </c>
    </row>
    <row r="1524" spans="1:17" x14ac:dyDescent="0.3">
      <c r="A1524" s="1" t="s">
        <v>3230</v>
      </c>
      <c r="B1524" s="2">
        <v>44292</v>
      </c>
      <c r="C1524" s="1" t="s">
        <v>1322</v>
      </c>
      <c r="D1524" s="3" t="s">
        <v>0</v>
      </c>
      <c r="E1524" t="s">
        <v>3693</v>
      </c>
      <c r="F1524" t="s">
        <v>5</v>
      </c>
      <c r="G1524" s="4" t="s">
        <v>1271</v>
      </c>
      <c r="H1524" t="s">
        <v>3478</v>
      </c>
      <c r="I1524" t="s">
        <v>1323</v>
      </c>
      <c r="J1524">
        <v>5020401000</v>
      </c>
      <c r="K1524" t="s">
        <v>2135</v>
      </c>
      <c r="M1524" s="5">
        <v>340.06</v>
      </c>
      <c r="N1524" s="5">
        <v>0</v>
      </c>
      <c r="O1524" s="5">
        <v>6.94</v>
      </c>
      <c r="P1524" s="13">
        <f t="shared" si="50"/>
        <v>6.94</v>
      </c>
      <c r="Q1524" s="14">
        <f t="shared" si="51"/>
        <v>347</v>
      </c>
    </row>
    <row r="1525" spans="1:17" x14ac:dyDescent="0.3">
      <c r="A1525" s="1" t="s">
        <v>3230</v>
      </c>
      <c r="B1525" s="2">
        <v>44292</v>
      </c>
      <c r="C1525" s="1" t="s">
        <v>242</v>
      </c>
      <c r="D1525" s="3" t="s">
        <v>0</v>
      </c>
      <c r="E1525" t="s">
        <v>3694</v>
      </c>
      <c r="F1525" t="s">
        <v>5</v>
      </c>
      <c r="G1525" s="4" t="s">
        <v>1271</v>
      </c>
      <c r="H1525" t="s">
        <v>3695</v>
      </c>
      <c r="I1525" t="s">
        <v>243</v>
      </c>
      <c r="J1525">
        <v>5020402000</v>
      </c>
      <c r="K1525" t="s">
        <v>2075</v>
      </c>
      <c r="M1525" s="5">
        <v>1680.91</v>
      </c>
      <c r="N1525" s="5">
        <v>429.36</v>
      </c>
      <c r="O1525" s="5">
        <v>171.74</v>
      </c>
      <c r="P1525" s="13">
        <f t="shared" si="50"/>
        <v>601.1</v>
      </c>
      <c r="Q1525" s="14">
        <f t="shared" si="51"/>
        <v>2282.0100000000002</v>
      </c>
    </row>
    <row r="1526" spans="1:17" x14ac:dyDescent="0.3">
      <c r="A1526" s="1" t="s">
        <v>3230</v>
      </c>
      <c r="B1526" s="2">
        <v>44292</v>
      </c>
      <c r="C1526" s="1" t="s">
        <v>242</v>
      </c>
      <c r="D1526" s="3" t="s">
        <v>0</v>
      </c>
      <c r="E1526" t="s">
        <v>3694</v>
      </c>
      <c r="F1526" t="s">
        <v>5</v>
      </c>
      <c r="G1526" s="4" t="s">
        <v>1342</v>
      </c>
      <c r="H1526" t="s">
        <v>3695</v>
      </c>
      <c r="I1526" t="s">
        <v>243</v>
      </c>
      <c r="J1526">
        <v>5020402000</v>
      </c>
      <c r="K1526" t="s">
        <v>2075</v>
      </c>
      <c r="M1526" s="5">
        <v>2827.36</v>
      </c>
      <c r="N1526" s="5">
        <v>0</v>
      </c>
      <c r="O1526" s="5">
        <v>0</v>
      </c>
      <c r="P1526" s="13">
        <f t="shared" si="50"/>
        <v>0</v>
      </c>
      <c r="Q1526" s="14">
        <f t="shared" si="51"/>
        <v>2827.36</v>
      </c>
    </row>
    <row r="1527" spans="1:17" x14ac:dyDescent="0.3">
      <c r="A1527" s="1" t="s">
        <v>3230</v>
      </c>
      <c r="B1527" s="2">
        <v>44292</v>
      </c>
      <c r="C1527" s="1" t="s">
        <v>242</v>
      </c>
      <c r="D1527" s="3" t="s">
        <v>0</v>
      </c>
      <c r="E1527" t="s">
        <v>3694</v>
      </c>
      <c r="F1527" t="s">
        <v>5</v>
      </c>
      <c r="G1527" s="4" t="s">
        <v>231</v>
      </c>
      <c r="H1527" t="s">
        <v>3695</v>
      </c>
      <c r="I1527" t="s">
        <v>243</v>
      </c>
      <c r="J1527">
        <v>5020402000</v>
      </c>
      <c r="K1527" t="s">
        <v>2075</v>
      </c>
      <c r="M1527" s="5">
        <v>4508.2700000000004</v>
      </c>
      <c r="N1527" s="5">
        <v>0</v>
      </c>
      <c r="O1527" s="5">
        <v>0</v>
      </c>
      <c r="P1527" s="13">
        <f t="shared" si="50"/>
        <v>0</v>
      </c>
      <c r="Q1527" s="14">
        <f t="shared" si="51"/>
        <v>4508.2700000000004</v>
      </c>
    </row>
    <row r="1528" spans="1:17" x14ac:dyDescent="0.3">
      <c r="A1528" s="1" t="s">
        <v>3230</v>
      </c>
      <c r="B1528" s="2">
        <v>44292</v>
      </c>
      <c r="C1528" s="1" t="s">
        <v>314</v>
      </c>
      <c r="D1528" s="3" t="s">
        <v>0</v>
      </c>
      <c r="E1528" t="s">
        <v>3696</v>
      </c>
      <c r="F1528" t="s">
        <v>5</v>
      </c>
      <c r="G1528" s="4" t="s">
        <v>290</v>
      </c>
      <c r="H1528" t="s">
        <v>3296</v>
      </c>
      <c r="I1528" t="s">
        <v>315</v>
      </c>
      <c r="J1528">
        <v>5020101000</v>
      </c>
      <c r="K1528" t="s">
        <v>1502</v>
      </c>
      <c r="M1528" s="5">
        <v>300</v>
      </c>
      <c r="N1528" s="5">
        <v>0</v>
      </c>
      <c r="O1528" s="5">
        <v>0</v>
      </c>
      <c r="P1528" s="13">
        <f t="shared" si="50"/>
        <v>0</v>
      </c>
      <c r="Q1528" s="14">
        <f t="shared" si="51"/>
        <v>300</v>
      </c>
    </row>
    <row r="1529" spans="1:17" x14ac:dyDescent="0.3">
      <c r="A1529" s="1" t="s">
        <v>3230</v>
      </c>
      <c r="B1529" s="2">
        <v>44292</v>
      </c>
      <c r="C1529" s="1" t="s">
        <v>316</v>
      </c>
      <c r="D1529" s="3" t="s">
        <v>0</v>
      </c>
      <c r="E1529" t="s">
        <v>3697</v>
      </c>
      <c r="F1529" t="s">
        <v>5</v>
      </c>
      <c r="G1529" s="4" t="s">
        <v>290</v>
      </c>
      <c r="H1529" t="s">
        <v>3296</v>
      </c>
      <c r="I1529" t="s">
        <v>317</v>
      </c>
      <c r="J1529">
        <v>5020101000</v>
      </c>
      <c r="K1529" t="s">
        <v>1502</v>
      </c>
      <c r="M1529" s="5">
        <v>1000</v>
      </c>
      <c r="N1529" s="5">
        <v>0</v>
      </c>
      <c r="O1529" s="5">
        <v>0</v>
      </c>
      <c r="P1529" s="13">
        <f t="shared" si="50"/>
        <v>0</v>
      </c>
      <c r="Q1529" s="14">
        <f t="shared" si="51"/>
        <v>1000</v>
      </c>
    </row>
    <row r="1530" spans="1:17" x14ac:dyDescent="0.3">
      <c r="A1530" s="1" t="s">
        <v>3230</v>
      </c>
      <c r="B1530" s="2">
        <v>44292</v>
      </c>
      <c r="C1530" s="1" t="s">
        <v>318</v>
      </c>
      <c r="D1530" s="3" t="s">
        <v>0</v>
      </c>
      <c r="E1530" t="s">
        <v>3698</v>
      </c>
      <c r="F1530" t="s">
        <v>5</v>
      </c>
      <c r="G1530" s="4" t="s">
        <v>290</v>
      </c>
      <c r="H1530" t="s">
        <v>3429</v>
      </c>
      <c r="I1530" t="s">
        <v>319</v>
      </c>
      <c r="J1530">
        <v>5020101000</v>
      </c>
      <c r="K1530" t="s">
        <v>1502</v>
      </c>
      <c r="M1530" s="5">
        <v>1500</v>
      </c>
      <c r="N1530" s="5">
        <v>0</v>
      </c>
      <c r="O1530" s="5">
        <v>0</v>
      </c>
      <c r="P1530" s="13">
        <f t="shared" si="50"/>
        <v>0</v>
      </c>
      <c r="Q1530" s="14">
        <f t="shared" si="51"/>
        <v>1500</v>
      </c>
    </row>
    <row r="1531" spans="1:17" x14ac:dyDescent="0.3">
      <c r="A1531" s="1" t="s">
        <v>3230</v>
      </c>
      <c r="B1531" s="2">
        <v>44292</v>
      </c>
      <c r="C1531" s="1" t="s">
        <v>320</v>
      </c>
      <c r="D1531" s="3" t="s">
        <v>0</v>
      </c>
      <c r="E1531" t="s">
        <v>3699</v>
      </c>
      <c r="F1531" t="s">
        <v>5</v>
      </c>
      <c r="G1531" s="4" t="s">
        <v>290</v>
      </c>
      <c r="H1531" t="s">
        <v>3264</v>
      </c>
      <c r="I1531" t="s">
        <v>321</v>
      </c>
      <c r="J1531">
        <v>5020502001</v>
      </c>
      <c r="K1531" t="s">
        <v>1642</v>
      </c>
      <c r="M1531" s="5">
        <v>102</v>
      </c>
      <c r="N1531" s="5">
        <v>0</v>
      </c>
      <c r="O1531" s="5">
        <v>0</v>
      </c>
      <c r="P1531" s="13">
        <f t="shared" si="50"/>
        <v>0</v>
      </c>
      <c r="Q1531" s="14">
        <f t="shared" si="51"/>
        <v>102</v>
      </c>
    </row>
    <row r="1532" spans="1:17" x14ac:dyDescent="0.3">
      <c r="A1532" s="1" t="s">
        <v>3230</v>
      </c>
      <c r="B1532" s="2">
        <v>44292</v>
      </c>
      <c r="C1532" s="1" t="s">
        <v>322</v>
      </c>
      <c r="D1532" s="3" t="s">
        <v>0</v>
      </c>
      <c r="E1532" t="s">
        <v>3700</v>
      </c>
      <c r="F1532" t="s">
        <v>5</v>
      </c>
      <c r="G1532" s="4" t="s">
        <v>290</v>
      </c>
      <c r="H1532" t="s">
        <v>3264</v>
      </c>
      <c r="I1532" t="s">
        <v>323</v>
      </c>
      <c r="J1532">
        <v>5020502001</v>
      </c>
      <c r="K1532" t="s">
        <v>1642</v>
      </c>
      <c r="M1532" s="5">
        <v>102</v>
      </c>
      <c r="N1532" s="5">
        <v>0</v>
      </c>
      <c r="O1532" s="5">
        <v>0</v>
      </c>
      <c r="P1532" s="13">
        <f t="shared" si="50"/>
        <v>0</v>
      </c>
      <c r="Q1532" s="14">
        <f t="shared" si="51"/>
        <v>102</v>
      </c>
    </row>
    <row r="1533" spans="1:17" x14ac:dyDescent="0.3">
      <c r="A1533" s="1" t="s">
        <v>3230</v>
      </c>
      <c r="B1533" s="2">
        <v>44292</v>
      </c>
      <c r="C1533" s="1" t="s">
        <v>324</v>
      </c>
      <c r="D1533" s="3" t="s">
        <v>0</v>
      </c>
      <c r="E1533" t="s">
        <v>3701</v>
      </c>
      <c r="F1533" t="s">
        <v>5</v>
      </c>
      <c r="G1533" s="4" t="s">
        <v>290</v>
      </c>
      <c r="H1533" t="s">
        <v>3264</v>
      </c>
      <c r="I1533" t="s">
        <v>325</v>
      </c>
      <c r="J1533">
        <v>5020502001</v>
      </c>
      <c r="K1533" t="s">
        <v>1642</v>
      </c>
      <c r="M1533" s="5">
        <v>102</v>
      </c>
      <c r="N1533" s="5">
        <v>0</v>
      </c>
      <c r="O1533" s="5">
        <v>0</v>
      </c>
      <c r="P1533" s="13">
        <f t="shared" si="50"/>
        <v>0</v>
      </c>
      <c r="Q1533" s="14">
        <f t="shared" si="51"/>
        <v>102</v>
      </c>
    </row>
    <row r="1534" spans="1:17" x14ac:dyDescent="0.3">
      <c r="A1534" s="1" t="s">
        <v>3230</v>
      </c>
      <c r="B1534" s="2">
        <v>44292</v>
      </c>
      <c r="C1534" s="1" t="s">
        <v>326</v>
      </c>
      <c r="D1534" s="3" t="s">
        <v>0</v>
      </c>
      <c r="E1534" t="s">
        <v>3702</v>
      </c>
      <c r="F1534" t="s">
        <v>5</v>
      </c>
      <c r="G1534" s="4" t="s">
        <v>290</v>
      </c>
      <c r="H1534" t="s">
        <v>3264</v>
      </c>
      <c r="I1534" t="s">
        <v>327</v>
      </c>
      <c r="J1534">
        <v>5020502001</v>
      </c>
      <c r="K1534" t="s">
        <v>1642</v>
      </c>
      <c r="M1534" s="5">
        <v>306</v>
      </c>
      <c r="N1534" s="5">
        <v>0</v>
      </c>
      <c r="O1534" s="5">
        <v>0</v>
      </c>
      <c r="P1534" s="13">
        <f t="shared" si="50"/>
        <v>0</v>
      </c>
      <c r="Q1534" s="14">
        <f t="shared" si="51"/>
        <v>306</v>
      </c>
    </row>
    <row r="1535" spans="1:17" x14ac:dyDescent="0.3">
      <c r="A1535" s="1" t="s">
        <v>3230</v>
      </c>
      <c r="B1535" s="2">
        <v>44292</v>
      </c>
      <c r="C1535" s="1" t="s">
        <v>328</v>
      </c>
      <c r="D1535" s="3" t="s">
        <v>0</v>
      </c>
      <c r="E1535" t="s">
        <v>3703</v>
      </c>
      <c r="F1535" t="s">
        <v>5</v>
      </c>
      <c r="G1535" s="4" t="s">
        <v>290</v>
      </c>
      <c r="H1535" t="s">
        <v>3264</v>
      </c>
      <c r="I1535" t="s">
        <v>329</v>
      </c>
      <c r="J1535">
        <v>5020502001</v>
      </c>
      <c r="K1535" t="s">
        <v>1642</v>
      </c>
      <c r="M1535" s="5">
        <v>408</v>
      </c>
      <c r="N1535" s="5">
        <v>0</v>
      </c>
      <c r="O1535" s="5">
        <v>0</v>
      </c>
      <c r="P1535" s="13">
        <f t="shared" si="50"/>
        <v>0</v>
      </c>
      <c r="Q1535" s="14">
        <f t="shared" si="51"/>
        <v>408</v>
      </c>
    </row>
    <row r="1536" spans="1:17" x14ac:dyDescent="0.3">
      <c r="A1536" s="1" t="s">
        <v>3230</v>
      </c>
      <c r="B1536" s="2">
        <v>44292</v>
      </c>
      <c r="C1536" s="1" t="s">
        <v>330</v>
      </c>
      <c r="D1536" s="3" t="s">
        <v>0</v>
      </c>
      <c r="E1536" t="s">
        <v>3704</v>
      </c>
      <c r="F1536" t="s">
        <v>5</v>
      </c>
      <c r="G1536" s="4" t="s">
        <v>290</v>
      </c>
      <c r="H1536" t="s">
        <v>3264</v>
      </c>
      <c r="I1536" t="s">
        <v>331</v>
      </c>
      <c r="J1536">
        <v>5020502001</v>
      </c>
      <c r="K1536" t="s">
        <v>1642</v>
      </c>
      <c r="M1536" s="5">
        <v>102</v>
      </c>
      <c r="N1536" s="5">
        <v>0</v>
      </c>
      <c r="O1536" s="5">
        <v>0</v>
      </c>
      <c r="P1536" s="13">
        <f t="shared" si="50"/>
        <v>0</v>
      </c>
      <c r="Q1536" s="14">
        <f t="shared" si="51"/>
        <v>102</v>
      </c>
    </row>
    <row r="1537" spans="1:17" x14ac:dyDescent="0.3">
      <c r="A1537" s="1" t="s">
        <v>3230</v>
      </c>
      <c r="B1537" s="2">
        <v>44292</v>
      </c>
      <c r="C1537" s="1" t="s">
        <v>332</v>
      </c>
      <c r="D1537" s="3" t="s">
        <v>0</v>
      </c>
      <c r="E1537" t="s">
        <v>3705</v>
      </c>
      <c r="F1537" t="s">
        <v>5</v>
      </c>
      <c r="G1537" s="4" t="s">
        <v>290</v>
      </c>
      <c r="H1537" t="s">
        <v>3264</v>
      </c>
      <c r="I1537" t="s">
        <v>333</v>
      </c>
      <c r="J1537">
        <v>5020502001</v>
      </c>
      <c r="K1537" t="s">
        <v>1642</v>
      </c>
      <c r="M1537" s="5">
        <v>102</v>
      </c>
      <c r="N1537" s="5">
        <v>0</v>
      </c>
      <c r="O1537" s="5">
        <v>0</v>
      </c>
      <c r="P1537" s="13">
        <f t="shared" si="50"/>
        <v>0</v>
      </c>
      <c r="Q1537" s="14">
        <f t="shared" si="51"/>
        <v>102</v>
      </c>
    </row>
    <row r="1538" spans="1:17" x14ac:dyDescent="0.3">
      <c r="A1538" s="1" t="s">
        <v>3230</v>
      </c>
      <c r="B1538" s="2">
        <v>44292</v>
      </c>
      <c r="C1538" s="1" t="s">
        <v>334</v>
      </c>
      <c r="D1538" s="3" t="s">
        <v>0</v>
      </c>
      <c r="E1538" t="s">
        <v>3706</v>
      </c>
      <c r="F1538" t="s">
        <v>5</v>
      </c>
      <c r="G1538" s="4" t="s">
        <v>290</v>
      </c>
      <c r="H1538" t="s">
        <v>3264</v>
      </c>
      <c r="I1538" t="s">
        <v>335</v>
      </c>
      <c r="J1538">
        <v>5020502001</v>
      </c>
      <c r="K1538" t="s">
        <v>1642</v>
      </c>
      <c r="M1538" s="5">
        <v>306</v>
      </c>
      <c r="N1538" s="5">
        <v>0</v>
      </c>
      <c r="O1538" s="5">
        <v>0</v>
      </c>
      <c r="P1538" s="13">
        <f t="shared" ref="P1538:P1601" si="52">O1538+N1538</f>
        <v>0</v>
      </c>
      <c r="Q1538" s="14">
        <f t="shared" si="51"/>
        <v>306</v>
      </c>
    </row>
    <row r="1539" spans="1:17" x14ac:dyDescent="0.3">
      <c r="A1539" s="1" t="s">
        <v>3230</v>
      </c>
      <c r="B1539" s="2">
        <v>44292</v>
      </c>
      <c r="C1539" s="1" t="s">
        <v>861</v>
      </c>
      <c r="D1539" s="3" t="s">
        <v>0</v>
      </c>
      <c r="E1539" t="s">
        <v>3707</v>
      </c>
      <c r="F1539" t="s">
        <v>5</v>
      </c>
      <c r="G1539" s="4" t="s">
        <v>1062</v>
      </c>
      <c r="H1539" t="s">
        <v>3306</v>
      </c>
      <c r="I1539" t="s">
        <v>862</v>
      </c>
      <c r="J1539">
        <v>5020101000</v>
      </c>
      <c r="K1539" t="s">
        <v>1502</v>
      </c>
      <c r="M1539" s="5">
        <v>2980</v>
      </c>
      <c r="N1539" s="5">
        <v>0</v>
      </c>
      <c r="O1539" s="5">
        <v>0</v>
      </c>
      <c r="P1539" s="13">
        <f t="shared" si="52"/>
        <v>0</v>
      </c>
      <c r="Q1539" s="14">
        <f t="shared" si="51"/>
        <v>2980</v>
      </c>
    </row>
    <row r="1540" spans="1:17" x14ac:dyDescent="0.3">
      <c r="A1540" s="1" t="s">
        <v>3230</v>
      </c>
      <c r="B1540" s="2">
        <v>44292</v>
      </c>
      <c r="C1540" s="1" t="s">
        <v>861</v>
      </c>
      <c r="D1540" s="3" t="s">
        <v>0</v>
      </c>
      <c r="E1540" t="s">
        <v>3707</v>
      </c>
      <c r="F1540" t="s">
        <v>5</v>
      </c>
      <c r="G1540" s="4" t="s">
        <v>854</v>
      </c>
      <c r="H1540" t="s">
        <v>3306</v>
      </c>
      <c r="I1540" t="s">
        <v>862</v>
      </c>
      <c r="J1540">
        <v>5020101000</v>
      </c>
      <c r="K1540" t="s">
        <v>1502</v>
      </c>
      <c r="M1540" s="5">
        <v>3058</v>
      </c>
      <c r="N1540" s="5">
        <v>0</v>
      </c>
      <c r="O1540" s="5">
        <v>0</v>
      </c>
      <c r="P1540" s="13">
        <f t="shared" si="52"/>
        <v>0</v>
      </c>
      <c r="Q1540" s="14">
        <f t="shared" si="51"/>
        <v>3058</v>
      </c>
    </row>
    <row r="1541" spans="1:17" x14ac:dyDescent="0.3">
      <c r="A1541" s="1" t="s">
        <v>3230</v>
      </c>
      <c r="B1541" s="2">
        <v>44292</v>
      </c>
      <c r="C1541" s="1" t="s">
        <v>863</v>
      </c>
      <c r="D1541" s="3" t="s">
        <v>0</v>
      </c>
      <c r="E1541" t="s">
        <v>3708</v>
      </c>
      <c r="F1541" t="s">
        <v>5</v>
      </c>
      <c r="G1541" s="4" t="s">
        <v>854</v>
      </c>
      <c r="H1541" t="s">
        <v>3709</v>
      </c>
      <c r="I1541" t="s">
        <v>864</v>
      </c>
      <c r="J1541">
        <v>5029904000</v>
      </c>
      <c r="K1541" t="s">
        <v>1489</v>
      </c>
      <c r="M1541" s="5">
        <v>5000</v>
      </c>
      <c r="N1541" s="5">
        <v>0</v>
      </c>
      <c r="O1541" s="5">
        <v>0</v>
      </c>
      <c r="P1541" s="13">
        <f t="shared" si="52"/>
        <v>0</v>
      </c>
      <c r="Q1541" s="14">
        <f t="shared" si="51"/>
        <v>5000</v>
      </c>
    </row>
    <row r="1542" spans="1:17" x14ac:dyDescent="0.3">
      <c r="A1542" s="1" t="s">
        <v>3230</v>
      </c>
      <c r="B1542" s="2">
        <v>44292</v>
      </c>
      <c r="C1542" s="1" t="s">
        <v>336</v>
      </c>
      <c r="D1542" s="3" t="s">
        <v>0</v>
      </c>
      <c r="E1542" t="s">
        <v>3710</v>
      </c>
      <c r="F1542" t="s">
        <v>5</v>
      </c>
      <c r="G1542" s="4" t="s">
        <v>290</v>
      </c>
      <c r="H1542" t="s">
        <v>3264</v>
      </c>
      <c r="I1542" t="s">
        <v>337</v>
      </c>
      <c r="J1542">
        <v>5020502001</v>
      </c>
      <c r="K1542" t="s">
        <v>1642</v>
      </c>
      <c r="M1542" s="5">
        <v>408</v>
      </c>
      <c r="N1542" s="5">
        <v>0</v>
      </c>
      <c r="O1542" s="5">
        <v>0</v>
      </c>
      <c r="P1542" s="13">
        <f t="shared" si="52"/>
        <v>0</v>
      </c>
      <c r="Q1542" s="14">
        <f t="shared" si="51"/>
        <v>408</v>
      </c>
    </row>
    <row r="1543" spans="1:17" x14ac:dyDescent="0.3">
      <c r="A1543" s="1" t="s">
        <v>3230</v>
      </c>
      <c r="B1543" s="2">
        <v>44292</v>
      </c>
      <c r="C1543" s="1" t="s">
        <v>1063</v>
      </c>
      <c r="D1543" s="3" t="s">
        <v>0</v>
      </c>
      <c r="E1543" t="s">
        <v>3711</v>
      </c>
      <c r="F1543" t="s">
        <v>5</v>
      </c>
      <c r="G1543" s="4" t="s">
        <v>1062</v>
      </c>
      <c r="H1543" t="s">
        <v>3712</v>
      </c>
      <c r="I1543" t="s">
        <v>1064</v>
      </c>
      <c r="J1543">
        <v>5021306001</v>
      </c>
      <c r="K1543" t="s">
        <v>2806</v>
      </c>
      <c r="M1543" s="5">
        <v>17575</v>
      </c>
      <c r="N1543" s="5">
        <v>555</v>
      </c>
      <c r="O1543" s="5">
        <v>370</v>
      </c>
      <c r="P1543" s="13">
        <f t="shared" si="52"/>
        <v>925</v>
      </c>
      <c r="Q1543" s="14">
        <f t="shared" si="51"/>
        <v>18500</v>
      </c>
    </row>
    <row r="1544" spans="1:17" x14ac:dyDescent="0.3">
      <c r="A1544" s="1" t="s">
        <v>3230</v>
      </c>
      <c r="B1544" s="2">
        <v>44292</v>
      </c>
      <c r="C1544" s="1" t="s">
        <v>865</v>
      </c>
      <c r="D1544" s="3" t="s">
        <v>0</v>
      </c>
      <c r="E1544" t="s">
        <v>3713</v>
      </c>
      <c r="F1544" t="s">
        <v>5</v>
      </c>
      <c r="G1544" s="4" t="s">
        <v>854</v>
      </c>
      <c r="H1544" t="s">
        <v>3354</v>
      </c>
      <c r="I1544" t="s">
        <v>866</v>
      </c>
      <c r="J1544">
        <v>5020309000</v>
      </c>
      <c r="K1544" t="s">
        <v>2087</v>
      </c>
      <c r="M1544" s="5">
        <v>2500</v>
      </c>
      <c r="N1544" s="5">
        <v>0</v>
      </c>
      <c r="O1544" s="5">
        <v>0</v>
      </c>
      <c r="P1544" s="13">
        <f t="shared" si="52"/>
        <v>0</v>
      </c>
      <c r="Q1544" s="14">
        <f t="shared" si="51"/>
        <v>2500</v>
      </c>
    </row>
    <row r="1545" spans="1:17" x14ac:dyDescent="0.3">
      <c r="A1545" s="1" t="s">
        <v>3230</v>
      </c>
      <c r="B1545" s="2">
        <v>44292</v>
      </c>
      <c r="C1545" s="1" t="s">
        <v>867</v>
      </c>
      <c r="D1545" s="3" t="s">
        <v>0</v>
      </c>
      <c r="E1545" t="s">
        <v>3714</v>
      </c>
      <c r="F1545" t="s">
        <v>5</v>
      </c>
      <c r="G1545" s="4" t="s">
        <v>854</v>
      </c>
      <c r="H1545" t="s">
        <v>3354</v>
      </c>
      <c r="I1545" t="s">
        <v>868</v>
      </c>
      <c r="J1545">
        <v>5020309000</v>
      </c>
      <c r="K1545" t="s">
        <v>2087</v>
      </c>
      <c r="M1545" s="5">
        <v>2500</v>
      </c>
      <c r="N1545" s="5">
        <v>0</v>
      </c>
      <c r="O1545" s="5">
        <v>0</v>
      </c>
      <c r="P1545" s="13">
        <f t="shared" si="52"/>
        <v>0</v>
      </c>
      <c r="Q1545" s="14">
        <f t="shared" si="51"/>
        <v>2500</v>
      </c>
    </row>
    <row r="1546" spans="1:17" x14ac:dyDescent="0.3">
      <c r="A1546" s="1" t="s">
        <v>3230</v>
      </c>
      <c r="B1546" s="2">
        <v>44292</v>
      </c>
      <c r="C1546" s="1" t="s">
        <v>244</v>
      </c>
      <c r="D1546" s="3" t="s">
        <v>0</v>
      </c>
      <c r="E1546" t="s">
        <v>3715</v>
      </c>
      <c r="F1546" t="s">
        <v>5</v>
      </c>
      <c r="G1546" s="4" t="s">
        <v>1062</v>
      </c>
      <c r="H1546" t="s">
        <v>3716</v>
      </c>
      <c r="I1546" t="s">
        <v>245</v>
      </c>
      <c r="J1546">
        <v>5020101000</v>
      </c>
      <c r="K1546" t="s">
        <v>1502</v>
      </c>
      <c r="M1546" s="5">
        <v>6000</v>
      </c>
      <c r="N1546" s="5">
        <v>0</v>
      </c>
      <c r="O1546" s="5">
        <v>0</v>
      </c>
      <c r="P1546" s="13">
        <f t="shared" si="52"/>
        <v>0</v>
      </c>
      <c r="Q1546" s="14">
        <f t="shared" si="51"/>
        <v>6000</v>
      </c>
    </row>
    <row r="1547" spans="1:17" x14ac:dyDescent="0.3">
      <c r="A1547" s="1" t="s">
        <v>3230</v>
      </c>
      <c r="B1547" s="2">
        <v>44292</v>
      </c>
      <c r="C1547" s="1" t="s">
        <v>244</v>
      </c>
      <c r="D1547" s="3" t="s">
        <v>0</v>
      </c>
      <c r="E1547" t="s">
        <v>3715</v>
      </c>
      <c r="F1547" t="s">
        <v>5</v>
      </c>
      <c r="G1547" s="4" t="s">
        <v>231</v>
      </c>
      <c r="H1547" t="s">
        <v>3716</v>
      </c>
      <c r="I1547" t="s">
        <v>245</v>
      </c>
      <c r="J1547">
        <v>5020101000</v>
      </c>
      <c r="K1547" t="s">
        <v>1502</v>
      </c>
      <c r="M1547" s="5">
        <v>5290</v>
      </c>
      <c r="N1547" s="5">
        <v>0</v>
      </c>
      <c r="O1547" s="5">
        <v>0</v>
      </c>
      <c r="P1547" s="13">
        <f t="shared" si="52"/>
        <v>0</v>
      </c>
      <c r="Q1547" s="14">
        <f t="shared" si="51"/>
        <v>5290</v>
      </c>
    </row>
    <row r="1548" spans="1:17" x14ac:dyDescent="0.3">
      <c r="A1548" s="1" t="s">
        <v>3230</v>
      </c>
      <c r="B1548" s="2">
        <v>44292</v>
      </c>
      <c r="C1548" s="1" t="s">
        <v>1065</v>
      </c>
      <c r="D1548" s="3" t="s">
        <v>0</v>
      </c>
      <c r="E1548" t="s">
        <v>3717</v>
      </c>
      <c r="F1548" t="s">
        <v>5</v>
      </c>
      <c r="G1548" s="4" t="s">
        <v>1062</v>
      </c>
      <c r="H1548" t="s">
        <v>3718</v>
      </c>
      <c r="I1548" t="s">
        <v>1066</v>
      </c>
      <c r="J1548">
        <v>5021306001</v>
      </c>
      <c r="K1548" t="s">
        <v>2806</v>
      </c>
      <c r="M1548" s="5">
        <v>43375.68</v>
      </c>
      <c r="N1548" s="5">
        <v>2065.5100000000002</v>
      </c>
      <c r="O1548" s="5">
        <v>826.2</v>
      </c>
      <c r="P1548" s="13">
        <f t="shared" si="52"/>
        <v>2891.71</v>
      </c>
      <c r="Q1548" s="14">
        <f t="shared" si="51"/>
        <v>46267.39</v>
      </c>
    </row>
    <row r="1549" spans="1:17" x14ac:dyDescent="0.3">
      <c r="A1549" s="1" t="s">
        <v>3230</v>
      </c>
      <c r="B1549" s="2">
        <v>44292</v>
      </c>
      <c r="C1549" s="1" t="s">
        <v>338</v>
      </c>
      <c r="D1549" s="3" t="s">
        <v>0</v>
      </c>
      <c r="E1549" t="s">
        <v>3719</v>
      </c>
      <c r="F1549" t="s">
        <v>5</v>
      </c>
      <c r="G1549" s="4" t="s">
        <v>290</v>
      </c>
      <c r="H1549" t="s">
        <v>3429</v>
      </c>
      <c r="I1549" t="s">
        <v>339</v>
      </c>
      <c r="J1549">
        <v>5020101000</v>
      </c>
      <c r="K1549" t="s">
        <v>1502</v>
      </c>
      <c r="M1549" s="5">
        <v>700</v>
      </c>
      <c r="N1549" s="5">
        <v>0</v>
      </c>
      <c r="O1549" s="5">
        <v>0</v>
      </c>
      <c r="P1549" s="13">
        <f t="shared" si="52"/>
        <v>0</v>
      </c>
      <c r="Q1549" s="14">
        <f t="shared" si="51"/>
        <v>700</v>
      </c>
    </row>
    <row r="1550" spans="1:17" x14ac:dyDescent="0.3">
      <c r="A1550" s="1" t="s">
        <v>3230</v>
      </c>
      <c r="B1550" s="2">
        <v>44292</v>
      </c>
      <c r="C1550" s="1" t="s">
        <v>1108</v>
      </c>
      <c r="D1550" s="3" t="s">
        <v>0</v>
      </c>
      <c r="E1550" t="s">
        <v>3720</v>
      </c>
      <c r="F1550" t="s">
        <v>5</v>
      </c>
      <c r="G1550" s="4" t="s">
        <v>1101</v>
      </c>
      <c r="H1550" t="s">
        <v>3721</v>
      </c>
      <c r="I1550" t="s">
        <v>1109</v>
      </c>
      <c r="J1550" t="s">
        <v>381</v>
      </c>
      <c r="K1550" t="s">
        <v>2327</v>
      </c>
      <c r="M1550" s="5">
        <v>37920</v>
      </c>
      <c r="N1550" s="5">
        <v>1185</v>
      </c>
      <c r="O1550" s="5">
        <v>395</v>
      </c>
      <c r="P1550" s="13">
        <f t="shared" si="52"/>
        <v>1580</v>
      </c>
      <c r="Q1550" s="14">
        <f t="shared" si="51"/>
        <v>39500</v>
      </c>
    </row>
    <row r="1551" spans="1:17" x14ac:dyDescent="0.3">
      <c r="A1551" s="1" t="s">
        <v>3230</v>
      </c>
      <c r="B1551" s="2">
        <v>44298</v>
      </c>
      <c r="C1551" s="1" t="s">
        <v>869</v>
      </c>
      <c r="D1551" s="3" t="s">
        <v>0</v>
      </c>
      <c r="E1551" t="s">
        <v>3722</v>
      </c>
      <c r="F1551" t="s">
        <v>5</v>
      </c>
      <c r="G1551" s="4" t="s">
        <v>1062</v>
      </c>
      <c r="H1551" t="s">
        <v>2483</v>
      </c>
      <c r="I1551" t="s">
        <v>870</v>
      </c>
      <c r="J1551">
        <v>5021199000</v>
      </c>
      <c r="K1551" t="s">
        <v>1416</v>
      </c>
      <c r="M1551" s="5">
        <v>22602</v>
      </c>
      <c r="N1551" s="5">
        <v>0</v>
      </c>
      <c r="O1551" s="5">
        <v>0</v>
      </c>
      <c r="P1551" s="13">
        <f t="shared" si="52"/>
        <v>0</v>
      </c>
      <c r="Q1551" s="14">
        <f t="shared" si="51"/>
        <v>22602</v>
      </c>
    </row>
    <row r="1552" spans="1:17" x14ac:dyDescent="0.3">
      <c r="A1552" s="1" t="s">
        <v>3230</v>
      </c>
      <c r="B1552" s="2">
        <v>44298</v>
      </c>
      <c r="C1552" s="1" t="s">
        <v>869</v>
      </c>
      <c r="D1552" s="3" t="s">
        <v>0</v>
      </c>
      <c r="E1552" t="s">
        <v>3722</v>
      </c>
      <c r="F1552" t="s">
        <v>5</v>
      </c>
      <c r="G1552" s="4" t="s">
        <v>1062</v>
      </c>
      <c r="H1552" t="s">
        <v>2483</v>
      </c>
      <c r="I1552" t="s">
        <v>870</v>
      </c>
      <c r="J1552">
        <v>5021202000</v>
      </c>
      <c r="K1552" t="s">
        <v>1438</v>
      </c>
      <c r="M1552" s="5">
        <v>4800</v>
      </c>
      <c r="N1552" s="5">
        <v>0</v>
      </c>
      <c r="O1552" s="5">
        <v>0</v>
      </c>
      <c r="P1552" s="13">
        <f t="shared" si="52"/>
        <v>0</v>
      </c>
      <c r="Q1552" s="14">
        <f t="shared" si="51"/>
        <v>4800</v>
      </c>
    </row>
    <row r="1553" spans="1:17" x14ac:dyDescent="0.3">
      <c r="A1553" s="1" t="s">
        <v>3230</v>
      </c>
      <c r="B1553" s="2">
        <v>44298</v>
      </c>
      <c r="C1553" s="1" t="s">
        <v>869</v>
      </c>
      <c r="D1553" s="3" t="s">
        <v>0</v>
      </c>
      <c r="E1553" t="s">
        <v>3722</v>
      </c>
      <c r="F1553" t="s">
        <v>5</v>
      </c>
      <c r="G1553" s="4" t="s">
        <v>1342</v>
      </c>
      <c r="H1553" t="s">
        <v>2483</v>
      </c>
      <c r="I1553" t="s">
        <v>870</v>
      </c>
      <c r="J1553">
        <v>5021199000</v>
      </c>
      <c r="K1553" t="s">
        <v>1416</v>
      </c>
      <c r="M1553" s="5">
        <v>86528.43</v>
      </c>
      <c r="N1553" s="5">
        <v>0</v>
      </c>
      <c r="O1553" s="5">
        <v>0</v>
      </c>
      <c r="P1553" s="13">
        <f t="shared" si="52"/>
        <v>0</v>
      </c>
      <c r="Q1553" s="14">
        <f t="shared" si="51"/>
        <v>86528.43</v>
      </c>
    </row>
    <row r="1554" spans="1:17" x14ac:dyDescent="0.3">
      <c r="A1554" s="1" t="s">
        <v>3230</v>
      </c>
      <c r="B1554" s="2">
        <v>44298</v>
      </c>
      <c r="C1554" s="1" t="s">
        <v>869</v>
      </c>
      <c r="D1554" s="3" t="s">
        <v>0</v>
      </c>
      <c r="E1554" t="s">
        <v>3722</v>
      </c>
      <c r="F1554" t="s">
        <v>5</v>
      </c>
      <c r="G1554" s="4" t="s">
        <v>1386</v>
      </c>
      <c r="H1554" t="s">
        <v>2483</v>
      </c>
      <c r="I1554" t="s">
        <v>870</v>
      </c>
      <c r="J1554">
        <v>5021199000</v>
      </c>
      <c r="K1554" t="s">
        <v>1416</v>
      </c>
      <c r="M1554" s="5">
        <v>7498.58</v>
      </c>
      <c r="N1554" s="5">
        <v>0</v>
      </c>
      <c r="O1554" s="5">
        <v>0</v>
      </c>
      <c r="P1554" s="13">
        <f t="shared" si="52"/>
        <v>0</v>
      </c>
      <c r="Q1554" s="14">
        <f t="shared" si="51"/>
        <v>7498.58</v>
      </c>
    </row>
    <row r="1555" spans="1:17" x14ac:dyDescent="0.3">
      <c r="A1555" s="1" t="s">
        <v>3230</v>
      </c>
      <c r="B1555" s="2">
        <v>44298</v>
      </c>
      <c r="C1555" s="1" t="s">
        <v>869</v>
      </c>
      <c r="D1555" s="3" t="s">
        <v>0</v>
      </c>
      <c r="E1555" t="s">
        <v>3722</v>
      </c>
      <c r="F1555" t="s">
        <v>5</v>
      </c>
      <c r="G1555" s="4" t="s">
        <v>854</v>
      </c>
      <c r="H1555" t="s">
        <v>2483</v>
      </c>
      <c r="I1555" t="s">
        <v>870</v>
      </c>
      <c r="J1555">
        <v>5021199000</v>
      </c>
      <c r="K1555" t="s">
        <v>1416</v>
      </c>
      <c r="M1555" s="5">
        <v>4707.05</v>
      </c>
      <c r="N1555" s="5">
        <v>0</v>
      </c>
      <c r="O1555" s="5">
        <v>0</v>
      </c>
      <c r="P1555" s="13">
        <f t="shared" si="52"/>
        <v>0</v>
      </c>
      <c r="Q1555" s="14">
        <f t="shared" si="51"/>
        <v>4707.05</v>
      </c>
    </row>
    <row r="1556" spans="1:17" x14ac:dyDescent="0.3">
      <c r="A1556" s="1" t="s">
        <v>3230</v>
      </c>
      <c r="B1556" s="2">
        <v>44300</v>
      </c>
      <c r="C1556" s="1" t="s">
        <v>1067</v>
      </c>
      <c r="D1556" s="3" t="s">
        <v>0</v>
      </c>
      <c r="E1556" t="s">
        <v>3723</v>
      </c>
      <c r="F1556" t="s">
        <v>5</v>
      </c>
      <c r="G1556" s="4" t="s">
        <v>1062</v>
      </c>
      <c r="H1556" t="s">
        <v>2001</v>
      </c>
      <c r="I1556" t="s">
        <v>1068</v>
      </c>
      <c r="J1556">
        <v>1040401000</v>
      </c>
      <c r="K1556" t="s">
        <v>1545</v>
      </c>
      <c r="M1556" s="5">
        <v>1818.5</v>
      </c>
      <c r="N1556" s="5">
        <v>0</v>
      </c>
      <c r="O1556" s="5">
        <v>0</v>
      </c>
      <c r="P1556" s="13">
        <f t="shared" si="52"/>
        <v>0</v>
      </c>
      <c r="Q1556" s="14">
        <f t="shared" si="51"/>
        <v>1818.5</v>
      </c>
    </row>
    <row r="1557" spans="1:17" x14ac:dyDescent="0.3">
      <c r="A1557" s="1" t="s">
        <v>3230</v>
      </c>
      <c r="B1557" s="2">
        <v>44300</v>
      </c>
      <c r="C1557" s="1" t="s">
        <v>1346</v>
      </c>
      <c r="D1557" s="3" t="s">
        <v>0</v>
      </c>
      <c r="E1557" t="s">
        <v>3724</v>
      </c>
      <c r="F1557" t="s">
        <v>5</v>
      </c>
      <c r="G1557" s="4" t="s">
        <v>1342</v>
      </c>
      <c r="H1557" t="s">
        <v>2001</v>
      </c>
      <c r="I1557" t="s">
        <v>1347</v>
      </c>
      <c r="J1557">
        <v>1040401000</v>
      </c>
      <c r="K1557" t="s">
        <v>1545</v>
      </c>
      <c r="M1557" s="5">
        <v>1039.5</v>
      </c>
      <c r="N1557" s="5">
        <v>0</v>
      </c>
      <c r="O1557" s="5">
        <v>0</v>
      </c>
      <c r="P1557" s="13">
        <f t="shared" si="52"/>
        <v>0</v>
      </c>
      <c r="Q1557" s="14">
        <f t="shared" si="51"/>
        <v>1039.5</v>
      </c>
    </row>
    <row r="1558" spans="1:17" x14ac:dyDescent="0.3">
      <c r="A1558" s="1" t="s">
        <v>3230</v>
      </c>
      <c r="B1558" s="2">
        <v>44302</v>
      </c>
      <c r="C1558" s="1" t="s">
        <v>871</v>
      </c>
      <c r="D1558" s="3" t="s">
        <v>0</v>
      </c>
      <c r="E1558" t="s">
        <v>3725</v>
      </c>
      <c r="F1558" t="s">
        <v>5</v>
      </c>
      <c r="G1558" s="4" t="s">
        <v>1062</v>
      </c>
      <c r="H1558" t="s">
        <v>2483</v>
      </c>
      <c r="I1558" t="s">
        <v>872</v>
      </c>
      <c r="J1558">
        <v>5021199000</v>
      </c>
      <c r="K1558" t="s">
        <v>1416</v>
      </c>
      <c r="M1558" s="5">
        <v>21602</v>
      </c>
      <c r="N1558" s="5">
        <v>0</v>
      </c>
      <c r="O1558" s="5">
        <v>0</v>
      </c>
      <c r="P1558" s="13">
        <f t="shared" si="52"/>
        <v>0</v>
      </c>
      <c r="Q1558" s="14">
        <f t="shared" si="51"/>
        <v>21602</v>
      </c>
    </row>
    <row r="1559" spans="1:17" x14ac:dyDescent="0.3">
      <c r="A1559" s="1" t="s">
        <v>3230</v>
      </c>
      <c r="B1559" s="2">
        <v>44302</v>
      </c>
      <c r="C1559" s="1" t="s">
        <v>871</v>
      </c>
      <c r="D1559" s="3" t="s">
        <v>0</v>
      </c>
      <c r="E1559" t="s">
        <v>3725</v>
      </c>
      <c r="F1559" t="s">
        <v>5</v>
      </c>
      <c r="G1559" s="4" t="s">
        <v>1062</v>
      </c>
      <c r="H1559" t="s">
        <v>2483</v>
      </c>
      <c r="I1559" t="s">
        <v>872</v>
      </c>
      <c r="J1559">
        <v>5021199000</v>
      </c>
      <c r="K1559" t="s">
        <v>1416</v>
      </c>
      <c r="M1559" s="5">
        <v>4000</v>
      </c>
      <c r="N1559" s="5">
        <v>0</v>
      </c>
      <c r="O1559" s="5">
        <v>0</v>
      </c>
      <c r="P1559" s="13">
        <f t="shared" si="52"/>
        <v>0</v>
      </c>
      <c r="Q1559" s="14">
        <f t="shared" si="51"/>
        <v>4000</v>
      </c>
    </row>
    <row r="1560" spans="1:17" x14ac:dyDescent="0.3">
      <c r="A1560" s="1" t="s">
        <v>3230</v>
      </c>
      <c r="B1560" s="2">
        <v>44302</v>
      </c>
      <c r="C1560" s="1" t="s">
        <v>871</v>
      </c>
      <c r="D1560" s="3" t="s">
        <v>0</v>
      </c>
      <c r="E1560" t="s">
        <v>3725</v>
      </c>
      <c r="F1560" t="s">
        <v>5</v>
      </c>
      <c r="G1560" s="4" t="s">
        <v>854</v>
      </c>
      <c r="H1560" t="s">
        <v>2483</v>
      </c>
      <c r="I1560" t="s">
        <v>872</v>
      </c>
      <c r="J1560">
        <v>5021199000</v>
      </c>
      <c r="K1560" t="s">
        <v>1416</v>
      </c>
      <c r="M1560" s="5">
        <v>5506.75</v>
      </c>
      <c r="N1560" s="5">
        <v>0</v>
      </c>
      <c r="O1560" s="5">
        <v>0</v>
      </c>
      <c r="P1560" s="13">
        <f t="shared" si="52"/>
        <v>0</v>
      </c>
      <c r="Q1560" s="14">
        <f t="shared" si="51"/>
        <v>5506.75</v>
      </c>
    </row>
    <row r="1561" spans="1:17" x14ac:dyDescent="0.3">
      <c r="A1561" s="1" t="s">
        <v>3230</v>
      </c>
      <c r="B1561" s="2">
        <v>44302</v>
      </c>
      <c r="C1561" s="1" t="s">
        <v>871</v>
      </c>
      <c r="D1561" s="3" t="s">
        <v>0</v>
      </c>
      <c r="E1561" t="s">
        <v>3725</v>
      </c>
      <c r="F1561" t="s">
        <v>5</v>
      </c>
      <c r="G1561" s="4" t="s">
        <v>1386</v>
      </c>
      <c r="H1561" t="s">
        <v>2483</v>
      </c>
      <c r="I1561" t="s">
        <v>872</v>
      </c>
      <c r="J1561">
        <v>5021199000</v>
      </c>
      <c r="K1561" t="s">
        <v>1416</v>
      </c>
      <c r="M1561" s="5">
        <v>7500</v>
      </c>
      <c r="N1561" s="5">
        <v>0</v>
      </c>
      <c r="O1561" s="5">
        <v>0</v>
      </c>
      <c r="P1561" s="13">
        <f t="shared" si="52"/>
        <v>0</v>
      </c>
      <c r="Q1561" s="14">
        <f t="shared" si="51"/>
        <v>7500</v>
      </c>
    </row>
    <row r="1562" spans="1:17" x14ac:dyDescent="0.3">
      <c r="A1562" s="1" t="s">
        <v>3230</v>
      </c>
      <c r="B1562" s="2">
        <v>44302</v>
      </c>
      <c r="C1562" s="1" t="s">
        <v>871</v>
      </c>
      <c r="D1562" s="3" t="s">
        <v>0</v>
      </c>
      <c r="E1562" t="s">
        <v>3725</v>
      </c>
      <c r="F1562" t="s">
        <v>5</v>
      </c>
      <c r="G1562" s="4" t="s">
        <v>1342</v>
      </c>
      <c r="H1562" t="s">
        <v>2483</v>
      </c>
      <c r="I1562" t="s">
        <v>872</v>
      </c>
      <c r="J1562">
        <v>5021199000</v>
      </c>
      <c r="K1562" t="s">
        <v>1416</v>
      </c>
      <c r="M1562" s="5">
        <v>84471.6</v>
      </c>
      <c r="N1562" s="5">
        <v>0</v>
      </c>
      <c r="O1562" s="5">
        <v>0</v>
      </c>
      <c r="P1562" s="13">
        <f t="shared" si="52"/>
        <v>0</v>
      </c>
      <c r="Q1562" s="14">
        <f t="shared" si="51"/>
        <v>84471.6</v>
      </c>
    </row>
    <row r="1563" spans="1:17" x14ac:dyDescent="0.3">
      <c r="A1563" s="1" t="s">
        <v>3230</v>
      </c>
      <c r="B1563" s="2">
        <v>44302</v>
      </c>
      <c r="C1563" s="1" t="s">
        <v>1348</v>
      </c>
      <c r="D1563" s="3" t="s">
        <v>0</v>
      </c>
      <c r="E1563" t="s">
        <v>3726</v>
      </c>
      <c r="F1563" t="s">
        <v>5</v>
      </c>
      <c r="G1563" s="4" t="s">
        <v>1342</v>
      </c>
      <c r="H1563" t="s">
        <v>3354</v>
      </c>
      <c r="I1563" t="s">
        <v>1349</v>
      </c>
      <c r="J1563">
        <v>5020309000</v>
      </c>
      <c r="K1563" t="s">
        <v>2087</v>
      </c>
      <c r="M1563" s="5">
        <v>2500</v>
      </c>
      <c r="N1563" s="5">
        <v>0</v>
      </c>
      <c r="O1563" s="5">
        <v>0</v>
      </c>
      <c r="P1563" s="13">
        <f t="shared" si="52"/>
        <v>0</v>
      </c>
      <c r="Q1563" s="14">
        <f t="shared" si="51"/>
        <v>2500</v>
      </c>
    </row>
    <row r="1564" spans="1:17" x14ac:dyDescent="0.3">
      <c r="A1564" s="1" t="s">
        <v>3230</v>
      </c>
      <c r="B1564" s="2">
        <v>44302</v>
      </c>
      <c r="C1564" s="1" t="s">
        <v>1350</v>
      </c>
      <c r="D1564" s="3" t="s">
        <v>0</v>
      </c>
      <c r="E1564" t="s">
        <v>3727</v>
      </c>
      <c r="F1564" t="s">
        <v>5</v>
      </c>
      <c r="G1564" s="4" t="s">
        <v>1342</v>
      </c>
      <c r="H1564" t="s">
        <v>3264</v>
      </c>
      <c r="I1564" t="s">
        <v>1351</v>
      </c>
      <c r="J1564">
        <v>1040499000</v>
      </c>
      <c r="K1564" t="s">
        <v>2014</v>
      </c>
      <c r="M1564" s="5">
        <v>12757</v>
      </c>
      <c r="N1564" s="5">
        <v>0</v>
      </c>
      <c r="O1564" s="5">
        <v>0</v>
      </c>
      <c r="P1564" s="13">
        <f t="shared" si="52"/>
        <v>0</v>
      </c>
      <c r="Q1564" s="14">
        <f t="shared" si="51"/>
        <v>12757</v>
      </c>
    </row>
    <row r="1565" spans="1:17" x14ac:dyDescent="0.3">
      <c r="A1565" s="1" t="s">
        <v>3230</v>
      </c>
      <c r="B1565" s="2">
        <v>44302</v>
      </c>
      <c r="C1565" s="1" t="s">
        <v>167</v>
      </c>
      <c r="D1565" s="3" t="s">
        <v>0</v>
      </c>
      <c r="E1565" t="s">
        <v>3728</v>
      </c>
      <c r="F1565" t="s">
        <v>5</v>
      </c>
      <c r="G1565" s="4" t="s">
        <v>161</v>
      </c>
      <c r="H1565" t="s">
        <v>3436</v>
      </c>
      <c r="I1565" t="s">
        <v>168</v>
      </c>
      <c r="J1565">
        <v>5029903000</v>
      </c>
      <c r="K1565" t="s">
        <v>1472</v>
      </c>
      <c r="M1565" s="5">
        <v>5795</v>
      </c>
      <c r="N1565" s="5">
        <v>0</v>
      </c>
      <c r="O1565" s="5">
        <v>0</v>
      </c>
      <c r="P1565" s="13">
        <f t="shared" si="52"/>
        <v>0</v>
      </c>
      <c r="Q1565" s="14">
        <f t="shared" si="51"/>
        <v>5795</v>
      </c>
    </row>
    <row r="1566" spans="1:17" x14ac:dyDescent="0.3">
      <c r="A1566" s="1" t="s">
        <v>3230</v>
      </c>
      <c r="B1566" s="2">
        <v>44302</v>
      </c>
      <c r="C1566" s="1" t="s">
        <v>169</v>
      </c>
      <c r="D1566" s="3" t="s">
        <v>0</v>
      </c>
      <c r="E1566" t="s">
        <v>3729</v>
      </c>
      <c r="F1566" t="s">
        <v>5</v>
      </c>
      <c r="G1566" s="4" t="s">
        <v>161</v>
      </c>
      <c r="H1566" t="s">
        <v>3687</v>
      </c>
      <c r="I1566" t="s">
        <v>170</v>
      </c>
      <c r="J1566">
        <v>1040512000</v>
      </c>
      <c r="K1566" t="s">
        <v>3730</v>
      </c>
      <c r="M1566" s="5">
        <v>1019.8</v>
      </c>
      <c r="N1566" s="5">
        <v>0</v>
      </c>
      <c r="O1566" s="5">
        <v>0</v>
      </c>
      <c r="P1566" s="13">
        <f t="shared" si="52"/>
        <v>0</v>
      </c>
      <c r="Q1566" s="14">
        <f t="shared" si="51"/>
        <v>1019.8</v>
      </c>
    </row>
    <row r="1567" spans="1:17" x14ac:dyDescent="0.3">
      <c r="A1567" s="1" t="s">
        <v>3230</v>
      </c>
      <c r="B1567" s="2">
        <v>44302</v>
      </c>
      <c r="C1567" s="1" t="s">
        <v>169</v>
      </c>
      <c r="D1567" s="3"/>
      <c r="E1567" t="s">
        <v>3729</v>
      </c>
      <c r="F1567" t="s">
        <v>5</v>
      </c>
      <c r="G1567" s="4" t="s">
        <v>1062</v>
      </c>
      <c r="H1567" t="s">
        <v>3687</v>
      </c>
      <c r="I1567" t="s">
        <v>170</v>
      </c>
      <c r="J1567">
        <v>1040512000</v>
      </c>
      <c r="K1567" t="s">
        <v>3730</v>
      </c>
      <c r="M1567" s="5">
        <v>15085.57</v>
      </c>
      <c r="N1567" s="5">
        <v>759.69</v>
      </c>
      <c r="O1567" s="5">
        <v>151.94</v>
      </c>
      <c r="P1567" s="13">
        <f t="shared" si="52"/>
        <v>911.63000000000011</v>
      </c>
      <c r="Q1567" s="14">
        <f t="shared" si="51"/>
        <v>15997.2</v>
      </c>
    </row>
    <row r="1568" spans="1:17" x14ac:dyDescent="0.3">
      <c r="A1568" s="1" t="s">
        <v>3230</v>
      </c>
      <c r="B1568" s="2">
        <v>44302</v>
      </c>
      <c r="C1568" s="1" t="s">
        <v>1352</v>
      </c>
      <c r="D1568" s="3" t="s">
        <v>0</v>
      </c>
      <c r="E1568" t="s">
        <v>3731</v>
      </c>
      <c r="F1568" t="s">
        <v>5</v>
      </c>
      <c r="G1568" s="4" t="s">
        <v>1342</v>
      </c>
      <c r="H1568" t="s">
        <v>3296</v>
      </c>
      <c r="I1568" t="s">
        <v>1353</v>
      </c>
      <c r="J1568">
        <v>5020101000</v>
      </c>
      <c r="K1568" t="s">
        <v>1502</v>
      </c>
      <c r="M1568" s="5">
        <v>1440</v>
      </c>
      <c r="N1568" s="5">
        <v>0</v>
      </c>
      <c r="O1568" s="5">
        <v>0</v>
      </c>
      <c r="P1568" s="13">
        <f t="shared" si="52"/>
        <v>0</v>
      </c>
      <c r="Q1568" s="14">
        <f t="shared" si="51"/>
        <v>1440</v>
      </c>
    </row>
    <row r="1569" spans="1:17" x14ac:dyDescent="0.3">
      <c r="A1569" s="1" t="s">
        <v>3230</v>
      </c>
      <c r="B1569" s="2">
        <v>44302</v>
      </c>
      <c r="C1569" s="1" t="s">
        <v>1069</v>
      </c>
      <c r="D1569" s="3" t="s">
        <v>0</v>
      </c>
      <c r="E1569" t="s">
        <v>3732</v>
      </c>
      <c r="F1569" t="s">
        <v>5</v>
      </c>
      <c r="G1569" s="4" t="s">
        <v>1342</v>
      </c>
      <c r="H1569" t="s">
        <v>3330</v>
      </c>
      <c r="I1569" t="s">
        <v>1070</v>
      </c>
      <c r="J1569">
        <v>5020501000</v>
      </c>
      <c r="K1569" t="s">
        <v>2712</v>
      </c>
      <c r="M1569" s="5">
        <v>1220.6199999999999</v>
      </c>
      <c r="N1569" s="5">
        <v>116.25</v>
      </c>
      <c r="O1569" s="5">
        <v>46.5</v>
      </c>
      <c r="P1569" s="13">
        <f t="shared" si="52"/>
        <v>162.75</v>
      </c>
      <c r="Q1569" s="14">
        <f t="shared" si="51"/>
        <v>1383.37</v>
      </c>
    </row>
    <row r="1570" spans="1:17" x14ac:dyDescent="0.3">
      <c r="A1570" s="1" t="s">
        <v>3230</v>
      </c>
      <c r="B1570" s="2">
        <v>44302</v>
      </c>
      <c r="C1570" s="1" t="s">
        <v>1069</v>
      </c>
      <c r="D1570" s="3" t="s">
        <v>0</v>
      </c>
      <c r="E1570" t="s">
        <v>3732</v>
      </c>
      <c r="F1570" t="s">
        <v>5</v>
      </c>
      <c r="G1570" s="4" t="s">
        <v>1062</v>
      </c>
      <c r="H1570" t="s">
        <v>3330</v>
      </c>
      <c r="I1570" t="s">
        <v>1070</v>
      </c>
      <c r="J1570">
        <v>5020501000</v>
      </c>
      <c r="K1570" t="s">
        <v>2712</v>
      </c>
      <c r="M1570" s="5">
        <v>1220.6300000000001</v>
      </c>
      <c r="N1570" s="5">
        <v>0</v>
      </c>
      <c r="O1570" s="5">
        <v>0</v>
      </c>
      <c r="P1570" s="13">
        <f t="shared" si="52"/>
        <v>0</v>
      </c>
      <c r="Q1570" s="14">
        <f t="shared" si="51"/>
        <v>1220.6300000000001</v>
      </c>
    </row>
    <row r="1571" spans="1:17" x14ac:dyDescent="0.3">
      <c r="A1571" s="1" t="s">
        <v>3230</v>
      </c>
      <c r="B1571" s="2">
        <v>44302</v>
      </c>
      <c r="C1571" s="1" t="s">
        <v>1354</v>
      </c>
      <c r="D1571" s="3" t="s">
        <v>0</v>
      </c>
      <c r="E1571" t="s">
        <v>3733</v>
      </c>
      <c r="F1571" t="s">
        <v>5</v>
      </c>
      <c r="G1571" s="4" t="s">
        <v>1342</v>
      </c>
      <c r="H1571" t="s">
        <v>3260</v>
      </c>
      <c r="I1571" t="s">
        <v>1355</v>
      </c>
      <c r="J1571">
        <v>5020402000</v>
      </c>
      <c r="K1571" t="s">
        <v>2075</v>
      </c>
      <c r="M1571" s="5">
        <v>856.03</v>
      </c>
      <c r="N1571" s="5">
        <v>40.76</v>
      </c>
      <c r="O1571" s="5">
        <v>16.309999999999999</v>
      </c>
      <c r="P1571" s="13">
        <f t="shared" si="52"/>
        <v>57.069999999999993</v>
      </c>
      <c r="Q1571" s="14">
        <f t="shared" si="51"/>
        <v>913.09999999999991</v>
      </c>
    </row>
    <row r="1572" spans="1:17" x14ac:dyDescent="0.3">
      <c r="A1572" s="1" t="s">
        <v>3734</v>
      </c>
      <c r="B1572" s="2">
        <v>44200</v>
      </c>
      <c r="C1572" s="1">
        <v>3267893</v>
      </c>
      <c r="D1572" s="3" t="s">
        <v>0</v>
      </c>
      <c r="E1572" t="s">
        <v>3735</v>
      </c>
      <c r="F1572" t="s">
        <v>1412</v>
      </c>
      <c r="G1572" s="4" t="s">
        <v>3736</v>
      </c>
      <c r="H1572" t="s">
        <v>3737</v>
      </c>
      <c r="I1572" t="s">
        <v>3738</v>
      </c>
      <c r="J1572">
        <v>5029905001</v>
      </c>
      <c r="K1572" t="s">
        <v>1703</v>
      </c>
      <c r="M1572" s="5">
        <v>19394.580000000002</v>
      </c>
      <c r="N1572" s="5">
        <v>950.71</v>
      </c>
      <c r="O1572" s="5">
        <v>950.71</v>
      </c>
      <c r="P1572" s="13">
        <f t="shared" si="52"/>
        <v>1901.42</v>
      </c>
      <c r="Q1572" s="14">
        <f t="shared" si="51"/>
        <v>21296</v>
      </c>
    </row>
    <row r="1573" spans="1:17" x14ac:dyDescent="0.3">
      <c r="A1573" s="1" t="s">
        <v>3734</v>
      </c>
      <c r="B1573" s="2">
        <v>44200</v>
      </c>
      <c r="C1573" s="1">
        <v>3267893</v>
      </c>
      <c r="D1573" s="3" t="s">
        <v>0</v>
      </c>
      <c r="E1573" t="s">
        <v>3735</v>
      </c>
      <c r="F1573" t="s">
        <v>1412</v>
      </c>
      <c r="G1573" s="4" t="s">
        <v>3739</v>
      </c>
      <c r="H1573" t="s">
        <v>3737</v>
      </c>
      <c r="I1573" t="s">
        <v>3738</v>
      </c>
      <c r="J1573">
        <v>5029905001</v>
      </c>
      <c r="K1573" t="s">
        <v>1703</v>
      </c>
      <c r="M1573" s="5">
        <v>38789.14</v>
      </c>
      <c r="N1573" s="5">
        <v>1901.43</v>
      </c>
      <c r="O1573" s="5">
        <v>1901.43</v>
      </c>
      <c r="P1573" s="13">
        <f t="shared" si="52"/>
        <v>3802.86</v>
      </c>
      <c r="Q1573" s="14">
        <f t="shared" si="51"/>
        <v>42592</v>
      </c>
    </row>
    <row r="1574" spans="1:17" x14ac:dyDescent="0.3">
      <c r="A1574" s="1" t="s">
        <v>3734</v>
      </c>
      <c r="B1574" s="2">
        <v>44200</v>
      </c>
      <c r="C1574" s="1">
        <v>3267894</v>
      </c>
      <c r="D1574" s="3" t="s">
        <v>0</v>
      </c>
      <c r="E1574" t="s">
        <v>3740</v>
      </c>
      <c r="F1574" t="s">
        <v>1412</v>
      </c>
      <c r="G1574" s="4" t="s">
        <v>3736</v>
      </c>
      <c r="H1574" t="s">
        <v>3741</v>
      </c>
      <c r="I1574" t="s">
        <v>3742</v>
      </c>
      <c r="J1574">
        <v>5029905001</v>
      </c>
      <c r="K1574" t="s">
        <v>1703</v>
      </c>
      <c r="M1574" s="5">
        <v>17811.2</v>
      </c>
      <c r="N1574" s="5">
        <f>1548.8-968</f>
        <v>580.79999999999995</v>
      </c>
      <c r="O1574" s="5">
        <v>968</v>
      </c>
      <c r="P1574" s="13">
        <f t="shared" si="52"/>
        <v>1548.8</v>
      </c>
      <c r="Q1574" s="14">
        <f t="shared" si="51"/>
        <v>19360</v>
      </c>
    </row>
    <row r="1575" spans="1:17" x14ac:dyDescent="0.3">
      <c r="A1575" s="1" t="s">
        <v>3734</v>
      </c>
      <c r="B1575" s="2">
        <v>44200</v>
      </c>
      <c r="C1575" s="1">
        <v>3267895</v>
      </c>
      <c r="D1575" s="3" t="s">
        <v>0</v>
      </c>
      <c r="E1575" t="s">
        <v>3743</v>
      </c>
      <c r="F1575" t="s">
        <v>1412</v>
      </c>
      <c r="G1575" s="4" t="s">
        <v>3739</v>
      </c>
      <c r="H1575" t="s">
        <v>3744</v>
      </c>
      <c r="I1575" t="s">
        <v>3745</v>
      </c>
      <c r="J1575">
        <v>5029905001</v>
      </c>
      <c r="K1575" t="s">
        <v>1703</v>
      </c>
      <c r="M1575" s="5">
        <v>5397.34</v>
      </c>
      <c r="N1575" s="5">
        <f>469.33-293.33</f>
        <v>176</v>
      </c>
      <c r="O1575" s="5">
        <v>293.33</v>
      </c>
      <c r="P1575" s="13">
        <f t="shared" si="52"/>
        <v>469.33</v>
      </c>
      <c r="Q1575" s="14">
        <f t="shared" si="51"/>
        <v>5866.67</v>
      </c>
    </row>
    <row r="1576" spans="1:17" x14ac:dyDescent="0.3">
      <c r="A1576" s="1" t="s">
        <v>3734</v>
      </c>
      <c r="B1576" s="2">
        <v>44200</v>
      </c>
      <c r="C1576" s="1">
        <v>3267895</v>
      </c>
      <c r="D1576" s="3" t="s">
        <v>0</v>
      </c>
      <c r="E1576" t="s">
        <v>3743</v>
      </c>
      <c r="F1576" t="s">
        <v>1412</v>
      </c>
      <c r="G1576" s="4" t="s">
        <v>3736</v>
      </c>
      <c r="H1576" t="s">
        <v>3744</v>
      </c>
      <c r="I1576" t="s">
        <v>3745</v>
      </c>
      <c r="J1576">
        <v>5029905001</v>
      </c>
      <c r="K1576" t="s">
        <v>1703</v>
      </c>
      <c r="M1576" s="5">
        <v>2698.66</v>
      </c>
      <c r="N1576" s="5">
        <f>234.67-146.67</f>
        <v>88</v>
      </c>
      <c r="O1576" s="5">
        <v>146.66999999999999</v>
      </c>
      <c r="P1576" s="13">
        <f t="shared" si="52"/>
        <v>234.67</v>
      </c>
      <c r="Q1576" s="14">
        <f t="shared" si="51"/>
        <v>2933.33</v>
      </c>
    </row>
    <row r="1577" spans="1:17" x14ac:dyDescent="0.3">
      <c r="A1577" s="1" t="s">
        <v>3734</v>
      </c>
      <c r="B1577" s="2">
        <v>44200</v>
      </c>
      <c r="C1577" s="1">
        <v>3267896</v>
      </c>
      <c r="D1577" s="3" t="s">
        <v>0</v>
      </c>
      <c r="E1577" t="s">
        <v>3746</v>
      </c>
      <c r="F1577" t="s">
        <v>1412</v>
      </c>
      <c r="G1577" s="4" t="s">
        <v>3736</v>
      </c>
      <c r="H1577" t="s">
        <v>3747</v>
      </c>
      <c r="I1577" t="s">
        <v>3748</v>
      </c>
      <c r="J1577">
        <v>5020402000</v>
      </c>
      <c r="K1577" t="s">
        <v>2075</v>
      </c>
      <c r="M1577" s="5">
        <v>941.81</v>
      </c>
      <c r="N1577" s="5">
        <v>0</v>
      </c>
      <c r="O1577" s="5">
        <v>0</v>
      </c>
      <c r="P1577" s="13">
        <f t="shared" si="52"/>
        <v>0</v>
      </c>
      <c r="Q1577" s="14">
        <f t="shared" ref="Q1577:Q1640" si="53">M1577+P1577</f>
        <v>941.81</v>
      </c>
    </row>
    <row r="1578" spans="1:17" x14ac:dyDescent="0.3">
      <c r="A1578" s="1" t="s">
        <v>3734</v>
      </c>
      <c r="B1578" s="2">
        <v>44200</v>
      </c>
      <c r="C1578" s="1">
        <v>3267897</v>
      </c>
      <c r="D1578" s="3" t="s">
        <v>0</v>
      </c>
      <c r="E1578" t="s">
        <v>3749</v>
      </c>
      <c r="F1578" t="s">
        <v>1412</v>
      </c>
      <c r="G1578" s="4" t="s">
        <v>3750</v>
      </c>
      <c r="H1578" t="s">
        <v>3751</v>
      </c>
      <c r="I1578" t="s">
        <v>3752</v>
      </c>
      <c r="J1578">
        <v>5020201000</v>
      </c>
      <c r="K1578" t="s">
        <v>1518</v>
      </c>
      <c r="M1578" s="5">
        <v>2511.9400000000232</v>
      </c>
      <c r="N1578" s="5">
        <v>0</v>
      </c>
      <c r="O1578" s="5">
        <v>0</v>
      </c>
      <c r="P1578" s="13">
        <f t="shared" si="52"/>
        <v>0</v>
      </c>
      <c r="Q1578" s="14">
        <f t="shared" si="53"/>
        <v>2511.9400000000232</v>
      </c>
    </row>
    <row r="1579" spans="1:17" x14ac:dyDescent="0.3">
      <c r="A1579" s="1" t="s">
        <v>3734</v>
      </c>
      <c r="B1579" s="2">
        <v>44200</v>
      </c>
      <c r="C1579" s="1">
        <v>3267897</v>
      </c>
      <c r="D1579" s="3" t="s">
        <v>0</v>
      </c>
      <c r="E1579" t="s">
        <v>3749</v>
      </c>
      <c r="F1579" t="s">
        <v>1412</v>
      </c>
      <c r="G1579" s="4" t="s">
        <v>3753</v>
      </c>
      <c r="H1579" t="s">
        <v>3751</v>
      </c>
      <c r="I1579" t="s">
        <v>3752</v>
      </c>
      <c r="J1579">
        <v>5020201000</v>
      </c>
      <c r="K1579" t="s">
        <v>1518</v>
      </c>
      <c r="M1579" s="5">
        <v>3961.71</v>
      </c>
      <c r="N1579" s="5">
        <v>0</v>
      </c>
      <c r="O1579" s="5">
        <v>0</v>
      </c>
      <c r="P1579" s="13">
        <f t="shared" si="52"/>
        <v>0</v>
      </c>
      <c r="Q1579" s="14">
        <f t="shared" si="53"/>
        <v>3961.71</v>
      </c>
    </row>
    <row r="1580" spans="1:17" x14ac:dyDescent="0.3">
      <c r="A1580" s="1" t="s">
        <v>3734</v>
      </c>
      <c r="B1580" s="2">
        <v>44200</v>
      </c>
      <c r="C1580" s="1">
        <v>3267897</v>
      </c>
      <c r="D1580" s="3" t="s">
        <v>0</v>
      </c>
      <c r="E1580" t="s">
        <v>3749</v>
      </c>
      <c r="F1580" t="s">
        <v>1412</v>
      </c>
      <c r="G1580" s="4" t="s">
        <v>3754</v>
      </c>
      <c r="H1580" t="s">
        <v>3751</v>
      </c>
      <c r="I1580" t="s">
        <v>3752</v>
      </c>
      <c r="J1580">
        <v>5020201000</v>
      </c>
      <c r="K1580" t="s">
        <v>1518</v>
      </c>
      <c r="M1580" s="5">
        <v>13526.349999999977</v>
      </c>
      <c r="N1580" s="5">
        <v>0</v>
      </c>
      <c r="O1580" s="5">
        <v>0</v>
      </c>
      <c r="P1580" s="13">
        <f t="shared" si="52"/>
        <v>0</v>
      </c>
      <c r="Q1580" s="14">
        <f t="shared" si="53"/>
        <v>13526.349999999977</v>
      </c>
    </row>
    <row r="1581" spans="1:17" x14ac:dyDescent="0.3">
      <c r="A1581" s="1" t="s">
        <v>3734</v>
      </c>
      <c r="B1581" s="2">
        <v>44200</v>
      </c>
      <c r="C1581" s="1">
        <v>3267898</v>
      </c>
      <c r="D1581" s="3" t="s">
        <v>0</v>
      </c>
      <c r="E1581" t="s">
        <v>3755</v>
      </c>
      <c r="F1581" t="s">
        <v>1412</v>
      </c>
      <c r="G1581" s="4" t="s">
        <v>3739</v>
      </c>
      <c r="H1581" t="s">
        <v>3756</v>
      </c>
      <c r="I1581" t="s">
        <v>3757</v>
      </c>
      <c r="J1581">
        <v>1040503000</v>
      </c>
      <c r="K1581" t="s">
        <v>2440</v>
      </c>
      <c r="M1581" s="5">
        <v>7003.58</v>
      </c>
      <c r="N1581" s="5">
        <v>330.36</v>
      </c>
      <c r="O1581" s="5">
        <v>66.06</v>
      </c>
      <c r="P1581" s="13">
        <f t="shared" si="52"/>
        <v>396.42</v>
      </c>
      <c r="Q1581" s="14">
        <f t="shared" si="53"/>
        <v>7400</v>
      </c>
    </row>
    <row r="1582" spans="1:17" x14ac:dyDescent="0.3">
      <c r="A1582" s="1" t="s">
        <v>3734</v>
      </c>
      <c r="B1582" s="2">
        <v>44200</v>
      </c>
      <c r="C1582" s="1">
        <v>3267898</v>
      </c>
      <c r="D1582" s="3" t="s">
        <v>0</v>
      </c>
      <c r="E1582" t="s">
        <v>3755</v>
      </c>
      <c r="F1582" t="s">
        <v>1412</v>
      </c>
      <c r="G1582" s="4" t="s">
        <v>3758</v>
      </c>
      <c r="H1582" t="s">
        <v>3756</v>
      </c>
      <c r="I1582" t="s">
        <v>3757</v>
      </c>
      <c r="J1582">
        <v>1040503000</v>
      </c>
      <c r="K1582" t="s">
        <v>2440</v>
      </c>
      <c r="M1582" s="5">
        <v>945.48</v>
      </c>
      <c r="N1582" s="5">
        <v>44.6</v>
      </c>
      <c r="O1582" s="5">
        <v>8.92</v>
      </c>
      <c r="P1582" s="13">
        <f t="shared" si="52"/>
        <v>53.52</v>
      </c>
      <c r="Q1582" s="14">
        <f t="shared" si="53"/>
        <v>999</v>
      </c>
    </row>
    <row r="1583" spans="1:17" x14ac:dyDescent="0.3">
      <c r="A1583" s="1" t="s">
        <v>3734</v>
      </c>
      <c r="B1583" s="2">
        <v>44200</v>
      </c>
      <c r="C1583" s="1">
        <v>3267898</v>
      </c>
      <c r="D1583" s="3" t="s">
        <v>0</v>
      </c>
      <c r="E1583" t="s">
        <v>3755</v>
      </c>
      <c r="F1583" t="s">
        <v>1412</v>
      </c>
      <c r="G1583" s="4" t="s">
        <v>3754</v>
      </c>
      <c r="H1583" t="s">
        <v>3756</v>
      </c>
      <c r="I1583" t="s">
        <v>3757</v>
      </c>
      <c r="J1583">
        <v>1040503000</v>
      </c>
      <c r="K1583" t="s">
        <v>2440</v>
      </c>
      <c r="M1583" s="5">
        <v>945.48</v>
      </c>
      <c r="N1583" s="5">
        <v>44.6</v>
      </c>
      <c r="O1583" s="5">
        <v>8.92</v>
      </c>
      <c r="P1583" s="13">
        <f t="shared" si="52"/>
        <v>53.52</v>
      </c>
      <c r="Q1583" s="14">
        <f t="shared" si="53"/>
        <v>999</v>
      </c>
    </row>
    <row r="1584" spans="1:17" x14ac:dyDescent="0.3">
      <c r="A1584" s="1" t="s">
        <v>3734</v>
      </c>
      <c r="B1584" s="2">
        <v>44202</v>
      </c>
      <c r="C1584" s="1">
        <v>3267899</v>
      </c>
      <c r="D1584" s="3" t="s">
        <v>0</v>
      </c>
      <c r="E1584" t="s">
        <v>3759</v>
      </c>
      <c r="F1584" t="s">
        <v>1412</v>
      </c>
      <c r="G1584" s="4" t="s">
        <v>3736</v>
      </c>
      <c r="H1584" t="s">
        <v>3760</v>
      </c>
      <c r="I1584" t="s">
        <v>3761</v>
      </c>
      <c r="J1584">
        <v>5021299000</v>
      </c>
      <c r="K1584" t="s">
        <v>1690</v>
      </c>
      <c r="M1584" s="5">
        <v>2000</v>
      </c>
      <c r="N1584" s="5">
        <v>0</v>
      </c>
      <c r="O1584" s="5">
        <v>0</v>
      </c>
      <c r="P1584" s="13">
        <f t="shared" si="52"/>
        <v>0</v>
      </c>
      <c r="Q1584" s="14">
        <f t="shared" si="53"/>
        <v>2000</v>
      </c>
    </row>
    <row r="1585" spans="1:17" x14ac:dyDescent="0.3">
      <c r="A1585" s="1" t="s">
        <v>3734</v>
      </c>
      <c r="B1585" s="2">
        <v>44202</v>
      </c>
      <c r="C1585" s="1">
        <v>3267900</v>
      </c>
      <c r="D1585" s="3" t="s">
        <v>0</v>
      </c>
      <c r="E1585" t="s">
        <v>3762</v>
      </c>
      <c r="F1585" t="s">
        <v>1412</v>
      </c>
      <c r="G1585" s="4" t="s">
        <v>3736</v>
      </c>
      <c r="H1585" t="s">
        <v>3763</v>
      </c>
      <c r="I1585" t="s">
        <v>3761</v>
      </c>
      <c r="J1585">
        <v>5021299000</v>
      </c>
      <c r="K1585" t="s">
        <v>1690</v>
      </c>
      <c r="M1585" s="5">
        <v>3000</v>
      </c>
      <c r="N1585" s="5">
        <v>0</v>
      </c>
      <c r="O1585" s="5">
        <v>0</v>
      </c>
      <c r="P1585" s="13">
        <f t="shared" si="52"/>
        <v>0</v>
      </c>
      <c r="Q1585" s="14">
        <f t="shared" si="53"/>
        <v>3000</v>
      </c>
    </row>
    <row r="1586" spans="1:17" x14ac:dyDescent="0.3">
      <c r="A1586" s="1" t="s">
        <v>3734</v>
      </c>
      <c r="B1586" s="2">
        <v>44202</v>
      </c>
      <c r="C1586" s="1">
        <v>3267901</v>
      </c>
      <c r="D1586" s="3" t="s">
        <v>0</v>
      </c>
      <c r="E1586" t="s">
        <v>3764</v>
      </c>
      <c r="F1586" t="s">
        <v>1412</v>
      </c>
      <c r="G1586" s="4" t="s">
        <v>3739</v>
      </c>
      <c r="H1586" t="s">
        <v>3765</v>
      </c>
      <c r="I1586" t="s">
        <v>3761</v>
      </c>
      <c r="J1586">
        <v>5021299000</v>
      </c>
      <c r="K1586" t="s">
        <v>1690</v>
      </c>
      <c r="M1586" s="5">
        <v>3000</v>
      </c>
      <c r="N1586" s="5">
        <v>0</v>
      </c>
      <c r="O1586" s="5">
        <v>0</v>
      </c>
      <c r="P1586" s="13">
        <f t="shared" si="52"/>
        <v>0</v>
      </c>
      <c r="Q1586" s="14">
        <f t="shared" si="53"/>
        <v>3000</v>
      </c>
    </row>
    <row r="1587" spans="1:17" x14ac:dyDescent="0.3">
      <c r="A1587" s="1" t="s">
        <v>3734</v>
      </c>
      <c r="B1587" s="2">
        <v>44202</v>
      </c>
      <c r="C1587" s="1">
        <v>3267902</v>
      </c>
      <c r="D1587" s="3" t="s">
        <v>0</v>
      </c>
      <c r="E1587" t="s">
        <v>3766</v>
      </c>
      <c r="F1587" t="s">
        <v>1412</v>
      </c>
      <c r="G1587" s="4" t="s">
        <v>3739</v>
      </c>
      <c r="H1587" t="s">
        <v>3767</v>
      </c>
      <c r="I1587" t="s">
        <v>3761</v>
      </c>
      <c r="J1587">
        <v>5021299000</v>
      </c>
      <c r="K1587" t="s">
        <v>1690</v>
      </c>
      <c r="M1587" s="5">
        <v>3000</v>
      </c>
      <c r="N1587" s="5">
        <v>0</v>
      </c>
      <c r="O1587" s="5">
        <v>0</v>
      </c>
      <c r="P1587" s="13">
        <f t="shared" si="52"/>
        <v>0</v>
      </c>
      <c r="Q1587" s="14">
        <f t="shared" si="53"/>
        <v>3000</v>
      </c>
    </row>
    <row r="1588" spans="1:17" x14ac:dyDescent="0.3">
      <c r="A1588" s="1" t="s">
        <v>3734</v>
      </c>
      <c r="B1588" s="2">
        <v>44202</v>
      </c>
      <c r="C1588" s="1">
        <v>3267903</v>
      </c>
      <c r="D1588" s="3" t="s">
        <v>0</v>
      </c>
      <c r="E1588" t="s">
        <v>3768</v>
      </c>
      <c r="F1588" t="s">
        <v>1412</v>
      </c>
      <c r="G1588" s="4" t="s">
        <v>3739</v>
      </c>
      <c r="H1588" t="s">
        <v>3769</v>
      </c>
      <c r="I1588" t="s">
        <v>3761</v>
      </c>
      <c r="J1588">
        <v>5021299000</v>
      </c>
      <c r="K1588" t="s">
        <v>1690</v>
      </c>
      <c r="M1588" s="5">
        <v>3000</v>
      </c>
      <c r="N1588" s="5">
        <v>0</v>
      </c>
      <c r="O1588" s="5">
        <v>0</v>
      </c>
      <c r="P1588" s="13">
        <f t="shared" si="52"/>
        <v>0</v>
      </c>
      <c r="Q1588" s="14">
        <f t="shared" si="53"/>
        <v>3000</v>
      </c>
    </row>
    <row r="1589" spans="1:17" x14ac:dyDescent="0.3">
      <c r="A1589" s="1" t="s">
        <v>3734</v>
      </c>
      <c r="B1589" s="2">
        <v>44202</v>
      </c>
      <c r="C1589" s="1">
        <v>3267904</v>
      </c>
      <c r="D1589" s="3" t="s">
        <v>0</v>
      </c>
      <c r="E1589" t="s">
        <v>3770</v>
      </c>
      <c r="F1589" t="s">
        <v>1412</v>
      </c>
      <c r="G1589" s="4" t="s">
        <v>3739</v>
      </c>
      <c r="H1589" t="s">
        <v>3771</v>
      </c>
      <c r="I1589" t="s">
        <v>3761</v>
      </c>
      <c r="J1589">
        <v>5021299000</v>
      </c>
      <c r="K1589" t="s">
        <v>1690</v>
      </c>
      <c r="M1589" s="5">
        <v>3000</v>
      </c>
      <c r="N1589" s="5">
        <v>0</v>
      </c>
      <c r="O1589" s="5">
        <v>0</v>
      </c>
      <c r="P1589" s="13">
        <f t="shared" si="52"/>
        <v>0</v>
      </c>
      <c r="Q1589" s="14">
        <f t="shared" si="53"/>
        <v>3000</v>
      </c>
    </row>
    <row r="1590" spans="1:17" x14ac:dyDescent="0.3">
      <c r="A1590" s="1" t="s">
        <v>3734</v>
      </c>
      <c r="B1590" s="2">
        <v>44202</v>
      </c>
      <c r="C1590" s="1">
        <v>3267905</v>
      </c>
      <c r="D1590" s="3" t="s">
        <v>0</v>
      </c>
      <c r="E1590" t="s">
        <v>3772</v>
      </c>
      <c r="F1590" t="s">
        <v>1412</v>
      </c>
      <c r="G1590" s="4" t="s">
        <v>3739</v>
      </c>
      <c r="H1590" t="s">
        <v>3773</v>
      </c>
      <c r="I1590" t="s">
        <v>3761</v>
      </c>
      <c r="J1590">
        <v>5021202000</v>
      </c>
      <c r="K1590" t="s">
        <v>1438</v>
      </c>
      <c r="M1590" s="5">
        <v>3000</v>
      </c>
      <c r="N1590" s="5">
        <v>0</v>
      </c>
      <c r="O1590" s="5">
        <v>0</v>
      </c>
      <c r="P1590" s="13">
        <f t="shared" si="52"/>
        <v>0</v>
      </c>
      <c r="Q1590" s="14">
        <f t="shared" si="53"/>
        <v>3000</v>
      </c>
    </row>
    <row r="1591" spans="1:17" x14ac:dyDescent="0.3">
      <c r="A1591" s="1" t="s">
        <v>3734</v>
      </c>
      <c r="B1591" s="2">
        <v>44202</v>
      </c>
      <c r="C1591" s="1">
        <v>3267906</v>
      </c>
      <c r="D1591" s="3" t="s">
        <v>0</v>
      </c>
      <c r="E1591" t="s">
        <v>3774</v>
      </c>
      <c r="F1591" t="s">
        <v>1412</v>
      </c>
      <c r="G1591" s="4" t="s">
        <v>3739</v>
      </c>
      <c r="H1591" t="s">
        <v>3775</v>
      </c>
      <c r="I1591" t="s">
        <v>3761</v>
      </c>
      <c r="J1591">
        <v>5021299000</v>
      </c>
      <c r="K1591" t="s">
        <v>1690</v>
      </c>
      <c r="M1591" s="5">
        <v>1000</v>
      </c>
      <c r="N1591" s="5">
        <v>0</v>
      </c>
      <c r="O1591" s="5">
        <v>0</v>
      </c>
      <c r="P1591" s="13">
        <f t="shared" si="52"/>
        <v>0</v>
      </c>
      <c r="Q1591" s="14">
        <f t="shared" si="53"/>
        <v>1000</v>
      </c>
    </row>
    <row r="1592" spans="1:17" x14ac:dyDescent="0.3">
      <c r="A1592" s="1" t="s">
        <v>3734</v>
      </c>
      <c r="B1592" s="2">
        <v>44202</v>
      </c>
      <c r="C1592" s="1">
        <v>3267907</v>
      </c>
      <c r="D1592" s="3" t="s">
        <v>0</v>
      </c>
      <c r="E1592" t="s">
        <v>3776</v>
      </c>
      <c r="F1592" t="s">
        <v>1412</v>
      </c>
      <c r="G1592" s="4" t="s">
        <v>3739</v>
      </c>
      <c r="H1592" t="s">
        <v>3777</v>
      </c>
      <c r="I1592" t="s">
        <v>3761</v>
      </c>
      <c r="J1592">
        <v>5021299000</v>
      </c>
      <c r="K1592" t="s">
        <v>1690</v>
      </c>
      <c r="M1592" s="5">
        <v>3000</v>
      </c>
      <c r="N1592" s="5">
        <v>0</v>
      </c>
      <c r="O1592" s="5">
        <v>0</v>
      </c>
      <c r="P1592" s="13">
        <f t="shared" si="52"/>
        <v>0</v>
      </c>
      <c r="Q1592" s="14">
        <f t="shared" si="53"/>
        <v>3000</v>
      </c>
    </row>
    <row r="1593" spans="1:17" x14ac:dyDescent="0.3">
      <c r="A1593" s="1" t="s">
        <v>3734</v>
      </c>
      <c r="B1593" s="2">
        <v>44202</v>
      </c>
      <c r="C1593" s="1">
        <v>3267908</v>
      </c>
      <c r="D1593" s="3" t="s">
        <v>0</v>
      </c>
      <c r="E1593" t="s">
        <v>3778</v>
      </c>
      <c r="F1593" t="s">
        <v>1412</v>
      </c>
      <c r="G1593" s="4" t="s">
        <v>3739</v>
      </c>
      <c r="H1593" t="s">
        <v>3779</v>
      </c>
      <c r="I1593" t="s">
        <v>3761</v>
      </c>
      <c r="J1593">
        <v>5021299000</v>
      </c>
      <c r="K1593" t="s">
        <v>1690</v>
      </c>
      <c r="M1593" s="5">
        <v>3000</v>
      </c>
      <c r="N1593" s="5">
        <v>0</v>
      </c>
      <c r="O1593" s="5">
        <v>0</v>
      </c>
      <c r="P1593" s="13">
        <f t="shared" si="52"/>
        <v>0</v>
      </c>
      <c r="Q1593" s="14">
        <f t="shared" si="53"/>
        <v>3000</v>
      </c>
    </row>
    <row r="1594" spans="1:17" x14ac:dyDescent="0.3">
      <c r="A1594" s="1" t="s">
        <v>3734</v>
      </c>
      <c r="B1594" s="2">
        <v>44202</v>
      </c>
      <c r="C1594" s="1">
        <v>3267909</v>
      </c>
      <c r="D1594" s="3" t="s">
        <v>0</v>
      </c>
      <c r="E1594" t="s">
        <v>3780</v>
      </c>
      <c r="F1594" t="s">
        <v>1412</v>
      </c>
      <c r="G1594" s="4" t="s">
        <v>3739</v>
      </c>
      <c r="H1594" t="s">
        <v>3781</v>
      </c>
      <c r="I1594" t="s">
        <v>3761</v>
      </c>
      <c r="J1594">
        <v>5021202000</v>
      </c>
      <c r="K1594" t="s">
        <v>1438</v>
      </c>
      <c r="M1594" s="5">
        <v>1000</v>
      </c>
      <c r="N1594" s="5">
        <v>0</v>
      </c>
      <c r="O1594" s="5">
        <v>0</v>
      </c>
      <c r="P1594" s="13">
        <f t="shared" si="52"/>
        <v>0</v>
      </c>
      <c r="Q1594" s="14">
        <f t="shared" si="53"/>
        <v>1000</v>
      </c>
    </row>
    <row r="1595" spans="1:17" x14ac:dyDescent="0.3">
      <c r="A1595" s="1" t="s">
        <v>3734</v>
      </c>
      <c r="B1595" s="2">
        <v>44202</v>
      </c>
      <c r="C1595" s="1">
        <v>3267910</v>
      </c>
      <c r="D1595" s="3" t="s">
        <v>0</v>
      </c>
      <c r="E1595" t="s">
        <v>3782</v>
      </c>
      <c r="F1595" t="s">
        <v>1412</v>
      </c>
      <c r="G1595" s="4" t="s">
        <v>3736</v>
      </c>
      <c r="H1595" t="s">
        <v>3783</v>
      </c>
      <c r="I1595" t="s">
        <v>3761</v>
      </c>
      <c r="J1595">
        <v>5021202000</v>
      </c>
      <c r="K1595" t="s">
        <v>1438</v>
      </c>
      <c r="M1595" s="5">
        <v>3000</v>
      </c>
      <c r="N1595" s="5">
        <v>0</v>
      </c>
      <c r="O1595" s="5">
        <v>0</v>
      </c>
      <c r="P1595" s="13">
        <f t="shared" si="52"/>
        <v>0</v>
      </c>
      <c r="Q1595" s="14">
        <f t="shared" si="53"/>
        <v>3000</v>
      </c>
    </row>
    <row r="1596" spans="1:17" x14ac:dyDescent="0.3">
      <c r="A1596" s="1" t="s">
        <v>3734</v>
      </c>
      <c r="B1596" s="2">
        <v>44202</v>
      </c>
      <c r="C1596" s="1">
        <v>3267911</v>
      </c>
      <c r="D1596" s="3" t="s">
        <v>0</v>
      </c>
      <c r="E1596" t="s">
        <v>3784</v>
      </c>
      <c r="F1596" t="s">
        <v>1412</v>
      </c>
      <c r="G1596" s="4" t="s">
        <v>3736</v>
      </c>
      <c r="H1596" t="s">
        <v>3785</v>
      </c>
      <c r="I1596" t="s">
        <v>3761</v>
      </c>
      <c r="J1596">
        <v>5021299000</v>
      </c>
      <c r="K1596" t="s">
        <v>1690</v>
      </c>
      <c r="M1596" s="5">
        <v>3000</v>
      </c>
      <c r="N1596" s="5">
        <v>0</v>
      </c>
      <c r="O1596" s="5">
        <v>0</v>
      </c>
      <c r="P1596" s="13">
        <f t="shared" si="52"/>
        <v>0</v>
      </c>
      <c r="Q1596" s="14">
        <f t="shared" si="53"/>
        <v>3000</v>
      </c>
    </row>
    <row r="1597" spans="1:17" x14ac:dyDescent="0.3">
      <c r="A1597" s="1" t="s">
        <v>3734</v>
      </c>
      <c r="B1597" s="2">
        <v>44202</v>
      </c>
      <c r="C1597" s="1">
        <v>3267912</v>
      </c>
      <c r="D1597" s="3" t="s">
        <v>0</v>
      </c>
      <c r="E1597" t="s">
        <v>3786</v>
      </c>
      <c r="F1597" t="s">
        <v>1412</v>
      </c>
      <c r="G1597" s="4" t="s">
        <v>3736</v>
      </c>
      <c r="H1597" t="s">
        <v>3787</v>
      </c>
      <c r="I1597" t="s">
        <v>3761</v>
      </c>
      <c r="J1597">
        <v>5021299000</v>
      </c>
      <c r="K1597" t="s">
        <v>1690</v>
      </c>
      <c r="M1597" s="5">
        <v>3000</v>
      </c>
      <c r="N1597" s="5">
        <v>0</v>
      </c>
      <c r="O1597" s="5">
        <v>0</v>
      </c>
      <c r="P1597" s="13">
        <f t="shared" si="52"/>
        <v>0</v>
      </c>
      <c r="Q1597" s="14">
        <f t="shared" si="53"/>
        <v>3000</v>
      </c>
    </row>
    <row r="1598" spans="1:17" x14ac:dyDescent="0.3">
      <c r="A1598" s="1" t="s">
        <v>3734</v>
      </c>
      <c r="B1598" s="2">
        <v>44202</v>
      </c>
      <c r="C1598" s="1">
        <v>3267913</v>
      </c>
      <c r="D1598" s="3" t="s">
        <v>0</v>
      </c>
      <c r="E1598" t="s">
        <v>3788</v>
      </c>
      <c r="F1598" t="s">
        <v>1412</v>
      </c>
      <c r="G1598" s="4" t="s">
        <v>3736</v>
      </c>
      <c r="H1598" t="s">
        <v>3789</v>
      </c>
      <c r="I1598" t="s">
        <v>3761</v>
      </c>
      <c r="J1598">
        <v>5021299000</v>
      </c>
      <c r="K1598" t="s">
        <v>1690</v>
      </c>
      <c r="M1598" s="5">
        <v>3000</v>
      </c>
      <c r="N1598" s="5">
        <v>0</v>
      </c>
      <c r="O1598" s="5">
        <v>0</v>
      </c>
      <c r="P1598" s="13">
        <f t="shared" si="52"/>
        <v>0</v>
      </c>
      <c r="Q1598" s="14">
        <f t="shared" si="53"/>
        <v>3000</v>
      </c>
    </row>
    <row r="1599" spans="1:17" x14ac:dyDescent="0.3">
      <c r="A1599" s="1" t="s">
        <v>3734</v>
      </c>
      <c r="B1599" s="2">
        <v>44202</v>
      </c>
      <c r="C1599" s="1">
        <v>3267914</v>
      </c>
      <c r="D1599" s="3" t="s">
        <v>0</v>
      </c>
      <c r="E1599" t="s">
        <v>3790</v>
      </c>
      <c r="F1599" t="s">
        <v>1412</v>
      </c>
      <c r="G1599" s="4" t="s">
        <v>3736</v>
      </c>
      <c r="H1599" t="s">
        <v>3791</v>
      </c>
      <c r="I1599" t="s">
        <v>3761</v>
      </c>
      <c r="J1599">
        <v>5021299000</v>
      </c>
      <c r="K1599" t="s">
        <v>1690</v>
      </c>
      <c r="M1599" s="5">
        <v>3000</v>
      </c>
      <c r="N1599" s="5">
        <v>0</v>
      </c>
      <c r="O1599" s="5">
        <v>0</v>
      </c>
      <c r="P1599" s="13">
        <f t="shared" si="52"/>
        <v>0</v>
      </c>
      <c r="Q1599" s="14">
        <f t="shared" si="53"/>
        <v>3000</v>
      </c>
    </row>
    <row r="1600" spans="1:17" x14ac:dyDescent="0.3">
      <c r="A1600" s="1" t="s">
        <v>3734</v>
      </c>
      <c r="B1600" s="2">
        <v>44202</v>
      </c>
      <c r="C1600" s="1">
        <v>3267915</v>
      </c>
      <c r="D1600" s="3" t="s">
        <v>0</v>
      </c>
      <c r="E1600" t="s">
        <v>3792</v>
      </c>
      <c r="F1600" t="s">
        <v>1412</v>
      </c>
      <c r="G1600" s="4" t="s">
        <v>3736</v>
      </c>
      <c r="H1600" t="s">
        <v>3793</v>
      </c>
      <c r="I1600" t="s">
        <v>3761</v>
      </c>
      <c r="J1600">
        <v>5021299000</v>
      </c>
      <c r="K1600" t="s">
        <v>1690</v>
      </c>
      <c r="M1600" s="5">
        <v>3000</v>
      </c>
      <c r="N1600" s="5">
        <v>0</v>
      </c>
      <c r="O1600" s="5">
        <v>0</v>
      </c>
      <c r="P1600" s="13">
        <f t="shared" si="52"/>
        <v>0</v>
      </c>
      <c r="Q1600" s="14">
        <f t="shared" si="53"/>
        <v>3000</v>
      </c>
    </row>
    <row r="1601" spans="1:17" x14ac:dyDescent="0.3">
      <c r="A1601" s="1" t="s">
        <v>3734</v>
      </c>
      <c r="B1601" s="2">
        <v>44202</v>
      </c>
      <c r="C1601" s="1">
        <v>3267916</v>
      </c>
      <c r="D1601" s="3" t="s">
        <v>0</v>
      </c>
      <c r="E1601" t="s">
        <v>3794</v>
      </c>
      <c r="F1601" t="s">
        <v>1412</v>
      </c>
      <c r="G1601" s="4" t="s">
        <v>3736</v>
      </c>
      <c r="H1601" t="s">
        <v>3795</v>
      </c>
      <c r="I1601" t="s">
        <v>3761</v>
      </c>
      <c r="J1601">
        <v>5021299000</v>
      </c>
      <c r="K1601" t="s">
        <v>1690</v>
      </c>
      <c r="M1601" s="5">
        <v>3000</v>
      </c>
      <c r="N1601" s="5">
        <v>0</v>
      </c>
      <c r="O1601" s="5">
        <v>0</v>
      </c>
      <c r="P1601" s="13">
        <f t="shared" si="52"/>
        <v>0</v>
      </c>
      <c r="Q1601" s="14">
        <f t="shared" si="53"/>
        <v>3000</v>
      </c>
    </row>
    <row r="1602" spans="1:17" x14ac:dyDescent="0.3">
      <c r="A1602" s="1" t="s">
        <v>3734</v>
      </c>
      <c r="B1602" s="2">
        <v>44202</v>
      </c>
      <c r="C1602" s="1">
        <v>3267917</v>
      </c>
      <c r="D1602" s="3" t="s">
        <v>0</v>
      </c>
      <c r="E1602" t="s">
        <v>3796</v>
      </c>
      <c r="F1602" t="s">
        <v>1412</v>
      </c>
      <c r="G1602" s="4" t="s">
        <v>3736</v>
      </c>
      <c r="H1602" t="s">
        <v>3797</v>
      </c>
      <c r="I1602" t="s">
        <v>3761</v>
      </c>
      <c r="J1602">
        <v>5021299000</v>
      </c>
      <c r="K1602" t="s">
        <v>1690</v>
      </c>
      <c r="M1602" s="5">
        <v>3000</v>
      </c>
      <c r="N1602" s="5">
        <v>0</v>
      </c>
      <c r="O1602" s="5">
        <v>0</v>
      </c>
      <c r="P1602" s="13">
        <f t="shared" ref="P1602:P1665" si="54">O1602+N1602</f>
        <v>0</v>
      </c>
      <c r="Q1602" s="14">
        <f t="shared" si="53"/>
        <v>3000</v>
      </c>
    </row>
    <row r="1603" spans="1:17" x14ac:dyDescent="0.3">
      <c r="A1603" s="1" t="s">
        <v>3734</v>
      </c>
      <c r="B1603" s="2">
        <v>44202</v>
      </c>
      <c r="C1603" s="1">
        <v>3267918</v>
      </c>
      <c r="D1603" s="3" t="s">
        <v>0</v>
      </c>
      <c r="E1603" t="s">
        <v>3798</v>
      </c>
      <c r="F1603" t="s">
        <v>1412</v>
      </c>
      <c r="G1603" s="4" t="s">
        <v>3736</v>
      </c>
      <c r="H1603" t="s">
        <v>3799</v>
      </c>
      <c r="I1603" t="s">
        <v>3761</v>
      </c>
      <c r="J1603">
        <v>5021299000</v>
      </c>
      <c r="K1603" t="s">
        <v>1690</v>
      </c>
      <c r="M1603" s="5">
        <v>3000</v>
      </c>
      <c r="N1603" s="5">
        <v>0</v>
      </c>
      <c r="O1603" s="5">
        <v>0</v>
      </c>
      <c r="P1603" s="13">
        <f t="shared" si="54"/>
        <v>0</v>
      </c>
      <c r="Q1603" s="14">
        <f t="shared" si="53"/>
        <v>3000</v>
      </c>
    </row>
    <row r="1604" spans="1:17" x14ac:dyDescent="0.3">
      <c r="A1604" s="1" t="s">
        <v>3734</v>
      </c>
      <c r="B1604" s="2">
        <v>44202</v>
      </c>
      <c r="C1604" s="1">
        <v>3267919</v>
      </c>
      <c r="D1604" s="3" t="s">
        <v>0</v>
      </c>
      <c r="E1604" t="s">
        <v>3800</v>
      </c>
      <c r="F1604" t="s">
        <v>1412</v>
      </c>
      <c r="G1604" s="4" t="s">
        <v>3736</v>
      </c>
      <c r="H1604" t="s">
        <v>3801</v>
      </c>
      <c r="I1604" t="s">
        <v>3761</v>
      </c>
      <c r="J1604">
        <v>5021299000</v>
      </c>
      <c r="K1604" t="s">
        <v>1690</v>
      </c>
      <c r="M1604" s="5">
        <v>3000</v>
      </c>
      <c r="N1604" s="5">
        <v>0</v>
      </c>
      <c r="O1604" s="5">
        <v>0</v>
      </c>
      <c r="P1604" s="13">
        <f t="shared" si="54"/>
        <v>0</v>
      </c>
      <c r="Q1604" s="14">
        <f t="shared" si="53"/>
        <v>3000</v>
      </c>
    </row>
    <row r="1605" spans="1:17" x14ac:dyDescent="0.3">
      <c r="A1605" s="1" t="s">
        <v>3734</v>
      </c>
      <c r="B1605" s="2">
        <v>44202</v>
      </c>
      <c r="C1605" s="1">
        <v>3267920</v>
      </c>
      <c r="D1605" s="3" t="s">
        <v>0</v>
      </c>
      <c r="E1605" t="s">
        <v>3802</v>
      </c>
      <c r="F1605" t="s">
        <v>1412</v>
      </c>
      <c r="G1605" s="4" t="s">
        <v>3736</v>
      </c>
      <c r="H1605" t="s">
        <v>3803</v>
      </c>
      <c r="I1605" t="s">
        <v>3761</v>
      </c>
      <c r="J1605">
        <v>5021299000</v>
      </c>
      <c r="K1605" t="s">
        <v>1690</v>
      </c>
      <c r="M1605" s="5">
        <v>3000</v>
      </c>
      <c r="N1605" s="5">
        <v>0</v>
      </c>
      <c r="O1605" s="5">
        <v>0</v>
      </c>
      <c r="P1605" s="13">
        <f t="shared" si="54"/>
        <v>0</v>
      </c>
      <c r="Q1605" s="14">
        <f t="shared" si="53"/>
        <v>3000</v>
      </c>
    </row>
    <row r="1606" spans="1:17" x14ac:dyDescent="0.3">
      <c r="A1606" s="1" t="s">
        <v>3734</v>
      </c>
      <c r="B1606" s="2">
        <v>44202</v>
      </c>
      <c r="C1606" s="1">
        <v>3267921</v>
      </c>
      <c r="D1606" s="3" t="s">
        <v>0</v>
      </c>
      <c r="E1606" t="s">
        <v>3804</v>
      </c>
      <c r="F1606" t="s">
        <v>1412</v>
      </c>
      <c r="G1606" s="4" t="s">
        <v>3736</v>
      </c>
      <c r="H1606" t="s">
        <v>3805</v>
      </c>
      <c r="I1606" t="s">
        <v>3761</v>
      </c>
      <c r="J1606">
        <v>5021299000</v>
      </c>
      <c r="K1606" t="s">
        <v>1690</v>
      </c>
      <c r="M1606" s="5">
        <v>3000</v>
      </c>
      <c r="N1606" s="5">
        <v>0</v>
      </c>
      <c r="O1606" s="5">
        <v>0</v>
      </c>
      <c r="P1606" s="13">
        <f t="shared" si="54"/>
        <v>0</v>
      </c>
      <c r="Q1606" s="14">
        <f t="shared" si="53"/>
        <v>3000</v>
      </c>
    </row>
    <row r="1607" spans="1:17" x14ac:dyDescent="0.3">
      <c r="A1607" s="1" t="s">
        <v>3734</v>
      </c>
      <c r="B1607" s="2">
        <v>44202</v>
      </c>
      <c r="C1607" s="1">
        <v>3267922</v>
      </c>
      <c r="D1607" s="3" t="s">
        <v>0</v>
      </c>
      <c r="E1607" t="s">
        <v>3806</v>
      </c>
      <c r="F1607" t="s">
        <v>1412</v>
      </c>
      <c r="G1607" s="4" t="s">
        <v>3736</v>
      </c>
      <c r="H1607" t="s">
        <v>3807</v>
      </c>
      <c r="I1607" t="s">
        <v>3761</v>
      </c>
      <c r="J1607">
        <v>5021299000</v>
      </c>
      <c r="K1607" t="s">
        <v>1690</v>
      </c>
      <c r="M1607" s="5">
        <v>3000</v>
      </c>
      <c r="N1607" s="5">
        <v>0</v>
      </c>
      <c r="O1607" s="5">
        <v>0</v>
      </c>
      <c r="P1607" s="13">
        <f t="shared" si="54"/>
        <v>0</v>
      </c>
      <c r="Q1607" s="14">
        <f t="shared" si="53"/>
        <v>3000</v>
      </c>
    </row>
    <row r="1608" spans="1:17" x14ac:dyDescent="0.3">
      <c r="A1608" s="1" t="s">
        <v>3734</v>
      </c>
      <c r="B1608" s="2">
        <v>44202</v>
      </c>
      <c r="C1608" s="1">
        <v>3267923</v>
      </c>
      <c r="D1608" s="3" t="s">
        <v>0</v>
      </c>
      <c r="E1608" t="s">
        <v>3808</v>
      </c>
      <c r="F1608" t="s">
        <v>1412</v>
      </c>
      <c r="G1608" s="4" t="s">
        <v>3736</v>
      </c>
      <c r="H1608" t="s">
        <v>3809</v>
      </c>
      <c r="I1608" t="s">
        <v>3761</v>
      </c>
      <c r="J1608">
        <v>5021299000</v>
      </c>
      <c r="K1608" t="s">
        <v>1690</v>
      </c>
      <c r="M1608" s="5">
        <v>3000</v>
      </c>
      <c r="N1608" s="5">
        <v>0</v>
      </c>
      <c r="O1608" s="5">
        <v>0</v>
      </c>
      <c r="P1608" s="13">
        <f t="shared" si="54"/>
        <v>0</v>
      </c>
      <c r="Q1608" s="14">
        <f t="shared" si="53"/>
        <v>3000</v>
      </c>
    </row>
    <row r="1609" spans="1:17" x14ac:dyDescent="0.3">
      <c r="A1609" s="1" t="s">
        <v>3734</v>
      </c>
      <c r="B1609" s="2">
        <v>44202</v>
      </c>
      <c r="C1609" s="1">
        <v>3267924</v>
      </c>
      <c r="D1609" s="3" t="s">
        <v>0</v>
      </c>
      <c r="E1609" t="s">
        <v>3810</v>
      </c>
      <c r="F1609" t="s">
        <v>1412</v>
      </c>
      <c r="G1609" s="4" t="s">
        <v>3736</v>
      </c>
      <c r="H1609" t="s">
        <v>3811</v>
      </c>
      <c r="I1609" t="s">
        <v>3761</v>
      </c>
      <c r="J1609">
        <v>5021299000</v>
      </c>
      <c r="K1609" t="s">
        <v>1690</v>
      </c>
      <c r="M1609" s="5">
        <v>3000</v>
      </c>
      <c r="N1609" s="5">
        <v>0</v>
      </c>
      <c r="O1609" s="5">
        <v>0</v>
      </c>
      <c r="P1609" s="13">
        <f t="shared" si="54"/>
        <v>0</v>
      </c>
      <c r="Q1609" s="14">
        <f t="shared" si="53"/>
        <v>3000</v>
      </c>
    </row>
    <row r="1610" spans="1:17" x14ac:dyDescent="0.3">
      <c r="A1610" s="1" t="s">
        <v>3734</v>
      </c>
      <c r="B1610" s="2">
        <v>44202</v>
      </c>
      <c r="C1610" s="1">
        <v>3267925</v>
      </c>
      <c r="D1610" s="3" t="s">
        <v>0</v>
      </c>
      <c r="E1610" t="s">
        <v>3812</v>
      </c>
      <c r="F1610" t="s">
        <v>1412</v>
      </c>
      <c r="G1610" s="4" t="s">
        <v>3736</v>
      </c>
      <c r="H1610" t="s">
        <v>3813</v>
      </c>
      <c r="I1610" t="s">
        <v>3761</v>
      </c>
      <c r="J1610">
        <v>5021299000</v>
      </c>
      <c r="K1610" t="s">
        <v>1690</v>
      </c>
      <c r="M1610" s="5">
        <v>3000</v>
      </c>
      <c r="N1610" s="5">
        <v>0</v>
      </c>
      <c r="O1610" s="5">
        <v>0</v>
      </c>
      <c r="P1610" s="13">
        <f t="shared" si="54"/>
        <v>0</v>
      </c>
      <c r="Q1610" s="14">
        <f t="shared" si="53"/>
        <v>3000</v>
      </c>
    </row>
    <row r="1611" spans="1:17" x14ac:dyDescent="0.3">
      <c r="A1611" s="1" t="s">
        <v>3734</v>
      </c>
      <c r="B1611" s="2">
        <v>44202</v>
      </c>
      <c r="C1611" s="1">
        <v>3267926</v>
      </c>
      <c r="D1611" s="3" t="s">
        <v>0</v>
      </c>
      <c r="E1611" t="s">
        <v>3814</v>
      </c>
      <c r="F1611" t="s">
        <v>1412</v>
      </c>
      <c r="G1611" s="4" t="s">
        <v>3736</v>
      </c>
      <c r="H1611" t="s">
        <v>3815</v>
      </c>
      <c r="I1611" t="s">
        <v>3761</v>
      </c>
      <c r="J1611">
        <v>5021299000</v>
      </c>
      <c r="K1611" t="s">
        <v>1690</v>
      </c>
      <c r="M1611" s="5">
        <v>3000</v>
      </c>
      <c r="N1611" s="5">
        <v>0</v>
      </c>
      <c r="O1611" s="5">
        <v>0</v>
      </c>
      <c r="P1611" s="13">
        <f t="shared" si="54"/>
        <v>0</v>
      </c>
      <c r="Q1611" s="14">
        <f t="shared" si="53"/>
        <v>3000</v>
      </c>
    </row>
    <row r="1612" spans="1:17" x14ac:dyDescent="0.3">
      <c r="A1612" s="1" t="s">
        <v>3734</v>
      </c>
      <c r="B1612" s="2">
        <v>44202</v>
      </c>
      <c r="C1612" s="1">
        <v>3267927</v>
      </c>
      <c r="D1612" s="3" t="s">
        <v>0</v>
      </c>
      <c r="E1612" t="s">
        <v>3816</v>
      </c>
      <c r="F1612" t="s">
        <v>1412</v>
      </c>
      <c r="G1612" s="4" t="s">
        <v>3736</v>
      </c>
      <c r="H1612" t="s">
        <v>3817</v>
      </c>
      <c r="I1612" t="s">
        <v>3761</v>
      </c>
      <c r="J1612">
        <v>5021299000</v>
      </c>
      <c r="K1612" t="s">
        <v>1690</v>
      </c>
      <c r="M1612" s="5">
        <v>3000</v>
      </c>
      <c r="N1612" s="5">
        <v>0</v>
      </c>
      <c r="O1612" s="5">
        <v>0</v>
      </c>
      <c r="P1612" s="13">
        <f t="shared" si="54"/>
        <v>0</v>
      </c>
      <c r="Q1612" s="14">
        <f t="shared" si="53"/>
        <v>3000</v>
      </c>
    </row>
    <row r="1613" spans="1:17" x14ac:dyDescent="0.3">
      <c r="A1613" s="1" t="s">
        <v>3734</v>
      </c>
      <c r="B1613" s="2">
        <v>44202</v>
      </c>
      <c r="C1613" s="1">
        <v>3267928</v>
      </c>
      <c r="D1613" s="3" t="s">
        <v>0</v>
      </c>
      <c r="E1613" t="s">
        <v>3818</v>
      </c>
      <c r="F1613" t="s">
        <v>1412</v>
      </c>
      <c r="G1613" s="4" t="s">
        <v>3736</v>
      </c>
      <c r="H1613" t="s">
        <v>3819</v>
      </c>
      <c r="I1613" t="s">
        <v>3761</v>
      </c>
      <c r="J1613">
        <v>5021299000</v>
      </c>
      <c r="K1613" t="s">
        <v>1690</v>
      </c>
      <c r="M1613" s="5">
        <v>3000</v>
      </c>
      <c r="N1613" s="5">
        <v>0</v>
      </c>
      <c r="O1613" s="5">
        <v>0</v>
      </c>
      <c r="P1613" s="13">
        <f t="shared" si="54"/>
        <v>0</v>
      </c>
      <c r="Q1613" s="14">
        <f t="shared" si="53"/>
        <v>3000</v>
      </c>
    </row>
    <row r="1614" spans="1:17" x14ac:dyDescent="0.3">
      <c r="A1614" s="1" t="s">
        <v>3734</v>
      </c>
      <c r="B1614" s="2">
        <v>44202</v>
      </c>
      <c r="C1614" s="1">
        <v>3267929</v>
      </c>
      <c r="D1614" s="3" t="s">
        <v>0</v>
      </c>
      <c r="E1614" t="s">
        <v>3820</v>
      </c>
      <c r="F1614" t="s">
        <v>1412</v>
      </c>
      <c r="G1614" s="4" t="s">
        <v>3736</v>
      </c>
      <c r="H1614" t="s">
        <v>3821</v>
      </c>
      <c r="I1614" t="s">
        <v>3761</v>
      </c>
      <c r="J1614">
        <v>5021299000</v>
      </c>
      <c r="K1614" t="s">
        <v>1690</v>
      </c>
      <c r="M1614" s="5">
        <v>3000</v>
      </c>
      <c r="N1614" s="5">
        <v>0</v>
      </c>
      <c r="O1614" s="5">
        <v>0</v>
      </c>
      <c r="P1614" s="13">
        <f t="shared" si="54"/>
        <v>0</v>
      </c>
      <c r="Q1614" s="14">
        <f t="shared" si="53"/>
        <v>3000</v>
      </c>
    </row>
    <row r="1615" spans="1:17" x14ac:dyDescent="0.3">
      <c r="A1615" s="1" t="s">
        <v>3734</v>
      </c>
      <c r="B1615" s="2">
        <v>44202</v>
      </c>
      <c r="C1615" s="1">
        <v>3267930</v>
      </c>
      <c r="D1615" s="3" t="s">
        <v>0</v>
      </c>
      <c r="E1615" t="s">
        <v>3822</v>
      </c>
      <c r="F1615" t="s">
        <v>1412</v>
      </c>
      <c r="G1615" s="4" t="s">
        <v>3736</v>
      </c>
      <c r="H1615" t="s">
        <v>3823</v>
      </c>
      <c r="I1615" t="s">
        <v>3761</v>
      </c>
      <c r="J1615">
        <v>5021299000</v>
      </c>
      <c r="K1615" t="s">
        <v>1690</v>
      </c>
      <c r="M1615" s="5">
        <v>3000</v>
      </c>
      <c r="N1615" s="5">
        <v>0</v>
      </c>
      <c r="O1615" s="5">
        <v>0</v>
      </c>
      <c r="P1615" s="13">
        <f t="shared" si="54"/>
        <v>0</v>
      </c>
      <c r="Q1615" s="14">
        <f t="shared" si="53"/>
        <v>3000</v>
      </c>
    </row>
    <row r="1616" spans="1:17" x14ac:dyDescent="0.3">
      <c r="A1616" s="1" t="s">
        <v>3734</v>
      </c>
      <c r="B1616" s="2">
        <v>44202</v>
      </c>
      <c r="C1616" s="1">
        <v>3267931</v>
      </c>
      <c r="D1616" s="3" t="s">
        <v>0</v>
      </c>
      <c r="E1616" t="s">
        <v>3824</v>
      </c>
      <c r="F1616" t="s">
        <v>1412</v>
      </c>
      <c r="G1616" s="4" t="s">
        <v>3825</v>
      </c>
      <c r="H1616" t="s">
        <v>3801</v>
      </c>
      <c r="I1616" t="s">
        <v>3826</v>
      </c>
      <c r="J1616">
        <v>5029904000</v>
      </c>
      <c r="K1616" t="s">
        <v>1489</v>
      </c>
      <c r="M1616" s="5">
        <v>1920</v>
      </c>
      <c r="N1616" s="5">
        <v>0</v>
      </c>
      <c r="O1616" s="5">
        <v>0</v>
      </c>
      <c r="P1616" s="13">
        <f t="shared" si="54"/>
        <v>0</v>
      </c>
      <c r="Q1616" s="14">
        <f t="shared" si="53"/>
        <v>1920</v>
      </c>
    </row>
    <row r="1617" spans="1:17" x14ac:dyDescent="0.3">
      <c r="A1617" s="1" t="s">
        <v>3734</v>
      </c>
      <c r="B1617" s="2">
        <v>44202</v>
      </c>
      <c r="C1617" s="1">
        <v>3267932</v>
      </c>
      <c r="D1617" s="3" t="s">
        <v>0</v>
      </c>
      <c r="E1617" t="s">
        <v>3827</v>
      </c>
      <c r="F1617" t="s">
        <v>1412</v>
      </c>
      <c r="G1617" s="4" t="s">
        <v>3739</v>
      </c>
      <c r="H1617" t="s">
        <v>3828</v>
      </c>
      <c r="I1617" t="s">
        <v>3829</v>
      </c>
      <c r="J1617">
        <v>5020401000</v>
      </c>
      <c r="K1617" t="s">
        <v>2135</v>
      </c>
      <c r="M1617" s="5">
        <v>633.64</v>
      </c>
      <c r="N1617" s="5">
        <v>0</v>
      </c>
      <c r="O1617" s="5">
        <v>0</v>
      </c>
      <c r="P1617" s="13">
        <f t="shared" si="54"/>
        <v>0</v>
      </c>
      <c r="Q1617" s="14">
        <f t="shared" si="53"/>
        <v>633.64</v>
      </c>
    </row>
    <row r="1618" spans="1:17" x14ac:dyDescent="0.3">
      <c r="A1618" s="1" t="s">
        <v>3734</v>
      </c>
      <c r="B1618" s="2">
        <v>44202</v>
      </c>
      <c r="C1618" s="1">
        <v>3267933</v>
      </c>
      <c r="D1618" s="3" t="s">
        <v>0</v>
      </c>
      <c r="E1618" t="s">
        <v>3830</v>
      </c>
      <c r="F1618" t="s">
        <v>1412</v>
      </c>
      <c r="G1618" s="4" t="s">
        <v>3736</v>
      </c>
      <c r="H1618" t="s">
        <v>3831</v>
      </c>
      <c r="I1618" t="s">
        <v>3832</v>
      </c>
      <c r="J1618">
        <v>5020402000</v>
      </c>
      <c r="K1618" t="s">
        <v>2075</v>
      </c>
      <c r="M1618" s="5">
        <v>1325.58</v>
      </c>
      <c r="N1618" s="5">
        <v>43.99</v>
      </c>
      <c r="O1618" s="5">
        <v>0</v>
      </c>
      <c r="P1618" s="13">
        <f t="shared" si="54"/>
        <v>43.99</v>
      </c>
      <c r="Q1618" s="14">
        <f t="shared" si="53"/>
        <v>1369.57</v>
      </c>
    </row>
    <row r="1619" spans="1:17" x14ac:dyDescent="0.3">
      <c r="A1619" s="1" t="s">
        <v>3734</v>
      </c>
      <c r="B1619" s="2">
        <v>44202</v>
      </c>
      <c r="C1619" s="1">
        <v>3267934</v>
      </c>
      <c r="D1619" s="3" t="s">
        <v>0</v>
      </c>
      <c r="E1619" t="s">
        <v>3833</v>
      </c>
      <c r="F1619" t="s">
        <v>1412</v>
      </c>
      <c r="G1619" s="4" t="s">
        <v>3736</v>
      </c>
      <c r="H1619" t="s">
        <v>3809</v>
      </c>
      <c r="I1619" t="s">
        <v>3834</v>
      </c>
      <c r="J1619">
        <v>5021299000</v>
      </c>
      <c r="K1619" t="s">
        <v>1690</v>
      </c>
      <c r="M1619" s="5">
        <v>20179</v>
      </c>
      <c r="N1619" s="5">
        <v>0</v>
      </c>
      <c r="O1619" s="5">
        <v>0</v>
      </c>
      <c r="P1619" s="13">
        <f t="shared" si="54"/>
        <v>0</v>
      </c>
      <c r="Q1619" s="14">
        <f t="shared" si="53"/>
        <v>20179</v>
      </c>
    </row>
    <row r="1620" spans="1:17" x14ac:dyDescent="0.3">
      <c r="A1620" s="1" t="s">
        <v>3734</v>
      </c>
      <c r="B1620" s="2">
        <v>44202</v>
      </c>
      <c r="C1620" s="1">
        <v>3267935</v>
      </c>
      <c r="D1620" s="3" t="s">
        <v>0</v>
      </c>
      <c r="E1620" t="s">
        <v>3835</v>
      </c>
      <c r="F1620" t="s">
        <v>1412</v>
      </c>
      <c r="G1620" s="4" t="s">
        <v>3736</v>
      </c>
      <c r="H1620" t="s">
        <v>3787</v>
      </c>
      <c r="I1620" t="s">
        <v>3836</v>
      </c>
      <c r="J1620">
        <v>5021299000</v>
      </c>
      <c r="K1620" t="s">
        <v>1690</v>
      </c>
      <c r="M1620" s="5">
        <v>5534</v>
      </c>
      <c r="N1620" s="5">
        <v>0</v>
      </c>
      <c r="O1620" s="5">
        <v>0</v>
      </c>
      <c r="P1620" s="13">
        <f t="shared" si="54"/>
        <v>0</v>
      </c>
      <c r="Q1620" s="14">
        <f t="shared" si="53"/>
        <v>5534</v>
      </c>
    </row>
    <row r="1621" spans="1:17" x14ac:dyDescent="0.3">
      <c r="A1621" s="1" t="s">
        <v>3734</v>
      </c>
      <c r="B1621" s="2">
        <v>44203</v>
      </c>
      <c r="C1621" s="1">
        <v>3267936</v>
      </c>
      <c r="D1621" s="3" t="s">
        <v>0</v>
      </c>
      <c r="E1621" t="s">
        <v>3837</v>
      </c>
      <c r="F1621" t="s">
        <v>1412</v>
      </c>
      <c r="G1621" s="4" t="s">
        <v>3736</v>
      </c>
      <c r="H1621" t="s">
        <v>3838</v>
      </c>
      <c r="I1621" t="s">
        <v>3839</v>
      </c>
      <c r="J1621">
        <v>5021502000</v>
      </c>
      <c r="K1621" t="s">
        <v>2747</v>
      </c>
      <c r="M1621" s="5">
        <v>1125</v>
      </c>
      <c r="N1621" s="5">
        <v>0</v>
      </c>
      <c r="O1621" s="5">
        <v>0</v>
      </c>
      <c r="P1621" s="13">
        <f t="shared" si="54"/>
        <v>0</v>
      </c>
      <c r="Q1621" s="14">
        <f t="shared" si="53"/>
        <v>1125</v>
      </c>
    </row>
    <row r="1622" spans="1:17" x14ac:dyDescent="0.3">
      <c r="A1622" s="1" t="s">
        <v>3734</v>
      </c>
      <c r="B1622" s="2">
        <v>44203</v>
      </c>
      <c r="C1622" s="1">
        <v>3267937</v>
      </c>
      <c r="D1622" s="3" t="s">
        <v>0</v>
      </c>
      <c r="E1622" t="s">
        <v>3840</v>
      </c>
      <c r="F1622" t="s">
        <v>1412</v>
      </c>
      <c r="G1622" s="4" t="s">
        <v>3739</v>
      </c>
      <c r="H1622" t="s">
        <v>3841</v>
      </c>
      <c r="I1622" t="s">
        <v>1195</v>
      </c>
      <c r="J1622">
        <v>5029904000</v>
      </c>
      <c r="K1622" t="s">
        <v>1489</v>
      </c>
      <c r="M1622" s="5">
        <v>928</v>
      </c>
      <c r="N1622" s="5">
        <v>0</v>
      </c>
      <c r="O1622" s="5">
        <v>0</v>
      </c>
      <c r="P1622" s="13">
        <f t="shared" si="54"/>
        <v>0</v>
      </c>
      <c r="Q1622" s="14">
        <f t="shared" si="53"/>
        <v>928</v>
      </c>
    </row>
    <row r="1623" spans="1:17" x14ac:dyDescent="0.3">
      <c r="A1623" s="1" t="s">
        <v>3734</v>
      </c>
      <c r="B1623" s="2">
        <v>44203</v>
      </c>
      <c r="C1623" s="1">
        <v>3267937</v>
      </c>
      <c r="D1623" s="3" t="s">
        <v>0</v>
      </c>
      <c r="E1623" t="s">
        <v>3840</v>
      </c>
      <c r="F1623" t="s">
        <v>1412</v>
      </c>
      <c r="G1623" s="4" t="s">
        <v>3739</v>
      </c>
      <c r="H1623" t="s">
        <v>3841</v>
      </c>
      <c r="I1623" t="s">
        <v>1195</v>
      </c>
      <c r="J1623">
        <v>5029905003</v>
      </c>
      <c r="K1623" t="s">
        <v>1478</v>
      </c>
      <c r="M1623" s="5">
        <v>3700</v>
      </c>
      <c r="N1623" s="5">
        <v>0</v>
      </c>
      <c r="O1623" s="5">
        <v>0</v>
      </c>
      <c r="P1623" s="13">
        <f t="shared" si="54"/>
        <v>0</v>
      </c>
      <c r="Q1623" s="14">
        <f t="shared" si="53"/>
        <v>3700</v>
      </c>
    </row>
    <row r="1624" spans="1:17" x14ac:dyDescent="0.3">
      <c r="A1624" s="1" t="s">
        <v>3734</v>
      </c>
      <c r="B1624" s="2">
        <v>44203</v>
      </c>
      <c r="C1624" s="1">
        <v>3267937</v>
      </c>
      <c r="D1624" s="3" t="s">
        <v>0</v>
      </c>
      <c r="E1624" t="s">
        <v>3840</v>
      </c>
      <c r="F1624" t="s">
        <v>1412</v>
      </c>
      <c r="G1624" s="4" t="s">
        <v>3739</v>
      </c>
      <c r="H1624" t="s">
        <v>3841</v>
      </c>
      <c r="I1624" t="s">
        <v>1195</v>
      </c>
      <c r="J1624">
        <v>5021199000</v>
      </c>
      <c r="K1624" t="s">
        <v>1416</v>
      </c>
      <c r="M1624" s="5">
        <v>1300</v>
      </c>
      <c r="N1624" s="5">
        <v>0</v>
      </c>
      <c r="O1624" s="5">
        <v>0</v>
      </c>
      <c r="P1624" s="13">
        <f t="shared" si="54"/>
        <v>0</v>
      </c>
      <c r="Q1624" s="14">
        <f t="shared" si="53"/>
        <v>1300</v>
      </c>
    </row>
    <row r="1625" spans="1:17" x14ac:dyDescent="0.3">
      <c r="A1625" s="1" t="s">
        <v>3734</v>
      </c>
      <c r="B1625" s="2">
        <v>44203</v>
      </c>
      <c r="C1625" s="1">
        <v>3267937</v>
      </c>
      <c r="D1625" s="3" t="s">
        <v>0</v>
      </c>
      <c r="E1625" t="s">
        <v>3840</v>
      </c>
      <c r="F1625" t="s">
        <v>1412</v>
      </c>
      <c r="G1625" s="4" t="s">
        <v>3739</v>
      </c>
      <c r="H1625" t="s">
        <v>3841</v>
      </c>
      <c r="I1625" t="s">
        <v>1195</v>
      </c>
      <c r="J1625">
        <v>1040401000</v>
      </c>
      <c r="K1625" t="s">
        <v>1545</v>
      </c>
      <c r="M1625" s="5">
        <v>1000</v>
      </c>
      <c r="N1625" s="5">
        <v>0</v>
      </c>
      <c r="O1625" s="5">
        <v>0</v>
      </c>
      <c r="P1625" s="13">
        <f t="shared" si="54"/>
        <v>0</v>
      </c>
      <c r="Q1625" s="14">
        <f t="shared" si="53"/>
        <v>1000</v>
      </c>
    </row>
    <row r="1626" spans="1:17" x14ac:dyDescent="0.3">
      <c r="A1626" s="1" t="s">
        <v>3734</v>
      </c>
      <c r="B1626" s="2">
        <v>44204</v>
      </c>
      <c r="C1626" s="1">
        <v>3267938</v>
      </c>
      <c r="D1626" s="3" t="s">
        <v>0</v>
      </c>
      <c r="E1626" t="s">
        <v>3842</v>
      </c>
      <c r="F1626" t="s">
        <v>1412</v>
      </c>
      <c r="G1626" s="4" t="s">
        <v>3736</v>
      </c>
      <c r="H1626" t="s">
        <v>3843</v>
      </c>
      <c r="I1626" t="s">
        <v>3844</v>
      </c>
      <c r="J1626">
        <v>5029905001</v>
      </c>
      <c r="K1626" t="s">
        <v>1703</v>
      </c>
      <c r="M1626" s="5">
        <v>5000</v>
      </c>
      <c r="N1626" s="5">
        <v>0</v>
      </c>
      <c r="O1626" s="5">
        <v>0</v>
      </c>
      <c r="P1626" s="13">
        <f t="shared" si="54"/>
        <v>0</v>
      </c>
      <c r="Q1626" s="14">
        <f t="shared" si="53"/>
        <v>5000</v>
      </c>
    </row>
    <row r="1627" spans="1:17" x14ac:dyDescent="0.3">
      <c r="A1627" s="1" t="s">
        <v>3734</v>
      </c>
      <c r="B1627" s="2">
        <v>44204</v>
      </c>
      <c r="C1627" s="1">
        <v>3267939</v>
      </c>
      <c r="D1627" s="3" t="s">
        <v>0</v>
      </c>
      <c r="E1627" t="s">
        <v>3845</v>
      </c>
      <c r="F1627" t="s">
        <v>1412</v>
      </c>
      <c r="G1627" s="4" t="s">
        <v>3754</v>
      </c>
      <c r="H1627" t="s">
        <v>3751</v>
      </c>
      <c r="I1627" t="s">
        <v>3846</v>
      </c>
      <c r="J1627">
        <v>5020201000</v>
      </c>
      <c r="K1627" t="s">
        <v>1518</v>
      </c>
      <c r="M1627" s="5">
        <v>2700</v>
      </c>
      <c r="N1627" s="5">
        <v>0</v>
      </c>
      <c r="O1627" s="5">
        <v>0</v>
      </c>
      <c r="P1627" s="13">
        <f t="shared" si="54"/>
        <v>0</v>
      </c>
      <c r="Q1627" s="14">
        <f t="shared" si="53"/>
        <v>2700</v>
      </c>
    </row>
    <row r="1628" spans="1:17" x14ac:dyDescent="0.3">
      <c r="A1628" s="1" t="s">
        <v>3734</v>
      </c>
      <c r="B1628" s="2">
        <v>44204</v>
      </c>
      <c r="C1628" s="1">
        <v>3267940</v>
      </c>
      <c r="D1628" s="3" t="s">
        <v>0</v>
      </c>
      <c r="E1628" t="s">
        <v>3847</v>
      </c>
      <c r="F1628" t="s">
        <v>1412</v>
      </c>
      <c r="G1628" s="4" t="s">
        <v>3736</v>
      </c>
      <c r="H1628" t="s">
        <v>3848</v>
      </c>
      <c r="I1628" t="s">
        <v>3849</v>
      </c>
      <c r="J1628">
        <v>5021321099</v>
      </c>
      <c r="K1628" t="s">
        <v>3850</v>
      </c>
      <c r="M1628" s="5">
        <v>3040</v>
      </c>
      <c r="N1628" s="5">
        <v>96</v>
      </c>
      <c r="O1628" s="5">
        <v>64</v>
      </c>
      <c r="P1628" s="13">
        <f t="shared" si="54"/>
        <v>160</v>
      </c>
      <c r="Q1628" s="14">
        <f t="shared" si="53"/>
        <v>3200</v>
      </c>
    </row>
    <row r="1629" spans="1:17" x14ac:dyDescent="0.3">
      <c r="A1629" s="1" t="s">
        <v>3734</v>
      </c>
      <c r="B1629" s="2">
        <v>44204</v>
      </c>
      <c r="C1629" s="1">
        <v>3267941</v>
      </c>
      <c r="D1629" s="3" t="s">
        <v>0</v>
      </c>
      <c r="E1629" t="s">
        <v>3851</v>
      </c>
      <c r="F1629" t="s">
        <v>1412</v>
      </c>
      <c r="G1629" s="4" t="s">
        <v>3852</v>
      </c>
      <c r="H1629" t="s">
        <v>3853</v>
      </c>
      <c r="I1629" t="s">
        <v>3854</v>
      </c>
      <c r="J1629">
        <v>1040401000</v>
      </c>
      <c r="K1629" t="s">
        <v>1545</v>
      </c>
      <c r="M1629" s="5">
        <v>719.28</v>
      </c>
      <c r="N1629" s="5">
        <v>33.93</v>
      </c>
      <c r="O1629" s="5">
        <v>6.79</v>
      </c>
      <c r="P1629" s="13">
        <f t="shared" si="54"/>
        <v>40.72</v>
      </c>
      <c r="Q1629" s="14">
        <f t="shared" si="53"/>
        <v>760</v>
      </c>
    </row>
    <row r="1630" spans="1:17" x14ac:dyDescent="0.3">
      <c r="A1630" s="1" t="s">
        <v>3734</v>
      </c>
      <c r="B1630" s="2">
        <v>44204</v>
      </c>
      <c r="C1630" s="1">
        <v>3267942</v>
      </c>
      <c r="D1630" s="3" t="s">
        <v>0</v>
      </c>
      <c r="E1630" t="s">
        <v>3855</v>
      </c>
      <c r="F1630" t="s">
        <v>1412</v>
      </c>
      <c r="G1630" s="4" t="s">
        <v>3736</v>
      </c>
      <c r="H1630" t="s">
        <v>3856</v>
      </c>
      <c r="I1630" t="s">
        <v>3857</v>
      </c>
      <c r="J1630">
        <v>5029903000</v>
      </c>
      <c r="K1630" t="s">
        <v>1472</v>
      </c>
      <c r="M1630" s="5">
        <v>45937.5</v>
      </c>
      <c r="N1630" s="5">
        <v>2187.5</v>
      </c>
      <c r="O1630" s="5">
        <v>875</v>
      </c>
      <c r="P1630" s="13">
        <f t="shared" si="54"/>
        <v>3062.5</v>
      </c>
      <c r="Q1630" s="14">
        <f t="shared" si="53"/>
        <v>49000</v>
      </c>
    </row>
    <row r="1631" spans="1:17" x14ac:dyDescent="0.3">
      <c r="A1631" s="1" t="s">
        <v>3734</v>
      </c>
      <c r="B1631" s="2">
        <v>44204</v>
      </c>
      <c r="C1631" s="1">
        <v>3267943</v>
      </c>
      <c r="D1631" s="3" t="s">
        <v>0</v>
      </c>
      <c r="E1631" t="s">
        <v>3858</v>
      </c>
      <c r="F1631" t="s">
        <v>1412</v>
      </c>
      <c r="G1631" s="4" t="s">
        <v>3825</v>
      </c>
      <c r="H1631" t="s">
        <v>3811</v>
      </c>
      <c r="I1631" t="s">
        <v>3859</v>
      </c>
      <c r="J1631">
        <v>5020101000</v>
      </c>
      <c r="K1631" t="s">
        <v>1502</v>
      </c>
      <c r="M1631" s="5">
        <v>6700</v>
      </c>
      <c r="N1631" s="5">
        <v>0</v>
      </c>
      <c r="O1631" s="5">
        <v>0</v>
      </c>
      <c r="P1631" s="13">
        <f t="shared" si="54"/>
        <v>0</v>
      </c>
      <c r="Q1631" s="14">
        <f t="shared" si="53"/>
        <v>6700</v>
      </c>
    </row>
    <row r="1632" spans="1:17" x14ac:dyDescent="0.3">
      <c r="A1632" s="1" t="s">
        <v>3734</v>
      </c>
      <c r="B1632" s="2">
        <v>44204</v>
      </c>
      <c r="C1632" s="1">
        <v>3267944</v>
      </c>
      <c r="D1632" s="3" t="s">
        <v>0</v>
      </c>
      <c r="E1632" t="s">
        <v>3860</v>
      </c>
      <c r="F1632" t="s">
        <v>1412</v>
      </c>
      <c r="G1632" s="4" t="s">
        <v>3758</v>
      </c>
      <c r="H1632" t="s">
        <v>3861</v>
      </c>
      <c r="I1632" t="s">
        <v>3862</v>
      </c>
      <c r="J1632">
        <v>5020201000</v>
      </c>
      <c r="K1632" t="s">
        <v>1518</v>
      </c>
      <c r="M1632" s="5">
        <v>13921.869999999999</v>
      </c>
      <c r="N1632" s="5">
        <v>662.95</v>
      </c>
      <c r="O1632" s="5">
        <v>265.18</v>
      </c>
      <c r="P1632" s="13">
        <f t="shared" si="54"/>
        <v>928.13000000000011</v>
      </c>
      <c r="Q1632" s="14">
        <f t="shared" si="53"/>
        <v>14850</v>
      </c>
    </row>
    <row r="1633" spans="1:17" x14ac:dyDescent="0.3">
      <c r="A1633" s="1" t="s">
        <v>3734</v>
      </c>
      <c r="B1633" s="2">
        <v>44204</v>
      </c>
      <c r="C1633" s="1">
        <v>3267945</v>
      </c>
      <c r="D1633" s="3" t="s">
        <v>0</v>
      </c>
      <c r="E1633" t="s">
        <v>3863</v>
      </c>
      <c r="F1633" t="s">
        <v>1412</v>
      </c>
      <c r="G1633" s="4" t="s">
        <v>3825</v>
      </c>
      <c r="H1633" t="s">
        <v>3823</v>
      </c>
      <c r="I1633" t="s">
        <v>3864</v>
      </c>
      <c r="J1633">
        <v>5020101000</v>
      </c>
      <c r="K1633" t="s">
        <v>1502</v>
      </c>
      <c r="M1633" s="5">
        <v>1105</v>
      </c>
      <c r="N1633" s="5">
        <v>0</v>
      </c>
      <c r="O1633" s="5">
        <v>0</v>
      </c>
      <c r="P1633" s="13">
        <f t="shared" si="54"/>
        <v>0</v>
      </c>
      <c r="Q1633" s="14">
        <f t="shared" si="53"/>
        <v>1105</v>
      </c>
    </row>
    <row r="1634" spans="1:17" x14ac:dyDescent="0.3">
      <c r="A1634" s="1" t="s">
        <v>3734</v>
      </c>
      <c r="B1634" s="2">
        <v>44204</v>
      </c>
      <c r="C1634" s="1">
        <v>3267946</v>
      </c>
      <c r="D1634" s="3" t="s">
        <v>0</v>
      </c>
      <c r="E1634" t="s">
        <v>3865</v>
      </c>
      <c r="F1634" t="s">
        <v>1412</v>
      </c>
      <c r="G1634" s="4" t="s">
        <v>3739</v>
      </c>
      <c r="H1634" t="s">
        <v>3866</v>
      </c>
      <c r="I1634" t="s">
        <v>1196</v>
      </c>
      <c r="J1634">
        <v>1040401000</v>
      </c>
      <c r="K1634" t="s">
        <v>1545</v>
      </c>
      <c r="M1634" s="5">
        <v>3678.76</v>
      </c>
      <c r="N1634" s="5">
        <v>173.53</v>
      </c>
      <c r="O1634" s="5">
        <v>34.71</v>
      </c>
      <c r="P1634" s="13">
        <f t="shared" si="54"/>
        <v>208.24</v>
      </c>
      <c r="Q1634" s="14">
        <f t="shared" si="53"/>
        <v>3887</v>
      </c>
    </row>
    <row r="1635" spans="1:17" x14ac:dyDescent="0.3">
      <c r="A1635" s="1" t="s">
        <v>3734</v>
      </c>
      <c r="B1635" s="2">
        <v>44204</v>
      </c>
      <c r="C1635" s="1">
        <v>3267947</v>
      </c>
      <c r="D1635" s="3" t="s">
        <v>0</v>
      </c>
      <c r="E1635" t="s">
        <v>3867</v>
      </c>
      <c r="F1635" t="s">
        <v>1412</v>
      </c>
      <c r="G1635" s="4" t="s">
        <v>3758</v>
      </c>
      <c r="H1635" t="s">
        <v>3868</v>
      </c>
      <c r="I1635" t="s">
        <v>1196</v>
      </c>
      <c r="J1635">
        <v>1040401000</v>
      </c>
      <c r="K1635" t="s">
        <v>1545</v>
      </c>
      <c r="M1635" s="5">
        <v>1990.34</v>
      </c>
      <c r="N1635" s="5">
        <v>93.88</v>
      </c>
      <c r="O1635" s="5">
        <v>18.78</v>
      </c>
      <c r="P1635" s="13">
        <f t="shared" si="54"/>
        <v>112.66</v>
      </c>
      <c r="Q1635" s="14">
        <f t="shared" si="53"/>
        <v>2103</v>
      </c>
    </row>
    <row r="1636" spans="1:17" x14ac:dyDescent="0.3">
      <c r="A1636" s="1" t="s">
        <v>3734</v>
      </c>
      <c r="B1636" s="2">
        <v>44204</v>
      </c>
      <c r="C1636" s="1">
        <v>3267947</v>
      </c>
      <c r="D1636" s="3" t="s">
        <v>0</v>
      </c>
      <c r="E1636" t="s">
        <v>3867</v>
      </c>
      <c r="F1636" t="s">
        <v>1412</v>
      </c>
      <c r="G1636" s="4" t="s">
        <v>3739</v>
      </c>
      <c r="H1636" t="s">
        <v>3868</v>
      </c>
      <c r="I1636" t="s">
        <v>1196</v>
      </c>
      <c r="J1636">
        <v>1040401000</v>
      </c>
      <c r="K1636" t="s">
        <v>1545</v>
      </c>
      <c r="M1636" s="5">
        <v>7453.6</v>
      </c>
      <c r="N1636" s="5">
        <v>351.58</v>
      </c>
      <c r="O1636" s="5">
        <v>70.319999999999993</v>
      </c>
      <c r="P1636" s="13">
        <f t="shared" si="54"/>
        <v>421.9</v>
      </c>
      <c r="Q1636" s="14">
        <f t="shared" si="53"/>
        <v>7875.5</v>
      </c>
    </row>
    <row r="1637" spans="1:17" x14ac:dyDescent="0.3">
      <c r="A1637" s="1" t="s">
        <v>3734</v>
      </c>
      <c r="B1637" s="2">
        <v>44204</v>
      </c>
      <c r="C1637" s="1">
        <v>3267947</v>
      </c>
      <c r="D1637" s="3" t="s">
        <v>0</v>
      </c>
      <c r="E1637" t="s">
        <v>3867</v>
      </c>
      <c r="F1637" t="s">
        <v>1412</v>
      </c>
      <c r="G1637" s="4" t="s">
        <v>3852</v>
      </c>
      <c r="H1637" t="s">
        <v>3868</v>
      </c>
      <c r="I1637" t="s">
        <v>1196</v>
      </c>
      <c r="J1637">
        <v>1040401000</v>
      </c>
      <c r="K1637" t="s">
        <v>1545</v>
      </c>
      <c r="M1637" s="5">
        <v>3745.26</v>
      </c>
      <c r="N1637" s="5">
        <v>176.66</v>
      </c>
      <c r="O1637" s="5">
        <v>35.33</v>
      </c>
      <c r="P1637" s="13">
        <f t="shared" si="54"/>
        <v>211.99</v>
      </c>
      <c r="Q1637" s="14">
        <f t="shared" si="53"/>
        <v>3957.25</v>
      </c>
    </row>
    <row r="1638" spans="1:17" x14ac:dyDescent="0.3">
      <c r="A1638" s="1" t="s">
        <v>3734</v>
      </c>
      <c r="B1638" s="2">
        <v>44204</v>
      </c>
      <c r="C1638" s="1">
        <v>3267947</v>
      </c>
      <c r="D1638" s="3" t="s">
        <v>0</v>
      </c>
      <c r="E1638" t="s">
        <v>3867</v>
      </c>
      <c r="F1638" t="s">
        <v>1412</v>
      </c>
      <c r="G1638" s="4" t="s">
        <v>3754</v>
      </c>
      <c r="H1638" t="s">
        <v>3868</v>
      </c>
      <c r="I1638" t="s">
        <v>1196</v>
      </c>
      <c r="J1638">
        <v>1040401000</v>
      </c>
      <c r="K1638" t="s">
        <v>1545</v>
      </c>
      <c r="M1638" s="5">
        <v>958.96</v>
      </c>
      <c r="N1638" s="5">
        <v>45.24</v>
      </c>
      <c r="O1638" s="5">
        <v>9.0500000000000007</v>
      </c>
      <c r="P1638" s="13">
        <f t="shared" si="54"/>
        <v>54.290000000000006</v>
      </c>
      <c r="Q1638" s="14">
        <f t="shared" si="53"/>
        <v>1013.25</v>
      </c>
    </row>
    <row r="1639" spans="1:17" x14ac:dyDescent="0.3">
      <c r="A1639" s="1" t="s">
        <v>3734</v>
      </c>
      <c r="B1639" s="2">
        <v>44204</v>
      </c>
      <c r="C1639" s="1">
        <v>3267948</v>
      </c>
      <c r="D1639" s="3" t="s">
        <v>0</v>
      </c>
      <c r="E1639" t="s">
        <v>3869</v>
      </c>
      <c r="F1639" t="s">
        <v>1412</v>
      </c>
      <c r="G1639" s="4" t="s">
        <v>3870</v>
      </c>
      <c r="H1639" t="s">
        <v>3756</v>
      </c>
      <c r="I1639" t="s">
        <v>3871</v>
      </c>
      <c r="J1639">
        <v>1040503000</v>
      </c>
      <c r="K1639" t="s">
        <v>2440</v>
      </c>
      <c r="M1639" s="5">
        <v>10666.24</v>
      </c>
      <c r="N1639" s="5">
        <v>503.13</v>
      </c>
      <c r="O1639" s="5">
        <v>100.63</v>
      </c>
      <c r="P1639" s="13">
        <f t="shared" si="54"/>
        <v>603.76</v>
      </c>
      <c r="Q1639" s="14">
        <f t="shared" si="53"/>
        <v>11270</v>
      </c>
    </row>
    <row r="1640" spans="1:17" x14ac:dyDescent="0.3">
      <c r="A1640" s="1" t="s">
        <v>3734</v>
      </c>
      <c r="B1640" s="2">
        <v>44204</v>
      </c>
      <c r="C1640" s="1">
        <v>3267949</v>
      </c>
      <c r="D1640" s="3" t="s">
        <v>0</v>
      </c>
      <c r="E1640" t="s">
        <v>3872</v>
      </c>
      <c r="F1640" t="s">
        <v>1412</v>
      </c>
      <c r="G1640" s="4" t="s">
        <v>3739</v>
      </c>
      <c r="H1640" t="s">
        <v>3873</v>
      </c>
      <c r="I1640" t="s">
        <v>3874</v>
      </c>
      <c r="J1640">
        <v>5020401000</v>
      </c>
      <c r="K1640" t="s">
        <v>2135</v>
      </c>
      <c r="M1640" s="5">
        <v>1776</v>
      </c>
      <c r="N1640" s="5">
        <v>55.5</v>
      </c>
      <c r="O1640" s="5">
        <v>18.5</v>
      </c>
      <c r="P1640" s="13">
        <f t="shared" si="54"/>
        <v>74</v>
      </c>
      <c r="Q1640" s="14">
        <f t="shared" si="53"/>
        <v>1850</v>
      </c>
    </row>
    <row r="1641" spans="1:17" x14ac:dyDescent="0.3">
      <c r="A1641" s="1" t="s">
        <v>3734</v>
      </c>
      <c r="B1641" s="2">
        <v>44204</v>
      </c>
      <c r="C1641" s="1">
        <v>3267951</v>
      </c>
      <c r="D1641" s="3" t="s">
        <v>0</v>
      </c>
      <c r="E1641" t="s">
        <v>3875</v>
      </c>
      <c r="F1641" t="s">
        <v>1412</v>
      </c>
      <c r="G1641" s="4" t="s">
        <v>3739</v>
      </c>
      <c r="H1641" t="s">
        <v>3876</v>
      </c>
      <c r="I1641" t="s">
        <v>3877</v>
      </c>
      <c r="J1641">
        <v>5020399000</v>
      </c>
      <c r="K1641" t="s">
        <v>1516</v>
      </c>
      <c r="M1641" s="5">
        <v>1230.3499999999999</v>
      </c>
      <c r="N1641" s="5">
        <v>58.04</v>
      </c>
      <c r="O1641" s="5">
        <v>11.61</v>
      </c>
      <c r="P1641" s="13">
        <f t="shared" si="54"/>
        <v>69.650000000000006</v>
      </c>
      <c r="Q1641" s="14">
        <f t="shared" ref="Q1641:Q1704" si="55">M1641+P1641</f>
        <v>1300</v>
      </c>
    </row>
    <row r="1642" spans="1:17" x14ac:dyDescent="0.3">
      <c r="A1642" s="1" t="s">
        <v>3734</v>
      </c>
      <c r="B1642" s="2">
        <v>44204</v>
      </c>
      <c r="C1642" s="1">
        <v>3267952</v>
      </c>
      <c r="D1642" s="3" t="s">
        <v>0</v>
      </c>
      <c r="E1642" t="s">
        <v>3878</v>
      </c>
      <c r="F1642" t="s">
        <v>1412</v>
      </c>
      <c r="G1642" s="4" t="s">
        <v>3739</v>
      </c>
      <c r="H1642" t="s">
        <v>3879</v>
      </c>
      <c r="I1642" t="s">
        <v>3880</v>
      </c>
      <c r="J1642">
        <v>5029904000</v>
      </c>
      <c r="K1642" t="s">
        <v>1489</v>
      </c>
      <c r="M1642" s="5">
        <v>121.88</v>
      </c>
      <c r="N1642" s="5">
        <v>5.8</v>
      </c>
      <c r="O1642" s="5">
        <v>2.3199999999999998</v>
      </c>
      <c r="P1642" s="13">
        <f t="shared" si="54"/>
        <v>8.1199999999999992</v>
      </c>
      <c r="Q1642" s="14">
        <f t="shared" si="55"/>
        <v>130</v>
      </c>
    </row>
    <row r="1643" spans="1:17" x14ac:dyDescent="0.3">
      <c r="A1643" s="1" t="s">
        <v>3734</v>
      </c>
      <c r="B1643" s="2">
        <v>44204</v>
      </c>
      <c r="C1643" s="1">
        <v>3267953</v>
      </c>
      <c r="D1643" s="3" t="s">
        <v>0</v>
      </c>
      <c r="E1643" t="s">
        <v>3881</v>
      </c>
      <c r="F1643" t="s">
        <v>1412</v>
      </c>
      <c r="G1643" s="4" t="s">
        <v>3852</v>
      </c>
      <c r="H1643" t="s">
        <v>3777</v>
      </c>
      <c r="I1643" t="s">
        <v>3882</v>
      </c>
      <c r="J1643">
        <v>5020101000</v>
      </c>
      <c r="K1643" t="s">
        <v>1502</v>
      </c>
      <c r="M1643" s="5">
        <v>440</v>
      </c>
      <c r="N1643" s="5">
        <v>0</v>
      </c>
      <c r="O1643" s="5">
        <v>0</v>
      </c>
      <c r="P1643" s="13">
        <f t="shared" si="54"/>
        <v>0</v>
      </c>
      <c r="Q1643" s="14">
        <f t="shared" si="55"/>
        <v>440</v>
      </c>
    </row>
    <row r="1644" spans="1:17" x14ac:dyDescent="0.3">
      <c r="A1644" s="1" t="s">
        <v>3734</v>
      </c>
      <c r="B1644" s="2">
        <v>44204</v>
      </c>
      <c r="C1644" s="1">
        <v>3267954</v>
      </c>
      <c r="D1644" s="3" t="s">
        <v>0</v>
      </c>
      <c r="E1644" t="s">
        <v>3883</v>
      </c>
      <c r="F1644" t="s">
        <v>1412</v>
      </c>
      <c r="G1644" s="4" t="s">
        <v>3852</v>
      </c>
      <c r="H1644" t="s">
        <v>3779</v>
      </c>
      <c r="I1644" t="s">
        <v>3882</v>
      </c>
      <c r="J1644">
        <v>5020101000</v>
      </c>
      <c r="K1644" t="s">
        <v>1502</v>
      </c>
      <c r="M1644" s="5">
        <v>360</v>
      </c>
      <c r="N1644" s="5">
        <v>0</v>
      </c>
      <c r="O1644" s="5">
        <v>0</v>
      </c>
      <c r="P1644" s="13">
        <f t="shared" si="54"/>
        <v>0</v>
      </c>
      <c r="Q1644" s="14">
        <f t="shared" si="55"/>
        <v>360</v>
      </c>
    </row>
    <row r="1645" spans="1:17" x14ac:dyDescent="0.3">
      <c r="A1645" s="1" t="s">
        <v>3734</v>
      </c>
      <c r="B1645" s="2">
        <v>44204</v>
      </c>
      <c r="C1645" s="1">
        <v>3267955</v>
      </c>
      <c r="D1645" s="3" t="s">
        <v>0</v>
      </c>
      <c r="E1645" t="s">
        <v>3884</v>
      </c>
      <c r="F1645" t="s">
        <v>1412</v>
      </c>
      <c r="G1645" s="4" t="s">
        <v>3852</v>
      </c>
      <c r="H1645" t="s">
        <v>3885</v>
      </c>
      <c r="I1645" t="s">
        <v>3886</v>
      </c>
      <c r="J1645">
        <v>5020101000</v>
      </c>
      <c r="K1645" t="s">
        <v>1502</v>
      </c>
      <c r="M1645" s="5">
        <v>450</v>
      </c>
      <c r="N1645" s="5">
        <v>0</v>
      </c>
      <c r="O1645" s="5">
        <v>0</v>
      </c>
      <c r="P1645" s="13">
        <f t="shared" si="54"/>
        <v>0</v>
      </c>
      <c r="Q1645" s="14">
        <f t="shared" si="55"/>
        <v>450</v>
      </c>
    </row>
    <row r="1646" spans="1:17" x14ac:dyDescent="0.3">
      <c r="A1646" s="1" t="s">
        <v>3734</v>
      </c>
      <c r="B1646" s="2">
        <v>44208</v>
      </c>
      <c r="C1646" s="1">
        <v>3267956</v>
      </c>
      <c r="D1646" s="3" t="s">
        <v>0</v>
      </c>
      <c r="E1646" t="s">
        <v>3884</v>
      </c>
      <c r="F1646" t="s">
        <v>1412</v>
      </c>
      <c r="G1646" s="4" t="s">
        <v>3852</v>
      </c>
      <c r="H1646" t="s">
        <v>3887</v>
      </c>
      <c r="I1646" t="s">
        <v>3888</v>
      </c>
      <c r="J1646">
        <v>5029903000</v>
      </c>
      <c r="K1646" t="s">
        <v>1472</v>
      </c>
      <c r="M1646" s="5">
        <v>7200</v>
      </c>
      <c r="N1646" s="5">
        <v>225</v>
      </c>
      <c r="O1646" s="5">
        <v>75</v>
      </c>
      <c r="P1646" s="13">
        <f t="shared" si="54"/>
        <v>300</v>
      </c>
      <c r="Q1646" s="14">
        <f t="shared" si="55"/>
        <v>7500</v>
      </c>
    </row>
    <row r="1647" spans="1:17" x14ac:dyDescent="0.3">
      <c r="A1647" s="1" t="s">
        <v>3734</v>
      </c>
      <c r="B1647" s="2">
        <v>44208</v>
      </c>
      <c r="C1647" s="1">
        <v>3267957</v>
      </c>
      <c r="D1647" s="3" t="s">
        <v>0</v>
      </c>
      <c r="E1647" t="s">
        <v>3889</v>
      </c>
      <c r="F1647" t="s">
        <v>1412</v>
      </c>
      <c r="G1647" s="4" t="s">
        <v>3739</v>
      </c>
      <c r="H1647" t="s">
        <v>3890</v>
      </c>
      <c r="I1647" t="s">
        <v>3891</v>
      </c>
      <c r="J1647">
        <v>5020401000</v>
      </c>
      <c r="K1647" t="s">
        <v>2135</v>
      </c>
      <c r="M1647" s="5">
        <v>198.4</v>
      </c>
      <c r="N1647" s="5">
        <v>0</v>
      </c>
      <c r="O1647" s="5">
        <v>0</v>
      </c>
      <c r="P1647" s="13">
        <f t="shared" si="54"/>
        <v>0</v>
      </c>
      <c r="Q1647" s="14">
        <f t="shared" si="55"/>
        <v>198.4</v>
      </c>
    </row>
    <row r="1648" spans="1:17" x14ac:dyDescent="0.3">
      <c r="A1648" s="1" t="s">
        <v>3734</v>
      </c>
      <c r="B1648" s="2">
        <v>44208</v>
      </c>
      <c r="C1648" s="1">
        <v>3267958</v>
      </c>
      <c r="D1648" s="3" t="s">
        <v>0</v>
      </c>
      <c r="E1648" t="s">
        <v>3892</v>
      </c>
      <c r="F1648" t="s">
        <v>1412</v>
      </c>
      <c r="G1648" s="4" t="s">
        <v>3870</v>
      </c>
      <c r="H1648" t="s">
        <v>3893</v>
      </c>
      <c r="I1648" t="s">
        <v>3894</v>
      </c>
      <c r="J1648">
        <v>5020503000</v>
      </c>
      <c r="K1648" t="s">
        <v>1630</v>
      </c>
      <c r="M1648" s="5">
        <v>1733.5900000000001</v>
      </c>
      <c r="N1648" s="5">
        <v>82.55</v>
      </c>
      <c r="O1648" s="5">
        <v>33.020000000000003</v>
      </c>
      <c r="P1648" s="13">
        <f t="shared" si="54"/>
        <v>115.57</v>
      </c>
      <c r="Q1648" s="14">
        <f t="shared" si="55"/>
        <v>1849.16</v>
      </c>
    </row>
    <row r="1649" spans="1:17" x14ac:dyDescent="0.3">
      <c r="A1649" s="1" t="s">
        <v>3734</v>
      </c>
      <c r="B1649" s="2">
        <v>44208</v>
      </c>
      <c r="C1649" s="1">
        <v>3267959</v>
      </c>
      <c r="D1649" s="3" t="s">
        <v>0</v>
      </c>
      <c r="E1649" t="s">
        <v>3895</v>
      </c>
      <c r="F1649" t="s">
        <v>1412</v>
      </c>
      <c r="G1649" s="4" t="s">
        <v>3736</v>
      </c>
      <c r="H1649" t="s">
        <v>3896</v>
      </c>
      <c r="I1649" t="s">
        <v>3897</v>
      </c>
      <c r="J1649">
        <v>1040401000</v>
      </c>
      <c r="K1649" t="s">
        <v>1545</v>
      </c>
      <c r="M1649" s="5">
        <v>10789.28</v>
      </c>
      <c r="N1649" s="5">
        <v>508.93</v>
      </c>
      <c r="O1649" s="5">
        <v>101.79</v>
      </c>
      <c r="P1649" s="13">
        <f t="shared" si="54"/>
        <v>610.72</v>
      </c>
      <c r="Q1649" s="14">
        <f t="shared" si="55"/>
        <v>11400</v>
      </c>
    </row>
    <row r="1650" spans="1:17" x14ac:dyDescent="0.3">
      <c r="A1650" s="1" t="s">
        <v>3734</v>
      </c>
      <c r="B1650" s="2">
        <v>44208</v>
      </c>
      <c r="C1650" s="1">
        <v>3267960</v>
      </c>
      <c r="D1650" s="3" t="s">
        <v>0</v>
      </c>
      <c r="E1650" t="s">
        <v>3898</v>
      </c>
      <c r="F1650" t="s">
        <v>1412</v>
      </c>
      <c r="G1650" s="4" t="s">
        <v>3736</v>
      </c>
      <c r="H1650" t="s">
        <v>3899</v>
      </c>
      <c r="I1650" t="s">
        <v>3900</v>
      </c>
      <c r="J1650">
        <v>5020502001</v>
      </c>
      <c r="K1650" t="s">
        <v>3901</v>
      </c>
      <c r="M1650" s="5">
        <v>10202.5</v>
      </c>
      <c r="N1650" s="5">
        <v>481.25</v>
      </c>
      <c r="O1650" s="5">
        <v>96.25</v>
      </c>
      <c r="P1650" s="13">
        <f t="shared" si="54"/>
        <v>577.5</v>
      </c>
      <c r="Q1650" s="14">
        <f t="shared" si="55"/>
        <v>10780</v>
      </c>
    </row>
    <row r="1651" spans="1:17" x14ac:dyDescent="0.3">
      <c r="A1651" s="1" t="s">
        <v>3734</v>
      </c>
      <c r="B1651" s="2">
        <v>44208</v>
      </c>
      <c r="C1651" s="1">
        <v>3267961</v>
      </c>
      <c r="D1651" s="3" t="s">
        <v>0</v>
      </c>
      <c r="E1651" t="s">
        <v>3902</v>
      </c>
      <c r="F1651" t="s">
        <v>1412</v>
      </c>
      <c r="G1651" s="4" t="s">
        <v>3736</v>
      </c>
      <c r="H1651" t="s">
        <v>3903</v>
      </c>
      <c r="I1651" t="s">
        <v>3904</v>
      </c>
      <c r="J1651">
        <v>5020201000</v>
      </c>
      <c r="K1651" t="s">
        <v>1518</v>
      </c>
      <c r="M1651" s="5">
        <v>615.6</v>
      </c>
      <c r="N1651" s="5">
        <v>19.440000000000001</v>
      </c>
      <c r="O1651" s="5">
        <v>12.96</v>
      </c>
      <c r="P1651" s="13">
        <f t="shared" si="54"/>
        <v>32.400000000000006</v>
      </c>
      <c r="Q1651" s="14">
        <f t="shared" si="55"/>
        <v>648</v>
      </c>
    </row>
    <row r="1652" spans="1:17" x14ac:dyDescent="0.3">
      <c r="A1652" s="1" t="s">
        <v>3734</v>
      </c>
      <c r="B1652" s="2">
        <v>44208</v>
      </c>
      <c r="C1652" s="1">
        <v>3267962</v>
      </c>
      <c r="D1652" s="3" t="s">
        <v>0</v>
      </c>
      <c r="E1652" t="s">
        <v>3905</v>
      </c>
      <c r="F1652" t="s">
        <v>1412</v>
      </c>
      <c r="G1652" s="4" t="s">
        <v>3825</v>
      </c>
      <c r="H1652" t="s">
        <v>3906</v>
      </c>
      <c r="I1652" t="s">
        <v>3907</v>
      </c>
      <c r="J1652">
        <v>5020309000</v>
      </c>
      <c r="K1652" t="s">
        <v>2087</v>
      </c>
      <c r="M1652" s="5">
        <v>11097.1</v>
      </c>
      <c r="N1652" s="5">
        <v>523.45000000000005</v>
      </c>
      <c r="O1652" s="5">
        <v>104.69</v>
      </c>
      <c r="P1652" s="13">
        <f t="shared" si="54"/>
        <v>628.1400000000001</v>
      </c>
      <c r="Q1652" s="14">
        <f t="shared" si="55"/>
        <v>11725.24</v>
      </c>
    </row>
    <row r="1653" spans="1:17" x14ac:dyDescent="0.3">
      <c r="A1653" s="1" t="s">
        <v>3734</v>
      </c>
      <c r="B1653" s="2">
        <v>44209</v>
      </c>
      <c r="C1653" s="1">
        <v>3267963</v>
      </c>
      <c r="D1653" s="3" t="s">
        <v>0</v>
      </c>
      <c r="E1653" t="s">
        <v>3908</v>
      </c>
      <c r="F1653" t="s">
        <v>1412</v>
      </c>
      <c r="G1653" s="4" t="s">
        <v>3739</v>
      </c>
      <c r="H1653" t="s">
        <v>3838</v>
      </c>
      <c r="I1653" t="s">
        <v>3909</v>
      </c>
      <c r="J1653">
        <v>5021502000</v>
      </c>
      <c r="K1653" t="s">
        <v>2747</v>
      </c>
      <c r="M1653" s="5">
        <v>1500</v>
      </c>
      <c r="N1653" s="5">
        <v>0</v>
      </c>
      <c r="O1653" s="5">
        <v>0</v>
      </c>
      <c r="P1653" s="13">
        <f t="shared" si="54"/>
        <v>0</v>
      </c>
      <c r="Q1653" s="14">
        <f t="shared" si="55"/>
        <v>1500</v>
      </c>
    </row>
    <row r="1654" spans="1:17" x14ac:dyDescent="0.3">
      <c r="A1654" s="1" t="s">
        <v>3734</v>
      </c>
      <c r="B1654" s="2">
        <v>44209</v>
      </c>
      <c r="C1654" s="1">
        <v>3267964</v>
      </c>
      <c r="D1654" s="3" t="s">
        <v>0</v>
      </c>
      <c r="E1654" t="s">
        <v>3910</v>
      </c>
      <c r="F1654" t="s">
        <v>1412</v>
      </c>
      <c r="G1654" s="4" t="s">
        <v>3739</v>
      </c>
      <c r="H1654" t="s">
        <v>3838</v>
      </c>
      <c r="I1654" t="s">
        <v>3911</v>
      </c>
      <c r="J1654">
        <v>5021502000</v>
      </c>
      <c r="K1654" t="s">
        <v>2747</v>
      </c>
      <c r="M1654" s="5">
        <v>1125</v>
      </c>
      <c r="N1654" s="5">
        <v>0</v>
      </c>
      <c r="O1654" s="5">
        <v>0</v>
      </c>
      <c r="P1654" s="13">
        <f t="shared" si="54"/>
        <v>0</v>
      </c>
      <c r="Q1654" s="14">
        <f t="shared" si="55"/>
        <v>1125</v>
      </c>
    </row>
    <row r="1655" spans="1:17" x14ac:dyDescent="0.3">
      <c r="A1655" s="1" t="s">
        <v>3734</v>
      </c>
      <c r="B1655" s="2">
        <v>44209</v>
      </c>
      <c r="C1655" s="1">
        <v>3267965</v>
      </c>
      <c r="D1655" s="3" t="s">
        <v>0</v>
      </c>
      <c r="E1655" t="s">
        <v>3912</v>
      </c>
      <c r="F1655" t="s">
        <v>1412</v>
      </c>
      <c r="G1655" s="4" t="s">
        <v>3758</v>
      </c>
      <c r="H1655" t="s">
        <v>3913</v>
      </c>
      <c r="I1655" t="s">
        <v>3914</v>
      </c>
      <c r="J1655">
        <v>5020201000</v>
      </c>
      <c r="K1655" t="s">
        <v>1518</v>
      </c>
      <c r="M1655" s="5">
        <v>2355</v>
      </c>
      <c r="N1655" s="5">
        <v>0</v>
      </c>
      <c r="O1655" s="5">
        <v>0</v>
      </c>
      <c r="P1655" s="13">
        <f t="shared" si="54"/>
        <v>0</v>
      </c>
      <c r="Q1655" s="14">
        <f t="shared" si="55"/>
        <v>2355</v>
      </c>
    </row>
    <row r="1656" spans="1:17" x14ac:dyDescent="0.3">
      <c r="A1656" s="1" t="s">
        <v>3734</v>
      </c>
      <c r="B1656" s="2">
        <v>44209</v>
      </c>
      <c r="C1656" s="1">
        <v>3267966</v>
      </c>
      <c r="D1656" s="3" t="s">
        <v>0</v>
      </c>
      <c r="E1656" t="s">
        <v>3915</v>
      </c>
      <c r="F1656" t="s">
        <v>1412</v>
      </c>
      <c r="G1656" s="4" t="s">
        <v>3825</v>
      </c>
      <c r="H1656" t="s">
        <v>3906</v>
      </c>
      <c r="I1656" t="s">
        <v>3916</v>
      </c>
      <c r="J1656">
        <v>5020309000</v>
      </c>
      <c r="K1656" t="s">
        <v>2087</v>
      </c>
      <c r="M1656" s="5">
        <v>2887.5</v>
      </c>
      <c r="N1656" s="5">
        <v>136.19999999999999</v>
      </c>
      <c r="O1656" s="5">
        <v>27.24</v>
      </c>
      <c r="P1656" s="13">
        <f t="shared" si="54"/>
        <v>163.44</v>
      </c>
      <c r="Q1656" s="14">
        <f t="shared" si="55"/>
        <v>3050.94</v>
      </c>
    </row>
    <row r="1657" spans="1:17" x14ac:dyDescent="0.3">
      <c r="A1657" s="1" t="s">
        <v>3734</v>
      </c>
      <c r="B1657" s="2">
        <v>44209</v>
      </c>
      <c r="C1657" s="1">
        <v>3267967</v>
      </c>
      <c r="D1657" s="3" t="s">
        <v>0</v>
      </c>
      <c r="E1657" t="s">
        <v>3917</v>
      </c>
      <c r="F1657" t="s">
        <v>1412</v>
      </c>
      <c r="G1657" s="4" t="s">
        <v>3825</v>
      </c>
      <c r="H1657" t="s">
        <v>3906</v>
      </c>
      <c r="I1657" t="s">
        <v>3918</v>
      </c>
      <c r="J1657">
        <v>5020309000</v>
      </c>
      <c r="K1657" t="s">
        <v>2087</v>
      </c>
      <c r="M1657" s="5">
        <v>10329.15</v>
      </c>
      <c r="N1657" s="5">
        <v>487.22</v>
      </c>
      <c r="O1657" s="5">
        <v>97.44</v>
      </c>
      <c r="P1657" s="13">
        <f t="shared" si="54"/>
        <v>584.66000000000008</v>
      </c>
      <c r="Q1657" s="14">
        <f t="shared" si="55"/>
        <v>10913.81</v>
      </c>
    </row>
    <row r="1658" spans="1:17" x14ac:dyDescent="0.3">
      <c r="A1658" s="1" t="s">
        <v>3734</v>
      </c>
      <c r="B1658" s="2">
        <v>44209</v>
      </c>
      <c r="C1658" s="1">
        <v>3267968</v>
      </c>
      <c r="D1658" s="3" t="s">
        <v>0</v>
      </c>
      <c r="E1658" t="s">
        <v>3919</v>
      </c>
      <c r="F1658" t="s">
        <v>1412</v>
      </c>
      <c r="G1658" s="4" t="s">
        <v>3758</v>
      </c>
      <c r="H1658" t="s">
        <v>2028</v>
      </c>
      <c r="I1658" t="s">
        <v>3920</v>
      </c>
      <c r="J1658">
        <v>5020201000</v>
      </c>
      <c r="K1658" t="s">
        <v>1518</v>
      </c>
      <c r="M1658" s="5">
        <v>42750</v>
      </c>
      <c r="N1658" s="5">
        <v>1350</v>
      </c>
      <c r="O1658" s="5">
        <v>900</v>
      </c>
      <c r="P1658" s="13">
        <f t="shared" si="54"/>
        <v>2250</v>
      </c>
      <c r="Q1658" s="14">
        <f t="shared" si="55"/>
        <v>45000</v>
      </c>
    </row>
    <row r="1659" spans="1:17" x14ac:dyDescent="0.3">
      <c r="A1659" s="1" t="s">
        <v>3734</v>
      </c>
      <c r="B1659" s="2">
        <v>44209</v>
      </c>
      <c r="C1659" s="1">
        <v>3267969</v>
      </c>
      <c r="D1659" s="3" t="s">
        <v>0</v>
      </c>
      <c r="E1659" t="s">
        <v>3921</v>
      </c>
      <c r="F1659" t="s">
        <v>1412</v>
      </c>
      <c r="G1659" s="4" t="s">
        <v>3852</v>
      </c>
      <c r="H1659" t="s">
        <v>3922</v>
      </c>
      <c r="I1659" t="s">
        <v>3923</v>
      </c>
      <c r="J1659">
        <v>5020399000</v>
      </c>
      <c r="K1659" t="s">
        <v>1516</v>
      </c>
      <c r="M1659" s="5">
        <v>16875</v>
      </c>
      <c r="N1659" s="5">
        <v>803.57</v>
      </c>
      <c r="O1659" s="5">
        <v>321.43</v>
      </c>
      <c r="P1659" s="13">
        <f t="shared" si="54"/>
        <v>1125</v>
      </c>
      <c r="Q1659" s="14">
        <f t="shared" si="55"/>
        <v>18000</v>
      </c>
    </row>
    <row r="1660" spans="1:17" x14ac:dyDescent="0.3">
      <c r="A1660" s="1" t="s">
        <v>3734</v>
      </c>
      <c r="B1660" s="2">
        <v>44209</v>
      </c>
      <c r="C1660" s="1">
        <v>3267971</v>
      </c>
      <c r="D1660" s="3" t="s">
        <v>0</v>
      </c>
      <c r="E1660" t="s">
        <v>3924</v>
      </c>
      <c r="F1660" t="s">
        <v>1412</v>
      </c>
      <c r="G1660" s="4" t="s">
        <v>3870</v>
      </c>
      <c r="H1660" t="s">
        <v>3925</v>
      </c>
      <c r="I1660" t="s">
        <v>3926</v>
      </c>
      <c r="J1660">
        <v>5020503000</v>
      </c>
      <c r="K1660" t="s">
        <v>1630</v>
      </c>
      <c r="M1660" s="5">
        <v>3335.34</v>
      </c>
      <c r="N1660" s="5">
        <v>0</v>
      </c>
      <c r="O1660" s="5">
        <v>60.64</v>
      </c>
      <c r="P1660" s="13">
        <f t="shared" si="54"/>
        <v>60.64</v>
      </c>
      <c r="Q1660" s="14">
        <f t="shared" si="55"/>
        <v>3395.98</v>
      </c>
    </row>
    <row r="1661" spans="1:17" x14ac:dyDescent="0.3">
      <c r="A1661" s="1" t="s">
        <v>3734</v>
      </c>
      <c r="B1661" s="2">
        <v>44209</v>
      </c>
      <c r="C1661" s="1">
        <v>3267972</v>
      </c>
      <c r="D1661" s="3" t="s">
        <v>0</v>
      </c>
      <c r="E1661" t="s">
        <v>3927</v>
      </c>
      <c r="F1661" t="s">
        <v>1412</v>
      </c>
      <c r="G1661" s="4" t="s">
        <v>3758</v>
      </c>
      <c r="H1661" t="s">
        <v>3928</v>
      </c>
      <c r="I1661" t="s">
        <v>3929</v>
      </c>
      <c r="J1661">
        <v>5029905003</v>
      </c>
      <c r="K1661" t="s">
        <v>1478</v>
      </c>
      <c r="M1661" s="5">
        <v>5700</v>
      </c>
      <c r="N1661" s="5">
        <v>180</v>
      </c>
      <c r="O1661" s="5">
        <v>120</v>
      </c>
      <c r="P1661" s="13">
        <f t="shared" si="54"/>
        <v>300</v>
      </c>
      <c r="Q1661" s="14">
        <f t="shared" si="55"/>
        <v>6000</v>
      </c>
    </row>
    <row r="1662" spans="1:17" x14ac:dyDescent="0.3">
      <c r="A1662" s="1" t="s">
        <v>3734</v>
      </c>
      <c r="B1662" s="2">
        <v>44209</v>
      </c>
      <c r="C1662" s="1">
        <v>3267973</v>
      </c>
      <c r="D1662" s="3" t="s">
        <v>0</v>
      </c>
      <c r="E1662" t="s">
        <v>3930</v>
      </c>
      <c r="F1662" t="s">
        <v>1412</v>
      </c>
      <c r="G1662" s="4" t="s">
        <v>3825</v>
      </c>
      <c r="H1662" t="s">
        <v>3931</v>
      </c>
      <c r="I1662" t="s">
        <v>3932</v>
      </c>
      <c r="J1662">
        <v>5020201000</v>
      </c>
      <c r="K1662" t="s">
        <v>1518</v>
      </c>
      <c r="M1662" s="5">
        <v>13300</v>
      </c>
      <c r="N1662" s="5">
        <v>420</v>
      </c>
      <c r="O1662" s="5">
        <v>280</v>
      </c>
      <c r="P1662" s="13">
        <f t="shared" si="54"/>
        <v>700</v>
      </c>
      <c r="Q1662" s="14">
        <f t="shared" si="55"/>
        <v>14000</v>
      </c>
    </row>
    <row r="1663" spans="1:17" x14ac:dyDescent="0.3">
      <c r="A1663" s="1" t="s">
        <v>3734</v>
      </c>
      <c r="B1663" s="2">
        <v>44210</v>
      </c>
      <c r="C1663" s="1">
        <v>3267974</v>
      </c>
      <c r="D1663" s="3" t="s">
        <v>0</v>
      </c>
      <c r="E1663" t="s">
        <v>3933</v>
      </c>
      <c r="F1663" t="s">
        <v>1412</v>
      </c>
      <c r="G1663" s="4" t="s">
        <v>3934</v>
      </c>
      <c r="H1663" t="s">
        <v>3935</v>
      </c>
      <c r="I1663" t="s">
        <v>3936</v>
      </c>
      <c r="J1663">
        <v>5020201000</v>
      </c>
      <c r="K1663" t="s">
        <v>1518</v>
      </c>
      <c r="M1663" s="5">
        <v>990</v>
      </c>
      <c r="N1663" s="5">
        <v>0</v>
      </c>
      <c r="O1663" s="5">
        <v>0</v>
      </c>
      <c r="P1663" s="13">
        <f t="shared" si="54"/>
        <v>0</v>
      </c>
      <c r="Q1663" s="14">
        <f t="shared" si="55"/>
        <v>990</v>
      </c>
    </row>
    <row r="1664" spans="1:17" x14ac:dyDescent="0.3">
      <c r="A1664" s="1" t="s">
        <v>3734</v>
      </c>
      <c r="B1664" s="2">
        <v>44210</v>
      </c>
      <c r="C1664" s="1">
        <v>3267975</v>
      </c>
      <c r="D1664" s="3" t="s">
        <v>0</v>
      </c>
      <c r="E1664" t="s">
        <v>3937</v>
      </c>
      <c r="F1664" t="s">
        <v>1412</v>
      </c>
      <c r="G1664" s="4" t="s">
        <v>3825</v>
      </c>
      <c r="H1664" t="s">
        <v>3797</v>
      </c>
      <c r="I1664" t="s">
        <v>3938</v>
      </c>
      <c r="J1664">
        <v>5020101000</v>
      </c>
      <c r="K1664" t="s">
        <v>1502</v>
      </c>
      <c r="M1664" s="5">
        <v>7840</v>
      </c>
      <c r="N1664" s="5">
        <v>0</v>
      </c>
      <c r="O1664" s="5">
        <v>0</v>
      </c>
      <c r="P1664" s="13">
        <f t="shared" si="54"/>
        <v>0</v>
      </c>
      <c r="Q1664" s="14">
        <f t="shared" si="55"/>
        <v>7840</v>
      </c>
    </row>
    <row r="1665" spans="1:17" x14ac:dyDescent="0.3">
      <c r="A1665" s="1" t="s">
        <v>3734</v>
      </c>
      <c r="B1665" s="2">
        <v>44210</v>
      </c>
      <c r="C1665" s="1">
        <v>3267976</v>
      </c>
      <c r="D1665" s="3" t="s">
        <v>0</v>
      </c>
      <c r="E1665" t="s">
        <v>3939</v>
      </c>
      <c r="F1665" t="s">
        <v>1412</v>
      </c>
      <c r="G1665" s="4" t="s">
        <v>3825</v>
      </c>
      <c r="H1665" t="s">
        <v>3906</v>
      </c>
      <c r="I1665" t="s">
        <v>3940</v>
      </c>
      <c r="J1665">
        <v>5020309000</v>
      </c>
      <c r="K1665" t="s">
        <v>2087</v>
      </c>
      <c r="M1665" s="5">
        <v>11818.7</v>
      </c>
      <c r="N1665" s="5">
        <v>559.72</v>
      </c>
      <c r="O1665" s="5">
        <v>159.49</v>
      </c>
      <c r="P1665" s="13">
        <f t="shared" si="54"/>
        <v>719.21</v>
      </c>
      <c r="Q1665" s="14">
        <f t="shared" si="55"/>
        <v>12537.91</v>
      </c>
    </row>
    <row r="1666" spans="1:17" x14ac:dyDescent="0.3">
      <c r="A1666" s="1" t="s">
        <v>3734</v>
      </c>
      <c r="B1666" s="2">
        <v>44210</v>
      </c>
      <c r="C1666" s="1">
        <v>3267977</v>
      </c>
      <c r="D1666" s="3" t="s">
        <v>0</v>
      </c>
      <c r="E1666" t="s">
        <v>3941</v>
      </c>
      <c r="F1666" t="s">
        <v>1412</v>
      </c>
      <c r="G1666" s="4" t="s">
        <v>3825</v>
      </c>
      <c r="H1666" t="s">
        <v>3805</v>
      </c>
      <c r="I1666" t="s">
        <v>3942</v>
      </c>
      <c r="J1666">
        <v>5020101000</v>
      </c>
      <c r="K1666" t="s">
        <v>1502</v>
      </c>
      <c r="M1666" s="5">
        <v>8910</v>
      </c>
      <c r="N1666" s="5">
        <v>0</v>
      </c>
      <c r="O1666" s="5">
        <v>0</v>
      </c>
      <c r="P1666" s="13">
        <f t="shared" ref="P1666:P1729" si="56">O1666+N1666</f>
        <v>0</v>
      </c>
      <c r="Q1666" s="14">
        <f t="shared" si="55"/>
        <v>8910</v>
      </c>
    </row>
    <row r="1667" spans="1:17" x14ac:dyDescent="0.3">
      <c r="A1667" s="1" t="s">
        <v>3734</v>
      </c>
      <c r="B1667" s="2">
        <v>44210</v>
      </c>
      <c r="C1667" s="1">
        <v>3267978</v>
      </c>
      <c r="D1667" s="3" t="s">
        <v>0</v>
      </c>
      <c r="E1667" t="s">
        <v>3943</v>
      </c>
      <c r="F1667" t="s">
        <v>1412</v>
      </c>
      <c r="G1667" s="4" t="s">
        <v>3825</v>
      </c>
      <c r="H1667" t="s">
        <v>3793</v>
      </c>
      <c r="I1667" t="s">
        <v>3944</v>
      </c>
      <c r="J1667">
        <v>5020101000</v>
      </c>
      <c r="K1667" t="s">
        <v>1502</v>
      </c>
      <c r="M1667" s="5">
        <v>1140</v>
      </c>
      <c r="N1667" s="5">
        <v>0</v>
      </c>
      <c r="O1667" s="5">
        <v>0</v>
      </c>
      <c r="P1667" s="13">
        <f t="shared" si="56"/>
        <v>0</v>
      </c>
      <c r="Q1667" s="14">
        <f t="shared" si="55"/>
        <v>1140</v>
      </c>
    </row>
    <row r="1668" spans="1:17" x14ac:dyDescent="0.3">
      <c r="A1668" s="1" t="s">
        <v>3734</v>
      </c>
      <c r="B1668" s="2">
        <v>44210</v>
      </c>
      <c r="C1668" s="1">
        <v>3267979</v>
      </c>
      <c r="D1668" s="3" t="s">
        <v>0</v>
      </c>
      <c r="E1668" t="s">
        <v>3945</v>
      </c>
      <c r="F1668" t="s">
        <v>1412</v>
      </c>
      <c r="G1668" s="4" t="s">
        <v>3825</v>
      </c>
      <c r="H1668" t="s">
        <v>3819</v>
      </c>
      <c r="I1668" t="s">
        <v>3946</v>
      </c>
      <c r="J1668">
        <v>5020101000</v>
      </c>
      <c r="K1668" t="s">
        <v>1502</v>
      </c>
      <c r="M1668" s="5">
        <v>5938</v>
      </c>
      <c r="N1668" s="5">
        <v>0</v>
      </c>
      <c r="O1668" s="5">
        <v>0</v>
      </c>
      <c r="P1668" s="13">
        <f t="shared" si="56"/>
        <v>0</v>
      </c>
      <c r="Q1668" s="14">
        <f t="shared" si="55"/>
        <v>5938</v>
      </c>
    </row>
    <row r="1669" spans="1:17" x14ac:dyDescent="0.3">
      <c r="A1669" s="1" t="s">
        <v>3734</v>
      </c>
      <c r="B1669" s="2">
        <v>44210</v>
      </c>
      <c r="C1669" s="1">
        <v>3267980</v>
      </c>
      <c r="D1669" s="3" t="s">
        <v>0</v>
      </c>
      <c r="E1669" t="s">
        <v>3947</v>
      </c>
      <c r="F1669" t="s">
        <v>1412</v>
      </c>
      <c r="G1669" s="4" t="s">
        <v>3934</v>
      </c>
      <c r="H1669" t="s">
        <v>3948</v>
      </c>
      <c r="I1669" t="s">
        <v>3949</v>
      </c>
      <c r="J1669">
        <v>1040601000</v>
      </c>
      <c r="K1669" t="s">
        <v>1523</v>
      </c>
      <c r="M1669" s="5">
        <v>9549.4599999999991</v>
      </c>
      <c r="N1669" s="5">
        <v>450.45</v>
      </c>
      <c r="O1669" s="5">
        <v>90.09</v>
      </c>
      <c r="P1669" s="13">
        <f t="shared" si="56"/>
        <v>540.54</v>
      </c>
      <c r="Q1669" s="14">
        <f t="shared" si="55"/>
        <v>10090</v>
      </c>
    </row>
    <row r="1670" spans="1:17" x14ac:dyDescent="0.3">
      <c r="A1670" s="1" t="s">
        <v>3734</v>
      </c>
      <c r="B1670" s="2">
        <v>44210</v>
      </c>
      <c r="C1670" s="1">
        <v>3267981</v>
      </c>
      <c r="D1670" s="3" t="s">
        <v>0</v>
      </c>
      <c r="E1670" t="s">
        <v>3950</v>
      </c>
      <c r="F1670" t="s">
        <v>1412</v>
      </c>
      <c r="G1670" s="4" t="s">
        <v>3825</v>
      </c>
      <c r="H1670" t="s">
        <v>3821</v>
      </c>
      <c r="I1670" t="s">
        <v>3951</v>
      </c>
      <c r="J1670">
        <v>5020101000</v>
      </c>
      <c r="K1670" t="s">
        <v>1502</v>
      </c>
      <c r="M1670" s="5">
        <v>1270</v>
      </c>
      <c r="N1670" s="5">
        <v>0</v>
      </c>
      <c r="O1670" s="5">
        <v>0</v>
      </c>
      <c r="P1670" s="13">
        <f t="shared" si="56"/>
        <v>0</v>
      </c>
      <c r="Q1670" s="14">
        <f t="shared" si="55"/>
        <v>1270</v>
      </c>
    </row>
    <row r="1671" spans="1:17" x14ac:dyDescent="0.3">
      <c r="A1671" s="1" t="s">
        <v>3734</v>
      </c>
      <c r="B1671" s="2">
        <v>44210</v>
      </c>
      <c r="C1671" s="1">
        <v>3267982</v>
      </c>
      <c r="D1671" s="3" t="s">
        <v>0</v>
      </c>
      <c r="E1671" t="s">
        <v>3952</v>
      </c>
      <c r="F1671" t="s">
        <v>1412</v>
      </c>
      <c r="G1671" s="4" t="s">
        <v>3825</v>
      </c>
      <c r="H1671" t="s">
        <v>3795</v>
      </c>
      <c r="I1671" t="s">
        <v>3953</v>
      </c>
      <c r="J1671">
        <v>5020101000</v>
      </c>
      <c r="K1671" t="s">
        <v>1502</v>
      </c>
      <c r="M1671" s="5">
        <v>720</v>
      </c>
      <c r="N1671" s="5">
        <v>0</v>
      </c>
      <c r="O1671" s="5">
        <v>0</v>
      </c>
      <c r="P1671" s="13">
        <f t="shared" si="56"/>
        <v>0</v>
      </c>
      <c r="Q1671" s="14">
        <f t="shared" si="55"/>
        <v>720</v>
      </c>
    </row>
    <row r="1672" spans="1:17" x14ac:dyDescent="0.3">
      <c r="A1672" s="1" t="s">
        <v>3734</v>
      </c>
      <c r="B1672" s="2">
        <v>44211</v>
      </c>
      <c r="C1672" s="1">
        <v>3267983</v>
      </c>
      <c r="D1672" s="3" t="s">
        <v>0</v>
      </c>
      <c r="E1672" t="s">
        <v>3954</v>
      </c>
      <c r="F1672" t="s">
        <v>1412</v>
      </c>
      <c r="G1672" s="4" t="s">
        <v>3825</v>
      </c>
      <c r="H1672" t="s">
        <v>3899</v>
      </c>
      <c r="I1672" t="s">
        <v>3955</v>
      </c>
      <c r="J1672">
        <v>5020502001</v>
      </c>
      <c r="K1672" t="s">
        <v>3901</v>
      </c>
      <c r="M1672" s="5">
        <v>5136.26</v>
      </c>
      <c r="N1672" s="5">
        <v>242.28</v>
      </c>
      <c r="O1672" s="5">
        <v>48.46</v>
      </c>
      <c r="P1672" s="13">
        <f t="shared" si="56"/>
        <v>290.74</v>
      </c>
      <c r="Q1672" s="14">
        <f t="shared" si="55"/>
        <v>5427</v>
      </c>
    </row>
    <row r="1673" spans="1:17" x14ac:dyDescent="0.3">
      <c r="A1673" s="1" t="s">
        <v>3734</v>
      </c>
      <c r="B1673" s="2">
        <v>44214</v>
      </c>
      <c r="C1673" s="1">
        <v>3267984</v>
      </c>
      <c r="D1673" s="3" t="s">
        <v>0</v>
      </c>
      <c r="E1673" t="s">
        <v>3956</v>
      </c>
      <c r="F1673" t="s">
        <v>1412</v>
      </c>
      <c r="G1673" s="4" t="s">
        <v>3739</v>
      </c>
      <c r="H1673" t="s">
        <v>3957</v>
      </c>
      <c r="I1673" t="s">
        <v>3958</v>
      </c>
      <c r="J1673">
        <v>1040401000</v>
      </c>
      <c r="K1673" t="s">
        <v>1545</v>
      </c>
      <c r="M1673" s="5">
        <v>937.95999999999992</v>
      </c>
      <c r="N1673" s="5">
        <v>44.24</v>
      </c>
      <c r="O1673" s="5">
        <v>8.85</v>
      </c>
      <c r="P1673" s="13">
        <f t="shared" si="56"/>
        <v>53.09</v>
      </c>
      <c r="Q1673" s="14">
        <f t="shared" si="55"/>
        <v>991.05</v>
      </c>
    </row>
    <row r="1674" spans="1:17" x14ac:dyDescent="0.3">
      <c r="A1674" s="1" t="s">
        <v>3734</v>
      </c>
      <c r="B1674" s="2">
        <v>44214</v>
      </c>
      <c r="C1674" s="1">
        <v>3267985</v>
      </c>
      <c r="D1674" s="3" t="s">
        <v>0</v>
      </c>
      <c r="E1674" t="s">
        <v>3959</v>
      </c>
      <c r="F1674" t="s">
        <v>1412</v>
      </c>
      <c r="G1674" s="4" t="s">
        <v>3736</v>
      </c>
      <c r="H1674" t="s">
        <v>3843</v>
      </c>
      <c r="I1674" t="s">
        <v>3960</v>
      </c>
      <c r="J1674">
        <v>5020402000</v>
      </c>
      <c r="K1674" t="s">
        <v>2075</v>
      </c>
      <c r="M1674" s="5">
        <v>3870</v>
      </c>
      <c r="N1674" s="5">
        <v>0</v>
      </c>
      <c r="O1674" s="5">
        <v>0</v>
      </c>
      <c r="P1674" s="13">
        <f t="shared" si="56"/>
        <v>0</v>
      </c>
      <c r="Q1674" s="14">
        <f t="shared" si="55"/>
        <v>3870</v>
      </c>
    </row>
    <row r="1675" spans="1:17" x14ac:dyDescent="0.3">
      <c r="A1675" s="1" t="s">
        <v>3734</v>
      </c>
      <c r="B1675" s="2">
        <v>44214</v>
      </c>
      <c r="C1675" s="1">
        <v>3267986</v>
      </c>
      <c r="D1675" s="3" t="s">
        <v>0</v>
      </c>
      <c r="E1675" t="s">
        <v>3961</v>
      </c>
      <c r="F1675" t="s">
        <v>1412</v>
      </c>
      <c r="G1675" s="4" t="s">
        <v>3825</v>
      </c>
      <c r="H1675" t="s">
        <v>3787</v>
      </c>
      <c r="I1675" t="s">
        <v>3962</v>
      </c>
      <c r="J1675">
        <v>5020101000</v>
      </c>
      <c r="K1675" t="s">
        <v>1502</v>
      </c>
      <c r="M1675" s="5">
        <v>6020</v>
      </c>
      <c r="N1675" s="5">
        <v>0</v>
      </c>
      <c r="O1675" s="5">
        <v>0</v>
      </c>
      <c r="P1675" s="13">
        <f t="shared" si="56"/>
        <v>0</v>
      </c>
      <c r="Q1675" s="14">
        <f t="shared" si="55"/>
        <v>6020</v>
      </c>
    </row>
    <row r="1676" spans="1:17" x14ac:dyDescent="0.3">
      <c r="A1676" s="1" t="s">
        <v>3734</v>
      </c>
      <c r="B1676" s="2">
        <v>44215</v>
      </c>
      <c r="C1676" s="1">
        <v>3267987</v>
      </c>
      <c r="D1676" s="3" t="s">
        <v>0</v>
      </c>
      <c r="E1676" t="s">
        <v>3963</v>
      </c>
      <c r="F1676" t="s">
        <v>1412</v>
      </c>
      <c r="G1676" s="4" t="s">
        <v>3739</v>
      </c>
      <c r="H1676" t="s">
        <v>3964</v>
      </c>
      <c r="I1676" t="s">
        <v>3965</v>
      </c>
      <c r="J1676">
        <v>5021308001</v>
      </c>
      <c r="K1676" t="s">
        <v>3966</v>
      </c>
      <c r="M1676" s="5">
        <v>43449.049999999886</v>
      </c>
      <c r="N1676" s="5">
        <v>2060.92</v>
      </c>
      <c r="O1676" s="5">
        <v>824.37</v>
      </c>
      <c r="P1676" s="13">
        <f t="shared" si="56"/>
        <v>2885.29</v>
      </c>
      <c r="Q1676" s="14">
        <f t="shared" si="55"/>
        <v>46334.339999999887</v>
      </c>
    </row>
    <row r="1677" spans="1:17" x14ac:dyDescent="0.3">
      <c r="A1677" s="1" t="s">
        <v>3734</v>
      </c>
      <c r="B1677" s="2">
        <v>44215</v>
      </c>
      <c r="C1677" s="1">
        <v>3267987</v>
      </c>
      <c r="D1677" s="3" t="s">
        <v>0</v>
      </c>
      <c r="E1677" t="s">
        <v>3963</v>
      </c>
      <c r="F1677" t="s">
        <v>1412</v>
      </c>
      <c r="G1677" s="4" t="s">
        <v>3967</v>
      </c>
      <c r="H1677" t="s">
        <v>3964</v>
      </c>
      <c r="I1677" t="s">
        <v>3965</v>
      </c>
      <c r="J1677">
        <v>5021308001</v>
      </c>
      <c r="K1677" t="s">
        <v>3966</v>
      </c>
      <c r="M1677" s="5">
        <v>25680</v>
      </c>
      <c r="N1677" s="5">
        <v>1218.08</v>
      </c>
      <c r="O1677" s="5">
        <v>487.23</v>
      </c>
      <c r="P1677" s="13">
        <f t="shared" si="56"/>
        <v>1705.31</v>
      </c>
      <c r="Q1677" s="14">
        <f t="shared" si="55"/>
        <v>27385.31</v>
      </c>
    </row>
    <row r="1678" spans="1:17" x14ac:dyDescent="0.3">
      <c r="A1678" s="1" t="s">
        <v>3734</v>
      </c>
      <c r="B1678" s="2">
        <v>44215</v>
      </c>
      <c r="C1678" s="1">
        <v>3267987</v>
      </c>
      <c r="D1678" s="3" t="s">
        <v>0</v>
      </c>
      <c r="E1678" t="s">
        <v>3963</v>
      </c>
      <c r="F1678" t="s">
        <v>1412</v>
      </c>
      <c r="G1678" s="4" t="s">
        <v>3825</v>
      </c>
      <c r="H1678" t="s">
        <v>3964</v>
      </c>
      <c r="I1678" t="s">
        <v>3965</v>
      </c>
      <c r="J1678">
        <v>5021308001</v>
      </c>
      <c r="K1678" t="s">
        <v>3966</v>
      </c>
      <c r="M1678" s="5">
        <v>46181.08</v>
      </c>
      <c r="N1678" s="5">
        <v>2211.96</v>
      </c>
      <c r="O1678" s="5">
        <v>884.78</v>
      </c>
      <c r="P1678" s="13">
        <f t="shared" si="56"/>
        <v>3096.74</v>
      </c>
      <c r="Q1678" s="14">
        <f t="shared" si="55"/>
        <v>49277.82</v>
      </c>
    </row>
    <row r="1679" spans="1:17" x14ac:dyDescent="0.3">
      <c r="A1679" s="1" t="s">
        <v>3734</v>
      </c>
      <c r="B1679" s="2">
        <v>44215</v>
      </c>
      <c r="C1679" s="1">
        <v>3267988</v>
      </c>
      <c r="D1679" s="3" t="s">
        <v>0</v>
      </c>
      <c r="E1679" t="s">
        <v>3968</v>
      </c>
      <c r="F1679" t="s">
        <v>1412</v>
      </c>
      <c r="G1679" s="4" t="s">
        <v>3825</v>
      </c>
      <c r="H1679" t="s">
        <v>3801</v>
      </c>
      <c r="I1679" t="s">
        <v>3969</v>
      </c>
      <c r="J1679">
        <v>5020101000</v>
      </c>
      <c r="K1679" t="s">
        <v>1502</v>
      </c>
      <c r="M1679" s="5">
        <v>12052</v>
      </c>
      <c r="N1679" s="5">
        <v>0</v>
      </c>
      <c r="O1679" s="5">
        <v>0</v>
      </c>
      <c r="P1679" s="13">
        <f t="shared" si="56"/>
        <v>0</v>
      </c>
      <c r="Q1679" s="14">
        <f t="shared" si="55"/>
        <v>12052</v>
      </c>
    </row>
    <row r="1680" spans="1:17" x14ac:dyDescent="0.3">
      <c r="A1680" s="1" t="s">
        <v>3734</v>
      </c>
      <c r="B1680" s="2">
        <v>44216</v>
      </c>
      <c r="C1680" s="1">
        <v>3267989</v>
      </c>
      <c r="D1680" s="3" t="s">
        <v>0</v>
      </c>
      <c r="E1680" t="s">
        <v>3970</v>
      </c>
      <c r="F1680" t="s">
        <v>1412</v>
      </c>
      <c r="G1680" s="4" t="s">
        <v>3870</v>
      </c>
      <c r="H1680" t="s">
        <v>3893</v>
      </c>
      <c r="I1680" t="s">
        <v>3971</v>
      </c>
      <c r="J1680">
        <v>5020503000</v>
      </c>
      <c r="K1680" t="s">
        <v>1630</v>
      </c>
      <c r="M1680" s="5">
        <v>1780.31</v>
      </c>
      <c r="N1680" s="5">
        <v>84.78</v>
      </c>
      <c r="O1680" s="5">
        <v>33.909999999999997</v>
      </c>
      <c r="P1680" s="13">
        <f t="shared" si="56"/>
        <v>118.69</v>
      </c>
      <c r="Q1680" s="14">
        <f t="shared" si="55"/>
        <v>1899</v>
      </c>
    </row>
    <row r="1681" spans="1:17" x14ac:dyDescent="0.3">
      <c r="A1681" s="1" t="s">
        <v>3734</v>
      </c>
      <c r="B1681" s="2">
        <v>44216</v>
      </c>
      <c r="C1681" s="1">
        <v>3267990</v>
      </c>
      <c r="D1681" s="3" t="s">
        <v>0</v>
      </c>
      <c r="E1681" t="s">
        <v>3972</v>
      </c>
      <c r="F1681" t="s">
        <v>1412</v>
      </c>
      <c r="G1681" s="4" t="s">
        <v>3825</v>
      </c>
      <c r="H1681" t="s">
        <v>3868</v>
      </c>
      <c r="I1681" t="s">
        <v>3973</v>
      </c>
      <c r="J1681">
        <v>1040401000</v>
      </c>
      <c r="K1681" t="s">
        <v>1545</v>
      </c>
      <c r="M1681" s="5">
        <v>7447.92</v>
      </c>
      <c r="N1681" s="5">
        <v>351.32</v>
      </c>
      <c r="O1681" s="5">
        <v>70.260000000000005</v>
      </c>
      <c r="P1681" s="13">
        <f t="shared" si="56"/>
        <v>421.58</v>
      </c>
      <c r="Q1681" s="14">
        <f t="shared" si="55"/>
        <v>7869.5</v>
      </c>
    </row>
    <row r="1682" spans="1:17" x14ac:dyDescent="0.3">
      <c r="A1682" s="1" t="s">
        <v>3734</v>
      </c>
      <c r="B1682" s="2">
        <v>44216</v>
      </c>
      <c r="C1682" s="1">
        <v>3267991</v>
      </c>
      <c r="D1682" s="3" t="s">
        <v>0</v>
      </c>
      <c r="E1682" t="s">
        <v>3974</v>
      </c>
      <c r="F1682" t="s">
        <v>1412</v>
      </c>
      <c r="G1682" s="4" t="s">
        <v>3825</v>
      </c>
      <c r="H1682" t="s">
        <v>3866</v>
      </c>
      <c r="I1682" t="s">
        <v>1192</v>
      </c>
      <c r="J1682">
        <v>1040401000</v>
      </c>
      <c r="K1682" t="s">
        <v>1545</v>
      </c>
      <c r="M1682" s="5">
        <v>2407.7199999999998</v>
      </c>
      <c r="N1682" s="5">
        <v>113.57</v>
      </c>
      <c r="O1682" s="5">
        <v>22.71</v>
      </c>
      <c r="P1682" s="13">
        <f t="shared" si="56"/>
        <v>136.28</v>
      </c>
      <c r="Q1682" s="14">
        <f t="shared" si="55"/>
        <v>2544</v>
      </c>
    </row>
    <row r="1683" spans="1:17" x14ac:dyDescent="0.3">
      <c r="A1683" s="1" t="s">
        <v>3734</v>
      </c>
      <c r="B1683" s="2">
        <v>44216</v>
      </c>
      <c r="C1683" s="1">
        <v>3267992</v>
      </c>
      <c r="D1683" s="3" t="s">
        <v>0</v>
      </c>
      <c r="E1683" t="s">
        <v>3975</v>
      </c>
      <c r="F1683" t="s">
        <v>1412</v>
      </c>
      <c r="G1683" s="4" t="s">
        <v>3825</v>
      </c>
      <c r="H1683" t="s">
        <v>3866</v>
      </c>
      <c r="I1683" t="s">
        <v>3976</v>
      </c>
      <c r="J1683">
        <v>1040401000</v>
      </c>
      <c r="K1683" t="s">
        <v>1545</v>
      </c>
      <c r="M1683" s="5">
        <v>2299.8200000000002</v>
      </c>
      <c r="N1683" s="5">
        <v>108.48</v>
      </c>
      <c r="O1683" s="5">
        <v>21.7</v>
      </c>
      <c r="P1683" s="13">
        <f t="shared" si="56"/>
        <v>130.18</v>
      </c>
      <c r="Q1683" s="14">
        <f t="shared" si="55"/>
        <v>2430</v>
      </c>
    </row>
    <row r="1684" spans="1:17" x14ac:dyDescent="0.3">
      <c r="A1684" s="1" t="s">
        <v>3734</v>
      </c>
      <c r="B1684" s="2">
        <v>44216</v>
      </c>
      <c r="C1684" s="1">
        <v>3267993</v>
      </c>
      <c r="D1684" s="3" t="s">
        <v>0</v>
      </c>
      <c r="E1684" t="s">
        <v>3977</v>
      </c>
      <c r="F1684" t="s">
        <v>1412</v>
      </c>
      <c r="G1684" s="4" t="s">
        <v>3825</v>
      </c>
      <c r="H1684" t="s">
        <v>3957</v>
      </c>
      <c r="I1684" t="s">
        <v>3978</v>
      </c>
      <c r="J1684">
        <v>1040401000</v>
      </c>
      <c r="K1684" t="s">
        <v>1545</v>
      </c>
      <c r="M1684" s="5">
        <v>2942.06</v>
      </c>
      <c r="N1684" s="5">
        <v>138.78</v>
      </c>
      <c r="O1684" s="5">
        <v>27.76</v>
      </c>
      <c r="P1684" s="13">
        <f t="shared" si="56"/>
        <v>166.54</v>
      </c>
      <c r="Q1684" s="14">
        <f t="shared" si="55"/>
        <v>3108.6</v>
      </c>
    </row>
    <row r="1685" spans="1:17" x14ac:dyDescent="0.3">
      <c r="A1685" s="1" t="s">
        <v>3734</v>
      </c>
      <c r="B1685" s="2">
        <v>44217</v>
      </c>
      <c r="C1685" s="1">
        <v>3267994</v>
      </c>
      <c r="D1685" s="3" t="s">
        <v>0</v>
      </c>
      <c r="E1685" t="s">
        <v>3979</v>
      </c>
      <c r="F1685" t="s">
        <v>1412</v>
      </c>
      <c r="G1685" s="4" t="s">
        <v>3852</v>
      </c>
      <c r="H1685" t="s">
        <v>3980</v>
      </c>
      <c r="I1685" t="s">
        <v>3981</v>
      </c>
      <c r="J1685">
        <v>1040401000</v>
      </c>
      <c r="K1685" t="s">
        <v>1545</v>
      </c>
      <c r="M1685" s="5">
        <v>2034.59</v>
      </c>
      <c r="N1685" s="5">
        <v>95.97</v>
      </c>
      <c r="O1685" s="5">
        <v>19.190000000000001</v>
      </c>
      <c r="P1685" s="13">
        <f t="shared" si="56"/>
        <v>115.16</v>
      </c>
      <c r="Q1685" s="14">
        <f t="shared" si="55"/>
        <v>2149.75</v>
      </c>
    </row>
    <row r="1686" spans="1:17" x14ac:dyDescent="0.3">
      <c r="A1686" s="1" t="s">
        <v>3734</v>
      </c>
      <c r="B1686" s="2">
        <v>44217</v>
      </c>
      <c r="C1686" s="1">
        <v>3267995</v>
      </c>
      <c r="D1686" s="3" t="s">
        <v>0</v>
      </c>
      <c r="E1686" t="s">
        <v>3982</v>
      </c>
      <c r="F1686" t="s">
        <v>1412</v>
      </c>
      <c r="G1686" s="4" t="s">
        <v>3870</v>
      </c>
      <c r="H1686" t="s">
        <v>3893</v>
      </c>
      <c r="I1686" t="s">
        <v>3983</v>
      </c>
      <c r="J1686">
        <v>5020503000</v>
      </c>
      <c r="K1686" t="s">
        <v>1630</v>
      </c>
      <c r="M1686" s="5">
        <v>5345.11</v>
      </c>
      <c r="N1686" s="5">
        <v>254.53</v>
      </c>
      <c r="O1686" s="5">
        <v>101.81</v>
      </c>
      <c r="P1686" s="13">
        <f t="shared" si="56"/>
        <v>356.34000000000003</v>
      </c>
      <c r="Q1686" s="14">
        <f t="shared" si="55"/>
        <v>5701.45</v>
      </c>
    </row>
    <row r="1687" spans="1:17" x14ac:dyDescent="0.3">
      <c r="A1687" s="1" t="s">
        <v>3734</v>
      </c>
      <c r="B1687" s="2">
        <v>44217</v>
      </c>
      <c r="C1687" s="1">
        <v>3267996</v>
      </c>
      <c r="D1687" s="3" t="s">
        <v>0</v>
      </c>
      <c r="E1687" t="s">
        <v>3984</v>
      </c>
      <c r="F1687" t="s">
        <v>1412</v>
      </c>
      <c r="G1687" s="4" t="s">
        <v>3825</v>
      </c>
      <c r="H1687" t="s">
        <v>3787</v>
      </c>
      <c r="I1687" t="s">
        <v>3985</v>
      </c>
      <c r="J1687">
        <v>5020101000</v>
      </c>
      <c r="K1687" t="s">
        <v>1502</v>
      </c>
      <c r="M1687" s="5">
        <v>7450</v>
      </c>
      <c r="N1687" s="5">
        <v>0</v>
      </c>
      <c r="O1687" s="5">
        <v>0</v>
      </c>
      <c r="P1687" s="13">
        <f t="shared" si="56"/>
        <v>0</v>
      </c>
      <c r="Q1687" s="14">
        <f t="shared" si="55"/>
        <v>7450</v>
      </c>
    </row>
    <row r="1688" spans="1:17" x14ac:dyDescent="0.3">
      <c r="A1688" s="1" t="s">
        <v>3734</v>
      </c>
      <c r="B1688" s="2">
        <v>44217</v>
      </c>
      <c r="C1688" s="1">
        <v>3267997</v>
      </c>
      <c r="D1688" s="3" t="s">
        <v>0</v>
      </c>
      <c r="E1688" t="s">
        <v>3986</v>
      </c>
      <c r="F1688" t="s">
        <v>1412</v>
      </c>
      <c r="G1688" s="4" t="s">
        <v>3825</v>
      </c>
      <c r="H1688" t="s">
        <v>3799</v>
      </c>
      <c r="I1688" t="s">
        <v>3987</v>
      </c>
      <c r="J1688">
        <v>5020101000</v>
      </c>
      <c r="K1688" t="s">
        <v>1502</v>
      </c>
      <c r="M1688" s="5">
        <v>4350</v>
      </c>
      <c r="N1688" s="5">
        <v>0</v>
      </c>
      <c r="O1688" s="5">
        <v>0</v>
      </c>
      <c r="P1688" s="13">
        <f t="shared" si="56"/>
        <v>0</v>
      </c>
      <c r="Q1688" s="14">
        <f t="shared" si="55"/>
        <v>4350</v>
      </c>
    </row>
    <row r="1689" spans="1:17" x14ac:dyDescent="0.3">
      <c r="A1689" s="1" t="s">
        <v>3734</v>
      </c>
      <c r="B1689" s="2">
        <v>44218</v>
      </c>
      <c r="C1689" s="1">
        <v>3267998</v>
      </c>
      <c r="D1689" s="3" t="s">
        <v>0</v>
      </c>
      <c r="E1689" t="s">
        <v>3988</v>
      </c>
      <c r="F1689" t="s">
        <v>1412</v>
      </c>
      <c r="G1689" s="4" t="s">
        <v>3825</v>
      </c>
      <c r="H1689" t="s">
        <v>3785</v>
      </c>
      <c r="I1689" t="s">
        <v>3989</v>
      </c>
      <c r="J1689">
        <v>5020101000</v>
      </c>
      <c r="K1689" t="s">
        <v>1502</v>
      </c>
      <c r="M1689" s="5">
        <v>616</v>
      </c>
      <c r="N1689" s="5">
        <v>0</v>
      </c>
      <c r="O1689" s="5">
        <v>0</v>
      </c>
      <c r="P1689" s="13">
        <f t="shared" si="56"/>
        <v>0</v>
      </c>
      <c r="Q1689" s="14">
        <f t="shared" si="55"/>
        <v>616</v>
      </c>
    </row>
    <row r="1690" spans="1:17" x14ac:dyDescent="0.3">
      <c r="A1690" s="1" t="s">
        <v>3734</v>
      </c>
      <c r="B1690" s="2">
        <v>44218</v>
      </c>
      <c r="C1690" s="1">
        <v>3267999</v>
      </c>
      <c r="D1690" s="3" t="s">
        <v>0</v>
      </c>
      <c r="E1690" t="s">
        <v>3990</v>
      </c>
      <c r="F1690" t="s">
        <v>1412</v>
      </c>
      <c r="G1690" s="4" t="s">
        <v>3852</v>
      </c>
      <c r="H1690" t="s">
        <v>3991</v>
      </c>
      <c r="I1690" t="s">
        <v>3992</v>
      </c>
      <c r="J1690">
        <v>5029903000</v>
      </c>
      <c r="K1690" t="s">
        <v>1472</v>
      </c>
      <c r="M1690" s="5">
        <v>4370</v>
      </c>
      <c r="N1690" s="5">
        <v>138</v>
      </c>
      <c r="O1690" s="5">
        <v>92</v>
      </c>
      <c r="P1690" s="13">
        <f t="shared" si="56"/>
        <v>230</v>
      </c>
      <c r="Q1690" s="14">
        <f t="shared" si="55"/>
        <v>4600</v>
      </c>
    </row>
    <row r="1691" spans="1:17" x14ac:dyDescent="0.3">
      <c r="A1691" s="1" t="s">
        <v>3734</v>
      </c>
      <c r="B1691" s="2">
        <v>44218</v>
      </c>
      <c r="C1691" s="1">
        <v>3268000</v>
      </c>
      <c r="D1691" s="3" t="s">
        <v>0</v>
      </c>
      <c r="E1691" t="s">
        <v>3993</v>
      </c>
      <c r="F1691" t="s">
        <v>1412</v>
      </c>
      <c r="G1691" s="4" t="s">
        <v>3758</v>
      </c>
      <c r="H1691" t="s">
        <v>3913</v>
      </c>
      <c r="I1691" t="s">
        <v>3994</v>
      </c>
      <c r="J1691">
        <v>5020201000</v>
      </c>
      <c r="K1691" t="s">
        <v>1518</v>
      </c>
      <c r="M1691" s="5">
        <v>28908.1</v>
      </c>
      <c r="N1691" s="5">
        <v>0</v>
      </c>
      <c r="O1691" s="5">
        <v>0</v>
      </c>
      <c r="P1691" s="13">
        <f t="shared" si="56"/>
        <v>0</v>
      </c>
      <c r="Q1691" s="14">
        <f t="shared" si="55"/>
        <v>28908.1</v>
      </c>
    </row>
    <row r="1692" spans="1:17" x14ac:dyDescent="0.3">
      <c r="A1692" s="1" t="s">
        <v>3734</v>
      </c>
      <c r="B1692" s="2">
        <v>44218</v>
      </c>
      <c r="C1692" s="1">
        <v>3268001</v>
      </c>
      <c r="D1692" s="3" t="s">
        <v>0</v>
      </c>
      <c r="E1692" t="s">
        <v>3995</v>
      </c>
      <c r="F1692" t="s">
        <v>1412</v>
      </c>
      <c r="G1692" s="4" t="s">
        <v>3825</v>
      </c>
      <c r="H1692" t="s">
        <v>3996</v>
      </c>
      <c r="I1692" t="s">
        <v>3997</v>
      </c>
      <c r="J1692">
        <v>1040401000</v>
      </c>
      <c r="K1692" t="s">
        <v>1545</v>
      </c>
      <c r="M1692" s="5">
        <v>807.5</v>
      </c>
      <c r="N1692" s="5">
        <v>25.5</v>
      </c>
      <c r="O1692" s="5">
        <v>17</v>
      </c>
      <c r="P1692" s="13">
        <f t="shared" si="56"/>
        <v>42.5</v>
      </c>
      <c r="Q1692" s="14">
        <f t="shared" si="55"/>
        <v>850</v>
      </c>
    </row>
    <row r="1693" spans="1:17" x14ac:dyDescent="0.3">
      <c r="A1693" s="1" t="s">
        <v>3734</v>
      </c>
      <c r="B1693" s="2">
        <v>44223</v>
      </c>
      <c r="C1693" s="1">
        <v>3268002</v>
      </c>
      <c r="D1693" s="3" t="s">
        <v>0</v>
      </c>
      <c r="E1693" t="s">
        <v>3998</v>
      </c>
      <c r="F1693" t="s">
        <v>1412</v>
      </c>
      <c r="G1693" s="4" t="s">
        <v>3758</v>
      </c>
      <c r="H1693" t="s">
        <v>3999</v>
      </c>
      <c r="I1693" t="s">
        <v>4000</v>
      </c>
      <c r="J1693">
        <v>5020201000</v>
      </c>
      <c r="K1693" t="s">
        <v>1518</v>
      </c>
      <c r="M1693" s="5">
        <v>6650</v>
      </c>
      <c r="N1693" s="5">
        <v>210</v>
      </c>
      <c r="O1693" s="5">
        <v>140</v>
      </c>
      <c r="P1693" s="13">
        <f t="shared" si="56"/>
        <v>350</v>
      </c>
      <c r="Q1693" s="14">
        <f t="shared" si="55"/>
        <v>7000</v>
      </c>
    </row>
    <row r="1694" spans="1:17" x14ac:dyDescent="0.3">
      <c r="A1694" s="1" t="s">
        <v>3734</v>
      </c>
      <c r="B1694" s="2">
        <v>44223</v>
      </c>
      <c r="C1694" s="1">
        <v>3268004</v>
      </c>
      <c r="D1694" s="3" t="s">
        <v>0</v>
      </c>
      <c r="E1694" t="s">
        <v>4001</v>
      </c>
      <c r="F1694" t="s">
        <v>1412</v>
      </c>
      <c r="G1694" s="4" t="s">
        <v>3825</v>
      </c>
      <c r="H1694" t="s">
        <v>3809</v>
      </c>
      <c r="I1694" t="s">
        <v>4002</v>
      </c>
      <c r="J1694">
        <v>5020101000</v>
      </c>
      <c r="K1694" t="s">
        <v>1502</v>
      </c>
      <c r="M1694" s="5">
        <v>3458</v>
      </c>
      <c r="N1694" s="5">
        <v>0</v>
      </c>
      <c r="O1694" s="5">
        <v>0</v>
      </c>
      <c r="P1694" s="13">
        <f t="shared" si="56"/>
        <v>0</v>
      </c>
      <c r="Q1694" s="14">
        <f t="shared" si="55"/>
        <v>3458</v>
      </c>
    </row>
    <row r="1695" spans="1:17" x14ac:dyDescent="0.3">
      <c r="A1695" s="1" t="s">
        <v>3734</v>
      </c>
      <c r="B1695" s="2">
        <v>44224</v>
      </c>
      <c r="C1695" s="1">
        <v>3268006</v>
      </c>
      <c r="D1695" s="3" t="s">
        <v>0</v>
      </c>
      <c r="E1695" t="s">
        <v>4003</v>
      </c>
      <c r="F1695" t="s">
        <v>1412</v>
      </c>
      <c r="G1695" s="4" t="s">
        <v>3736</v>
      </c>
      <c r="H1695" t="s">
        <v>4004</v>
      </c>
      <c r="I1695" t="s">
        <v>4005</v>
      </c>
      <c r="J1695">
        <v>5020201000</v>
      </c>
      <c r="K1695" t="s">
        <v>1518</v>
      </c>
      <c r="M1695" s="5">
        <v>1900</v>
      </c>
      <c r="N1695" s="5">
        <v>60</v>
      </c>
      <c r="O1695" s="5">
        <v>40</v>
      </c>
      <c r="P1695" s="13">
        <f t="shared" si="56"/>
        <v>100</v>
      </c>
      <c r="Q1695" s="14">
        <f t="shared" si="55"/>
        <v>2000</v>
      </c>
    </row>
    <row r="1696" spans="1:17" x14ac:dyDescent="0.3">
      <c r="A1696" s="1" t="s">
        <v>3734</v>
      </c>
      <c r="B1696" s="2">
        <v>44225</v>
      </c>
      <c r="C1696" s="1">
        <v>3268007</v>
      </c>
      <c r="D1696" s="3" t="s">
        <v>0</v>
      </c>
      <c r="E1696" t="s">
        <v>4006</v>
      </c>
      <c r="F1696" t="s">
        <v>1412</v>
      </c>
      <c r="G1696" s="4" t="s">
        <v>3825</v>
      </c>
      <c r="H1696" t="s">
        <v>3841</v>
      </c>
      <c r="I1696" t="s">
        <v>4007</v>
      </c>
      <c r="J1696">
        <v>5021305002</v>
      </c>
      <c r="K1696" t="s">
        <v>2640</v>
      </c>
      <c r="M1696" s="5">
        <v>1500</v>
      </c>
      <c r="N1696" s="5">
        <v>0</v>
      </c>
      <c r="O1696" s="5">
        <v>0</v>
      </c>
      <c r="P1696" s="13">
        <f t="shared" si="56"/>
        <v>0</v>
      </c>
      <c r="Q1696" s="14">
        <f t="shared" si="55"/>
        <v>1500</v>
      </c>
    </row>
    <row r="1697" spans="1:17" x14ac:dyDescent="0.3">
      <c r="A1697" s="1" t="s">
        <v>3734</v>
      </c>
      <c r="B1697" s="2">
        <v>44225</v>
      </c>
      <c r="C1697" s="1">
        <v>3268008</v>
      </c>
      <c r="D1697" s="3" t="s">
        <v>0</v>
      </c>
      <c r="E1697" t="s">
        <v>4008</v>
      </c>
      <c r="F1697" t="s">
        <v>1412</v>
      </c>
      <c r="G1697" s="4" t="s">
        <v>3758</v>
      </c>
      <c r="H1697" t="s">
        <v>3913</v>
      </c>
      <c r="I1697" t="s">
        <v>4009</v>
      </c>
      <c r="J1697">
        <v>5020201000</v>
      </c>
      <c r="K1697" t="s">
        <v>1518</v>
      </c>
      <c r="M1697" s="5">
        <v>10128.700000000001</v>
      </c>
      <c r="N1697" s="5">
        <v>0</v>
      </c>
      <c r="O1697" s="5">
        <v>0</v>
      </c>
      <c r="P1697" s="13">
        <f t="shared" si="56"/>
        <v>0</v>
      </c>
      <c r="Q1697" s="14">
        <f t="shared" si="55"/>
        <v>10128.700000000001</v>
      </c>
    </row>
    <row r="1698" spans="1:17" x14ac:dyDescent="0.3">
      <c r="A1698" s="1" t="s">
        <v>3734</v>
      </c>
      <c r="B1698" s="2">
        <v>44225</v>
      </c>
      <c r="C1698" s="1">
        <v>3268009</v>
      </c>
      <c r="D1698" s="3" t="s">
        <v>0</v>
      </c>
      <c r="E1698" t="s">
        <v>4010</v>
      </c>
      <c r="F1698" t="s">
        <v>1412</v>
      </c>
      <c r="G1698" s="4" t="s">
        <v>3758</v>
      </c>
      <c r="H1698" t="s">
        <v>3957</v>
      </c>
      <c r="I1698" t="s">
        <v>4011</v>
      </c>
      <c r="J1698">
        <v>5020201000</v>
      </c>
      <c r="K1698" t="s">
        <v>1518</v>
      </c>
      <c r="M1698" s="5">
        <v>570.70000000000005</v>
      </c>
      <c r="N1698" s="5">
        <v>26.92</v>
      </c>
      <c r="O1698" s="5">
        <v>5.38</v>
      </c>
      <c r="P1698" s="13">
        <f t="shared" si="56"/>
        <v>32.300000000000004</v>
      </c>
      <c r="Q1698" s="14">
        <f t="shared" si="55"/>
        <v>603</v>
      </c>
    </row>
    <row r="1699" spans="1:17" x14ac:dyDescent="0.3">
      <c r="A1699" s="1" t="s">
        <v>3734</v>
      </c>
      <c r="B1699" s="2">
        <v>44225</v>
      </c>
      <c r="C1699" s="1">
        <v>3268010</v>
      </c>
      <c r="D1699" s="3" t="s">
        <v>0</v>
      </c>
      <c r="E1699" t="s">
        <v>4012</v>
      </c>
      <c r="F1699" t="s">
        <v>1412</v>
      </c>
      <c r="G1699" s="4" t="s">
        <v>3736</v>
      </c>
      <c r="H1699" t="s">
        <v>3747</v>
      </c>
      <c r="I1699" t="s">
        <v>1193</v>
      </c>
      <c r="J1699">
        <v>5020402000</v>
      </c>
      <c r="K1699" t="s">
        <v>2075</v>
      </c>
      <c r="M1699" s="5">
        <v>6695.18</v>
      </c>
      <c r="N1699" s="5">
        <v>0</v>
      </c>
      <c r="O1699" s="5">
        <v>0</v>
      </c>
      <c r="P1699" s="13">
        <f t="shared" si="56"/>
        <v>0</v>
      </c>
      <c r="Q1699" s="14">
        <f t="shared" si="55"/>
        <v>6695.18</v>
      </c>
    </row>
    <row r="1700" spans="1:17" x14ac:dyDescent="0.3">
      <c r="A1700" s="1" t="s">
        <v>3734</v>
      </c>
      <c r="B1700" s="2">
        <v>44225</v>
      </c>
      <c r="C1700" s="1">
        <v>3268010</v>
      </c>
      <c r="D1700" s="3" t="s">
        <v>0</v>
      </c>
      <c r="E1700" t="s">
        <v>4012</v>
      </c>
      <c r="F1700" t="s">
        <v>1412</v>
      </c>
      <c r="G1700" s="4" t="s">
        <v>3825</v>
      </c>
      <c r="H1700" t="s">
        <v>3747</v>
      </c>
      <c r="I1700" t="s">
        <v>1193</v>
      </c>
      <c r="J1700">
        <v>5020402000</v>
      </c>
      <c r="K1700" t="s">
        <v>2075</v>
      </c>
      <c r="M1700" s="5">
        <v>13390.37</v>
      </c>
      <c r="N1700" s="5">
        <v>0</v>
      </c>
      <c r="O1700" s="5">
        <v>0</v>
      </c>
      <c r="P1700" s="13">
        <f t="shared" si="56"/>
        <v>0</v>
      </c>
      <c r="Q1700" s="14">
        <f t="shared" si="55"/>
        <v>13390.37</v>
      </c>
    </row>
    <row r="1701" spans="1:17" x14ac:dyDescent="0.3">
      <c r="A1701" s="1" t="s">
        <v>3734</v>
      </c>
      <c r="B1701" s="2">
        <v>44225</v>
      </c>
      <c r="C1701" s="1">
        <v>3268011</v>
      </c>
      <c r="D1701" s="3" t="s">
        <v>0</v>
      </c>
      <c r="E1701" t="s">
        <v>4013</v>
      </c>
      <c r="F1701" t="s">
        <v>1412</v>
      </c>
      <c r="G1701" s="4" t="s">
        <v>3736</v>
      </c>
      <c r="H1701" t="s">
        <v>3747</v>
      </c>
      <c r="I1701" t="s">
        <v>4014</v>
      </c>
      <c r="J1701">
        <v>5020402000</v>
      </c>
      <c r="K1701" t="s">
        <v>2075</v>
      </c>
      <c r="M1701" s="5">
        <v>819.53</v>
      </c>
      <c r="N1701" s="5">
        <v>0</v>
      </c>
      <c r="O1701" s="5">
        <v>0</v>
      </c>
      <c r="P1701" s="13">
        <f t="shared" si="56"/>
        <v>0</v>
      </c>
      <c r="Q1701" s="14">
        <f t="shared" si="55"/>
        <v>819.53</v>
      </c>
    </row>
    <row r="1702" spans="1:17" x14ac:dyDescent="0.3">
      <c r="A1702" s="1" t="s">
        <v>3734</v>
      </c>
      <c r="B1702" s="2">
        <v>44225</v>
      </c>
      <c r="C1702" s="1">
        <v>3268013</v>
      </c>
      <c r="D1702" s="3" t="s">
        <v>0</v>
      </c>
      <c r="E1702" t="s">
        <v>4015</v>
      </c>
      <c r="F1702" t="s">
        <v>1412</v>
      </c>
      <c r="G1702" s="4" t="s">
        <v>3870</v>
      </c>
      <c r="H1702" t="s">
        <v>3925</v>
      </c>
      <c r="I1702" t="s">
        <v>4016</v>
      </c>
      <c r="J1702">
        <v>5020503000</v>
      </c>
      <c r="K1702" t="s">
        <v>1630</v>
      </c>
      <c r="M1702" s="5">
        <v>1864.11</v>
      </c>
      <c r="N1702" s="5">
        <v>0</v>
      </c>
      <c r="O1702" s="5">
        <v>33.89</v>
      </c>
      <c r="P1702" s="13">
        <f t="shared" si="56"/>
        <v>33.89</v>
      </c>
      <c r="Q1702" s="14">
        <f t="shared" si="55"/>
        <v>1898</v>
      </c>
    </row>
    <row r="1703" spans="1:17" x14ac:dyDescent="0.3">
      <c r="A1703" s="1" t="s">
        <v>3734</v>
      </c>
      <c r="B1703" s="2">
        <v>44225</v>
      </c>
      <c r="C1703" s="1">
        <v>3268014</v>
      </c>
      <c r="D1703" s="3" t="s">
        <v>0</v>
      </c>
      <c r="E1703" t="s">
        <v>4017</v>
      </c>
      <c r="F1703" t="s">
        <v>1412</v>
      </c>
      <c r="G1703" s="4" t="s">
        <v>3870</v>
      </c>
      <c r="H1703" t="s">
        <v>4018</v>
      </c>
      <c r="I1703" t="s">
        <v>4019</v>
      </c>
      <c r="J1703">
        <v>5020503000</v>
      </c>
      <c r="K1703" t="s">
        <v>1630</v>
      </c>
      <c r="M1703" s="5">
        <v>1780.31</v>
      </c>
      <c r="N1703" s="5">
        <v>84.78</v>
      </c>
      <c r="O1703" s="5">
        <v>33.909999999999997</v>
      </c>
      <c r="P1703" s="13">
        <f t="shared" si="56"/>
        <v>118.69</v>
      </c>
      <c r="Q1703" s="14">
        <f t="shared" si="55"/>
        <v>1899</v>
      </c>
    </row>
    <row r="1704" spans="1:17" x14ac:dyDescent="0.3">
      <c r="A1704" s="1" t="s">
        <v>3734</v>
      </c>
      <c r="B1704" s="2">
        <v>44225</v>
      </c>
      <c r="C1704" s="1">
        <v>3268015</v>
      </c>
      <c r="D1704" s="3" t="s">
        <v>0</v>
      </c>
      <c r="E1704" t="s">
        <v>4020</v>
      </c>
      <c r="F1704" t="s">
        <v>1412</v>
      </c>
      <c r="G1704" s="4" t="s">
        <v>3870</v>
      </c>
      <c r="H1704" t="s">
        <v>3893</v>
      </c>
      <c r="I1704" t="s">
        <v>4021</v>
      </c>
      <c r="J1704">
        <v>5020503000</v>
      </c>
      <c r="K1704" t="s">
        <v>1630</v>
      </c>
      <c r="M1704" s="5">
        <v>1780.31</v>
      </c>
      <c r="N1704" s="5">
        <v>84.78</v>
      </c>
      <c r="O1704" s="5">
        <v>33.909999999999997</v>
      </c>
      <c r="P1704" s="13">
        <f t="shared" si="56"/>
        <v>118.69</v>
      </c>
      <c r="Q1704" s="14">
        <f t="shared" si="55"/>
        <v>1899</v>
      </c>
    </row>
    <row r="1705" spans="1:17" x14ac:dyDescent="0.3">
      <c r="A1705" s="1" t="s">
        <v>3734</v>
      </c>
      <c r="B1705" s="2">
        <v>44225</v>
      </c>
      <c r="C1705" s="1">
        <v>3268016</v>
      </c>
      <c r="D1705" s="3" t="s">
        <v>0</v>
      </c>
      <c r="E1705" t="s">
        <v>4022</v>
      </c>
      <c r="F1705" t="s">
        <v>1412</v>
      </c>
      <c r="G1705" s="4" t="s">
        <v>3825</v>
      </c>
      <c r="H1705" t="s">
        <v>3980</v>
      </c>
      <c r="I1705" t="s">
        <v>4023</v>
      </c>
      <c r="J1705">
        <v>1040401000</v>
      </c>
      <c r="K1705" t="s">
        <v>1545</v>
      </c>
      <c r="M1705" s="5">
        <v>662.26</v>
      </c>
      <c r="N1705" s="5">
        <v>31.24</v>
      </c>
      <c r="O1705" s="5">
        <v>6.25</v>
      </c>
      <c r="P1705" s="13">
        <f t="shared" si="56"/>
        <v>37.489999999999995</v>
      </c>
      <c r="Q1705" s="14">
        <f t="shared" ref="Q1705:Q1768" si="57">M1705+P1705</f>
        <v>699.75</v>
      </c>
    </row>
    <row r="1706" spans="1:17" x14ac:dyDescent="0.3">
      <c r="A1706" s="1" t="s">
        <v>3734</v>
      </c>
      <c r="B1706" s="2">
        <v>44225</v>
      </c>
      <c r="C1706" s="1">
        <v>3268017</v>
      </c>
      <c r="D1706" s="3" t="s">
        <v>0</v>
      </c>
      <c r="E1706" t="s">
        <v>4024</v>
      </c>
      <c r="F1706" t="s">
        <v>1412</v>
      </c>
      <c r="G1706" s="4" t="s">
        <v>3825</v>
      </c>
      <c r="H1706" t="s">
        <v>3791</v>
      </c>
      <c r="I1706" t="s">
        <v>4025</v>
      </c>
      <c r="J1706">
        <v>5020101000</v>
      </c>
      <c r="K1706" t="s">
        <v>1502</v>
      </c>
      <c r="M1706" s="5">
        <v>1270</v>
      </c>
      <c r="N1706" s="5">
        <v>0</v>
      </c>
      <c r="O1706" s="5">
        <v>0</v>
      </c>
      <c r="P1706" s="13">
        <f t="shared" si="56"/>
        <v>0</v>
      </c>
      <c r="Q1706" s="14">
        <f t="shared" si="57"/>
        <v>1270</v>
      </c>
    </row>
    <row r="1707" spans="1:17" x14ac:dyDescent="0.3">
      <c r="A1707" s="1" t="s">
        <v>3734</v>
      </c>
      <c r="B1707" s="2">
        <v>44225</v>
      </c>
      <c r="C1707" s="1">
        <v>3268018</v>
      </c>
      <c r="D1707" s="3" t="s">
        <v>0</v>
      </c>
      <c r="E1707" t="s">
        <v>4026</v>
      </c>
      <c r="F1707" t="s">
        <v>1412</v>
      </c>
      <c r="G1707" s="4" t="s">
        <v>3754</v>
      </c>
      <c r="H1707" t="s">
        <v>3751</v>
      </c>
      <c r="I1707" t="s">
        <v>4027</v>
      </c>
      <c r="J1707">
        <v>5020201000</v>
      </c>
      <c r="K1707" t="s">
        <v>1518</v>
      </c>
      <c r="M1707" s="5">
        <v>20000</v>
      </c>
      <c r="N1707" s="5">
        <v>0</v>
      </c>
      <c r="O1707" s="5">
        <v>0</v>
      </c>
      <c r="P1707" s="13">
        <f t="shared" si="56"/>
        <v>0</v>
      </c>
      <c r="Q1707" s="14">
        <f t="shared" si="57"/>
        <v>20000</v>
      </c>
    </row>
    <row r="1708" spans="1:17" x14ac:dyDescent="0.3">
      <c r="A1708" s="1" t="s">
        <v>3734</v>
      </c>
      <c r="B1708" s="2">
        <v>44225</v>
      </c>
      <c r="C1708" s="1">
        <v>3268019</v>
      </c>
      <c r="D1708" s="3" t="s">
        <v>0</v>
      </c>
      <c r="E1708" t="s">
        <v>4028</v>
      </c>
      <c r="F1708" t="s">
        <v>1412</v>
      </c>
      <c r="G1708" s="4" t="s">
        <v>3825</v>
      </c>
      <c r="H1708" t="s">
        <v>4029</v>
      </c>
      <c r="I1708" t="s">
        <v>4030</v>
      </c>
      <c r="J1708">
        <v>5029904000</v>
      </c>
      <c r="K1708" t="s">
        <v>1489</v>
      </c>
      <c r="M1708" s="5">
        <v>5000</v>
      </c>
      <c r="N1708" s="5">
        <v>0</v>
      </c>
      <c r="O1708" s="5">
        <v>0</v>
      </c>
      <c r="P1708" s="13">
        <f t="shared" si="56"/>
        <v>0</v>
      </c>
      <c r="Q1708" s="14">
        <f t="shared" si="57"/>
        <v>5000</v>
      </c>
    </row>
    <row r="1709" spans="1:17" x14ac:dyDescent="0.3">
      <c r="A1709" s="1" t="s">
        <v>3734</v>
      </c>
      <c r="B1709" s="2">
        <v>44225</v>
      </c>
      <c r="C1709" s="1">
        <v>3268020</v>
      </c>
      <c r="D1709" s="3" t="s">
        <v>0</v>
      </c>
      <c r="E1709" t="s">
        <v>4031</v>
      </c>
      <c r="F1709" t="s">
        <v>1412</v>
      </c>
      <c r="G1709" s="4" t="s">
        <v>3736</v>
      </c>
      <c r="H1709" t="s">
        <v>3843</v>
      </c>
      <c r="I1709" t="s">
        <v>4032</v>
      </c>
      <c r="J1709">
        <v>5020402000</v>
      </c>
      <c r="K1709" t="s">
        <v>2075</v>
      </c>
      <c r="M1709" s="5">
        <v>870</v>
      </c>
      <c r="N1709" s="5">
        <v>0</v>
      </c>
      <c r="O1709" s="5">
        <v>0</v>
      </c>
      <c r="P1709" s="13">
        <f t="shared" si="56"/>
        <v>0</v>
      </c>
      <c r="Q1709" s="14">
        <f t="shared" si="57"/>
        <v>870</v>
      </c>
    </row>
    <row r="1710" spans="1:17" x14ac:dyDescent="0.3">
      <c r="A1710" s="1" t="s">
        <v>3734</v>
      </c>
      <c r="B1710" s="2">
        <v>44225</v>
      </c>
      <c r="C1710" s="1">
        <v>3268021</v>
      </c>
      <c r="D1710" s="3" t="s">
        <v>0</v>
      </c>
      <c r="E1710" t="s">
        <v>4033</v>
      </c>
      <c r="F1710" t="s">
        <v>1412</v>
      </c>
      <c r="G1710" s="4" t="s">
        <v>3736</v>
      </c>
      <c r="H1710" t="s">
        <v>3805</v>
      </c>
      <c r="I1710" t="s">
        <v>4034</v>
      </c>
      <c r="J1710">
        <v>5021321003</v>
      </c>
      <c r="K1710" t="s">
        <v>4035</v>
      </c>
      <c r="M1710" s="5">
        <v>2450</v>
      </c>
      <c r="N1710" s="5">
        <v>0</v>
      </c>
      <c r="O1710" s="5">
        <v>0</v>
      </c>
      <c r="P1710" s="13">
        <f t="shared" si="56"/>
        <v>0</v>
      </c>
      <c r="Q1710" s="14">
        <f t="shared" si="57"/>
        <v>2450</v>
      </c>
    </row>
    <row r="1711" spans="1:17" x14ac:dyDescent="0.3">
      <c r="A1711" s="1" t="s">
        <v>3734</v>
      </c>
      <c r="B1711" s="2">
        <v>44215</v>
      </c>
      <c r="C1711" s="1">
        <v>3267987</v>
      </c>
      <c r="D1711" s="3" t="s">
        <v>0</v>
      </c>
      <c r="E1711" t="s">
        <v>3963</v>
      </c>
      <c r="F1711" t="s">
        <v>39</v>
      </c>
      <c r="G1711" s="4" t="s">
        <v>3825</v>
      </c>
      <c r="H1711" t="s">
        <v>4036</v>
      </c>
      <c r="I1711" t="s">
        <v>3965</v>
      </c>
      <c r="J1711">
        <v>5021308001</v>
      </c>
      <c r="K1711" t="s">
        <v>3966</v>
      </c>
      <c r="M1711" s="5">
        <v>-46181.08</v>
      </c>
      <c r="N1711" s="5">
        <v>-2211.96</v>
      </c>
      <c r="O1711" s="5">
        <v>-884.78</v>
      </c>
      <c r="P1711" s="13">
        <f t="shared" si="56"/>
        <v>-3096.74</v>
      </c>
      <c r="Q1711" s="14">
        <f t="shared" si="57"/>
        <v>-49277.82</v>
      </c>
    </row>
    <row r="1712" spans="1:17" x14ac:dyDescent="0.3">
      <c r="A1712" s="1" t="s">
        <v>3734</v>
      </c>
      <c r="B1712" s="2">
        <v>44215</v>
      </c>
      <c r="C1712" s="1">
        <v>3267987</v>
      </c>
      <c r="D1712" s="3" t="s">
        <v>0</v>
      </c>
      <c r="E1712" t="s">
        <v>3963</v>
      </c>
      <c r="F1712" t="s">
        <v>39</v>
      </c>
      <c r="G1712" s="4" t="s">
        <v>3736</v>
      </c>
      <c r="H1712" t="s">
        <v>4036</v>
      </c>
      <c r="I1712" t="s">
        <v>3965</v>
      </c>
      <c r="J1712">
        <v>5021308001</v>
      </c>
      <c r="K1712" t="s">
        <v>3966</v>
      </c>
      <c r="M1712" s="5">
        <v>46181.08</v>
      </c>
      <c r="N1712" s="5">
        <v>2211.96</v>
      </c>
      <c r="O1712" s="5">
        <v>884.78</v>
      </c>
      <c r="P1712" s="13">
        <f t="shared" si="56"/>
        <v>3096.74</v>
      </c>
      <c r="Q1712" s="14">
        <f t="shared" si="57"/>
        <v>49277.82</v>
      </c>
    </row>
    <row r="1713" spans="1:17" x14ac:dyDescent="0.3">
      <c r="A1713" s="1" t="s">
        <v>3734</v>
      </c>
      <c r="B1713" s="2">
        <v>44216</v>
      </c>
      <c r="C1713" s="1">
        <v>3267990</v>
      </c>
      <c r="D1713" s="3" t="s">
        <v>0</v>
      </c>
      <c r="E1713" t="s">
        <v>3972</v>
      </c>
      <c r="F1713" t="s">
        <v>39</v>
      </c>
      <c r="G1713" s="4" t="s">
        <v>3825</v>
      </c>
      <c r="H1713" t="s">
        <v>4037</v>
      </c>
      <c r="I1713" t="s">
        <v>3973</v>
      </c>
      <c r="J1713">
        <v>1040401000</v>
      </c>
      <c r="K1713" t="s">
        <v>1545</v>
      </c>
      <c r="M1713" s="5">
        <v>-7447.92</v>
      </c>
      <c r="N1713" s="5">
        <v>-351.32</v>
      </c>
      <c r="O1713" s="5">
        <v>-70.260000000000005</v>
      </c>
      <c r="P1713" s="13">
        <f t="shared" si="56"/>
        <v>-421.58</v>
      </c>
      <c r="Q1713" s="14">
        <f t="shared" si="57"/>
        <v>-7869.5</v>
      </c>
    </row>
    <row r="1714" spans="1:17" x14ac:dyDescent="0.3">
      <c r="A1714" s="1" t="s">
        <v>3734</v>
      </c>
      <c r="B1714" s="2">
        <v>44216</v>
      </c>
      <c r="C1714" s="1">
        <v>3267990</v>
      </c>
      <c r="D1714" s="3" t="s">
        <v>0</v>
      </c>
      <c r="E1714" t="s">
        <v>3972</v>
      </c>
      <c r="F1714" t="s">
        <v>39</v>
      </c>
      <c r="G1714" s="4" t="s">
        <v>3736</v>
      </c>
      <c r="H1714" t="s">
        <v>4037</v>
      </c>
      <c r="I1714" t="s">
        <v>3973</v>
      </c>
      <c r="J1714">
        <v>1040401000</v>
      </c>
      <c r="K1714" t="s">
        <v>1545</v>
      </c>
      <c r="M1714" s="5">
        <v>7447.92</v>
      </c>
      <c r="N1714" s="5">
        <v>351.32</v>
      </c>
      <c r="O1714" s="5">
        <v>70.260000000000005</v>
      </c>
      <c r="P1714" s="13">
        <f t="shared" si="56"/>
        <v>421.58</v>
      </c>
      <c r="Q1714" s="14">
        <f t="shared" si="57"/>
        <v>7869.5</v>
      </c>
    </row>
    <row r="1715" spans="1:17" x14ac:dyDescent="0.3">
      <c r="A1715" s="1" t="s">
        <v>3734</v>
      </c>
      <c r="B1715" s="2">
        <v>44216</v>
      </c>
      <c r="C1715" s="1">
        <v>3267991</v>
      </c>
      <c r="D1715" s="3" t="s">
        <v>0</v>
      </c>
      <c r="E1715" t="s">
        <v>3974</v>
      </c>
      <c r="F1715" t="s">
        <v>39</v>
      </c>
      <c r="G1715" s="4" t="s">
        <v>3825</v>
      </c>
      <c r="H1715" t="s">
        <v>4038</v>
      </c>
      <c r="I1715" t="s">
        <v>1192</v>
      </c>
      <c r="J1715">
        <v>1040401000</v>
      </c>
      <c r="K1715" t="s">
        <v>1545</v>
      </c>
      <c r="M1715" s="5">
        <v>-2407.7199999999998</v>
      </c>
      <c r="N1715" s="5">
        <v>-113.57</v>
      </c>
      <c r="O1715" s="5">
        <v>-22.71</v>
      </c>
      <c r="P1715" s="13">
        <f t="shared" si="56"/>
        <v>-136.28</v>
      </c>
      <c r="Q1715" s="14">
        <f t="shared" si="57"/>
        <v>-2544</v>
      </c>
    </row>
    <row r="1716" spans="1:17" x14ac:dyDescent="0.3">
      <c r="A1716" s="1" t="s">
        <v>3734</v>
      </c>
      <c r="B1716" s="2">
        <v>44216</v>
      </c>
      <c r="C1716" s="1">
        <v>3267991</v>
      </c>
      <c r="D1716" s="3" t="s">
        <v>0</v>
      </c>
      <c r="E1716" t="s">
        <v>3974</v>
      </c>
      <c r="F1716" t="s">
        <v>39</v>
      </c>
      <c r="G1716" s="4" t="s">
        <v>1191</v>
      </c>
      <c r="H1716" t="s">
        <v>4038</v>
      </c>
      <c r="I1716" t="s">
        <v>1192</v>
      </c>
      <c r="J1716">
        <v>1040401000</v>
      </c>
      <c r="K1716" t="s">
        <v>1545</v>
      </c>
      <c r="M1716" s="5">
        <v>2407.7199999999998</v>
      </c>
      <c r="N1716" s="5">
        <v>113.57</v>
      </c>
      <c r="O1716" s="5">
        <v>22.71</v>
      </c>
      <c r="P1716" s="13">
        <f t="shared" si="56"/>
        <v>136.28</v>
      </c>
      <c r="Q1716" s="14">
        <f t="shared" si="57"/>
        <v>2544</v>
      </c>
    </row>
    <row r="1717" spans="1:17" x14ac:dyDescent="0.3">
      <c r="A1717" s="1" t="s">
        <v>3734</v>
      </c>
      <c r="B1717" s="2">
        <v>44216</v>
      </c>
      <c r="C1717" s="1">
        <v>3267992</v>
      </c>
      <c r="D1717" s="3" t="s">
        <v>0</v>
      </c>
      <c r="E1717" t="s">
        <v>3975</v>
      </c>
      <c r="F1717" t="s">
        <v>39</v>
      </c>
      <c r="G1717" s="4" t="s">
        <v>3825</v>
      </c>
      <c r="H1717" t="s">
        <v>4039</v>
      </c>
      <c r="I1717" t="s">
        <v>3976</v>
      </c>
      <c r="J1717">
        <v>1040401000</v>
      </c>
      <c r="K1717" t="s">
        <v>1545</v>
      </c>
      <c r="M1717" s="5">
        <v>-2299.8200000000002</v>
      </c>
      <c r="N1717" s="5">
        <v>-108.48</v>
      </c>
      <c r="O1717" s="5">
        <v>-21.7</v>
      </c>
      <c r="P1717" s="13">
        <f t="shared" si="56"/>
        <v>-130.18</v>
      </c>
      <c r="Q1717" s="14">
        <f t="shared" si="57"/>
        <v>-2430</v>
      </c>
    </row>
    <row r="1718" spans="1:17" x14ac:dyDescent="0.3">
      <c r="A1718" s="1" t="s">
        <v>3734</v>
      </c>
      <c r="B1718" s="2">
        <v>44216</v>
      </c>
      <c r="C1718" s="1">
        <v>3267992</v>
      </c>
      <c r="D1718" s="3" t="s">
        <v>0</v>
      </c>
      <c r="E1718" t="s">
        <v>3975</v>
      </c>
      <c r="F1718" t="s">
        <v>39</v>
      </c>
      <c r="G1718" s="4" t="s">
        <v>3736</v>
      </c>
      <c r="H1718" t="s">
        <v>4039</v>
      </c>
      <c r="I1718" t="s">
        <v>3976</v>
      </c>
      <c r="J1718">
        <v>1040401000</v>
      </c>
      <c r="K1718" t="s">
        <v>1545</v>
      </c>
      <c r="M1718" s="5">
        <v>2299.8200000000002</v>
      </c>
      <c r="N1718" s="5">
        <v>108.48</v>
      </c>
      <c r="O1718" s="5">
        <v>21.7</v>
      </c>
      <c r="P1718" s="13">
        <f t="shared" si="56"/>
        <v>130.18</v>
      </c>
      <c r="Q1718" s="14">
        <f t="shared" si="57"/>
        <v>2430</v>
      </c>
    </row>
    <row r="1719" spans="1:17" x14ac:dyDescent="0.3">
      <c r="A1719" s="1" t="s">
        <v>3734</v>
      </c>
      <c r="B1719" s="2">
        <v>44216</v>
      </c>
      <c r="C1719" s="1">
        <v>3267993</v>
      </c>
      <c r="D1719" s="3" t="s">
        <v>0</v>
      </c>
      <c r="E1719" t="s">
        <v>3977</v>
      </c>
      <c r="F1719" t="s">
        <v>39</v>
      </c>
      <c r="G1719" s="4" t="s">
        <v>3825</v>
      </c>
      <c r="H1719" t="s">
        <v>4040</v>
      </c>
      <c r="I1719" t="s">
        <v>3978</v>
      </c>
      <c r="J1719">
        <v>1040401000</v>
      </c>
      <c r="K1719" t="s">
        <v>1545</v>
      </c>
      <c r="M1719" s="5">
        <v>-2942.06</v>
      </c>
      <c r="N1719" s="5">
        <v>-138.78</v>
      </c>
      <c r="O1719" s="5">
        <v>-27.76</v>
      </c>
      <c r="P1719" s="13">
        <f t="shared" si="56"/>
        <v>-166.54</v>
      </c>
      <c r="Q1719" s="14">
        <f t="shared" si="57"/>
        <v>-3108.6</v>
      </c>
    </row>
    <row r="1720" spans="1:17" x14ac:dyDescent="0.3">
      <c r="A1720" s="1" t="s">
        <v>3734</v>
      </c>
      <c r="B1720" s="2">
        <v>44216</v>
      </c>
      <c r="C1720" s="1">
        <v>3267993</v>
      </c>
      <c r="D1720" s="3" t="s">
        <v>0</v>
      </c>
      <c r="E1720" t="s">
        <v>3977</v>
      </c>
      <c r="F1720" t="s">
        <v>39</v>
      </c>
      <c r="G1720" s="4" t="s">
        <v>3736</v>
      </c>
      <c r="H1720" t="s">
        <v>4040</v>
      </c>
      <c r="I1720" t="s">
        <v>3978</v>
      </c>
      <c r="J1720">
        <v>1040401000</v>
      </c>
      <c r="K1720" t="s">
        <v>1545</v>
      </c>
      <c r="M1720" s="5">
        <v>2942.06</v>
      </c>
      <c r="N1720" s="5">
        <v>138.78</v>
      </c>
      <c r="O1720" s="5">
        <v>27.76</v>
      </c>
      <c r="P1720" s="13">
        <f t="shared" si="56"/>
        <v>166.54</v>
      </c>
      <c r="Q1720" s="14">
        <f t="shared" si="57"/>
        <v>3108.6</v>
      </c>
    </row>
    <row r="1721" spans="1:17" x14ac:dyDescent="0.3">
      <c r="A1721" s="1" t="s">
        <v>3734</v>
      </c>
      <c r="B1721" s="2">
        <v>44218</v>
      </c>
      <c r="C1721" s="1">
        <v>3268001</v>
      </c>
      <c r="D1721" s="3" t="s">
        <v>0</v>
      </c>
      <c r="E1721" t="s">
        <v>3995</v>
      </c>
      <c r="F1721" t="s">
        <v>39</v>
      </c>
      <c r="G1721" s="4" t="s">
        <v>3825</v>
      </c>
      <c r="H1721" t="s">
        <v>4041</v>
      </c>
      <c r="I1721" t="s">
        <v>3992</v>
      </c>
      <c r="J1721">
        <v>1040401000</v>
      </c>
      <c r="K1721" t="s">
        <v>1545</v>
      </c>
      <c r="M1721" s="5">
        <v>-807.5</v>
      </c>
      <c r="N1721" s="5">
        <v>-25.5</v>
      </c>
      <c r="O1721" s="5">
        <v>-17</v>
      </c>
      <c r="P1721" s="13">
        <f t="shared" si="56"/>
        <v>-42.5</v>
      </c>
      <c r="Q1721" s="14">
        <f t="shared" si="57"/>
        <v>-850</v>
      </c>
    </row>
    <row r="1722" spans="1:17" x14ac:dyDescent="0.3">
      <c r="A1722" s="1" t="s">
        <v>3734</v>
      </c>
      <c r="B1722" s="2">
        <v>44218</v>
      </c>
      <c r="C1722" s="1">
        <v>3268001</v>
      </c>
      <c r="D1722" s="3" t="s">
        <v>0</v>
      </c>
      <c r="E1722" t="s">
        <v>3995</v>
      </c>
      <c r="F1722" t="s">
        <v>39</v>
      </c>
      <c r="G1722" s="4" t="s">
        <v>3736</v>
      </c>
      <c r="H1722" t="s">
        <v>4041</v>
      </c>
      <c r="I1722" t="s">
        <v>3992</v>
      </c>
      <c r="J1722">
        <v>1040401000</v>
      </c>
      <c r="K1722" t="s">
        <v>1545</v>
      </c>
      <c r="M1722" s="5">
        <v>807.5</v>
      </c>
      <c r="N1722" s="5">
        <v>25.5</v>
      </c>
      <c r="O1722" s="5">
        <v>17</v>
      </c>
      <c r="P1722" s="13">
        <f t="shared" si="56"/>
        <v>42.5</v>
      </c>
      <c r="Q1722" s="14">
        <f t="shared" si="57"/>
        <v>850</v>
      </c>
    </row>
    <row r="1723" spans="1:17" x14ac:dyDescent="0.3">
      <c r="A1723" s="1" t="s">
        <v>3734</v>
      </c>
      <c r="B1723" s="2">
        <v>44225</v>
      </c>
      <c r="C1723" s="1">
        <v>3268010</v>
      </c>
      <c r="D1723" s="3" t="s">
        <v>0</v>
      </c>
      <c r="E1723" t="s">
        <v>4012</v>
      </c>
      <c r="F1723" t="s">
        <v>39</v>
      </c>
      <c r="G1723" s="4" t="s">
        <v>3825</v>
      </c>
      <c r="H1723" t="s">
        <v>4042</v>
      </c>
      <c r="I1723" t="s">
        <v>1193</v>
      </c>
      <c r="J1723">
        <v>3010101000</v>
      </c>
      <c r="K1723" t="s">
        <v>1613</v>
      </c>
      <c r="M1723" s="5">
        <v>-13390.37</v>
      </c>
      <c r="N1723" s="5">
        <v>0</v>
      </c>
      <c r="O1723" s="5">
        <v>0</v>
      </c>
      <c r="P1723" s="13">
        <f t="shared" si="56"/>
        <v>0</v>
      </c>
      <c r="Q1723" s="14">
        <f t="shared" si="57"/>
        <v>-13390.37</v>
      </c>
    </row>
    <row r="1724" spans="1:17" x14ac:dyDescent="0.3">
      <c r="A1724" s="1" t="s">
        <v>3734</v>
      </c>
      <c r="B1724" s="2">
        <v>44225</v>
      </c>
      <c r="C1724" s="1">
        <v>3268010</v>
      </c>
      <c r="D1724" s="3" t="s">
        <v>0</v>
      </c>
      <c r="E1724" t="s">
        <v>4012</v>
      </c>
      <c r="F1724" t="s">
        <v>39</v>
      </c>
      <c r="G1724" s="4" t="s">
        <v>1191</v>
      </c>
      <c r="H1724" t="s">
        <v>4042</v>
      </c>
      <c r="I1724" t="s">
        <v>1193</v>
      </c>
      <c r="J1724">
        <v>3010101000</v>
      </c>
      <c r="K1724" t="s">
        <v>1613</v>
      </c>
      <c r="M1724" s="5">
        <v>13390.37</v>
      </c>
      <c r="N1724" s="5">
        <v>0</v>
      </c>
      <c r="O1724" s="5">
        <v>0</v>
      </c>
      <c r="P1724" s="13">
        <f t="shared" si="56"/>
        <v>0</v>
      </c>
      <c r="Q1724" s="14">
        <f t="shared" si="57"/>
        <v>13390.37</v>
      </c>
    </row>
    <row r="1725" spans="1:17" x14ac:dyDescent="0.3">
      <c r="A1725" s="1" t="s">
        <v>3734</v>
      </c>
      <c r="B1725" s="2">
        <v>44225</v>
      </c>
      <c r="C1725" s="1">
        <v>3268016</v>
      </c>
      <c r="D1725" s="3" t="s">
        <v>0</v>
      </c>
      <c r="E1725" t="s">
        <v>4022</v>
      </c>
      <c r="F1725" t="s">
        <v>39</v>
      </c>
      <c r="G1725" s="4" t="s">
        <v>3825</v>
      </c>
      <c r="H1725" t="s">
        <v>4043</v>
      </c>
      <c r="I1725" t="s">
        <v>4023</v>
      </c>
      <c r="J1725">
        <v>1040401000</v>
      </c>
      <c r="K1725" t="s">
        <v>1545</v>
      </c>
      <c r="M1725" s="5">
        <v>-662.26</v>
      </c>
      <c r="N1725" s="5">
        <v>-31.24</v>
      </c>
      <c r="O1725" s="5">
        <v>-6.25</v>
      </c>
      <c r="P1725" s="13">
        <f t="shared" si="56"/>
        <v>-37.489999999999995</v>
      </c>
      <c r="Q1725" s="14">
        <f t="shared" si="57"/>
        <v>-699.75</v>
      </c>
    </row>
    <row r="1726" spans="1:17" x14ac:dyDescent="0.3">
      <c r="A1726" s="1" t="s">
        <v>3734</v>
      </c>
      <c r="B1726" s="2">
        <v>44225</v>
      </c>
      <c r="C1726" s="1">
        <v>3268016</v>
      </c>
      <c r="D1726" s="3" t="s">
        <v>0</v>
      </c>
      <c r="E1726" t="s">
        <v>4022</v>
      </c>
      <c r="F1726" t="s">
        <v>39</v>
      </c>
      <c r="G1726" s="4" t="s">
        <v>3736</v>
      </c>
      <c r="H1726" t="s">
        <v>4043</v>
      </c>
      <c r="I1726" t="s">
        <v>4023</v>
      </c>
      <c r="J1726">
        <v>1040401000</v>
      </c>
      <c r="K1726" t="s">
        <v>1545</v>
      </c>
      <c r="M1726" s="5">
        <v>662.26</v>
      </c>
      <c r="N1726" s="5">
        <v>31.24</v>
      </c>
      <c r="O1726" s="5">
        <v>6.25</v>
      </c>
      <c r="P1726" s="13">
        <f t="shared" si="56"/>
        <v>37.489999999999995</v>
      </c>
      <c r="Q1726" s="14">
        <f t="shared" si="57"/>
        <v>699.75</v>
      </c>
    </row>
    <row r="1727" spans="1:17" x14ac:dyDescent="0.3">
      <c r="A1727" s="1" t="s">
        <v>3734</v>
      </c>
      <c r="B1727" s="2">
        <v>44225</v>
      </c>
      <c r="C1727" s="1">
        <v>3268018</v>
      </c>
      <c r="D1727" s="3" t="s">
        <v>0</v>
      </c>
      <c r="E1727" t="s">
        <v>4026</v>
      </c>
      <c r="F1727" t="s">
        <v>39</v>
      </c>
      <c r="G1727" s="4" t="s">
        <v>3754</v>
      </c>
      <c r="H1727" t="s">
        <v>4044</v>
      </c>
      <c r="I1727" t="s">
        <v>4027</v>
      </c>
      <c r="J1727">
        <v>3010101000</v>
      </c>
      <c r="K1727" t="s">
        <v>1613</v>
      </c>
      <c r="M1727" s="5">
        <v>-3810.69</v>
      </c>
      <c r="N1727" s="5">
        <v>0</v>
      </c>
      <c r="O1727" s="5">
        <v>0</v>
      </c>
      <c r="P1727" s="13">
        <f t="shared" si="56"/>
        <v>0</v>
      </c>
      <c r="Q1727" s="14">
        <f t="shared" si="57"/>
        <v>-3810.69</v>
      </c>
    </row>
    <row r="1728" spans="1:17" x14ac:dyDescent="0.3">
      <c r="A1728" s="1" t="s">
        <v>3734</v>
      </c>
      <c r="B1728" s="2">
        <v>44225</v>
      </c>
      <c r="C1728" s="1">
        <v>3268018</v>
      </c>
      <c r="D1728" s="3" t="s">
        <v>0</v>
      </c>
      <c r="E1728" t="s">
        <v>4026</v>
      </c>
      <c r="F1728" t="s">
        <v>39</v>
      </c>
      <c r="G1728" s="4" t="s">
        <v>4045</v>
      </c>
      <c r="H1728" t="s">
        <v>4044</v>
      </c>
      <c r="I1728" t="s">
        <v>4027</v>
      </c>
      <c r="J1728">
        <v>3010101000</v>
      </c>
      <c r="K1728" t="s">
        <v>1613</v>
      </c>
      <c r="M1728" s="5">
        <v>3810.69</v>
      </c>
      <c r="N1728" s="5">
        <v>0</v>
      </c>
      <c r="O1728" s="5">
        <v>0</v>
      </c>
      <c r="P1728" s="13">
        <f t="shared" si="56"/>
        <v>0</v>
      </c>
      <c r="Q1728" s="14">
        <f t="shared" si="57"/>
        <v>3810.69</v>
      </c>
    </row>
    <row r="1729" spans="1:17" x14ac:dyDescent="0.3">
      <c r="A1729" s="1" t="s">
        <v>3734</v>
      </c>
      <c r="B1729" s="2">
        <v>44200</v>
      </c>
      <c r="C1729" s="1">
        <v>3267898</v>
      </c>
      <c r="D1729" s="3" t="s">
        <v>0</v>
      </c>
      <c r="E1729" t="s">
        <v>3755</v>
      </c>
      <c r="F1729" t="s">
        <v>39</v>
      </c>
      <c r="G1729" s="4" t="s">
        <v>1191</v>
      </c>
      <c r="H1729" t="s">
        <v>4046</v>
      </c>
      <c r="I1729" t="s">
        <v>1194</v>
      </c>
      <c r="J1729">
        <v>1040503000</v>
      </c>
      <c r="K1729" t="s">
        <v>2440</v>
      </c>
      <c r="M1729" s="5">
        <v>-3206.95</v>
      </c>
      <c r="N1729" s="5">
        <v>-151.27000000000001</v>
      </c>
      <c r="O1729" s="5">
        <v>-30.26</v>
      </c>
      <c r="P1729" s="13">
        <f t="shared" si="56"/>
        <v>-181.53</v>
      </c>
      <c r="Q1729" s="14">
        <f t="shared" si="57"/>
        <v>-3388.48</v>
      </c>
    </row>
    <row r="1730" spans="1:17" x14ac:dyDescent="0.3">
      <c r="A1730" s="1" t="s">
        <v>3734</v>
      </c>
      <c r="B1730" s="2">
        <v>44200</v>
      </c>
      <c r="C1730" s="1">
        <v>3267898</v>
      </c>
      <c r="D1730" s="3" t="s">
        <v>0</v>
      </c>
      <c r="E1730" t="s">
        <v>3755</v>
      </c>
      <c r="F1730" t="s">
        <v>39</v>
      </c>
      <c r="G1730" s="4" t="s">
        <v>3870</v>
      </c>
      <c r="H1730" t="s">
        <v>4046</v>
      </c>
      <c r="I1730" t="s">
        <v>1194</v>
      </c>
      <c r="J1730">
        <v>1040503000</v>
      </c>
      <c r="K1730" t="s">
        <v>2440</v>
      </c>
      <c r="M1730" s="5">
        <v>3206.95</v>
      </c>
      <c r="N1730" s="5">
        <v>151.27000000000001</v>
      </c>
      <c r="O1730" s="5">
        <v>30.26</v>
      </c>
      <c r="P1730" s="13">
        <f t="shared" ref="P1730:P1793" si="58">O1730+N1730</f>
        <v>181.53</v>
      </c>
      <c r="Q1730" s="14">
        <f t="shared" si="57"/>
        <v>3388.48</v>
      </c>
    </row>
    <row r="1731" spans="1:17" x14ac:dyDescent="0.3">
      <c r="A1731" s="1" t="s">
        <v>3734</v>
      </c>
      <c r="B1731" s="2">
        <v>44203</v>
      </c>
      <c r="C1731" s="1">
        <v>3267937</v>
      </c>
      <c r="D1731" s="3" t="s">
        <v>0</v>
      </c>
      <c r="E1731" t="s">
        <v>3840</v>
      </c>
      <c r="F1731" t="s">
        <v>39</v>
      </c>
      <c r="G1731" s="4" t="s">
        <v>1191</v>
      </c>
      <c r="H1731" t="s">
        <v>4047</v>
      </c>
      <c r="I1731" t="s">
        <v>1195</v>
      </c>
      <c r="J1731">
        <v>3010101000</v>
      </c>
      <c r="K1731" t="s">
        <v>1613</v>
      </c>
      <c r="M1731" s="5">
        <v>-3700</v>
      </c>
      <c r="N1731" s="5">
        <v>0</v>
      </c>
      <c r="O1731" s="5">
        <v>0</v>
      </c>
      <c r="P1731" s="13">
        <f t="shared" si="58"/>
        <v>0</v>
      </c>
      <c r="Q1731" s="14">
        <f t="shared" si="57"/>
        <v>-3700</v>
      </c>
    </row>
    <row r="1732" spans="1:17" x14ac:dyDescent="0.3">
      <c r="A1732" s="1" t="s">
        <v>3734</v>
      </c>
      <c r="B1732" s="2">
        <v>44203</v>
      </c>
      <c r="C1732" s="1">
        <v>3267937</v>
      </c>
      <c r="D1732" s="3" t="s">
        <v>0</v>
      </c>
      <c r="E1732" t="s">
        <v>3840</v>
      </c>
      <c r="F1732" t="s">
        <v>39</v>
      </c>
      <c r="G1732" s="4" t="s">
        <v>3852</v>
      </c>
      <c r="H1732" t="s">
        <v>4047</v>
      </c>
      <c r="I1732" t="s">
        <v>1195</v>
      </c>
      <c r="J1732">
        <v>3010101000</v>
      </c>
      <c r="K1732" t="s">
        <v>1613</v>
      </c>
      <c r="M1732" s="5">
        <v>3700</v>
      </c>
      <c r="N1732" s="5">
        <v>0</v>
      </c>
      <c r="O1732" s="5">
        <v>0</v>
      </c>
      <c r="P1732" s="13">
        <f t="shared" si="58"/>
        <v>0</v>
      </c>
      <c r="Q1732" s="14">
        <f t="shared" si="57"/>
        <v>3700</v>
      </c>
    </row>
    <row r="1733" spans="1:17" x14ac:dyDescent="0.3">
      <c r="A1733" s="1" t="s">
        <v>3734</v>
      </c>
      <c r="B1733" s="2">
        <v>44203</v>
      </c>
      <c r="C1733" s="1">
        <v>3267937</v>
      </c>
      <c r="D1733" s="3" t="s">
        <v>0</v>
      </c>
      <c r="E1733" t="s">
        <v>3840</v>
      </c>
      <c r="F1733" t="s">
        <v>39</v>
      </c>
      <c r="G1733" s="4" t="s">
        <v>1191</v>
      </c>
      <c r="H1733" t="s">
        <v>4047</v>
      </c>
      <c r="I1733" t="s">
        <v>1195</v>
      </c>
      <c r="J1733">
        <v>3010101000</v>
      </c>
      <c r="K1733" t="s">
        <v>1613</v>
      </c>
      <c r="M1733" s="5">
        <v>-1300</v>
      </c>
      <c r="N1733" s="5">
        <v>0</v>
      </c>
      <c r="O1733" s="5">
        <v>0</v>
      </c>
      <c r="P1733" s="13">
        <f t="shared" si="58"/>
        <v>0</v>
      </c>
      <c r="Q1733" s="14">
        <f t="shared" si="57"/>
        <v>-1300</v>
      </c>
    </row>
    <row r="1734" spans="1:17" x14ac:dyDescent="0.3">
      <c r="A1734" s="1" t="s">
        <v>3734</v>
      </c>
      <c r="B1734" s="2">
        <v>44203</v>
      </c>
      <c r="C1734" s="1">
        <v>3267937</v>
      </c>
      <c r="D1734" s="3" t="s">
        <v>0</v>
      </c>
      <c r="E1734" t="s">
        <v>3840</v>
      </c>
      <c r="F1734" t="s">
        <v>39</v>
      </c>
      <c r="G1734" s="4" t="s">
        <v>3852</v>
      </c>
      <c r="H1734" t="s">
        <v>4047</v>
      </c>
      <c r="I1734" t="s">
        <v>1195</v>
      </c>
      <c r="J1734">
        <v>3010101000</v>
      </c>
      <c r="K1734" t="s">
        <v>1613</v>
      </c>
      <c r="M1734" s="5">
        <v>1300</v>
      </c>
      <c r="N1734" s="5">
        <v>0</v>
      </c>
      <c r="O1734" s="5">
        <v>0</v>
      </c>
      <c r="P1734" s="13">
        <f t="shared" si="58"/>
        <v>0</v>
      </c>
      <c r="Q1734" s="14">
        <f t="shared" si="57"/>
        <v>1300</v>
      </c>
    </row>
    <row r="1735" spans="1:17" x14ac:dyDescent="0.3">
      <c r="A1735" s="1" t="s">
        <v>3734</v>
      </c>
      <c r="B1735" s="2">
        <v>44203</v>
      </c>
      <c r="C1735" s="1">
        <v>3267937</v>
      </c>
      <c r="D1735" s="3" t="s">
        <v>0</v>
      </c>
      <c r="E1735" t="s">
        <v>3840</v>
      </c>
      <c r="F1735" t="s">
        <v>39</v>
      </c>
      <c r="G1735" s="4" t="s">
        <v>1191</v>
      </c>
      <c r="H1735" t="s">
        <v>4047</v>
      </c>
      <c r="I1735" t="s">
        <v>1195</v>
      </c>
      <c r="J1735">
        <v>1040401000</v>
      </c>
      <c r="K1735" t="s">
        <v>1545</v>
      </c>
      <c r="M1735" s="5">
        <v>-946.61</v>
      </c>
      <c r="N1735" s="5">
        <v>0</v>
      </c>
      <c r="O1735" s="5">
        <v>0</v>
      </c>
      <c r="P1735" s="13">
        <f t="shared" si="58"/>
        <v>0</v>
      </c>
      <c r="Q1735" s="14">
        <f t="shared" si="57"/>
        <v>-946.61</v>
      </c>
    </row>
    <row r="1736" spans="1:17" x14ac:dyDescent="0.3">
      <c r="A1736" s="1" t="s">
        <v>3734</v>
      </c>
      <c r="B1736" s="2">
        <v>44203</v>
      </c>
      <c r="C1736" s="1">
        <v>3267937</v>
      </c>
      <c r="D1736" s="3" t="s">
        <v>0</v>
      </c>
      <c r="E1736" t="s">
        <v>3840</v>
      </c>
      <c r="F1736" t="s">
        <v>39</v>
      </c>
      <c r="G1736" s="4" t="s">
        <v>3852</v>
      </c>
      <c r="H1736" t="s">
        <v>4047</v>
      </c>
      <c r="I1736" t="s">
        <v>1195</v>
      </c>
      <c r="J1736">
        <v>1040401000</v>
      </c>
      <c r="K1736" t="s">
        <v>1545</v>
      </c>
      <c r="M1736" s="5">
        <v>946.61</v>
      </c>
      <c r="N1736" s="5">
        <v>0</v>
      </c>
      <c r="O1736" s="5">
        <v>0</v>
      </c>
      <c r="P1736" s="13">
        <f t="shared" si="58"/>
        <v>0</v>
      </c>
      <c r="Q1736" s="14">
        <f t="shared" si="57"/>
        <v>946.61</v>
      </c>
    </row>
    <row r="1737" spans="1:17" x14ac:dyDescent="0.3">
      <c r="A1737" s="1" t="s">
        <v>3734</v>
      </c>
      <c r="B1737" s="2">
        <v>44204</v>
      </c>
      <c r="C1737" s="1">
        <v>3267947</v>
      </c>
      <c r="D1737" s="3" t="s">
        <v>0</v>
      </c>
      <c r="E1737" t="s">
        <v>3867</v>
      </c>
      <c r="F1737" t="s">
        <v>39</v>
      </c>
      <c r="G1737" s="4" t="s">
        <v>1191</v>
      </c>
      <c r="H1737" t="s">
        <v>4048</v>
      </c>
      <c r="I1737" t="s">
        <v>1196</v>
      </c>
      <c r="J1737">
        <v>1040401000</v>
      </c>
      <c r="K1737" t="s">
        <v>1545</v>
      </c>
      <c r="M1737" s="5">
        <v>-6500</v>
      </c>
      <c r="N1737" s="5">
        <v>-306.60000000000002</v>
      </c>
      <c r="O1737" s="5">
        <v>-61.32</v>
      </c>
      <c r="P1737" s="13">
        <f t="shared" si="58"/>
        <v>-367.92</v>
      </c>
      <c r="Q1737" s="14">
        <f t="shared" si="57"/>
        <v>-6867.92</v>
      </c>
    </row>
    <row r="1738" spans="1:17" x14ac:dyDescent="0.3">
      <c r="A1738" s="1" t="s">
        <v>3734</v>
      </c>
      <c r="B1738" s="2">
        <v>44204</v>
      </c>
      <c r="C1738" s="1">
        <v>3267947</v>
      </c>
      <c r="D1738" s="3" t="s">
        <v>0</v>
      </c>
      <c r="E1738" t="s">
        <v>3867</v>
      </c>
      <c r="F1738" t="s">
        <v>39</v>
      </c>
      <c r="G1738" s="4" t="s">
        <v>4045</v>
      </c>
      <c r="H1738" t="s">
        <v>4048</v>
      </c>
      <c r="I1738" t="s">
        <v>1196</v>
      </c>
      <c r="J1738">
        <v>1040401000</v>
      </c>
      <c r="K1738" t="s">
        <v>1545</v>
      </c>
      <c r="M1738" s="5">
        <v>6500</v>
      </c>
      <c r="N1738" s="5">
        <v>306.60000000000002</v>
      </c>
      <c r="O1738" s="5">
        <v>61.32</v>
      </c>
      <c r="P1738" s="13">
        <f t="shared" si="58"/>
        <v>367.92</v>
      </c>
      <c r="Q1738" s="14">
        <f t="shared" si="57"/>
        <v>6867.92</v>
      </c>
    </row>
    <row r="1739" spans="1:17" x14ac:dyDescent="0.3">
      <c r="A1739" s="1" t="s">
        <v>3734</v>
      </c>
      <c r="B1739" s="2">
        <v>44203</v>
      </c>
      <c r="C1739" s="1">
        <v>3267937</v>
      </c>
      <c r="D1739" s="3" t="s">
        <v>0</v>
      </c>
      <c r="E1739" t="s">
        <v>3840</v>
      </c>
      <c r="F1739" t="s">
        <v>39</v>
      </c>
      <c r="G1739" s="4" t="s">
        <v>1191</v>
      </c>
      <c r="H1739" t="s">
        <v>4049</v>
      </c>
      <c r="I1739" t="s">
        <v>1195</v>
      </c>
      <c r="J1739">
        <v>3010101000</v>
      </c>
      <c r="K1739" t="s">
        <v>1613</v>
      </c>
      <c r="M1739" s="5">
        <v>-144.53</v>
      </c>
      <c r="N1739" s="5">
        <v>0</v>
      </c>
      <c r="O1739" s="5">
        <v>0</v>
      </c>
      <c r="P1739" s="13">
        <f t="shared" si="58"/>
        <v>0</v>
      </c>
      <c r="Q1739" s="14">
        <f t="shared" si="57"/>
        <v>-144.53</v>
      </c>
    </row>
    <row r="1740" spans="1:17" x14ac:dyDescent="0.3">
      <c r="A1740" s="1" t="s">
        <v>3734</v>
      </c>
      <c r="B1740" s="2">
        <v>44203</v>
      </c>
      <c r="C1740" s="1">
        <v>3267937</v>
      </c>
      <c r="D1740" s="3" t="s">
        <v>0</v>
      </c>
      <c r="E1740" t="s">
        <v>3840</v>
      </c>
      <c r="F1740" t="s">
        <v>39</v>
      </c>
      <c r="G1740" s="4" t="s">
        <v>4045</v>
      </c>
      <c r="H1740" t="s">
        <v>4049</v>
      </c>
      <c r="I1740" t="s">
        <v>1195</v>
      </c>
      <c r="J1740">
        <v>3010101000</v>
      </c>
      <c r="K1740" t="s">
        <v>1613</v>
      </c>
      <c r="M1740" s="5">
        <v>144.53</v>
      </c>
      <c r="N1740" s="5">
        <v>0</v>
      </c>
      <c r="O1740" s="5">
        <v>0</v>
      </c>
      <c r="P1740" s="13">
        <f t="shared" si="58"/>
        <v>0</v>
      </c>
      <c r="Q1740" s="14">
        <f t="shared" si="57"/>
        <v>144.53</v>
      </c>
    </row>
    <row r="1741" spans="1:17" x14ac:dyDescent="0.3">
      <c r="A1741" s="1" t="s">
        <v>3734</v>
      </c>
      <c r="B1741" s="2">
        <v>44228</v>
      </c>
      <c r="C1741" s="1">
        <v>3268022</v>
      </c>
      <c r="D1741" s="3" t="s">
        <v>0</v>
      </c>
      <c r="E1741" t="s">
        <v>4050</v>
      </c>
      <c r="F1741" t="s">
        <v>39</v>
      </c>
      <c r="G1741" s="4" t="s">
        <v>3825</v>
      </c>
      <c r="H1741" t="s">
        <v>4051</v>
      </c>
      <c r="I1741" t="s">
        <v>4052</v>
      </c>
      <c r="J1741">
        <v>3010101000</v>
      </c>
      <c r="K1741" t="s">
        <v>1613</v>
      </c>
      <c r="M1741" s="5">
        <v>8610.9699999999993</v>
      </c>
      <c r="N1741" s="5">
        <v>0</v>
      </c>
      <c r="O1741" s="5">
        <v>0</v>
      </c>
      <c r="P1741" s="13">
        <f t="shared" si="58"/>
        <v>0</v>
      </c>
      <c r="Q1741" s="14">
        <f t="shared" si="57"/>
        <v>8610.9699999999993</v>
      </c>
    </row>
    <row r="1742" spans="1:17" x14ac:dyDescent="0.3">
      <c r="A1742" s="1" t="s">
        <v>3734</v>
      </c>
      <c r="B1742" s="2">
        <v>44228</v>
      </c>
      <c r="C1742" s="1"/>
      <c r="D1742" s="3" t="s">
        <v>0</v>
      </c>
      <c r="F1742" t="s">
        <v>39</v>
      </c>
      <c r="G1742" s="4" t="s">
        <v>1191</v>
      </c>
      <c r="H1742" t="s">
        <v>4053</v>
      </c>
      <c r="I1742" t="s">
        <v>1197</v>
      </c>
      <c r="J1742">
        <v>5020302000</v>
      </c>
      <c r="K1742" t="s">
        <v>4054</v>
      </c>
      <c r="M1742" s="5">
        <v>3000</v>
      </c>
      <c r="N1742" s="5">
        <v>0</v>
      </c>
      <c r="O1742" s="5">
        <v>0</v>
      </c>
      <c r="P1742" s="13">
        <f t="shared" si="58"/>
        <v>0</v>
      </c>
      <c r="Q1742" s="14">
        <f t="shared" si="57"/>
        <v>3000</v>
      </c>
    </row>
    <row r="1743" spans="1:17" x14ac:dyDescent="0.3">
      <c r="A1743" s="1" t="s">
        <v>3734</v>
      </c>
      <c r="B1743" s="2">
        <v>44228</v>
      </c>
      <c r="C1743" s="1">
        <v>3268022</v>
      </c>
      <c r="D1743" s="3" t="s">
        <v>0</v>
      </c>
      <c r="E1743" t="s">
        <v>4050</v>
      </c>
      <c r="F1743" t="s">
        <v>39</v>
      </c>
      <c r="G1743" s="4" t="s">
        <v>3736</v>
      </c>
      <c r="H1743" t="s">
        <v>4051</v>
      </c>
      <c r="I1743" t="s">
        <v>4052</v>
      </c>
      <c r="J1743">
        <v>3010101000</v>
      </c>
      <c r="K1743" t="s">
        <v>1613</v>
      </c>
      <c r="M1743" s="5">
        <v>1389.03</v>
      </c>
      <c r="N1743" s="5">
        <v>0</v>
      </c>
      <c r="O1743" s="5">
        <v>0</v>
      </c>
      <c r="P1743" s="13">
        <f t="shared" si="58"/>
        <v>0</v>
      </c>
      <c r="Q1743" s="14">
        <f t="shared" si="57"/>
        <v>1389.03</v>
      </c>
    </row>
    <row r="1744" spans="1:17" x14ac:dyDescent="0.3">
      <c r="A1744" s="1" t="s">
        <v>3734</v>
      </c>
      <c r="B1744" s="2">
        <v>44228</v>
      </c>
      <c r="C1744" s="1">
        <v>3268023</v>
      </c>
      <c r="D1744" s="3" t="s">
        <v>0</v>
      </c>
      <c r="E1744" t="s">
        <v>4055</v>
      </c>
      <c r="F1744" t="s">
        <v>39</v>
      </c>
      <c r="G1744" s="4" t="s">
        <v>3736</v>
      </c>
      <c r="H1744" t="s">
        <v>3831</v>
      </c>
      <c r="I1744" t="s">
        <v>4056</v>
      </c>
      <c r="J1744">
        <v>3010101000</v>
      </c>
      <c r="K1744" t="s">
        <v>1613</v>
      </c>
      <c r="L1744" t="s">
        <v>4057</v>
      </c>
      <c r="M1744" s="5">
        <v>950.55</v>
      </c>
      <c r="N1744" s="5">
        <v>31.69</v>
      </c>
      <c r="O1744" s="5">
        <v>0</v>
      </c>
      <c r="P1744" s="13">
        <f t="shared" si="58"/>
        <v>31.69</v>
      </c>
      <c r="Q1744" s="14">
        <f t="shared" si="57"/>
        <v>982.24</v>
      </c>
    </row>
    <row r="1745" spans="1:17" x14ac:dyDescent="0.3">
      <c r="A1745" s="1" t="s">
        <v>3734</v>
      </c>
      <c r="B1745" s="2">
        <v>44228</v>
      </c>
      <c r="C1745" s="1">
        <v>3268024</v>
      </c>
      <c r="D1745" s="3" t="s">
        <v>0</v>
      </c>
      <c r="E1745" t="s">
        <v>4058</v>
      </c>
      <c r="F1745" t="s">
        <v>39</v>
      </c>
      <c r="G1745" s="4" t="s">
        <v>4059</v>
      </c>
      <c r="H1745" t="s">
        <v>3815</v>
      </c>
      <c r="I1745" t="s">
        <v>4060</v>
      </c>
      <c r="J1745">
        <v>3010101000</v>
      </c>
      <c r="K1745" t="s">
        <v>1613</v>
      </c>
      <c r="M1745" s="5">
        <v>5416.18</v>
      </c>
      <c r="N1745" s="5">
        <v>0</v>
      </c>
      <c r="O1745" s="5">
        <v>0</v>
      </c>
      <c r="P1745" s="13">
        <f t="shared" si="58"/>
        <v>0</v>
      </c>
      <c r="Q1745" s="14">
        <f t="shared" si="57"/>
        <v>5416.18</v>
      </c>
    </row>
    <row r="1746" spans="1:17" x14ac:dyDescent="0.3">
      <c r="A1746" s="1" t="s">
        <v>3734</v>
      </c>
      <c r="B1746" s="2">
        <v>44228</v>
      </c>
      <c r="C1746" s="1">
        <v>3268024</v>
      </c>
      <c r="D1746" s="3" t="s">
        <v>0</v>
      </c>
      <c r="E1746" t="s">
        <v>4058</v>
      </c>
      <c r="F1746" t="s">
        <v>39</v>
      </c>
      <c r="G1746" s="4" t="s">
        <v>3736</v>
      </c>
      <c r="H1746" t="s">
        <v>3815</v>
      </c>
      <c r="I1746" t="s">
        <v>4060</v>
      </c>
      <c r="J1746">
        <v>3010101000</v>
      </c>
      <c r="K1746" t="s">
        <v>1613</v>
      </c>
      <c r="M1746" s="5">
        <v>383.82</v>
      </c>
      <c r="N1746" s="5">
        <v>0</v>
      </c>
      <c r="O1746" s="5">
        <v>0</v>
      </c>
      <c r="P1746" s="13">
        <f t="shared" si="58"/>
        <v>0</v>
      </c>
      <c r="Q1746" s="14">
        <f t="shared" si="57"/>
        <v>383.82</v>
      </c>
    </row>
    <row r="1747" spans="1:17" x14ac:dyDescent="0.3">
      <c r="A1747" s="1" t="s">
        <v>3734</v>
      </c>
      <c r="B1747" s="2">
        <v>44228</v>
      </c>
      <c r="C1747" s="1">
        <v>3268025</v>
      </c>
      <c r="D1747" s="3" t="s">
        <v>0</v>
      </c>
      <c r="E1747" t="s">
        <v>4061</v>
      </c>
      <c r="F1747" t="s">
        <v>39</v>
      </c>
      <c r="G1747" s="4" t="s">
        <v>3825</v>
      </c>
      <c r="H1747" t="s">
        <v>3935</v>
      </c>
      <c r="I1747" t="s">
        <v>4062</v>
      </c>
      <c r="J1747">
        <v>5029904000</v>
      </c>
      <c r="K1747" t="s">
        <v>1489</v>
      </c>
      <c r="M1747" s="5">
        <v>4000</v>
      </c>
      <c r="N1747" s="5">
        <v>0</v>
      </c>
      <c r="O1747" s="5">
        <v>0</v>
      </c>
      <c r="P1747" s="13">
        <f t="shared" si="58"/>
        <v>0</v>
      </c>
      <c r="Q1747" s="14">
        <f t="shared" si="57"/>
        <v>4000</v>
      </c>
    </row>
    <row r="1748" spans="1:17" x14ac:dyDescent="0.3">
      <c r="A1748" s="1" t="s">
        <v>3734</v>
      </c>
      <c r="B1748" s="2">
        <v>44228</v>
      </c>
      <c r="C1748" s="1">
        <v>3268026</v>
      </c>
      <c r="D1748" s="3" t="s">
        <v>0</v>
      </c>
      <c r="E1748" t="s">
        <v>4063</v>
      </c>
      <c r="F1748" t="s">
        <v>39</v>
      </c>
      <c r="G1748" s="4" t="s">
        <v>3825</v>
      </c>
      <c r="H1748" t="s">
        <v>4064</v>
      </c>
      <c r="I1748" t="s">
        <v>4065</v>
      </c>
      <c r="J1748">
        <v>5029904000</v>
      </c>
      <c r="K1748" t="s">
        <v>1489</v>
      </c>
      <c r="M1748" s="5">
        <v>3500</v>
      </c>
      <c r="N1748" s="5">
        <v>0</v>
      </c>
      <c r="O1748" s="5">
        <v>0</v>
      </c>
      <c r="P1748" s="13">
        <f t="shared" si="58"/>
        <v>0</v>
      </c>
      <c r="Q1748" s="14">
        <f t="shared" si="57"/>
        <v>3500</v>
      </c>
    </row>
    <row r="1749" spans="1:17" x14ac:dyDescent="0.3">
      <c r="A1749" s="1" t="s">
        <v>3734</v>
      </c>
      <c r="B1749" s="2">
        <v>44229</v>
      </c>
      <c r="C1749" s="1">
        <v>3268027</v>
      </c>
      <c r="D1749" s="3" t="s">
        <v>0</v>
      </c>
      <c r="E1749" t="s">
        <v>4066</v>
      </c>
      <c r="F1749" t="s">
        <v>39</v>
      </c>
      <c r="G1749" s="4" t="s">
        <v>3870</v>
      </c>
      <c r="H1749" t="s">
        <v>3893</v>
      </c>
      <c r="I1749" t="s">
        <v>4067</v>
      </c>
      <c r="J1749">
        <v>3010101000</v>
      </c>
      <c r="K1749" t="s">
        <v>1613</v>
      </c>
      <c r="M1749" s="5">
        <v>1780.31</v>
      </c>
      <c r="N1749" s="5">
        <v>84.78</v>
      </c>
      <c r="O1749" s="5">
        <v>33.909999999999997</v>
      </c>
      <c r="P1749" s="13">
        <f t="shared" si="58"/>
        <v>118.69</v>
      </c>
      <c r="Q1749" s="14">
        <f t="shared" si="57"/>
        <v>1899</v>
      </c>
    </row>
    <row r="1750" spans="1:17" x14ac:dyDescent="0.3">
      <c r="A1750" s="1" t="s">
        <v>3734</v>
      </c>
      <c r="B1750" s="2">
        <v>44229</v>
      </c>
      <c r="C1750" s="1">
        <v>3268028</v>
      </c>
      <c r="D1750" s="3" t="s">
        <v>0</v>
      </c>
      <c r="E1750" t="s">
        <v>4068</v>
      </c>
      <c r="F1750" t="s">
        <v>39</v>
      </c>
      <c r="G1750" s="4" t="s">
        <v>3758</v>
      </c>
      <c r="H1750" t="s">
        <v>3922</v>
      </c>
      <c r="I1750" t="s">
        <v>4069</v>
      </c>
      <c r="J1750">
        <v>3010101000</v>
      </c>
      <c r="K1750" t="s">
        <v>1613</v>
      </c>
      <c r="M1750" s="5">
        <v>12255</v>
      </c>
      <c r="N1750" s="5">
        <v>387</v>
      </c>
      <c r="O1750" s="5">
        <v>258</v>
      </c>
      <c r="P1750" s="13">
        <f t="shared" si="58"/>
        <v>645</v>
      </c>
      <c r="Q1750" s="14">
        <f t="shared" si="57"/>
        <v>12900</v>
      </c>
    </row>
    <row r="1751" spans="1:17" x14ac:dyDescent="0.3">
      <c r="A1751" s="1" t="s">
        <v>3734</v>
      </c>
      <c r="B1751" s="2">
        <v>44229</v>
      </c>
      <c r="C1751" s="1">
        <v>3268029</v>
      </c>
      <c r="D1751" s="3" t="s">
        <v>0</v>
      </c>
      <c r="E1751" t="s">
        <v>4070</v>
      </c>
      <c r="F1751" t="s">
        <v>39</v>
      </c>
      <c r="G1751" s="4" t="s">
        <v>3870</v>
      </c>
      <c r="H1751" t="s">
        <v>3756</v>
      </c>
      <c r="I1751" t="s">
        <v>4071</v>
      </c>
      <c r="J1751">
        <v>1040503000</v>
      </c>
      <c r="K1751" t="s">
        <v>2440</v>
      </c>
      <c r="M1751" s="5">
        <v>4495.54</v>
      </c>
      <c r="N1751" s="5">
        <v>212.05</v>
      </c>
      <c r="O1751" s="5">
        <v>42.41</v>
      </c>
      <c r="P1751" s="13">
        <f t="shared" si="58"/>
        <v>254.46</v>
      </c>
      <c r="Q1751" s="14">
        <f t="shared" si="57"/>
        <v>4750</v>
      </c>
    </row>
    <row r="1752" spans="1:17" x14ac:dyDescent="0.3">
      <c r="A1752" s="1" t="s">
        <v>3734</v>
      </c>
      <c r="B1752" s="2">
        <v>44229</v>
      </c>
      <c r="C1752" s="1">
        <v>3268029</v>
      </c>
      <c r="D1752" s="3" t="s">
        <v>0</v>
      </c>
      <c r="E1752" t="s">
        <v>4070</v>
      </c>
      <c r="F1752" t="s">
        <v>39</v>
      </c>
      <c r="G1752" s="4" t="s">
        <v>3934</v>
      </c>
      <c r="H1752" t="s">
        <v>3756</v>
      </c>
      <c r="I1752" t="s">
        <v>4071</v>
      </c>
      <c r="J1752">
        <v>1040503000</v>
      </c>
      <c r="K1752" t="s">
        <v>2440</v>
      </c>
      <c r="M1752" s="5">
        <v>3252.15</v>
      </c>
      <c r="N1752" s="5">
        <v>153.4</v>
      </c>
      <c r="O1752" s="5">
        <v>30.68</v>
      </c>
      <c r="P1752" s="13">
        <f t="shared" si="58"/>
        <v>184.08</v>
      </c>
      <c r="Q1752" s="14">
        <f t="shared" si="57"/>
        <v>3436.23</v>
      </c>
    </row>
    <row r="1753" spans="1:17" x14ac:dyDescent="0.3">
      <c r="A1753" s="1" t="s">
        <v>3734</v>
      </c>
      <c r="B1753" s="2">
        <v>44229</v>
      </c>
      <c r="C1753" s="1">
        <v>3268029</v>
      </c>
      <c r="D1753" s="3" t="s">
        <v>0</v>
      </c>
      <c r="E1753" t="s">
        <v>4070</v>
      </c>
      <c r="F1753" t="s">
        <v>39</v>
      </c>
      <c r="G1753" s="4" t="s">
        <v>4045</v>
      </c>
      <c r="H1753" t="s">
        <v>3756</v>
      </c>
      <c r="I1753" t="s">
        <v>4071</v>
      </c>
      <c r="J1753">
        <v>1040503000</v>
      </c>
      <c r="K1753" t="s">
        <v>2440</v>
      </c>
      <c r="M1753" s="5">
        <v>2237.13</v>
      </c>
      <c r="N1753" s="5">
        <v>105.53</v>
      </c>
      <c r="O1753" s="5">
        <v>21.11</v>
      </c>
      <c r="P1753" s="13">
        <f t="shared" si="58"/>
        <v>126.64</v>
      </c>
      <c r="Q1753" s="14">
        <f t="shared" si="57"/>
        <v>2363.77</v>
      </c>
    </row>
    <row r="1754" spans="1:17" x14ac:dyDescent="0.3">
      <c r="A1754" s="1" t="s">
        <v>3734</v>
      </c>
      <c r="B1754" s="2">
        <v>44229</v>
      </c>
      <c r="C1754" s="1">
        <v>3268029</v>
      </c>
      <c r="D1754" s="3" t="s">
        <v>0</v>
      </c>
      <c r="E1754" t="s">
        <v>4070</v>
      </c>
      <c r="F1754" t="s">
        <v>39</v>
      </c>
      <c r="G1754" s="4" t="s">
        <v>3736</v>
      </c>
      <c r="H1754" t="s">
        <v>3756</v>
      </c>
      <c r="I1754" t="s">
        <v>4071</v>
      </c>
      <c r="J1754">
        <v>1040503000</v>
      </c>
      <c r="K1754" t="s">
        <v>2440</v>
      </c>
      <c r="M1754" s="5">
        <v>13250</v>
      </c>
      <c r="N1754" s="5">
        <v>625</v>
      </c>
      <c r="O1754" s="5">
        <v>125</v>
      </c>
      <c r="P1754" s="13">
        <f t="shared" si="58"/>
        <v>750</v>
      </c>
      <c r="Q1754" s="14">
        <f t="shared" si="57"/>
        <v>14000</v>
      </c>
    </row>
    <row r="1755" spans="1:17" x14ac:dyDescent="0.3">
      <c r="A1755" s="1" t="s">
        <v>3734</v>
      </c>
      <c r="B1755" s="2">
        <v>44229</v>
      </c>
      <c r="C1755" s="1">
        <v>3268030</v>
      </c>
      <c r="D1755" s="3" t="s">
        <v>0</v>
      </c>
      <c r="E1755" t="s">
        <v>4072</v>
      </c>
      <c r="F1755" t="s">
        <v>39</v>
      </c>
      <c r="G1755" s="4" t="s">
        <v>3825</v>
      </c>
      <c r="H1755" t="s">
        <v>3756</v>
      </c>
      <c r="I1755" t="s">
        <v>4073</v>
      </c>
      <c r="J1755">
        <v>1040601000</v>
      </c>
      <c r="K1755" t="s">
        <v>1523</v>
      </c>
      <c r="M1755" s="5">
        <v>25440</v>
      </c>
      <c r="N1755" s="5">
        <v>1200</v>
      </c>
      <c r="O1755" s="5">
        <v>240</v>
      </c>
      <c r="P1755" s="13">
        <f t="shared" si="58"/>
        <v>1440</v>
      </c>
      <c r="Q1755" s="14">
        <f t="shared" si="57"/>
        <v>26880</v>
      </c>
    </row>
    <row r="1756" spans="1:17" x14ac:dyDescent="0.3">
      <c r="A1756" s="1" t="s">
        <v>3734</v>
      </c>
      <c r="B1756" s="2">
        <v>44229</v>
      </c>
      <c r="C1756" s="1">
        <v>3268031</v>
      </c>
      <c r="D1756" s="3" t="s">
        <v>0</v>
      </c>
      <c r="E1756" t="s">
        <v>4074</v>
      </c>
      <c r="F1756" t="s">
        <v>39</v>
      </c>
      <c r="G1756" s="4" t="s">
        <v>3852</v>
      </c>
      <c r="H1756" t="s">
        <v>3756</v>
      </c>
      <c r="I1756" t="s">
        <v>4075</v>
      </c>
      <c r="J1756">
        <v>1040401000</v>
      </c>
      <c r="K1756" t="s">
        <v>1545</v>
      </c>
      <c r="M1756" s="5">
        <v>5706.96</v>
      </c>
      <c r="N1756" s="5">
        <v>269.2</v>
      </c>
      <c r="O1756" s="5">
        <v>53.84</v>
      </c>
      <c r="P1756" s="13">
        <f t="shared" si="58"/>
        <v>323.03999999999996</v>
      </c>
      <c r="Q1756" s="14">
        <f t="shared" si="57"/>
        <v>6030</v>
      </c>
    </row>
    <row r="1757" spans="1:17" x14ac:dyDescent="0.3">
      <c r="A1757" s="1" t="s">
        <v>3734</v>
      </c>
      <c r="B1757" s="2">
        <v>44229</v>
      </c>
      <c r="C1757" s="1">
        <v>3268032</v>
      </c>
      <c r="D1757" s="3" t="s">
        <v>0</v>
      </c>
      <c r="E1757" t="s">
        <v>4076</v>
      </c>
      <c r="F1757" t="s">
        <v>39</v>
      </c>
      <c r="G1757" s="4" t="s">
        <v>3852</v>
      </c>
      <c r="H1757" t="s">
        <v>3756</v>
      </c>
      <c r="I1757" t="s">
        <v>4077</v>
      </c>
      <c r="J1757">
        <v>1040503000</v>
      </c>
      <c r="K1757" t="s">
        <v>2440</v>
      </c>
      <c r="M1757" s="5">
        <v>7561.96</v>
      </c>
      <c r="N1757" s="5">
        <v>356.7</v>
      </c>
      <c r="O1757" s="5">
        <v>71.34</v>
      </c>
      <c r="P1757" s="13">
        <f t="shared" si="58"/>
        <v>428.03999999999996</v>
      </c>
      <c r="Q1757" s="14">
        <f t="shared" si="57"/>
        <v>7990</v>
      </c>
    </row>
    <row r="1758" spans="1:17" x14ac:dyDescent="0.3">
      <c r="A1758" s="1" t="s">
        <v>3734</v>
      </c>
      <c r="B1758" s="2">
        <v>44229</v>
      </c>
      <c r="C1758" s="1">
        <v>3268033</v>
      </c>
      <c r="D1758" s="3" t="s">
        <v>0</v>
      </c>
      <c r="E1758" t="s">
        <v>4078</v>
      </c>
      <c r="F1758" t="s">
        <v>39</v>
      </c>
      <c r="G1758" s="4" t="s">
        <v>3736</v>
      </c>
      <c r="H1758" t="s">
        <v>4079</v>
      </c>
      <c r="I1758" t="s">
        <v>4080</v>
      </c>
      <c r="J1758">
        <v>3010101000</v>
      </c>
      <c r="K1758" t="s">
        <v>1613</v>
      </c>
      <c r="M1758" s="5">
        <v>888</v>
      </c>
      <c r="N1758" s="5">
        <v>27.75</v>
      </c>
      <c r="O1758" s="5">
        <v>9.25</v>
      </c>
      <c r="P1758" s="13">
        <f t="shared" si="58"/>
        <v>37</v>
      </c>
      <c r="Q1758" s="14">
        <f t="shared" si="57"/>
        <v>925</v>
      </c>
    </row>
    <row r="1759" spans="1:17" x14ac:dyDescent="0.3">
      <c r="A1759" s="1" t="s">
        <v>3734</v>
      </c>
      <c r="B1759" s="2">
        <v>44229</v>
      </c>
      <c r="C1759" s="1">
        <v>3268034</v>
      </c>
      <c r="D1759" s="3" t="s">
        <v>0</v>
      </c>
      <c r="E1759" t="s">
        <v>4081</v>
      </c>
      <c r="F1759" t="s">
        <v>39</v>
      </c>
      <c r="G1759" s="4" t="s">
        <v>3736</v>
      </c>
      <c r="H1759" t="s">
        <v>4082</v>
      </c>
      <c r="I1759" t="s">
        <v>4083</v>
      </c>
      <c r="J1759">
        <v>3010101000</v>
      </c>
      <c r="K1759" t="s">
        <v>1613</v>
      </c>
      <c r="M1759" s="5">
        <v>4750</v>
      </c>
      <c r="N1759" s="5">
        <v>150</v>
      </c>
      <c r="O1759" s="5">
        <v>100</v>
      </c>
      <c r="P1759" s="13">
        <f t="shared" si="58"/>
        <v>250</v>
      </c>
      <c r="Q1759" s="14">
        <f t="shared" si="57"/>
        <v>5000</v>
      </c>
    </row>
    <row r="1760" spans="1:17" x14ac:dyDescent="0.3">
      <c r="A1760" s="1" t="s">
        <v>3734</v>
      </c>
      <c r="B1760" s="2">
        <v>44229</v>
      </c>
      <c r="C1760" s="1">
        <v>3268035</v>
      </c>
      <c r="D1760" s="3" t="s">
        <v>0</v>
      </c>
      <c r="E1760" t="s">
        <v>4084</v>
      </c>
      <c r="F1760" t="s">
        <v>39</v>
      </c>
      <c r="G1760" s="4" t="s">
        <v>3736</v>
      </c>
      <c r="H1760" t="s">
        <v>3873</v>
      </c>
      <c r="I1760" t="s">
        <v>4085</v>
      </c>
      <c r="J1760">
        <v>3010101000</v>
      </c>
      <c r="K1760" t="s">
        <v>1613</v>
      </c>
      <c r="M1760" s="5">
        <v>816</v>
      </c>
      <c r="N1760" s="5">
        <v>25.5</v>
      </c>
      <c r="O1760" s="5">
        <v>8.5</v>
      </c>
      <c r="P1760" s="13">
        <f t="shared" si="58"/>
        <v>34</v>
      </c>
      <c r="Q1760" s="14">
        <f t="shared" si="57"/>
        <v>850</v>
      </c>
    </row>
    <row r="1761" spans="1:17" x14ac:dyDescent="0.3">
      <c r="A1761" s="1" t="s">
        <v>3734</v>
      </c>
      <c r="B1761" s="2">
        <v>44231</v>
      </c>
      <c r="C1761" s="1">
        <v>3268036</v>
      </c>
      <c r="D1761" s="3" t="s">
        <v>0</v>
      </c>
      <c r="E1761" t="s">
        <v>4086</v>
      </c>
      <c r="F1761" t="s">
        <v>39</v>
      </c>
      <c r="G1761" s="4" t="s">
        <v>4045</v>
      </c>
      <c r="H1761" t="s">
        <v>3935</v>
      </c>
      <c r="I1761" t="s">
        <v>4087</v>
      </c>
      <c r="J1761">
        <v>3010101000</v>
      </c>
      <c r="K1761" t="s">
        <v>1613</v>
      </c>
      <c r="M1761" s="5">
        <v>15238.34</v>
      </c>
      <c r="N1761" s="5">
        <v>0</v>
      </c>
      <c r="O1761" s="5">
        <v>0</v>
      </c>
      <c r="P1761" s="13">
        <f t="shared" si="58"/>
        <v>0</v>
      </c>
      <c r="Q1761" s="14">
        <f t="shared" si="57"/>
        <v>15238.34</v>
      </c>
    </row>
    <row r="1762" spans="1:17" x14ac:dyDescent="0.3">
      <c r="A1762" s="1" t="s">
        <v>3734</v>
      </c>
      <c r="B1762" s="2">
        <v>44231</v>
      </c>
      <c r="C1762" s="1">
        <v>3268036</v>
      </c>
      <c r="D1762" s="3" t="s">
        <v>0</v>
      </c>
      <c r="E1762" t="s">
        <v>4086</v>
      </c>
      <c r="F1762" t="s">
        <v>39</v>
      </c>
      <c r="G1762" s="4" t="s">
        <v>3758</v>
      </c>
      <c r="H1762" t="s">
        <v>3935</v>
      </c>
      <c r="I1762" t="s">
        <v>4087</v>
      </c>
      <c r="J1762">
        <v>3010101000</v>
      </c>
      <c r="K1762" t="s">
        <v>1613</v>
      </c>
      <c r="M1762" s="5">
        <v>17491.66</v>
      </c>
      <c r="N1762" s="5">
        <v>0</v>
      </c>
      <c r="O1762" s="5">
        <v>0</v>
      </c>
      <c r="P1762" s="13">
        <f t="shared" si="58"/>
        <v>0</v>
      </c>
      <c r="Q1762" s="14">
        <f t="shared" si="57"/>
        <v>17491.66</v>
      </c>
    </row>
    <row r="1763" spans="1:17" x14ac:dyDescent="0.3">
      <c r="A1763" s="1" t="s">
        <v>3734</v>
      </c>
      <c r="B1763" s="2">
        <v>44231</v>
      </c>
      <c r="C1763" s="1">
        <v>3268037</v>
      </c>
      <c r="D1763" s="3" t="s">
        <v>0</v>
      </c>
      <c r="E1763" t="s">
        <v>4088</v>
      </c>
      <c r="F1763" t="s">
        <v>39</v>
      </c>
      <c r="G1763" s="4" t="s">
        <v>4059</v>
      </c>
      <c r="H1763" t="s">
        <v>4064</v>
      </c>
      <c r="I1763" t="s">
        <v>4089</v>
      </c>
      <c r="J1763">
        <v>5021308001</v>
      </c>
      <c r="K1763" t="s">
        <v>3966</v>
      </c>
      <c r="M1763" s="5">
        <v>2600</v>
      </c>
      <c r="N1763" s="5">
        <v>0</v>
      </c>
      <c r="O1763" s="5">
        <v>0</v>
      </c>
      <c r="P1763" s="13">
        <f t="shared" si="58"/>
        <v>0</v>
      </c>
      <c r="Q1763" s="14">
        <f t="shared" si="57"/>
        <v>2600</v>
      </c>
    </row>
    <row r="1764" spans="1:17" x14ac:dyDescent="0.3">
      <c r="A1764" s="1" t="s">
        <v>3734</v>
      </c>
      <c r="B1764" s="2">
        <v>44231</v>
      </c>
      <c r="C1764" s="1">
        <v>3268039</v>
      </c>
      <c r="D1764" s="3" t="s">
        <v>0</v>
      </c>
      <c r="E1764" t="s">
        <v>4090</v>
      </c>
      <c r="F1764" t="s">
        <v>39</v>
      </c>
      <c r="G1764" s="4" t="s">
        <v>3754</v>
      </c>
      <c r="H1764" t="s">
        <v>3866</v>
      </c>
      <c r="I1764" t="s">
        <v>4091</v>
      </c>
      <c r="J1764">
        <v>1040499000</v>
      </c>
      <c r="K1764" t="s">
        <v>2014</v>
      </c>
      <c r="M1764" s="5">
        <v>9767.15</v>
      </c>
      <c r="N1764" s="5">
        <v>460.71</v>
      </c>
      <c r="O1764" s="5">
        <v>92.14</v>
      </c>
      <c r="P1764" s="13">
        <f t="shared" si="58"/>
        <v>552.85</v>
      </c>
      <c r="Q1764" s="14">
        <f t="shared" si="57"/>
        <v>10320</v>
      </c>
    </row>
    <row r="1765" spans="1:17" x14ac:dyDescent="0.3">
      <c r="A1765" s="1" t="s">
        <v>3734</v>
      </c>
      <c r="B1765" s="2">
        <v>44231</v>
      </c>
      <c r="C1765" s="1">
        <v>3268040</v>
      </c>
      <c r="D1765" s="3" t="s">
        <v>0</v>
      </c>
      <c r="E1765" t="s">
        <v>4092</v>
      </c>
      <c r="F1765" t="s">
        <v>39</v>
      </c>
      <c r="G1765" s="4" t="s">
        <v>3736</v>
      </c>
      <c r="H1765" t="s">
        <v>4093</v>
      </c>
      <c r="I1765" t="s">
        <v>4094</v>
      </c>
      <c r="J1765">
        <v>1040499000</v>
      </c>
      <c r="K1765" t="s">
        <v>2014</v>
      </c>
      <c r="M1765" s="5">
        <v>12432</v>
      </c>
      <c r="N1765" s="5">
        <v>388.5</v>
      </c>
      <c r="O1765" s="5">
        <v>129.5</v>
      </c>
      <c r="P1765" s="13">
        <f t="shared" si="58"/>
        <v>518</v>
      </c>
      <c r="Q1765" s="14">
        <f t="shared" si="57"/>
        <v>12950</v>
      </c>
    </row>
    <row r="1766" spans="1:17" x14ac:dyDescent="0.3">
      <c r="A1766" s="1" t="s">
        <v>3734</v>
      </c>
      <c r="B1766" s="2">
        <v>44231</v>
      </c>
      <c r="C1766" s="1">
        <v>3268041</v>
      </c>
      <c r="D1766" s="3" t="s">
        <v>0</v>
      </c>
      <c r="E1766" t="s">
        <v>4095</v>
      </c>
      <c r="F1766" t="s">
        <v>39</v>
      </c>
      <c r="G1766" s="4" t="s">
        <v>3825</v>
      </c>
      <c r="H1766" t="s">
        <v>3799</v>
      </c>
      <c r="I1766" t="s">
        <v>4096</v>
      </c>
      <c r="J1766">
        <v>3010101000</v>
      </c>
      <c r="K1766" t="s">
        <v>1613</v>
      </c>
      <c r="M1766" s="5">
        <v>2716</v>
      </c>
      <c r="N1766" s="5">
        <v>0</v>
      </c>
      <c r="O1766" s="5">
        <v>0</v>
      </c>
      <c r="P1766" s="13">
        <f t="shared" si="58"/>
        <v>0</v>
      </c>
      <c r="Q1766" s="14">
        <f t="shared" si="57"/>
        <v>2716</v>
      </c>
    </row>
    <row r="1767" spans="1:17" x14ac:dyDescent="0.3">
      <c r="A1767" s="1" t="s">
        <v>3734</v>
      </c>
      <c r="B1767" s="2">
        <v>44231</v>
      </c>
      <c r="C1767" s="1">
        <v>3268042</v>
      </c>
      <c r="D1767" s="3" t="s">
        <v>0</v>
      </c>
      <c r="E1767" t="s">
        <v>4097</v>
      </c>
      <c r="F1767" t="s">
        <v>39</v>
      </c>
      <c r="G1767" s="4" t="s">
        <v>4059</v>
      </c>
      <c r="H1767" t="s">
        <v>4029</v>
      </c>
      <c r="I1767" t="s">
        <v>4098</v>
      </c>
      <c r="J1767">
        <v>5021299000</v>
      </c>
      <c r="K1767" t="s">
        <v>1690</v>
      </c>
      <c r="M1767" s="5">
        <v>8500</v>
      </c>
      <c r="N1767" s="5">
        <v>0</v>
      </c>
      <c r="O1767" s="5">
        <v>0</v>
      </c>
      <c r="P1767" s="13">
        <f t="shared" si="58"/>
        <v>0</v>
      </c>
      <c r="Q1767" s="14">
        <f t="shared" si="57"/>
        <v>8500</v>
      </c>
    </row>
    <row r="1768" spans="1:17" x14ac:dyDescent="0.3">
      <c r="A1768" s="1" t="s">
        <v>3734</v>
      </c>
      <c r="B1768" s="2">
        <v>44231</v>
      </c>
      <c r="C1768" s="1">
        <v>3268043</v>
      </c>
      <c r="D1768" s="3" t="s">
        <v>0</v>
      </c>
      <c r="E1768" t="s">
        <v>4099</v>
      </c>
      <c r="F1768" t="s">
        <v>39</v>
      </c>
      <c r="G1768" s="4" t="s">
        <v>3736</v>
      </c>
      <c r="H1768" t="s">
        <v>3935</v>
      </c>
      <c r="I1768" t="s">
        <v>4100</v>
      </c>
      <c r="J1768">
        <v>3010101000</v>
      </c>
      <c r="K1768" t="s">
        <v>1613</v>
      </c>
      <c r="M1768" s="5">
        <v>3340</v>
      </c>
      <c r="N1768" s="5">
        <v>0</v>
      </c>
      <c r="O1768" s="5">
        <v>0</v>
      </c>
      <c r="P1768" s="13">
        <f t="shared" si="58"/>
        <v>0</v>
      </c>
      <c r="Q1768" s="14">
        <f t="shared" si="57"/>
        <v>3340</v>
      </c>
    </row>
    <row r="1769" spans="1:17" x14ac:dyDescent="0.3">
      <c r="A1769" s="1" t="s">
        <v>3734</v>
      </c>
      <c r="B1769" s="2">
        <v>44231</v>
      </c>
      <c r="C1769" s="1">
        <v>3268044</v>
      </c>
      <c r="D1769" s="3" t="s">
        <v>0</v>
      </c>
      <c r="E1769" t="s">
        <v>4101</v>
      </c>
      <c r="F1769" t="s">
        <v>39</v>
      </c>
      <c r="G1769" s="4" t="s">
        <v>3825</v>
      </c>
      <c r="H1769" t="s">
        <v>3809</v>
      </c>
      <c r="I1769" t="s">
        <v>4102</v>
      </c>
      <c r="J1769">
        <v>5020101000</v>
      </c>
      <c r="K1769" t="s">
        <v>1502</v>
      </c>
      <c r="M1769" s="5">
        <v>2220</v>
      </c>
      <c r="N1769" s="5">
        <v>0</v>
      </c>
      <c r="O1769" s="5">
        <v>0</v>
      </c>
      <c r="P1769" s="13">
        <f t="shared" si="58"/>
        <v>0</v>
      </c>
      <c r="Q1769" s="14">
        <f t="shared" ref="Q1769:Q1832" si="59">M1769+P1769</f>
        <v>2220</v>
      </c>
    </row>
    <row r="1770" spans="1:17" x14ac:dyDescent="0.3">
      <c r="A1770" s="1" t="s">
        <v>3734</v>
      </c>
      <c r="B1770" s="2">
        <v>44231</v>
      </c>
      <c r="C1770" s="1">
        <v>3268045</v>
      </c>
      <c r="D1770" s="3" t="s">
        <v>0</v>
      </c>
      <c r="E1770" t="s">
        <v>4103</v>
      </c>
      <c r="F1770" t="s">
        <v>39</v>
      </c>
      <c r="G1770" s="4" t="s">
        <v>3736</v>
      </c>
      <c r="H1770" t="s">
        <v>4104</v>
      </c>
      <c r="I1770" t="s">
        <v>4105</v>
      </c>
      <c r="J1770">
        <v>5020201000</v>
      </c>
      <c r="K1770" t="s">
        <v>1518</v>
      </c>
      <c r="M1770" s="5">
        <v>2812.5</v>
      </c>
      <c r="N1770" s="5">
        <v>133.93</v>
      </c>
      <c r="O1770" s="5">
        <v>53.57</v>
      </c>
      <c r="P1770" s="13">
        <f t="shared" si="58"/>
        <v>187.5</v>
      </c>
      <c r="Q1770" s="14">
        <f t="shared" si="59"/>
        <v>3000</v>
      </c>
    </row>
    <row r="1771" spans="1:17" x14ac:dyDescent="0.3">
      <c r="A1771" s="1" t="s">
        <v>3734</v>
      </c>
      <c r="B1771" s="2">
        <v>44231</v>
      </c>
      <c r="C1771" s="1">
        <v>3268046</v>
      </c>
      <c r="D1771" s="3" t="s">
        <v>0</v>
      </c>
      <c r="E1771" t="s">
        <v>4106</v>
      </c>
      <c r="F1771" t="s">
        <v>39</v>
      </c>
      <c r="G1771" s="4" t="s">
        <v>3736</v>
      </c>
      <c r="H1771" t="s">
        <v>3756</v>
      </c>
      <c r="I1771" t="s">
        <v>4107</v>
      </c>
      <c r="J1771">
        <v>1040503000</v>
      </c>
      <c r="K1771" t="s">
        <v>2440</v>
      </c>
      <c r="M1771" s="5">
        <v>2990.72</v>
      </c>
      <c r="N1771" s="5">
        <v>141.07</v>
      </c>
      <c r="O1771" s="5">
        <v>28.21</v>
      </c>
      <c r="P1771" s="13">
        <f t="shared" si="58"/>
        <v>169.28</v>
      </c>
      <c r="Q1771" s="14">
        <f t="shared" si="59"/>
        <v>3160</v>
      </c>
    </row>
    <row r="1772" spans="1:17" x14ac:dyDescent="0.3">
      <c r="A1772" s="1" t="s">
        <v>3734</v>
      </c>
      <c r="B1772" s="2">
        <v>44231</v>
      </c>
      <c r="C1772" s="1">
        <v>3268047</v>
      </c>
      <c r="D1772" s="3" t="s">
        <v>0</v>
      </c>
      <c r="E1772" t="s">
        <v>4108</v>
      </c>
      <c r="F1772" t="s">
        <v>39</v>
      </c>
      <c r="G1772" s="4" t="s">
        <v>3736</v>
      </c>
      <c r="H1772" t="s">
        <v>3848</v>
      </c>
      <c r="I1772" t="s">
        <v>4109</v>
      </c>
      <c r="J1772">
        <v>5021305002</v>
      </c>
      <c r="K1772" t="s">
        <v>2504</v>
      </c>
      <c r="M1772" s="5">
        <v>4750</v>
      </c>
      <c r="N1772" s="5">
        <v>150</v>
      </c>
      <c r="O1772" s="5">
        <v>100</v>
      </c>
      <c r="P1772" s="13">
        <f t="shared" si="58"/>
        <v>250</v>
      </c>
      <c r="Q1772" s="14">
        <f t="shared" si="59"/>
        <v>5000</v>
      </c>
    </row>
    <row r="1773" spans="1:17" x14ac:dyDescent="0.3">
      <c r="A1773" s="1" t="s">
        <v>3734</v>
      </c>
      <c r="B1773" s="2">
        <v>44231</v>
      </c>
      <c r="C1773" s="1">
        <v>3268048</v>
      </c>
      <c r="D1773" s="3" t="s">
        <v>0</v>
      </c>
      <c r="E1773" t="s">
        <v>4110</v>
      </c>
      <c r="F1773" t="s">
        <v>39</v>
      </c>
      <c r="G1773" s="4" t="s">
        <v>3736</v>
      </c>
      <c r="H1773" t="s">
        <v>4111</v>
      </c>
      <c r="I1773" t="s">
        <v>4112</v>
      </c>
      <c r="J1773">
        <v>3010101000</v>
      </c>
      <c r="K1773" t="s">
        <v>1613</v>
      </c>
      <c r="M1773" s="5">
        <v>4560</v>
      </c>
      <c r="N1773" s="5">
        <v>144</v>
      </c>
      <c r="O1773" s="5">
        <v>96</v>
      </c>
      <c r="P1773" s="13">
        <f t="shared" si="58"/>
        <v>240</v>
      </c>
      <c r="Q1773" s="14">
        <f t="shared" si="59"/>
        <v>4800</v>
      </c>
    </row>
    <row r="1774" spans="1:17" x14ac:dyDescent="0.3">
      <c r="A1774" s="1" t="s">
        <v>3734</v>
      </c>
      <c r="B1774" s="2">
        <v>44231</v>
      </c>
      <c r="C1774" s="1">
        <v>3268050</v>
      </c>
      <c r="D1774" s="3" t="s">
        <v>0</v>
      </c>
      <c r="E1774" t="s">
        <v>4113</v>
      </c>
      <c r="F1774" t="s">
        <v>39</v>
      </c>
      <c r="G1774" s="4" t="s">
        <v>3934</v>
      </c>
      <c r="H1774" t="s">
        <v>3948</v>
      </c>
      <c r="I1774" t="s">
        <v>4114</v>
      </c>
      <c r="J1774">
        <v>1040601000</v>
      </c>
      <c r="K1774" t="s">
        <v>1523</v>
      </c>
      <c r="M1774" s="5">
        <v>3208.39</v>
      </c>
      <c r="N1774" s="5">
        <v>151.34</v>
      </c>
      <c r="O1774" s="5">
        <v>30.27</v>
      </c>
      <c r="P1774" s="13">
        <f t="shared" si="58"/>
        <v>181.61</v>
      </c>
      <c r="Q1774" s="14">
        <f t="shared" si="59"/>
        <v>3390</v>
      </c>
    </row>
    <row r="1775" spans="1:17" x14ac:dyDescent="0.3">
      <c r="A1775" s="1" t="s">
        <v>3734</v>
      </c>
      <c r="B1775" s="2">
        <v>44231</v>
      </c>
      <c r="C1775" s="1">
        <v>3268051</v>
      </c>
      <c r="D1775" s="3" t="s">
        <v>0</v>
      </c>
      <c r="E1775" t="s">
        <v>4115</v>
      </c>
      <c r="F1775" t="s">
        <v>39</v>
      </c>
      <c r="G1775" s="4" t="s">
        <v>3870</v>
      </c>
      <c r="H1775" t="s">
        <v>4116</v>
      </c>
      <c r="I1775" t="s">
        <v>4117</v>
      </c>
      <c r="J1775">
        <v>1040503000</v>
      </c>
      <c r="K1775" t="s">
        <v>2440</v>
      </c>
      <c r="M1775" s="5">
        <v>19536</v>
      </c>
      <c r="N1775" s="5">
        <v>610.5</v>
      </c>
      <c r="O1775" s="5">
        <v>203.5</v>
      </c>
      <c r="P1775" s="13">
        <f t="shared" si="58"/>
        <v>814</v>
      </c>
      <c r="Q1775" s="14">
        <f t="shared" si="59"/>
        <v>20350</v>
      </c>
    </row>
    <row r="1776" spans="1:17" x14ac:dyDescent="0.3">
      <c r="A1776" s="1" t="s">
        <v>3734</v>
      </c>
      <c r="B1776" s="2">
        <v>44236</v>
      </c>
      <c r="C1776" s="1">
        <v>3268052</v>
      </c>
      <c r="D1776" s="3" t="s">
        <v>0</v>
      </c>
      <c r="E1776" t="s">
        <v>4115</v>
      </c>
      <c r="F1776" t="s">
        <v>39</v>
      </c>
      <c r="G1776" s="4" t="s">
        <v>3825</v>
      </c>
      <c r="H1776" t="s">
        <v>3841</v>
      </c>
      <c r="I1776" t="s">
        <v>4118</v>
      </c>
      <c r="J1776">
        <v>3010101000</v>
      </c>
      <c r="K1776" t="s">
        <v>1613</v>
      </c>
      <c r="M1776" s="5">
        <v>9435</v>
      </c>
      <c r="N1776" s="5">
        <v>0</v>
      </c>
      <c r="O1776" s="5">
        <v>0</v>
      </c>
      <c r="P1776" s="13">
        <f t="shared" si="58"/>
        <v>0</v>
      </c>
      <c r="Q1776" s="14">
        <f t="shared" si="59"/>
        <v>9435</v>
      </c>
    </row>
    <row r="1777" spans="1:17" x14ac:dyDescent="0.3">
      <c r="A1777" s="1" t="s">
        <v>3734</v>
      </c>
      <c r="B1777" s="2">
        <v>44236</v>
      </c>
      <c r="C1777" s="1">
        <v>3268053</v>
      </c>
      <c r="D1777" s="3" t="s">
        <v>0</v>
      </c>
      <c r="E1777" t="s">
        <v>4119</v>
      </c>
      <c r="F1777" t="s">
        <v>39</v>
      </c>
      <c r="G1777" s="4" t="s">
        <v>3825</v>
      </c>
      <c r="H1777" t="s">
        <v>3716</v>
      </c>
      <c r="I1777" t="s">
        <v>4118</v>
      </c>
      <c r="J1777">
        <v>3010101000</v>
      </c>
      <c r="K1777" t="s">
        <v>1613</v>
      </c>
      <c r="M1777" s="5">
        <v>1076</v>
      </c>
      <c r="N1777" s="5">
        <v>0</v>
      </c>
      <c r="O1777" s="5">
        <v>0</v>
      </c>
      <c r="P1777" s="13">
        <f t="shared" si="58"/>
        <v>0</v>
      </c>
      <c r="Q1777" s="14">
        <f t="shared" si="59"/>
        <v>1076</v>
      </c>
    </row>
    <row r="1778" spans="1:17" x14ac:dyDescent="0.3">
      <c r="A1778" s="1" t="s">
        <v>3734</v>
      </c>
      <c r="B1778" s="2">
        <v>44236</v>
      </c>
      <c r="C1778" s="1">
        <v>3268054</v>
      </c>
      <c r="D1778" s="3" t="s">
        <v>0</v>
      </c>
      <c r="E1778" t="s">
        <v>4120</v>
      </c>
      <c r="F1778" t="s">
        <v>39</v>
      </c>
      <c r="G1778" s="4" t="s">
        <v>3825</v>
      </c>
      <c r="H1778" t="s">
        <v>3799</v>
      </c>
      <c r="I1778" t="s">
        <v>4121</v>
      </c>
      <c r="J1778">
        <v>3010101000</v>
      </c>
      <c r="K1778" t="s">
        <v>1613</v>
      </c>
      <c r="M1778" s="5">
        <v>1518</v>
      </c>
      <c r="N1778" s="5">
        <v>0</v>
      </c>
      <c r="O1778" s="5">
        <v>0</v>
      </c>
      <c r="P1778" s="13">
        <f t="shared" si="58"/>
        <v>0</v>
      </c>
      <c r="Q1778" s="14">
        <f t="shared" si="59"/>
        <v>1518</v>
      </c>
    </row>
    <row r="1779" spans="1:17" x14ac:dyDescent="0.3">
      <c r="A1779" s="1" t="s">
        <v>3734</v>
      </c>
      <c r="B1779" s="2">
        <v>44236</v>
      </c>
      <c r="C1779" s="1">
        <v>3268055</v>
      </c>
      <c r="D1779" s="3" t="s">
        <v>0</v>
      </c>
      <c r="E1779" t="s">
        <v>4122</v>
      </c>
      <c r="F1779" t="s">
        <v>39</v>
      </c>
      <c r="G1779" s="4" t="s">
        <v>3825</v>
      </c>
      <c r="H1779" t="s">
        <v>3819</v>
      </c>
      <c r="I1779" t="s">
        <v>4123</v>
      </c>
      <c r="J1779">
        <v>3010101000</v>
      </c>
      <c r="K1779" t="s">
        <v>1613</v>
      </c>
      <c r="M1779" s="5">
        <v>2608</v>
      </c>
      <c r="N1779" s="5">
        <v>0</v>
      </c>
      <c r="O1779" s="5">
        <v>0</v>
      </c>
      <c r="P1779" s="13">
        <f t="shared" si="58"/>
        <v>0</v>
      </c>
      <c r="Q1779" s="14">
        <f t="shared" si="59"/>
        <v>2608</v>
      </c>
    </row>
    <row r="1780" spans="1:17" x14ac:dyDescent="0.3">
      <c r="A1780" s="1" t="s">
        <v>3734</v>
      </c>
      <c r="B1780" s="2">
        <v>44236</v>
      </c>
      <c r="C1780" s="1">
        <v>3268056</v>
      </c>
      <c r="D1780" s="3" t="s">
        <v>0</v>
      </c>
      <c r="E1780" t="s">
        <v>4124</v>
      </c>
      <c r="F1780" t="s">
        <v>39</v>
      </c>
      <c r="G1780" s="4" t="s">
        <v>4059</v>
      </c>
      <c r="H1780" t="s">
        <v>3935</v>
      </c>
      <c r="I1780" t="s">
        <v>4125</v>
      </c>
      <c r="J1780">
        <v>5020101000</v>
      </c>
      <c r="K1780" t="s">
        <v>1502</v>
      </c>
      <c r="M1780" s="5">
        <v>1950</v>
      </c>
      <c r="N1780" s="5">
        <v>0</v>
      </c>
      <c r="O1780" s="5">
        <v>0</v>
      </c>
      <c r="P1780" s="13">
        <f t="shared" si="58"/>
        <v>0</v>
      </c>
      <c r="Q1780" s="14">
        <f t="shared" si="59"/>
        <v>1950</v>
      </c>
    </row>
    <row r="1781" spans="1:17" x14ac:dyDescent="0.3">
      <c r="A1781" s="1" t="s">
        <v>3734</v>
      </c>
      <c r="B1781" s="2">
        <v>44236</v>
      </c>
      <c r="C1781" s="1">
        <v>3268057</v>
      </c>
      <c r="D1781" s="3" t="s">
        <v>0</v>
      </c>
      <c r="E1781" t="s">
        <v>4126</v>
      </c>
      <c r="F1781" t="s">
        <v>39</v>
      </c>
      <c r="G1781" s="4" t="s">
        <v>3825</v>
      </c>
      <c r="H1781" t="s">
        <v>3312</v>
      </c>
      <c r="I1781" t="s">
        <v>4127</v>
      </c>
      <c r="J1781">
        <v>3010101000</v>
      </c>
      <c r="K1781" t="s">
        <v>1613</v>
      </c>
      <c r="M1781" s="5">
        <v>2240</v>
      </c>
      <c r="N1781" s="5">
        <v>0</v>
      </c>
      <c r="O1781" s="5">
        <v>0</v>
      </c>
      <c r="P1781" s="13">
        <f t="shared" si="58"/>
        <v>0</v>
      </c>
      <c r="Q1781" s="14">
        <f t="shared" si="59"/>
        <v>2240</v>
      </c>
    </row>
    <row r="1782" spans="1:17" x14ac:dyDescent="0.3">
      <c r="A1782" s="1" t="s">
        <v>3734</v>
      </c>
      <c r="B1782" s="2">
        <v>44236</v>
      </c>
      <c r="C1782" s="1">
        <v>3268058</v>
      </c>
      <c r="D1782" s="3" t="s">
        <v>0</v>
      </c>
      <c r="E1782" t="s">
        <v>4128</v>
      </c>
      <c r="F1782" t="s">
        <v>39</v>
      </c>
      <c r="G1782" s="4" t="s">
        <v>3758</v>
      </c>
      <c r="H1782" t="s">
        <v>4129</v>
      </c>
      <c r="I1782" t="s">
        <v>4130</v>
      </c>
      <c r="J1782">
        <v>1040401000</v>
      </c>
      <c r="K1782" t="s">
        <v>1545</v>
      </c>
      <c r="M1782" s="5">
        <v>2279.9499999999998</v>
      </c>
      <c r="N1782" s="5">
        <v>107.54</v>
      </c>
      <c r="O1782" s="5">
        <v>21.51</v>
      </c>
      <c r="P1782" s="13">
        <f t="shared" si="58"/>
        <v>129.05000000000001</v>
      </c>
      <c r="Q1782" s="14">
        <f t="shared" si="59"/>
        <v>2409</v>
      </c>
    </row>
    <row r="1783" spans="1:17" x14ac:dyDescent="0.3">
      <c r="A1783" s="1" t="s">
        <v>3734</v>
      </c>
      <c r="B1783" s="2">
        <v>44236</v>
      </c>
      <c r="C1783" s="1">
        <v>3268059</v>
      </c>
      <c r="D1783" s="3" t="s">
        <v>0</v>
      </c>
      <c r="E1783" t="s">
        <v>4131</v>
      </c>
      <c r="F1783" t="s">
        <v>39</v>
      </c>
      <c r="G1783" s="4" t="s">
        <v>4059</v>
      </c>
      <c r="H1783" t="s">
        <v>4132</v>
      </c>
      <c r="I1783" t="s">
        <v>4133</v>
      </c>
      <c r="J1783">
        <v>5021305002</v>
      </c>
      <c r="K1783" t="s">
        <v>2504</v>
      </c>
      <c r="M1783" s="5">
        <v>28408</v>
      </c>
      <c r="N1783" s="5">
        <v>1340</v>
      </c>
      <c r="O1783" s="5">
        <v>268</v>
      </c>
      <c r="P1783" s="13">
        <f t="shared" si="58"/>
        <v>1608</v>
      </c>
      <c r="Q1783" s="14">
        <f t="shared" si="59"/>
        <v>30016</v>
      </c>
    </row>
    <row r="1784" spans="1:17" x14ac:dyDescent="0.3">
      <c r="A1784" s="1" t="s">
        <v>3734</v>
      </c>
      <c r="B1784" s="2">
        <v>44236</v>
      </c>
      <c r="C1784" s="1">
        <v>3268060</v>
      </c>
      <c r="D1784" s="3" t="s">
        <v>0</v>
      </c>
      <c r="E1784" t="s">
        <v>4134</v>
      </c>
      <c r="F1784" t="s">
        <v>39</v>
      </c>
      <c r="G1784" s="4" t="s">
        <v>3852</v>
      </c>
      <c r="H1784" t="s">
        <v>4135</v>
      </c>
      <c r="I1784" t="s">
        <v>4136</v>
      </c>
      <c r="J1784">
        <v>1040503000</v>
      </c>
      <c r="K1784" t="s">
        <v>2440</v>
      </c>
      <c r="M1784" s="5">
        <v>2034.59</v>
      </c>
      <c r="N1784" s="5">
        <v>95.97</v>
      </c>
      <c r="O1784" s="5">
        <v>19.190000000000001</v>
      </c>
      <c r="P1784" s="13">
        <f t="shared" si="58"/>
        <v>115.16</v>
      </c>
      <c r="Q1784" s="14">
        <f t="shared" si="59"/>
        <v>2149.75</v>
      </c>
    </row>
    <row r="1785" spans="1:17" x14ac:dyDescent="0.3">
      <c r="A1785" s="1" t="s">
        <v>3734</v>
      </c>
      <c r="B1785" s="2">
        <v>44236</v>
      </c>
      <c r="C1785" s="1">
        <v>3268061</v>
      </c>
      <c r="D1785" s="3" t="s">
        <v>0</v>
      </c>
      <c r="E1785" t="s">
        <v>4137</v>
      </c>
      <c r="F1785" t="s">
        <v>39</v>
      </c>
      <c r="G1785" s="4" t="s">
        <v>3825</v>
      </c>
      <c r="H1785" t="s">
        <v>3866</v>
      </c>
      <c r="I1785" t="s">
        <v>4138</v>
      </c>
      <c r="J1785">
        <v>1040401000</v>
      </c>
      <c r="K1785" t="s">
        <v>1545</v>
      </c>
      <c r="M1785" s="5">
        <v>21171.61</v>
      </c>
      <c r="N1785" s="5">
        <v>998.66</v>
      </c>
      <c r="O1785" s="5">
        <v>199.73</v>
      </c>
      <c r="P1785" s="13">
        <f t="shared" si="58"/>
        <v>1198.3899999999999</v>
      </c>
      <c r="Q1785" s="14">
        <f t="shared" si="59"/>
        <v>22370</v>
      </c>
    </row>
    <row r="1786" spans="1:17" x14ac:dyDescent="0.3">
      <c r="A1786" s="1" t="s">
        <v>3734</v>
      </c>
      <c r="B1786" s="2">
        <v>44236</v>
      </c>
      <c r="C1786" s="1">
        <v>3268062</v>
      </c>
      <c r="D1786" s="3" t="s">
        <v>0</v>
      </c>
      <c r="E1786" t="s">
        <v>4139</v>
      </c>
      <c r="F1786" t="s">
        <v>39</v>
      </c>
      <c r="G1786" s="4" t="s">
        <v>3758</v>
      </c>
      <c r="H1786" t="s">
        <v>2028</v>
      </c>
      <c r="I1786" t="s">
        <v>4140</v>
      </c>
      <c r="J1786">
        <v>5021199000</v>
      </c>
      <c r="K1786" t="s">
        <v>1416</v>
      </c>
      <c r="M1786" s="5">
        <v>14250</v>
      </c>
      <c r="N1786" s="5">
        <v>450</v>
      </c>
      <c r="O1786" s="5">
        <v>300</v>
      </c>
      <c r="P1786" s="13">
        <f t="shared" si="58"/>
        <v>750</v>
      </c>
      <c r="Q1786" s="14">
        <f t="shared" si="59"/>
        <v>15000</v>
      </c>
    </row>
    <row r="1787" spans="1:17" x14ac:dyDescent="0.3">
      <c r="A1787" s="1" t="s">
        <v>3734</v>
      </c>
      <c r="B1787" s="2">
        <v>44236</v>
      </c>
      <c r="C1787" s="1">
        <v>3268063</v>
      </c>
      <c r="D1787" s="3" t="s">
        <v>0</v>
      </c>
      <c r="E1787" t="s">
        <v>4141</v>
      </c>
      <c r="F1787" t="s">
        <v>39</v>
      </c>
      <c r="G1787" s="4" t="s">
        <v>3825</v>
      </c>
      <c r="H1787" t="s">
        <v>3991</v>
      </c>
      <c r="I1787" t="s">
        <v>4142</v>
      </c>
      <c r="J1787">
        <v>3010101000</v>
      </c>
      <c r="K1787" t="s">
        <v>1613</v>
      </c>
      <c r="M1787" s="5">
        <v>6270</v>
      </c>
      <c r="N1787" s="5">
        <v>198</v>
      </c>
      <c r="O1787" s="5">
        <v>132</v>
      </c>
      <c r="P1787" s="13">
        <f t="shared" si="58"/>
        <v>330</v>
      </c>
      <c r="Q1787" s="14">
        <f t="shared" si="59"/>
        <v>6600</v>
      </c>
    </row>
    <row r="1788" spans="1:17" x14ac:dyDescent="0.3">
      <c r="A1788" s="1" t="s">
        <v>3734</v>
      </c>
      <c r="B1788" s="2">
        <v>44236</v>
      </c>
      <c r="C1788" s="1">
        <v>3268064</v>
      </c>
      <c r="D1788" s="3" t="s">
        <v>0</v>
      </c>
      <c r="E1788" t="s">
        <v>4143</v>
      </c>
      <c r="F1788" t="s">
        <v>39</v>
      </c>
      <c r="G1788" s="4" t="s">
        <v>3825</v>
      </c>
      <c r="H1788" t="s">
        <v>4144</v>
      </c>
      <c r="I1788" t="s">
        <v>4145</v>
      </c>
      <c r="J1788">
        <v>3010101000</v>
      </c>
      <c r="K1788" t="s">
        <v>1613</v>
      </c>
      <c r="M1788" s="5">
        <v>5922.12</v>
      </c>
      <c r="N1788" s="5">
        <v>187.01</v>
      </c>
      <c r="O1788" s="5">
        <v>124.68</v>
      </c>
      <c r="P1788" s="13">
        <f t="shared" si="58"/>
        <v>311.69</v>
      </c>
      <c r="Q1788" s="14">
        <f t="shared" si="59"/>
        <v>6233.8099999999995</v>
      </c>
    </row>
    <row r="1789" spans="1:17" x14ac:dyDescent="0.3">
      <c r="A1789" s="1" t="s">
        <v>3734</v>
      </c>
      <c r="B1789" s="2">
        <v>44236</v>
      </c>
      <c r="C1789" s="1">
        <v>3268064</v>
      </c>
      <c r="D1789" s="3" t="s">
        <v>0</v>
      </c>
      <c r="E1789" t="s">
        <v>4143</v>
      </c>
      <c r="F1789" t="s">
        <v>39</v>
      </c>
      <c r="G1789" s="4" t="s">
        <v>4059</v>
      </c>
      <c r="H1789" t="s">
        <v>4144</v>
      </c>
      <c r="I1789" t="s">
        <v>4145</v>
      </c>
      <c r="J1789">
        <v>3010101000</v>
      </c>
      <c r="K1789" t="s">
        <v>1613</v>
      </c>
      <c r="M1789" s="5">
        <v>1174.3800000000001</v>
      </c>
      <c r="N1789" s="5">
        <v>37.090000000000003</v>
      </c>
      <c r="O1789" s="5">
        <v>24.72</v>
      </c>
      <c r="P1789" s="13">
        <f t="shared" si="58"/>
        <v>61.81</v>
      </c>
      <c r="Q1789" s="14">
        <f t="shared" si="59"/>
        <v>1236.19</v>
      </c>
    </row>
    <row r="1790" spans="1:17" x14ac:dyDescent="0.3">
      <c r="A1790" s="1" t="s">
        <v>3734</v>
      </c>
      <c r="B1790" s="2">
        <v>44236</v>
      </c>
      <c r="C1790" s="1">
        <v>3268065</v>
      </c>
      <c r="D1790" s="3" t="s">
        <v>0</v>
      </c>
      <c r="E1790" t="s">
        <v>4146</v>
      </c>
      <c r="F1790" t="s">
        <v>39</v>
      </c>
      <c r="G1790" s="4" t="s">
        <v>3852</v>
      </c>
      <c r="H1790" t="s">
        <v>4147</v>
      </c>
      <c r="I1790" t="s">
        <v>4148</v>
      </c>
      <c r="J1790">
        <v>1040503000</v>
      </c>
      <c r="K1790" t="s">
        <v>2440</v>
      </c>
      <c r="M1790" s="5">
        <v>3990</v>
      </c>
      <c r="N1790" s="5">
        <v>126</v>
      </c>
      <c r="O1790" s="5">
        <v>84</v>
      </c>
      <c r="P1790" s="13">
        <f t="shared" si="58"/>
        <v>210</v>
      </c>
      <c r="Q1790" s="14">
        <f t="shared" si="59"/>
        <v>4200</v>
      </c>
    </row>
    <row r="1791" spans="1:17" x14ac:dyDescent="0.3">
      <c r="A1791" s="1" t="s">
        <v>3734</v>
      </c>
      <c r="B1791" s="2">
        <v>44236</v>
      </c>
      <c r="C1791" s="1">
        <v>3268066</v>
      </c>
      <c r="D1791" s="3" t="s">
        <v>0</v>
      </c>
      <c r="E1791" t="s">
        <v>4149</v>
      </c>
      <c r="F1791" t="s">
        <v>39</v>
      </c>
      <c r="G1791" s="4" t="s">
        <v>3852</v>
      </c>
      <c r="H1791" t="s">
        <v>4150</v>
      </c>
      <c r="I1791" t="s">
        <v>4151</v>
      </c>
      <c r="J1791">
        <v>5020201000</v>
      </c>
      <c r="K1791" t="s">
        <v>1518</v>
      </c>
      <c r="M1791" s="5">
        <v>16625</v>
      </c>
      <c r="N1791" s="5">
        <v>525</v>
      </c>
      <c r="O1791" s="5">
        <v>350</v>
      </c>
      <c r="P1791" s="13">
        <f t="shared" si="58"/>
        <v>875</v>
      </c>
      <c r="Q1791" s="14">
        <f t="shared" si="59"/>
        <v>17500</v>
      </c>
    </row>
    <row r="1792" spans="1:17" x14ac:dyDescent="0.3">
      <c r="A1792" s="1" t="s">
        <v>3734</v>
      </c>
      <c r="B1792" s="2">
        <v>44237</v>
      </c>
      <c r="C1792" s="1">
        <v>3268067</v>
      </c>
      <c r="D1792" s="3" t="s">
        <v>0</v>
      </c>
      <c r="E1792" t="s">
        <v>4152</v>
      </c>
      <c r="F1792" t="s">
        <v>39</v>
      </c>
      <c r="G1792" s="4" t="s">
        <v>3870</v>
      </c>
      <c r="H1792" t="s">
        <v>4116</v>
      </c>
      <c r="I1792" t="s">
        <v>4153</v>
      </c>
      <c r="J1792">
        <v>1040503000</v>
      </c>
      <c r="K1792" t="s">
        <v>2440</v>
      </c>
      <c r="M1792" s="5">
        <v>1776</v>
      </c>
      <c r="N1792" s="5">
        <v>55.5</v>
      </c>
      <c r="O1792" s="5">
        <v>18.5</v>
      </c>
      <c r="P1792" s="13">
        <f t="shared" si="58"/>
        <v>74</v>
      </c>
      <c r="Q1792" s="14">
        <f t="shared" si="59"/>
        <v>1850</v>
      </c>
    </row>
    <row r="1793" spans="1:17" x14ac:dyDescent="0.3">
      <c r="A1793" s="1" t="s">
        <v>3734</v>
      </c>
      <c r="B1793" s="2">
        <v>44237</v>
      </c>
      <c r="C1793" s="1">
        <v>3268068</v>
      </c>
      <c r="D1793" s="3" t="s">
        <v>0</v>
      </c>
      <c r="E1793" t="s">
        <v>4154</v>
      </c>
      <c r="F1793" t="s">
        <v>39</v>
      </c>
      <c r="G1793" s="4" t="s">
        <v>3825</v>
      </c>
      <c r="H1793" t="s">
        <v>2028</v>
      </c>
      <c r="I1793" t="s">
        <v>4155</v>
      </c>
      <c r="J1793">
        <v>3010101000</v>
      </c>
      <c r="K1793" t="s">
        <v>1613</v>
      </c>
      <c r="M1793" s="5">
        <v>15200</v>
      </c>
      <c r="N1793" s="5">
        <v>480</v>
      </c>
      <c r="O1793" s="5">
        <v>320</v>
      </c>
      <c r="P1793" s="13">
        <f t="shared" si="58"/>
        <v>800</v>
      </c>
      <c r="Q1793" s="14">
        <f t="shared" si="59"/>
        <v>16000</v>
      </c>
    </row>
    <row r="1794" spans="1:17" x14ac:dyDescent="0.3">
      <c r="A1794" s="1" t="s">
        <v>3734</v>
      </c>
      <c r="B1794" s="2">
        <v>44237</v>
      </c>
      <c r="C1794" s="1">
        <v>3268069</v>
      </c>
      <c r="D1794" s="3" t="s">
        <v>0</v>
      </c>
      <c r="E1794" t="s">
        <v>4156</v>
      </c>
      <c r="F1794" t="s">
        <v>39</v>
      </c>
      <c r="G1794" s="4" t="s">
        <v>3825</v>
      </c>
      <c r="H1794" t="s">
        <v>4157</v>
      </c>
      <c r="I1794" t="s">
        <v>4158</v>
      </c>
      <c r="J1794">
        <v>5020201000</v>
      </c>
      <c r="K1794" t="s">
        <v>1518</v>
      </c>
      <c r="M1794" s="5">
        <v>5700</v>
      </c>
      <c r="N1794" s="5">
        <v>180</v>
      </c>
      <c r="O1794" s="5">
        <v>120</v>
      </c>
      <c r="P1794" s="13">
        <f t="shared" ref="P1794:P1857" si="60">O1794+N1794</f>
        <v>300</v>
      </c>
      <c r="Q1794" s="14">
        <f t="shared" si="59"/>
        <v>6000</v>
      </c>
    </row>
    <row r="1795" spans="1:17" x14ac:dyDescent="0.3">
      <c r="A1795" s="1" t="s">
        <v>3734</v>
      </c>
      <c r="B1795" s="2">
        <v>44237</v>
      </c>
      <c r="C1795" s="1">
        <v>3268070</v>
      </c>
      <c r="D1795" s="3" t="s">
        <v>0</v>
      </c>
      <c r="E1795" t="s">
        <v>4159</v>
      </c>
      <c r="F1795" t="s">
        <v>39</v>
      </c>
      <c r="G1795" s="4" t="s">
        <v>3825</v>
      </c>
      <c r="H1795" t="s">
        <v>4160</v>
      </c>
      <c r="I1795" t="s">
        <v>4161</v>
      </c>
      <c r="J1795">
        <v>5021199000</v>
      </c>
      <c r="K1795" t="s">
        <v>1416</v>
      </c>
      <c r="M1795" s="5">
        <v>5000</v>
      </c>
      <c r="N1795" s="5">
        <v>0</v>
      </c>
      <c r="O1795" s="5">
        <v>0</v>
      </c>
      <c r="P1795" s="13">
        <f t="shared" si="60"/>
        <v>0</v>
      </c>
      <c r="Q1795" s="14">
        <f t="shared" si="59"/>
        <v>5000</v>
      </c>
    </row>
    <row r="1796" spans="1:17" x14ac:dyDescent="0.3">
      <c r="A1796" s="1" t="s">
        <v>3734</v>
      </c>
      <c r="B1796" s="2">
        <v>44237</v>
      </c>
      <c r="C1796" s="1">
        <v>3268071</v>
      </c>
      <c r="D1796" s="3" t="s">
        <v>0</v>
      </c>
      <c r="E1796" t="s">
        <v>4162</v>
      </c>
      <c r="F1796" t="s">
        <v>39</v>
      </c>
      <c r="G1796" s="4" t="s">
        <v>4059</v>
      </c>
      <c r="H1796" t="s">
        <v>3756</v>
      </c>
      <c r="I1796" t="s">
        <v>4163</v>
      </c>
      <c r="J1796">
        <v>5021305002</v>
      </c>
      <c r="K1796" t="s">
        <v>2504</v>
      </c>
      <c r="M1796" s="5">
        <v>937.5</v>
      </c>
      <c r="N1796" s="5">
        <v>44.64</v>
      </c>
      <c r="O1796" s="5">
        <v>17.86</v>
      </c>
      <c r="P1796" s="13">
        <f t="shared" si="60"/>
        <v>62.5</v>
      </c>
      <c r="Q1796" s="14">
        <f t="shared" si="59"/>
        <v>1000</v>
      </c>
    </row>
    <row r="1797" spans="1:17" x14ac:dyDescent="0.3">
      <c r="A1797" s="1" t="s">
        <v>3734</v>
      </c>
      <c r="B1797" s="2">
        <v>44237</v>
      </c>
      <c r="C1797" s="1">
        <v>3268072</v>
      </c>
      <c r="D1797" s="3" t="s">
        <v>0</v>
      </c>
      <c r="E1797" t="s">
        <v>4164</v>
      </c>
      <c r="F1797" t="s">
        <v>39</v>
      </c>
      <c r="G1797" s="4" t="s">
        <v>3758</v>
      </c>
      <c r="H1797" t="s">
        <v>3312</v>
      </c>
      <c r="I1797" t="s">
        <v>4165</v>
      </c>
      <c r="J1797">
        <v>3010101000</v>
      </c>
      <c r="K1797" t="s">
        <v>1613</v>
      </c>
      <c r="M1797" s="5">
        <v>4035.8</v>
      </c>
      <c r="N1797" s="5">
        <v>0</v>
      </c>
      <c r="O1797" s="5">
        <v>0</v>
      </c>
      <c r="P1797" s="13">
        <f t="shared" si="60"/>
        <v>0</v>
      </c>
      <c r="Q1797" s="14">
        <f t="shared" si="59"/>
        <v>4035.8</v>
      </c>
    </row>
    <row r="1798" spans="1:17" x14ac:dyDescent="0.3">
      <c r="A1798" s="1" t="s">
        <v>3734</v>
      </c>
      <c r="B1798" s="2">
        <v>44237</v>
      </c>
      <c r="C1798" s="1">
        <v>3268073</v>
      </c>
      <c r="D1798" s="3" t="s">
        <v>0</v>
      </c>
      <c r="E1798" t="s">
        <v>4166</v>
      </c>
      <c r="F1798" t="s">
        <v>39</v>
      </c>
      <c r="G1798" s="4" t="s">
        <v>1191</v>
      </c>
      <c r="H1798" t="s">
        <v>3737</v>
      </c>
      <c r="I1798" t="s">
        <v>543</v>
      </c>
      <c r="J1798">
        <v>5029905001</v>
      </c>
      <c r="K1798" t="s">
        <v>1703</v>
      </c>
      <c r="M1798" s="5">
        <v>42668.05</v>
      </c>
      <c r="N1798" s="5">
        <v>2091.5700000000002</v>
      </c>
      <c r="O1798" s="5">
        <v>2091.5700000000002</v>
      </c>
      <c r="P1798" s="13">
        <f t="shared" si="60"/>
        <v>4183.1400000000003</v>
      </c>
      <c r="Q1798" s="14">
        <f t="shared" si="59"/>
        <v>46851.19</v>
      </c>
    </row>
    <row r="1799" spans="1:17" x14ac:dyDescent="0.3">
      <c r="A1799" s="1" t="s">
        <v>3734</v>
      </c>
      <c r="B1799" s="2">
        <v>44237</v>
      </c>
      <c r="C1799" s="1">
        <v>3268073</v>
      </c>
      <c r="D1799" s="3" t="s">
        <v>0</v>
      </c>
      <c r="E1799" t="s">
        <v>4166</v>
      </c>
      <c r="F1799" t="s">
        <v>39</v>
      </c>
      <c r="G1799" s="4" t="s">
        <v>542</v>
      </c>
      <c r="H1799" t="s">
        <v>3737</v>
      </c>
      <c r="I1799" t="s">
        <v>543</v>
      </c>
      <c r="J1799">
        <v>5029905001</v>
      </c>
      <c r="K1799" t="s">
        <v>1703</v>
      </c>
      <c r="M1799" s="5">
        <v>21334.03</v>
      </c>
      <c r="N1799" s="5">
        <v>1045.79</v>
      </c>
      <c r="O1799" s="5">
        <v>1045.79</v>
      </c>
      <c r="P1799" s="13">
        <f t="shared" si="60"/>
        <v>2091.58</v>
      </c>
      <c r="Q1799" s="14">
        <f t="shared" si="59"/>
        <v>23425.61</v>
      </c>
    </row>
    <row r="1800" spans="1:17" x14ac:dyDescent="0.3">
      <c r="A1800" s="1" t="s">
        <v>3734</v>
      </c>
      <c r="B1800" s="2">
        <v>44237</v>
      </c>
      <c r="C1800" s="1">
        <v>3268075</v>
      </c>
      <c r="D1800" s="3" t="s">
        <v>0</v>
      </c>
      <c r="E1800" t="s">
        <v>4167</v>
      </c>
      <c r="F1800" t="s">
        <v>39</v>
      </c>
      <c r="G1800" s="4" t="s">
        <v>1191</v>
      </c>
      <c r="H1800" t="s">
        <v>3744</v>
      </c>
      <c r="I1800" t="s">
        <v>544</v>
      </c>
      <c r="J1800">
        <v>5029905001</v>
      </c>
      <c r="K1800" t="s">
        <v>1703</v>
      </c>
      <c r="M1800" s="5">
        <v>5397.34</v>
      </c>
      <c r="N1800" s="5">
        <v>293.33</v>
      </c>
      <c r="O1800" s="5">
        <v>176</v>
      </c>
      <c r="P1800" s="13">
        <f t="shared" si="60"/>
        <v>469.33</v>
      </c>
      <c r="Q1800" s="14">
        <f t="shared" si="59"/>
        <v>5866.67</v>
      </c>
    </row>
    <row r="1801" spans="1:17" x14ac:dyDescent="0.3">
      <c r="A1801" s="1" t="s">
        <v>3734</v>
      </c>
      <c r="B1801" s="2">
        <v>44237</v>
      </c>
      <c r="C1801" s="1">
        <v>3268075</v>
      </c>
      <c r="D1801" s="3" t="s">
        <v>0</v>
      </c>
      <c r="E1801" t="s">
        <v>4167</v>
      </c>
      <c r="F1801" t="s">
        <v>39</v>
      </c>
      <c r="G1801" s="4" t="s">
        <v>542</v>
      </c>
      <c r="H1801" t="s">
        <v>3744</v>
      </c>
      <c r="I1801" t="s">
        <v>544</v>
      </c>
      <c r="J1801">
        <v>5029905001</v>
      </c>
      <c r="K1801" t="s">
        <v>1703</v>
      </c>
      <c r="M1801" s="5">
        <v>2698.66</v>
      </c>
      <c r="N1801" s="5">
        <v>146.66999999999999</v>
      </c>
      <c r="O1801" s="5">
        <v>88</v>
      </c>
      <c r="P1801" s="13">
        <f t="shared" si="60"/>
        <v>234.67</v>
      </c>
      <c r="Q1801" s="14">
        <f t="shared" si="59"/>
        <v>2933.33</v>
      </c>
    </row>
    <row r="1802" spans="1:17" x14ac:dyDescent="0.3">
      <c r="A1802" s="1" t="s">
        <v>3734</v>
      </c>
      <c r="B1802" s="2">
        <v>44237</v>
      </c>
      <c r="C1802" s="1">
        <v>3268076</v>
      </c>
      <c r="D1802" s="3" t="s">
        <v>0</v>
      </c>
      <c r="E1802" t="s">
        <v>4168</v>
      </c>
      <c r="F1802" t="s">
        <v>39</v>
      </c>
      <c r="G1802" s="4" t="s">
        <v>1191</v>
      </c>
      <c r="H1802" t="s">
        <v>3771</v>
      </c>
      <c r="I1802" t="s">
        <v>1198</v>
      </c>
      <c r="J1802">
        <v>5021199000</v>
      </c>
      <c r="K1802" t="s">
        <v>1416</v>
      </c>
      <c r="M1802" s="5">
        <v>10564.91</v>
      </c>
      <c r="N1802" s="5">
        <v>0</v>
      </c>
      <c r="O1802" s="5">
        <v>0</v>
      </c>
      <c r="P1802" s="13">
        <f t="shared" si="60"/>
        <v>0</v>
      </c>
      <c r="Q1802" s="14">
        <f t="shared" si="59"/>
        <v>10564.91</v>
      </c>
    </row>
    <row r="1803" spans="1:17" x14ac:dyDescent="0.3">
      <c r="A1803" s="1" t="s">
        <v>3734</v>
      </c>
      <c r="B1803" s="2">
        <v>44237</v>
      </c>
      <c r="C1803" s="1">
        <v>3268077</v>
      </c>
      <c r="D1803" s="3" t="s">
        <v>0</v>
      </c>
      <c r="E1803" t="s">
        <v>4169</v>
      </c>
      <c r="F1803" t="s">
        <v>39</v>
      </c>
      <c r="G1803" s="4" t="s">
        <v>1191</v>
      </c>
      <c r="H1803" t="s">
        <v>4170</v>
      </c>
      <c r="I1803" t="s">
        <v>1198</v>
      </c>
      <c r="J1803">
        <v>5021199000</v>
      </c>
      <c r="K1803" t="s">
        <v>1416</v>
      </c>
      <c r="M1803" s="5">
        <v>10963.19</v>
      </c>
      <c r="N1803" s="5">
        <v>0</v>
      </c>
      <c r="O1803" s="5">
        <v>0</v>
      </c>
      <c r="P1803" s="13">
        <f t="shared" si="60"/>
        <v>0</v>
      </c>
      <c r="Q1803" s="14">
        <f t="shared" si="59"/>
        <v>10963.19</v>
      </c>
    </row>
    <row r="1804" spans="1:17" x14ac:dyDescent="0.3">
      <c r="A1804" s="1" t="s">
        <v>3734</v>
      </c>
      <c r="B1804" s="2">
        <v>44237</v>
      </c>
      <c r="C1804" s="1">
        <v>3268078</v>
      </c>
      <c r="D1804" s="3" t="s">
        <v>0</v>
      </c>
      <c r="E1804" t="s">
        <v>4171</v>
      </c>
      <c r="F1804" t="s">
        <v>39</v>
      </c>
      <c r="G1804" s="4" t="s">
        <v>1191</v>
      </c>
      <c r="H1804" t="s">
        <v>3767</v>
      </c>
      <c r="I1804" t="s">
        <v>1198</v>
      </c>
      <c r="J1804">
        <v>5021199000</v>
      </c>
      <c r="K1804" t="s">
        <v>1416</v>
      </c>
      <c r="M1804" s="5">
        <v>10085.92</v>
      </c>
      <c r="N1804" s="5">
        <v>0</v>
      </c>
      <c r="O1804" s="5">
        <v>0</v>
      </c>
      <c r="P1804" s="13">
        <f t="shared" si="60"/>
        <v>0</v>
      </c>
      <c r="Q1804" s="14">
        <f t="shared" si="59"/>
        <v>10085.92</v>
      </c>
    </row>
    <row r="1805" spans="1:17" x14ac:dyDescent="0.3">
      <c r="A1805" s="1" t="s">
        <v>3734</v>
      </c>
      <c r="B1805" s="2">
        <v>44237</v>
      </c>
      <c r="C1805" s="1">
        <v>3268079</v>
      </c>
      <c r="D1805" s="3" t="s">
        <v>0</v>
      </c>
      <c r="E1805" t="s">
        <v>4172</v>
      </c>
      <c r="F1805" t="s">
        <v>39</v>
      </c>
      <c r="G1805" s="4" t="s">
        <v>1191</v>
      </c>
      <c r="H1805" t="s">
        <v>3769</v>
      </c>
      <c r="I1805" t="s">
        <v>1198</v>
      </c>
      <c r="J1805">
        <v>5021199000</v>
      </c>
      <c r="K1805" t="s">
        <v>1416</v>
      </c>
      <c r="M1805" s="5">
        <v>10294.5</v>
      </c>
      <c r="N1805" s="5">
        <v>0</v>
      </c>
      <c r="O1805" s="5">
        <v>0</v>
      </c>
      <c r="P1805" s="13">
        <f t="shared" si="60"/>
        <v>0</v>
      </c>
      <c r="Q1805" s="14">
        <f t="shared" si="59"/>
        <v>10294.5</v>
      </c>
    </row>
    <row r="1806" spans="1:17" x14ac:dyDescent="0.3">
      <c r="A1806" s="1" t="s">
        <v>3734</v>
      </c>
      <c r="B1806" s="2">
        <v>44237</v>
      </c>
      <c r="C1806" s="1">
        <v>3268080</v>
      </c>
      <c r="D1806" s="3" t="s">
        <v>0</v>
      </c>
      <c r="E1806" t="s">
        <v>4173</v>
      </c>
      <c r="F1806" t="s">
        <v>39</v>
      </c>
      <c r="G1806" s="4" t="s">
        <v>1356</v>
      </c>
      <c r="H1806" t="s">
        <v>3763</v>
      </c>
      <c r="I1806" t="s">
        <v>1357</v>
      </c>
      <c r="J1806">
        <v>5021199000</v>
      </c>
      <c r="K1806" t="s">
        <v>1416</v>
      </c>
      <c r="M1806" s="5">
        <v>14318.18</v>
      </c>
      <c r="N1806" s="5">
        <v>0</v>
      </c>
      <c r="O1806" s="5">
        <v>0</v>
      </c>
      <c r="P1806" s="13">
        <f t="shared" si="60"/>
        <v>0</v>
      </c>
      <c r="Q1806" s="14">
        <f t="shared" si="59"/>
        <v>14318.18</v>
      </c>
    </row>
    <row r="1807" spans="1:17" x14ac:dyDescent="0.3">
      <c r="A1807" s="1" t="s">
        <v>3734</v>
      </c>
      <c r="B1807" s="2">
        <v>44237</v>
      </c>
      <c r="C1807" s="1">
        <v>3268081</v>
      </c>
      <c r="D1807" s="3" t="s">
        <v>0</v>
      </c>
      <c r="E1807" t="s">
        <v>4174</v>
      </c>
      <c r="F1807" t="s">
        <v>39</v>
      </c>
      <c r="G1807" s="4" t="s">
        <v>1191</v>
      </c>
      <c r="H1807" t="s">
        <v>3779</v>
      </c>
      <c r="I1807" t="s">
        <v>1199</v>
      </c>
      <c r="J1807">
        <v>5021199000</v>
      </c>
      <c r="K1807" t="s">
        <v>1416</v>
      </c>
      <c r="M1807" s="5">
        <v>14318.18</v>
      </c>
      <c r="N1807" s="5">
        <v>0</v>
      </c>
      <c r="O1807" s="5">
        <v>0</v>
      </c>
      <c r="P1807" s="13">
        <f t="shared" si="60"/>
        <v>0</v>
      </c>
      <c r="Q1807" s="14">
        <f t="shared" si="59"/>
        <v>14318.18</v>
      </c>
    </row>
    <row r="1808" spans="1:17" x14ac:dyDescent="0.3">
      <c r="A1808" s="1" t="s">
        <v>3734</v>
      </c>
      <c r="B1808" s="2">
        <v>44237</v>
      </c>
      <c r="C1808" s="1">
        <v>3268082</v>
      </c>
      <c r="D1808" s="3" t="s">
        <v>0</v>
      </c>
      <c r="E1808" t="s">
        <v>4175</v>
      </c>
      <c r="F1808" t="s">
        <v>39</v>
      </c>
      <c r="G1808" s="4" t="s">
        <v>1191</v>
      </c>
      <c r="H1808" t="s">
        <v>3777</v>
      </c>
      <c r="I1808" t="s">
        <v>1199</v>
      </c>
      <c r="J1808">
        <v>5021199000</v>
      </c>
      <c r="K1808" t="s">
        <v>1416</v>
      </c>
      <c r="M1808" s="5">
        <v>13882.1</v>
      </c>
      <c r="N1808" s="5">
        <v>0</v>
      </c>
      <c r="O1808" s="5">
        <v>0</v>
      </c>
      <c r="P1808" s="13">
        <f t="shared" si="60"/>
        <v>0</v>
      </c>
      <c r="Q1808" s="14">
        <f t="shared" si="59"/>
        <v>13882.1</v>
      </c>
    </row>
    <row r="1809" spans="1:17" x14ac:dyDescent="0.3">
      <c r="A1809" s="1" t="s">
        <v>3734</v>
      </c>
      <c r="B1809" s="2">
        <v>44237</v>
      </c>
      <c r="C1809" s="1">
        <v>3268083</v>
      </c>
      <c r="D1809" s="3" t="s">
        <v>0</v>
      </c>
      <c r="E1809" t="s">
        <v>4176</v>
      </c>
      <c r="F1809" t="s">
        <v>39</v>
      </c>
      <c r="G1809" s="4" t="s">
        <v>1191</v>
      </c>
      <c r="H1809" t="s">
        <v>3775</v>
      </c>
      <c r="I1809" t="s">
        <v>1200</v>
      </c>
      <c r="J1809">
        <v>5021299000</v>
      </c>
      <c r="K1809" t="s">
        <v>1690</v>
      </c>
      <c r="M1809" s="5">
        <v>8400</v>
      </c>
      <c r="N1809" s="5">
        <v>0</v>
      </c>
      <c r="O1809" s="5">
        <v>0</v>
      </c>
      <c r="P1809" s="13">
        <f t="shared" si="60"/>
        <v>0</v>
      </c>
      <c r="Q1809" s="14">
        <f t="shared" si="59"/>
        <v>8400</v>
      </c>
    </row>
    <row r="1810" spans="1:17" x14ac:dyDescent="0.3">
      <c r="A1810" s="1" t="s">
        <v>3734</v>
      </c>
      <c r="B1810" s="2">
        <v>44237</v>
      </c>
      <c r="C1810" s="1">
        <v>3268084</v>
      </c>
      <c r="D1810" s="3" t="s">
        <v>0</v>
      </c>
      <c r="E1810" t="s">
        <v>4177</v>
      </c>
      <c r="F1810" t="s">
        <v>39</v>
      </c>
      <c r="G1810" s="4" t="s">
        <v>1191</v>
      </c>
      <c r="H1810" t="s">
        <v>3781</v>
      </c>
      <c r="I1810" t="s">
        <v>1201</v>
      </c>
      <c r="J1810">
        <v>5021202000</v>
      </c>
      <c r="K1810" t="s">
        <v>1438</v>
      </c>
      <c r="M1810" s="5">
        <v>6799.17</v>
      </c>
      <c r="N1810" s="5">
        <v>0</v>
      </c>
      <c r="O1810" s="5">
        <v>0</v>
      </c>
      <c r="P1810" s="13">
        <f t="shared" si="60"/>
        <v>0</v>
      </c>
      <c r="Q1810" s="14">
        <f t="shared" si="59"/>
        <v>6799.17</v>
      </c>
    </row>
    <row r="1811" spans="1:17" x14ac:dyDescent="0.3">
      <c r="A1811" s="1" t="s">
        <v>3734</v>
      </c>
      <c r="B1811" s="2">
        <v>44237</v>
      </c>
      <c r="C1811" s="1">
        <v>3268085</v>
      </c>
      <c r="D1811" s="3" t="s">
        <v>0</v>
      </c>
      <c r="E1811" t="s">
        <v>4178</v>
      </c>
      <c r="F1811" t="s">
        <v>39</v>
      </c>
      <c r="G1811" s="4" t="s">
        <v>1191</v>
      </c>
      <c r="H1811" t="s">
        <v>3773</v>
      </c>
      <c r="I1811" t="s">
        <v>1202</v>
      </c>
      <c r="J1811">
        <v>5021202000</v>
      </c>
      <c r="K1811" t="s">
        <v>1438</v>
      </c>
      <c r="M1811" s="5">
        <v>2520</v>
      </c>
      <c r="N1811" s="5">
        <v>0</v>
      </c>
      <c r="O1811" s="5">
        <v>0</v>
      </c>
      <c r="P1811" s="13">
        <f t="shared" si="60"/>
        <v>0</v>
      </c>
      <c r="Q1811" s="14">
        <f t="shared" si="59"/>
        <v>2520</v>
      </c>
    </row>
    <row r="1812" spans="1:17" x14ac:dyDescent="0.3">
      <c r="A1812" s="1" t="s">
        <v>3734</v>
      </c>
      <c r="B1812" s="2">
        <v>44237</v>
      </c>
      <c r="C1812" s="1">
        <v>3268086</v>
      </c>
      <c r="D1812" s="3" t="s">
        <v>0</v>
      </c>
      <c r="E1812" t="s">
        <v>4179</v>
      </c>
      <c r="F1812" t="s">
        <v>39</v>
      </c>
      <c r="G1812" s="4" t="s">
        <v>542</v>
      </c>
      <c r="H1812" t="s">
        <v>3783</v>
      </c>
      <c r="I1812" t="s">
        <v>545</v>
      </c>
      <c r="J1812">
        <v>5021199000</v>
      </c>
      <c r="K1812" t="s">
        <v>1416</v>
      </c>
      <c r="M1812" s="5">
        <v>8365.83</v>
      </c>
      <c r="N1812" s="5">
        <v>0</v>
      </c>
      <c r="O1812" s="5">
        <v>0</v>
      </c>
      <c r="P1812" s="13">
        <f t="shared" si="60"/>
        <v>0</v>
      </c>
      <c r="Q1812" s="14">
        <f t="shared" si="59"/>
        <v>8365.83</v>
      </c>
    </row>
    <row r="1813" spans="1:17" x14ac:dyDescent="0.3">
      <c r="A1813" s="1" t="s">
        <v>3734</v>
      </c>
      <c r="B1813" s="2">
        <v>44237</v>
      </c>
      <c r="C1813" s="1">
        <v>3268087</v>
      </c>
      <c r="D1813" s="3" t="s">
        <v>0</v>
      </c>
      <c r="E1813" t="s">
        <v>4180</v>
      </c>
      <c r="F1813" t="s">
        <v>39</v>
      </c>
      <c r="G1813" s="4" t="s">
        <v>542</v>
      </c>
      <c r="H1813" t="s">
        <v>3795</v>
      </c>
      <c r="I1813" t="s">
        <v>546</v>
      </c>
      <c r="J1813">
        <v>5021199000</v>
      </c>
      <c r="K1813" t="s">
        <v>1416</v>
      </c>
      <c r="M1813" s="5">
        <v>13451.7</v>
      </c>
      <c r="N1813" s="5">
        <v>0</v>
      </c>
      <c r="O1813" s="5">
        <v>0</v>
      </c>
      <c r="P1813" s="13">
        <f t="shared" si="60"/>
        <v>0</v>
      </c>
      <c r="Q1813" s="14">
        <f t="shared" si="59"/>
        <v>13451.7</v>
      </c>
    </row>
    <row r="1814" spans="1:17" x14ac:dyDescent="0.3">
      <c r="A1814" s="1" t="s">
        <v>3734</v>
      </c>
      <c r="B1814" s="2">
        <v>44237</v>
      </c>
      <c r="C1814" s="1">
        <v>3268088</v>
      </c>
      <c r="D1814" s="3" t="s">
        <v>0</v>
      </c>
      <c r="E1814" t="s">
        <v>4181</v>
      </c>
      <c r="F1814" t="s">
        <v>39</v>
      </c>
      <c r="G1814" s="4" t="s">
        <v>542</v>
      </c>
      <c r="H1814" t="s">
        <v>3785</v>
      </c>
      <c r="I1814" t="s">
        <v>547</v>
      </c>
      <c r="J1814">
        <v>5021199000</v>
      </c>
      <c r="K1814" t="s">
        <v>1416</v>
      </c>
      <c r="M1814" s="5">
        <v>10113.17</v>
      </c>
      <c r="N1814" s="5">
        <v>0</v>
      </c>
      <c r="O1814" s="5">
        <v>0</v>
      </c>
      <c r="P1814" s="13">
        <f t="shared" si="60"/>
        <v>0</v>
      </c>
      <c r="Q1814" s="14">
        <f t="shared" si="59"/>
        <v>10113.17</v>
      </c>
    </row>
    <row r="1815" spans="1:17" x14ac:dyDescent="0.3">
      <c r="A1815" s="1" t="s">
        <v>3734</v>
      </c>
      <c r="B1815" s="2">
        <v>44237</v>
      </c>
      <c r="C1815" s="1">
        <v>3268089</v>
      </c>
      <c r="D1815" s="3" t="s">
        <v>0</v>
      </c>
      <c r="E1815" t="s">
        <v>4182</v>
      </c>
      <c r="F1815" t="s">
        <v>39</v>
      </c>
      <c r="G1815" s="4" t="s">
        <v>542</v>
      </c>
      <c r="H1815" t="s">
        <v>3791</v>
      </c>
      <c r="I1815" t="s">
        <v>547</v>
      </c>
      <c r="J1815">
        <v>5021199000</v>
      </c>
      <c r="K1815" t="s">
        <v>1416</v>
      </c>
      <c r="M1815" s="5">
        <v>10564.91</v>
      </c>
      <c r="N1815" s="5">
        <v>0</v>
      </c>
      <c r="O1815" s="5">
        <v>0</v>
      </c>
      <c r="P1815" s="13">
        <f t="shared" si="60"/>
        <v>0</v>
      </c>
      <c r="Q1815" s="14">
        <f t="shared" si="59"/>
        <v>10564.91</v>
      </c>
    </row>
    <row r="1816" spans="1:17" x14ac:dyDescent="0.3">
      <c r="A1816" s="1" t="s">
        <v>3734</v>
      </c>
      <c r="B1816" s="2">
        <v>44237</v>
      </c>
      <c r="C1816" s="1">
        <v>3268090</v>
      </c>
      <c r="D1816" s="3" t="s">
        <v>0</v>
      </c>
      <c r="E1816" t="s">
        <v>4183</v>
      </c>
      <c r="F1816" t="s">
        <v>39</v>
      </c>
      <c r="G1816" s="4" t="s">
        <v>542</v>
      </c>
      <c r="H1816" t="s">
        <v>3793</v>
      </c>
      <c r="I1816" t="s">
        <v>547</v>
      </c>
      <c r="J1816">
        <v>5021199000</v>
      </c>
      <c r="K1816" t="s">
        <v>1416</v>
      </c>
      <c r="M1816" s="5">
        <v>6037.09</v>
      </c>
      <c r="N1816" s="5">
        <v>0</v>
      </c>
      <c r="O1816" s="5">
        <v>0</v>
      </c>
      <c r="P1816" s="13">
        <f t="shared" si="60"/>
        <v>0</v>
      </c>
      <c r="Q1816" s="14">
        <f t="shared" si="59"/>
        <v>6037.09</v>
      </c>
    </row>
    <row r="1817" spans="1:17" x14ac:dyDescent="0.3">
      <c r="A1817" s="1" t="s">
        <v>3734</v>
      </c>
      <c r="B1817" s="2">
        <v>44237</v>
      </c>
      <c r="C1817" s="1">
        <v>3268091</v>
      </c>
      <c r="D1817" s="3" t="s">
        <v>0</v>
      </c>
      <c r="E1817" t="s">
        <v>4184</v>
      </c>
      <c r="F1817" t="s">
        <v>39</v>
      </c>
      <c r="G1817" s="4" t="s">
        <v>542</v>
      </c>
      <c r="H1817" t="s">
        <v>3760</v>
      </c>
      <c r="I1817" t="s">
        <v>547</v>
      </c>
      <c r="J1817">
        <v>5021199000</v>
      </c>
      <c r="K1817" t="s">
        <v>1416</v>
      </c>
      <c r="M1817" s="5">
        <v>10560.72</v>
      </c>
      <c r="N1817" s="5">
        <v>0</v>
      </c>
      <c r="O1817" s="5">
        <v>0</v>
      </c>
      <c r="P1817" s="13">
        <f t="shared" si="60"/>
        <v>0</v>
      </c>
      <c r="Q1817" s="14">
        <f t="shared" si="59"/>
        <v>10560.72</v>
      </c>
    </row>
    <row r="1818" spans="1:17" x14ac:dyDescent="0.3">
      <c r="A1818" s="1" t="s">
        <v>3734</v>
      </c>
      <c r="B1818" s="2">
        <v>44237</v>
      </c>
      <c r="C1818" s="1">
        <v>3268092</v>
      </c>
      <c r="D1818" s="3" t="s">
        <v>0</v>
      </c>
      <c r="E1818" t="s">
        <v>4185</v>
      </c>
      <c r="F1818" t="s">
        <v>39</v>
      </c>
      <c r="G1818" s="4" t="s">
        <v>542</v>
      </c>
      <c r="H1818" t="s">
        <v>3787</v>
      </c>
      <c r="I1818" t="s">
        <v>547</v>
      </c>
      <c r="J1818">
        <v>5021199000</v>
      </c>
      <c r="K1818" t="s">
        <v>1416</v>
      </c>
      <c r="M1818" s="5">
        <v>10061.82</v>
      </c>
      <c r="N1818" s="5">
        <v>0</v>
      </c>
      <c r="O1818" s="5">
        <v>0</v>
      </c>
      <c r="P1818" s="13">
        <f t="shared" si="60"/>
        <v>0</v>
      </c>
      <c r="Q1818" s="14">
        <f t="shared" si="59"/>
        <v>10061.82</v>
      </c>
    </row>
    <row r="1819" spans="1:17" x14ac:dyDescent="0.3">
      <c r="A1819" s="1" t="s">
        <v>3734</v>
      </c>
      <c r="B1819" s="2">
        <v>44237</v>
      </c>
      <c r="C1819" s="1">
        <v>3268093</v>
      </c>
      <c r="D1819" s="3" t="s">
        <v>0</v>
      </c>
      <c r="E1819" t="s">
        <v>4186</v>
      </c>
      <c r="F1819" t="s">
        <v>39</v>
      </c>
      <c r="G1819" s="4" t="s">
        <v>542</v>
      </c>
      <c r="H1819" t="s">
        <v>3815</v>
      </c>
      <c r="I1819" t="s">
        <v>547</v>
      </c>
      <c r="J1819">
        <v>5021199000</v>
      </c>
      <c r="K1819" t="s">
        <v>1416</v>
      </c>
      <c r="M1819" s="5">
        <v>10564.91</v>
      </c>
      <c r="N1819" s="5">
        <v>0</v>
      </c>
      <c r="O1819" s="5">
        <v>0</v>
      </c>
      <c r="P1819" s="13">
        <f t="shared" si="60"/>
        <v>0</v>
      </c>
      <c r="Q1819" s="14">
        <f t="shared" si="59"/>
        <v>10564.91</v>
      </c>
    </row>
    <row r="1820" spans="1:17" x14ac:dyDescent="0.3">
      <c r="A1820" s="1" t="s">
        <v>3734</v>
      </c>
      <c r="B1820" s="2">
        <v>44237</v>
      </c>
      <c r="C1820" s="1">
        <v>3268094</v>
      </c>
      <c r="D1820" s="3" t="s">
        <v>0</v>
      </c>
      <c r="E1820" t="s">
        <v>4187</v>
      </c>
      <c r="F1820" t="s">
        <v>39</v>
      </c>
      <c r="G1820" s="4" t="s">
        <v>542</v>
      </c>
      <c r="H1820" t="s">
        <v>3789</v>
      </c>
      <c r="I1820" t="s">
        <v>547</v>
      </c>
      <c r="J1820">
        <v>5021199000</v>
      </c>
      <c r="K1820" t="s">
        <v>1416</v>
      </c>
      <c r="M1820" s="5">
        <v>10564.91</v>
      </c>
      <c r="N1820" s="5">
        <v>0</v>
      </c>
      <c r="O1820" s="5">
        <v>0</v>
      </c>
      <c r="P1820" s="13">
        <f t="shared" si="60"/>
        <v>0</v>
      </c>
      <c r="Q1820" s="14">
        <f t="shared" si="59"/>
        <v>10564.91</v>
      </c>
    </row>
    <row r="1821" spans="1:17" x14ac:dyDescent="0.3">
      <c r="A1821" s="1" t="s">
        <v>3734</v>
      </c>
      <c r="B1821" s="2">
        <v>44237</v>
      </c>
      <c r="C1821" s="1">
        <v>3268095</v>
      </c>
      <c r="D1821" s="3" t="s">
        <v>0</v>
      </c>
      <c r="E1821" t="s">
        <v>4188</v>
      </c>
      <c r="F1821" t="s">
        <v>39</v>
      </c>
      <c r="G1821" s="4" t="s">
        <v>542</v>
      </c>
      <c r="H1821" t="s">
        <v>3807</v>
      </c>
      <c r="I1821" t="s">
        <v>548</v>
      </c>
      <c r="J1821">
        <v>5021199000</v>
      </c>
      <c r="K1821" t="s">
        <v>1416</v>
      </c>
      <c r="M1821" s="5">
        <v>19038.2</v>
      </c>
      <c r="N1821" s="5">
        <v>0</v>
      </c>
      <c r="O1821" s="5">
        <v>0</v>
      </c>
      <c r="P1821" s="13">
        <f t="shared" si="60"/>
        <v>0</v>
      </c>
      <c r="Q1821" s="14">
        <f t="shared" si="59"/>
        <v>19038.2</v>
      </c>
    </row>
    <row r="1822" spans="1:17" x14ac:dyDescent="0.3">
      <c r="A1822" s="1" t="s">
        <v>3734</v>
      </c>
      <c r="B1822" s="2">
        <v>44237</v>
      </c>
      <c r="C1822" s="1">
        <v>3268096</v>
      </c>
      <c r="D1822" s="3" t="s">
        <v>0</v>
      </c>
      <c r="E1822" t="s">
        <v>4189</v>
      </c>
      <c r="F1822" t="s">
        <v>39</v>
      </c>
      <c r="G1822" s="4" t="s">
        <v>542</v>
      </c>
      <c r="H1822" t="s">
        <v>3805</v>
      </c>
      <c r="I1822" t="s">
        <v>548</v>
      </c>
      <c r="J1822">
        <v>5021199000</v>
      </c>
      <c r="K1822" t="s">
        <v>1416</v>
      </c>
      <c r="M1822" s="5">
        <v>19261.77</v>
      </c>
      <c r="N1822" s="5">
        <v>0</v>
      </c>
      <c r="O1822" s="5">
        <v>0</v>
      </c>
      <c r="P1822" s="13">
        <f t="shared" si="60"/>
        <v>0</v>
      </c>
      <c r="Q1822" s="14">
        <f t="shared" si="59"/>
        <v>19261.77</v>
      </c>
    </row>
    <row r="1823" spans="1:17" x14ac:dyDescent="0.3">
      <c r="A1823" s="1" t="s">
        <v>3734</v>
      </c>
      <c r="B1823" s="2">
        <v>44237</v>
      </c>
      <c r="C1823" s="1">
        <v>3268097</v>
      </c>
      <c r="D1823" s="3" t="s">
        <v>0</v>
      </c>
      <c r="E1823" t="s">
        <v>4190</v>
      </c>
      <c r="F1823" t="s">
        <v>39</v>
      </c>
      <c r="G1823" s="4" t="s">
        <v>542</v>
      </c>
      <c r="H1823" t="s">
        <v>3801</v>
      </c>
      <c r="I1823" t="s">
        <v>548</v>
      </c>
      <c r="J1823">
        <v>5021199000</v>
      </c>
      <c r="K1823" t="s">
        <v>1416</v>
      </c>
      <c r="M1823" s="5">
        <v>19261.77</v>
      </c>
      <c r="N1823" s="5">
        <v>0</v>
      </c>
      <c r="O1823" s="5">
        <v>0</v>
      </c>
      <c r="P1823" s="13">
        <f t="shared" si="60"/>
        <v>0</v>
      </c>
      <c r="Q1823" s="14">
        <f t="shared" si="59"/>
        <v>19261.77</v>
      </c>
    </row>
    <row r="1824" spans="1:17" x14ac:dyDescent="0.3">
      <c r="A1824" s="1" t="s">
        <v>3734</v>
      </c>
      <c r="B1824" s="2">
        <v>44237</v>
      </c>
      <c r="C1824" s="1">
        <v>3268098</v>
      </c>
      <c r="D1824" s="3" t="s">
        <v>0</v>
      </c>
      <c r="E1824" t="s">
        <v>4191</v>
      </c>
      <c r="F1824" t="s">
        <v>39</v>
      </c>
      <c r="G1824" s="4" t="s">
        <v>542</v>
      </c>
      <c r="H1824" t="s">
        <v>3811</v>
      </c>
      <c r="I1824" t="s">
        <v>548</v>
      </c>
      <c r="J1824">
        <v>5021199000</v>
      </c>
      <c r="K1824" t="s">
        <v>1416</v>
      </c>
      <c r="M1824" s="5">
        <v>18344.54</v>
      </c>
      <c r="N1824" s="5">
        <v>0</v>
      </c>
      <c r="O1824" s="5">
        <v>0</v>
      </c>
      <c r="P1824" s="13">
        <f t="shared" si="60"/>
        <v>0</v>
      </c>
      <c r="Q1824" s="14">
        <f t="shared" si="59"/>
        <v>18344.54</v>
      </c>
    </row>
    <row r="1825" spans="1:17" x14ac:dyDescent="0.3">
      <c r="A1825" s="1" t="s">
        <v>3734</v>
      </c>
      <c r="B1825" s="2">
        <v>44237</v>
      </c>
      <c r="C1825" s="1">
        <v>3268099</v>
      </c>
      <c r="D1825" s="3" t="s">
        <v>0</v>
      </c>
      <c r="E1825" t="s">
        <v>4192</v>
      </c>
      <c r="F1825" t="s">
        <v>39</v>
      </c>
      <c r="G1825" s="4" t="s">
        <v>542</v>
      </c>
      <c r="H1825" t="s">
        <v>3821</v>
      </c>
      <c r="I1825" t="s">
        <v>548</v>
      </c>
      <c r="J1825">
        <v>5021199000</v>
      </c>
      <c r="K1825" t="s">
        <v>1416</v>
      </c>
      <c r="M1825" s="5">
        <v>19261.77</v>
      </c>
      <c r="N1825" s="5">
        <v>0</v>
      </c>
      <c r="O1825" s="5">
        <v>0</v>
      </c>
      <c r="P1825" s="13">
        <f t="shared" si="60"/>
        <v>0</v>
      </c>
      <c r="Q1825" s="14">
        <f t="shared" si="59"/>
        <v>19261.77</v>
      </c>
    </row>
    <row r="1826" spans="1:17" x14ac:dyDescent="0.3">
      <c r="A1826" s="1" t="s">
        <v>3734</v>
      </c>
      <c r="B1826" s="2">
        <v>44237</v>
      </c>
      <c r="C1826" s="1">
        <v>3268100</v>
      </c>
      <c r="D1826" s="3" t="s">
        <v>0</v>
      </c>
      <c r="E1826" t="s">
        <v>4193</v>
      </c>
      <c r="F1826" t="s">
        <v>39</v>
      </c>
      <c r="G1826" s="4" t="s">
        <v>542</v>
      </c>
      <c r="H1826" t="s">
        <v>3797</v>
      </c>
      <c r="I1826" t="s">
        <v>548</v>
      </c>
      <c r="J1826">
        <v>5021199000</v>
      </c>
      <c r="K1826" t="s">
        <v>1416</v>
      </c>
      <c r="M1826" s="5">
        <v>19261.77</v>
      </c>
      <c r="N1826" s="5">
        <v>0</v>
      </c>
      <c r="O1826" s="5">
        <v>0</v>
      </c>
      <c r="P1826" s="13">
        <f t="shared" si="60"/>
        <v>0</v>
      </c>
      <c r="Q1826" s="14">
        <f t="shared" si="59"/>
        <v>19261.77</v>
      </c>
    </row>
    <row r="1827" spans="1:17" x14ac:dyDescent="0.3">
      <c r="A1827" s="1" t="s">
        <v>3734</v>
      </c>
      <c r="B1827" s="2">
        <v>44237</v>
      </c>
      <c r="C1827" s="1">
        <v>3268101</v>
      </c>
      <c r="D1827" s="3" t="s">
        <v>0</v>
      </c>
      <c r="E1827" t="s">
        <v>4194</v>
      </c>
      <c r="F1827" t="s">
        <v>39</v>
      </c>
      <c r="G1827" s="4" t="s">
        <v>542</v>
      </c>
      <c r="H1827" t="s">
        <v>3817</v>
      </c>
      <c r="I1827" t="s">
        <v>548</v>
      </c>
      <c r="J1827">
        <v>5021199000</v>
      </c>
      <c r="K1827" t="s">
        <v>1416</v>
      </c>
      <c r="M1827" s="5">
        <v>18875.77</v>
      </c>
      <c r="N1827" s="5">
        <v>0</v>
      </c>
      <c r="O1827" s="5">
        <v>0</v>
      </c>
      <c r="P1827" s="13">
        <f t="shared" si="60"/>
        <v>0</v>
      </c>
      <c r="Q1827" s="14">
        <f t="shared" si="59"/>
        <v>18875.77</v>
      </c>
    </row>
    <row r="1828" spans="1:17" x14ac:dyDescent="0.3">
      <c r="A1828" s="1" t="s">
        <v>3734</v>
      </c>
      <c r="B1828" s="2">
        <v>44237</v>
      </c>
      <c r="C1828" s="1">
        <v>3268102</v>
      </c>
      <c r="D1828" s="3" t="s">
        <v>0</v>
      </c>
      <c r="E1828" t="s">
        <v>4195</v>
      </c>
      <c r="F1828" t="s">
        <v>39</v>
      </c>
      <c r="G1828" s="4" t="s">
        <v>542</v>
      </c>
      <c r="H1828" t="s">
        <v>3799</v>
      </c>
      <c r="I1828" t="s">
        <v>548</v>
      </c>
      <c r="J1828">
        <v>5021199000</v>
      </c>
      <c r="K1828" t="s">
        <v>1416</v>
      </c>
      <c r="M1828" s="5">
        <v>19261.77</v>
      </c>
      <c r="N1828" s="5">
        <v>0</v>
      </c>
      <c r="O1828" s="5">
        <v>0</v>
      </c>
      <c r="P1828" s="13">
        <f t="shared" si="60"/>
        <v>0</v>
      </c>
      <c r="Q1828" s="14">
        <f t="shared" si="59"/>
        <v>19261.77</v>
      </c>
    </row>
    <row r="1829" spans="1:17" x14ac:dyDescent="0.3">
      <c r="A1829" s="1" t="s">
        <v>3734</v>
      </c>
      <c r="B1829" s="2">
        <v>44237</v>
      </c>
      <c r="C1829" s="1">
        <v>3268103</v>
      </c>
      <c r="D1829" s="3" t="s">
        <v>0</v>
      </c>
      <c r="E1829" t="s">
        <v>4196</v>
      </c>
      <c r="F1829" t="s">
        <v>39</v>
      </c>
      <c r="G1829" s="4" t="s">
        <v>542</v>
      </c>
      <c r="H1829" t="s">
        <v>3819</v>
      </c>
      <c r="I1829" t="s">
        <v>549</v>
      </c>
      <c r="J1829">
        <v>5021199000</v>
      </c>
      <c r="K1829" t="s">
        <v>1416</v>
      </c>
      <c r="M1829" s="5">
        <v>9172.27</v>
      </c>
      <c r="N1829" s="5">
        <v>0</v>
      </c>
      <c r="O1829" s="5">
        <v>0</v>
      </c>
      <c r="P1829" s="13">
        <f t="shared" si="60"/>
        <v>0</v>
      </c>
      <c r="Q1829" s="14">
        <f t="shared" si="59"/>
        <v>9172.27</v>
      </c>
    </row>
    <row r="1830" spans="1:17" x14ac:dyDescent="0.3">
      <c r="A1830" s="1" t="s">
        <v>3734</v>
      </c>
      <c r="B1830" s="2">
        <v>44237</v>
      </c>
      <c r="C1830" s="1">
        <v>3268104</v>
      </c>
      <c r="D1830" s="3" t="s">
        <v>0</v>
      </c>
      <c r="E1830" t="s">
        <v>4197</v>
      </c>
      <c r="F1830" t="s">
        <v>39</v>
      </c>
      <c r="G1830" s="4" t="s">
        <v>542</v>
      </c>
      <c r="H1830" t="s">
        <v>3809</v>
      </c>
      <c r="I1830" t="s">
        <v>548</v>
      </c>
      <c r="J1830">
        <v>5021199000</v>
      </c>
      <c r="K1830" t="s">
        <v>1416</v>
      </c>
      <c r="M1830" s="5">
        <v>19261.77</v>
      </c>
      <c r="N1830" s="5">
        <v>0</v>
      </c>
      <c r="O1830" s="5">
        <v>0</v>
      </c>
      <c r="P1830" s="13">
        <f t="shared" si="60"/>
        <v>0</v>
      </c>
      <c r="Q1830" s="14">
        <f t="shared" si="59"/>
        <v>19261.77</v>
      </c>
    </row>
    <row r="1831" spans="1:17" x14ac:dyDescent="0.3">
      <c r="A1831" s="1" t="s">
        <v>3734</v>
      </c>
      <c r="B1831" s="2">
        <v>44237</v>
      </c>
      <c r="C1831" s="1">
        <v>3268105</v>
      </c>
      <c r="D1831" s="3" t="s">
        <v>0</v>
      </c>
      <c r="E1831" t="s">
        <v>4198</v>
      </c>
      <c r="F1831" t="s">
        <v>39</v>
      </c>
      <c r="G1831" s="4" t="s">
        <v>542</v>
      </c>
      <c r="H1831" t="s">
        <v>3803</v>
      </c>
      <c r="I1831" t="s">
        <v>548</v>
      </c>
      <c r="J1831">
        <v>5021199000</v>
      </c>
      <c r="K1831" t="s">
        <v>1416</v>
      </c>
      <c r="M1831" s="5">
        <v>19261.77</v>
      </c>
      <c r="N1831" s="5">
        <v>0</v>
      </c>
      <c r="O1831" s="5">
        <v>0</v>
      </c>
      <c r="P1831" s="13">
        <f t="shared" si="60"/>
        <v>0</v>
      </c>
      <c r="Q1831" s="14">
        <f t="shared" si="59"/>
        <v>19261.77</v>
      </c>
    </row>
    <row r="1832" spans="1:17" x14ac:dyDescent="0.3">
      <c r="A1832" s="1" t="s">
        <v>3734</v>
      </c>
      <c r="B1832" s="2">
        <v>44237</v>
      </c>
      <c r="C1832" s="1">
        <v>3268106</v>
      </c>
      <c r="D1832" s="3" t="s">
        <v>0</v>
      </c>
      <c r="E1832" t="s">
        <v>4199</v>
      </c>
      <c r="F1832" t="s">
        <v>39</v>
      </c>
      <c r="G1832" s="4" t="s">
        <v>542</v>
      </c>
      <c r="H1832" t="s">
        <v>3813</v>
      </c>
      <c r="I1832" t="s">
        <v>548</v>
      </c>
      <c r="J1832">
        <v>5021199000</v>
      </c>
      <c r="K1832" t="s">
        <v>1416</v>
      </c>
      <c r="M1832" s="5">
        <v>18315.89</v>
      </c>
      <c r="N1832" s="5">
        <v>0</v>
      </c>
      <c r="O1832" s="5">
        <v>0</v>
      </c>
      <c r="P1832" s="13">
        <f t="shared" si="60"/>
        <v>0</v>
      </c>
      <c r="Q1832" s="14">
        <f t="shared" si="59"/>
        <v>18315.89</v>
      </c>
    </row>
    <row r="1833" spans="1:17" x14ac:dyDescent="0.3">
      <c r="A1833" s="1" t="s">
        <v>3734</v>
      </c>
      <c r="B1833" s="2">
        <v>44237</v>
      </c>
      <c r="C1833" s="1">
        <v>3268107</v>
      </c>
      <c r="D1833" s="3" t="s">
        <v>0</v>
      </c>
      <c r="E1833" t="s">
        <v>4200</v>
      </c>
      <c r="F1833" t="s">
        <v>39</v>
      </c>
      <c r="G1833" s="4" t="s">
        <v>1191</v>
      </c>
      <c r="H1833" t="s">
        <v>4201</v>
      </c>
      <c r="I1833" t="s">
        <v>1203</v>
      </c>
      <c r="J1833">
        <v>5020401000</v>
      </c>
      <c r="K1833" t="s">
        <v>2135</v>
      </c>
      <c r="M1833" s="5">
        <v>731.92</v>
      </c>
      <c r="N1833" s="5">
        <v>0</v>
      </c>
      <c r="O1833" s="5">
        <v>0</v>
      </c>
      <c r="P1833" s="13">
        <f t="shared" si="60"/>
        <v>0</v>
      </c>
      <c r="Q1833" s="14">
        <f t="shared" ref="Q1833:Q1896" si="61">M1833+P1833</f>
        <v>731.92</v>
      </c>
    </row>
    <row r="1834" spans="1:17" x14ac:dyDescent="0.3">
      <c r="A1834" s="1" t="s">
        <v>3734</v>
      </c>
      <c r="B1834" s="2">
        <v>44237</v>
      </c>
      <c r="C1834" s="1">
        <v>3268108</v>
      </c>
      <c r="D1834" s="3" t="s">
        <v>0</v>
      </c>
      <c r="E1834" t="s">
        <v>4202</v>
      </c>
      <c r="F1834" t="s">
        <v>39</v>
      </c>
      <c r="G1834" s="4" t="s">
        <v>1191</v>
      </c>
      <c r="H1834" t="s">
        <v>3330</v>
      </c>
      <c r="I1834" t="s">
        <v>1204</v>
      </c>
      <c r="J1834">
        <v>5029904000</v>
      </c>
      <c r="K1834" t="s">
        <v>1489</v>
      </c>
      <c r="M1834" s="5">
        <v>720.94</v>
      </c>
      <c r="N1834" s="5">
        <v>34.33</v>
      </c>
      <c r="O1834" s="5">
        <v>13.73</v>
      </c>
      <c r="P1834" s="13">
        <f t="shared" si="60"/>
        <v>48.06</v>
      </c>
      <c r="Q1834" s="14">
        <f t="shared" si="61"/>
        <v>769</v>
      </c>
    </row>
    <row r="1835" spans="1:17" x14ac:dyDescent="0.3">
      <c r="A1835" s="1" t="s">
        <v>3734</v>
      </c>
      <c r="B1835" s="2">
        <v>44237</v>
      </c>
      <c r="C1835" s="1">
        <v>3268109</v>
      </c>
      <c r="D1835" s="3" t="s">
        <v>0</v>
      </c>
      <c r="E1835" t="s">
        <v>4203</v>
      </c>
      <c r="F1835" t="s">
        <v>39</v>
      </c>
      <c r="G1835" s="4" t="s">
        <v>542</v>
      </c>
      <c r="H1835" t="s">
        <v>3741</v>
      </c>
      <c r="I1835" t="s">
        <v>550</v>
      </c>
      <c r="J1835">
        <v>5029905001</v>
      </c>
      <c r="K1835" t="s">
        <v>1703</v>
      </c>
      <c r="M1835" s="5">
        <v>17811.2</v>
      </c>
      <c r="N1835" s="5">
        <f>1548.8-968</f>
        <v>580.79999999999995</v>
      </c>
      <c r="O1835" s="5">
        <v>968</v>
      </c>
      <c r="P1835" s="13">
        <f t="shared" si="60"/>
        <v>1548.8</v>
      </c>
      <c r="Q1835" s="14">
        <f t="shared" si="61"/>
        <v>19360</v>
      </c>
    </row>
    <row r="1836" spans="1:17" x14ac:dyDescent="0.3">
      <c r="A1836" s="1" t="s">
        <v>3734</v>
      </c>
      <c r="B1836" s="2">
        <v>44237</v>
      </c>
      <c r="C1836" s="1">
        <v>3268110</v>
      </c>
      <c r="D1836" s="3" t="s">
        <v>0</v>
      </c>
      <c r="E1836" t="s">
        <v>4204</v>
      </c>
      <c r="F1836" t="s">
        <v>39</v>
      </c>
      <c r="G1836" s="4" t="s">
        <v>542</v>
      </c>
      <c r="H1836" t="s">
        <v>3823</v>
      </c>
      <c r="I1836" t="s">
        <v>548</v>
      </c>
      <c r="J1836">
        <v>5021199000</v>
      </c>
      <c r="K1836" t="s">
        <v>1416</v>
      </c>
      <c r="M1836" s="5">
        <v>19259.86</v>
      </c>
      <c r="N1836" s="5">
        <v>0</v>
      </c>
      <c r="O1836" s="5">
        <v>0</v>
      </c>
      <c r="P1836" s="13">
        <f t="shared" si="60"/>
        <v>0</v>
      </c>
      <c r="Q1836" s="14">
        <f t="shared" si="61"/>
        <v>19259.86</v>
      </c>
    </row>
    <row r="1837" spans="1:17" x14ac:dyDescent="0.3">
      <c r="A1837" s="1" t="s">
        <v>3734</v>
      </c>
      <c r="B1837" s="2">
        <v>44238</v>
      </c>
      <c r="C1837" s="1">
        <v>3268111</v>
      </c>
      <c r="D1837" s="3" t="s">
        <v>0</v>
      </c>
      <c r="E1837" t="s">
        <v>4205</v>
      </c>
      <c r="F1837" t="s">
        <v>39</v>
      </c>
      <c r="G1837" s="4" t="s">
        <v>542</v>
      </c>
      <c r="H1837" t="s">
        <v>3890</v>
      </c>
      <c r="I1837" t="s">
        <v>551</v>
      </c>
      <c r="J1837">
        <v>5020401000</v>
      </c>
      <c r="K1837" t="s">
        <v>2135</v>
      </c>
      <c r="M1837" s="5">
        <v>198.4</v>
      </c>
      <c r="N1837" s="5">
        <v>0</v>
      </c>
      <c r="O1837" s="5">
        <v>0</v>
      </c>
      <c r="P1837" s="13">
        <f t="shared" si="60"/>
        <v>0</v>
      </c>
      <c r="Q1837" s="14">
        <f t="shared" si="61"/>
        <v>198.4</v>
      </c>
    </row>
    <row r="1838" spans="1:17" x14ac:dyDescent="0.3">
      <c r="A1838" s="1" t="s">
        <v>3734</v>
      </c>
      <c r="B1838" s="2">
        <v>44238</v>
      </c>
      <c r="C1838" s="1">
        <v>3268112</v>
      </c>
      <c r="D1838" s="3" t="s">
        <v>0</v>
      </c>
      <c r="E1838" t="s">
        <v>4206</v>
      </c>
      <c r="F1838" t="s">
        <v>39</v>
      </c>
      <c r="G1838" s="4" t="s">
        <v>542</v>
      </c>
      <c r="H1838" t="s">
        <v>3843</v>
      </c>
      <c r="I1838" t="s">
        <v>552</v>
      </c>
      <c r="J1838">
        <v>5029905001</v>
      </c>
      <c r="K1838" t="s">
        <v>1703</v>
      </c>
      <c r="M1838" s="5">
        <v>5000</v>
      </c>
      <c r="N1838" s="5">
        <v>0</v>
      </c>
      <c r="O1838" s="5">
        <v>0</v>
      </c>
      <c r="P1838" s="13">
        <f t="shared" si="60"/>
        <v>0</v>
      </c>
      <c r="Q1838" s="14">
        <f t="shared" si="61"/>
        <v>5000</v>
      </c>
    </row>
    <row r="1839" spans="1:17" x14ac:dyDescent="0.3">
      <c r="A1839" s="1" t="s">
        <v>3734</v>
      </c>
      <c r="B1839" s="2">
        <v>44238</v>
      </c>
      <c r="C1839" s="1">
        <v>3268113</v>
      </c>
      <c r="D1839" s="3" t="s">
        <v>0</v>
      </c>
      <c r="E1839" t="s">
        <v>4207</v>
      </c>
      <c r="F1839" t="s">
        <v>39</v>
      </c>
      <c r="G1839" s="4" t="s">
        <v>542</v>
      </c>
      <c r="H1839" t="s">
        <v>4208</v>
      </c>
      <c r="I1839" t="s">
        <v>553</v>
      </c>
      <c r="J1839">
        <v>5021101000</v>
      </c>
      <c r="K1839" t="s">
        <v>1694</v>
      </c>
      <c r="M1839" s="5">
        <v>3040</v>
      </c>
      <c r="N1839" s="5">
        <v>96</v>
      </c>
      <c r="O1839" s="5">
        <v>64</v>
      </c>
      <c r="P1839" s="13">
        <f t="shared" si="60"/>
        <v>160</v>
      </c>
      <c r="Q1839" s="14">
        <f t="shared" si="61"/>
        <v>3200</v>
      </c>
    </row>
    <row r="1840" spans="1:17" x14ac:dyDescent="0.3">
      <c r="A1840" s="1" t="s">
        <v>3734</v>
      </c>
      <c r="B1840" s="2">
        <v>44245</v>
      </c>
      <c r="C1840" s="1">
        <v>3268114</v>
      </c>
      <c r="D1840" s="3" t="s">
        <v>0</v>
      </c>
      <c r="E1840" t="s">
        <v>4209</v>
      </c>
      <c r="F1840" t="s">
        <v>39</v>
      </c>
      <c r="G1840" s="4" t="s">
        <v>1191</v>
      </c>
      <c r="H1840" t="s">
        <v>3779</v>
      </c>
      <c r="I1840" t="s">
        <v>1205</v>
      </c>
      <c r="J1840">
        <v>5021199000</v>
      </c>
      <c r="K1840" t="s">
        <v>1416</v>
      </c>
      <c r="M1840" s="5">
        <v>7500</v>
      </c>
      <c r="N1840" s="5">
        <v>0</v>
      </c>
      <c r="O1840" s="5">
        <v>0</v>
      </c>
      <c r="P1840" s="13">
        <f t="shared" si="60"/>
        <v>0</v>
      </c>
      <c r="Q1840" s="14">
        <f t="shared" si="61"/>
        <v>7500</v>
      </c>
    </row>
    <row r="1841" spans="1:17" x14ac:dyDescent="0.3">
      <c r="A1841" s="1" t="s">
        <v>3734</v>
      </c>
      <c r="B1841" s="2">
        <v>44245</v>
      </c>
      <c r="C1841" s="1">
        <v>3268115</v>
      </c>
      <c r="D1841" s="3" t="s">
        <v>0</v>
      </c>
      <c r="E1841" t="s">
        <v>4210</v>
      </c>
      <c r="F1841" t="s">
        <v>39</v>
      </c>
      <c r="G1841" s="4" t="s">
        <v>1191</v>
      </c>
      <c r="H1841" t="s">
        <v>3777</v>
      </c>
      <c r="I1841" t="s">
        <v>1205</v>
      </c>
      <c r="J1841">
        <v>5021199000</v>
      </c>
      <c r="K1841" t="s">
        <v>1416</v>
      </c>
      <c r="M1841" s="5">
        <v>6758.52</v>
      </c>
      <c r="N1841" s="5">
        <v>0</v>
      </c>
      <c r="O1841" s="5">
        <v>0</v>
      </c>
      <c r="P1841" s="13">
        <f t="shared" si="60"/>
        <v>0</v>
      </c>
      <c r="Q1841" s="14">
        <f t="shared" si="61"/>
        <v>6758.52</v>
      </c>
    </row>
    <row r="1842" spans="1:17" x14ac:dyDescent="0.3">
      <c r="A1842" s="1" t="s">
        <v>3734</v>
      </c>
      <c r="B1842" s="2">
        <v>44245</v>
      </c>
      <c r="C1842" s="1">
        <v>3268116</v>
      </c>
      <c r="D1842" s="3" t="s">
        <v>0</v>
      </c>
      <c r="E1842" t="s">
        <v>4211</v>
      </c>
      <c r="F1842" t="s">
        <v>39</v>
      </c>
      <c r="G1842" s="4" t="s">
        <v>1356</v>
      </c>
      <c r="H1842" t="s">
        <v>3765</v>
      </c>
      <c r="I1842" t="s">
        <v>212</v>
      </c>
      <c r="J1842">
        <v>5021299000</v>
      </c>
      <c r="K1842" t="s">
        <v>1690</v>
      </c>
      <c r="M1842" s="5">
        <v>2747.09</v>
      </c>
      <c r="N1842" s="5">
        <v>0</v>
      </c>
      <c r="O1842" s="5">
        <v>0</v>
      </c>
      <c r="P1842" s="13">
        <f t="shared" si="60"/>
        <v>0</v>
      </c>
      <c r="Q1842" s="14">
        <f t="shared" si="61"/>
        <v>2747.09</v>
      </c>
    </row>
    <row r="1843" spans="1:17" x14ac:dyDescent="0.3">
      <c r="A1843" s="1" t="s">
        <v>3734</v>
      </c>
      <c r="B1843" s="2">
        <v>44245</v>
      </c>
      <c r="C1843" s="1">
        <v>3268116</v>
      </c>
      <c r="D1843" s="3" t="s">
        <v>0</v>
      </c>
      <c r="E1843" t="s">
        <v>4211</v>
      </c>
      <c r="F1843" t="s">
        <v>39</v>
      </c>
      <c r="G1843" s="4" t="s">
        <v>211</v>
      </c>
      <c r="H1843" t="s">
        <v>3765</v>
      </c>
      <c r="I1843" t="s">
        <v>212</v>
      </c>
      <c r="J1843">
        <v>5021299000</v>
      </c>
      <c r="K1843" t="s">
        <v>1690</v>
      </c>
      <c r="M1843" s="5">
        <v>2747.08</v>
      </c>
      <c r="N1843" s="5">
        <v>0</v>
      </c>
      <c r="O1843" s="5">
        <v>0</v>
      </c>
      <c r="P1843" s="13">
        <f t="shared" si="60"/>
        <v>0</v>
      </c>
      <c r="Q1843" s="14">
        <f t="shared" si="61"/>
        <v>2747.08</v>
      </c>
    </row>
    <row r="1844" spans="1:17" x14ac:dyDescent="0.3">
      <c r="A1844" s="1" t="s">
        <v>3734</v>
      </c>
      <c r="B1844" s="2">
        <v>44245</v>
      </c>
      <c r="C1844" s="1">
        <v>3268117</v>
      </c>
      <c r="D1844" s="3" t="s">
        <v>0</v>
      </c>
      <c r="E1844" t="s">
        <v>4212</v>
      </c>
      <c r="F1844" t="s">
        <v>39</v>
      </c>
      <c r="G1844" s="4" t="s">
        <v>1191</v>
      </c>
      <c r="H1844" t="s">
        <v>3771</v>
      </c>
      <c r="I1844" t="s">
        <v>1206</v>
      </c>
      <c r="J1844">
        <v>5021299000</v>
      </c>
      <c r="K1844" t="s">
        <v>1690</v>
      </c>
      <c r="M1844" s="5">
        <v>5534</v>
      </c>
      <c r="N1844" s="5">
        <v>0</v>
      </c>
      <c r="O1844" s="5">
        <v>0</v>
      </c>
      <c r="P1844" s="13">
        <f t="shared" si="60"/>
        <v>0</v>
      </c>
      <c r="Q1844" s="14">
        <f t="shared" si="61"/>
        <v>5534</v>
      </c>
    </row>
    <row r="1845" spans="1:17" x14ac:dyDescent="0.3">
      <c r="A1845" s="1" t="s">
        <v>3734</v>
      </c>
      <c r="B1845" s="2">
        <v>44245</v>
      </c>
      <c r="C1845" s="1">
        <v>3268118</v>
      </c>
      <c r="D1845" s="3" t="s">
        <v>0</v>
      </c>
      <c r="E1845" t="s">
        <v>4213</v>
      </c>
      <c r="F1845" t="s">
        <v>39</v>
      </c>
      <c r="G1845" s="4" t="s">
        <v>1191</v>
      </c>
      <c r="H1845" t="s">
        <v>3769</v>
      </c>
      <c r="I1845" t="s">
        <v>1206</v>
      </c>
      <c r="J1845">
        <v>5021299000</v>
      </c>
      <c r="K1845" t="s">
        <v>1690</v>
      </c>
      <c r="M1845" s="5">
        <v>5257.3</v>
      </c>
      <c r="N1845" s="5">
        <v>0</v>
      </c>
      <c r="O1845" s="5">
        <v>0</v>
      </c>
      <c r="P1845" s="13">
        <f t="shared" si="60"/>
        <v>0</v>
      </c>
      <c r="Q1845" s="14">
        <f t="shared" si="61"/>
        <v>5257.3</v>
      </c>
    </row>
    <row r="1846" spans="1:17" x14ac:dyDescent="0.3">
      <c r="A1846" s="1" t="s">
        <v>3734</v>
      </c>
      <c r="B1846" s="2">
        <v>44245</v>
      </c>
      <c r="C1846" s="1">
        <v>3268119</v>
      </c>
      <c r="D1846" s="3" t="s">
        <v>0</v>
      </c>
      <c r="E1846" t="s">
        <v>4214</v>
      </c>
      <c r="F1846" t="s">
        <v>39</v>
      </c>
      <c r="G1846" s="4" t="s">
        <v>1191</v>
      </c>
      <c r="H1846" t="s">
        <v>3767</v>
      </c>
      <c r="I1846" t="s">
        <v>1206</v>
      </c>
      <c r="J1846">
        <v>5021299000</v>
      </c>
      <c r="K1846" t="s">
        <v>1690</v>
      </c>
      <c r="M1846" s="5">
        <v>5523.52</v>
      </c>
      <c r="N1846" s="5">
        <v>0</v>
      </c>
      <c r="O1846" s="5">
        <v>0</v>
      </c>
      <c r="P1846" s="13">
        <f t="shared" si="60"/>
        <v>0</v>
      </c>
      <c r="Q1846" s="14">
        <f t="shared" si="61"/>
        <v>5523.52</v>
      </c>
    </row>
    <row r="1847" spans="1:17" x14ac:dyDescent="0.3">
      <c r="A1847" s="1" t="s">
        <v>3734</v>
      </c>
      <c r="B1847" s="2">
        <v>44245</v>
      </c>
      <c r="C1847" s="1">
        <v>3268120</v>
      </c>
      <c r="D1847" s="3" t="s">
        <v>0</v>
      </c>
      <c r="E1847" t="s">
        <v>4215</v>
      </c>
      <c r="F1847" t="s">
        <v>39</v>
      </c>
      <c r="G1847" s="4" t="s">
        <v>1191</v>
      </c>
      <c r="H1847" t="s">
        <v>3773</v>
      </c>
      <c r="I1847" t="s">
        <v>1207</v>
      </c>
      <c r="J1847">
        <v>5021202000</v>
      </c>
      <c r="K1847" t="s">
        <v>1438</v>
      </c>
      <c r="M1847" s="5">
        <v>4917.5</v>
      </c>
      <c r="N1847" s="5">
        <v>0</v>
      </c>
      <c r="O1847" s="5">
        <v>0</v>
      </c>
      <c r="P1847" s="13">
        <f t="shared" si="60"/>
        <v>0</v>
      </c>
      <c r="Q1847" s="14">
        <f t="shared" si="61"/>
        <v>4917.5</v>
      </c>
    </row>
    <row r="1848" spans="1:17" x14ac:dyDescent="0.3">
      <c r="A1848" s="1" t="s">
        <v>3734</v>
      </c>
      <c r="B1848" s="2">
        <v>44245</v>
      </c>
      <c r="C1848" s="1">
        <v>3268121</v>
      </c>
      <c r="D1848" s="3" t="s">
        <v>0</v>
      </c>
      <c r="E1848" t="s">
        <v>4216</v>
      </c>
      <c r="F1848" t="s">
        <v>39</v>
      </c>
      <c r="G1848" s="4" t="s">
        <v>542</v>
      </c>
      <c r="H1848" t="s">
        <v>3783</v>
      </c>
      <c r="I1848" t="s">
        <v>554</v>
      </c>
      <c r="J1848">
        <v>5021202000</v>
      </c>
      <c r="K1848" t="s">
        <v>1438</v>
      </c>
      <c r="M1848" s="5">
        <v>4395.83</v>
      </c>
      <c r="N1848" s="5">
        <v>0</v>
      </c>
      <c r="O1848" s="5">
        <v>0</v>
      </c>
      <c r="P1848" s="13">
        <f t="shared" si="60"/>
        <v>0</v>
      </c>
      <c r="Q1848" s="14">
        <f t="shared" si="61"/>
        <v>4395.83</v>
      </c>
    </row>
    <row r="1849" spans="1:17" x14ac:dyDescent="0.3">
      <c r="A1849" s="1" t="s">
        <v>3734</v>
      </c>
      <c r="B1849" s="2">
        <v>44245</v>
      </c>
      <c r="C1849" s="1">
        <v>3268122</v>
      </c>
      <c r="D1849" s="3" t="s">
        <v>0</v>
      </c>
      <c r="E1849" t="s">
        <v>4217</v>
      </c>
      <c r="F1849" t="s">
        <v>39</v>
      </c>
      <c r="G1849" s="4" t="s">
        <v>1191</v>
      </c>
      <c r="H1849" t="s">
        <v>3775</v>
      </c>
      <c r="I1849" t="s">
        <v>1208</v>
      </c>
      <c r="J1849">
        <v>5021299000</v>
      </c>
      <c r="K1849" t="s">
        <v>1690</v>
      </c>
      <c r="M1849" s="5">
        <v>4920</v>
      </c>
      <c r="N1849" s="5">
        <v>0</v>
      </c>
      <c r="O1849" s="5">
        <v>0</v>
      </c>
      <c r="P1849" s="13">
        <f t="shared" si="60"/>
        <v>0</v>
      </c>
      <c r="Q1849" s="14">
        <f t="shared" si="61"/>
        <v>4920</v>
      </c>
    </row>
    <row r="1850" spans="1:17" x14ac:dyDescent="0.3">
      <c r="A1850" s="1" t="s">
        <v>3734</v>
      </c>
      <c r="B1850" s="2">
        <v>44245</v>
      </c>
      <c r="C1850" s="1">
        <v>3268123</v>
      </c>
      <c r="D1850" s="3" t="s">
        <v>0</v>
      </c>
      <c r="E1850" t="s">
        <v>4218</v>
      </c>
      <c r="F1850" t="s">
        <v>39</v>
      </c>
      <c r="G1850" s="4" t="s">
        <v>542</v>
      </c>
      <c r="H1850" t="s">
        <v>3760</v>
      </c>
      <c r="I1850" t="s">
        <v>555</v>
      </c>
      <c r="J1850">
        <v>5021199000</v>
      </c>
      <c r="K1850" t="s">
        <v>1416</v>
      </c>
      <c r="M1850" s="5">
        <v>5030.91</v>
      </c>
      <c r="N1850" s="5">
        <v>0</v>
      </c>
      <c r="O1850" s="5">
        <v>0</v>
      </c>
      <c r="P1850" s="13">
        <f t="shared" si="60"/>
        <v>0</v>
      </c>
      <c r="Q1850" s="14">
        <f t="shared" si="61"/>
        <v>5030.91</v>
      </c>
    </row>
    <row r="1851" spans="1:17" x14ac:dyDescent="0.3">
      <c r="A1851" s="1" t="s">
        <v>3734</v>
      </c>
      <c r="B1851" s="2">
        <v>44245</v>
      </c>
      <c r="C1851" s="1">
        <v>3268124</v>
      </c>
      <c r="D1851" s="3" t="s">
        <v>0</v>
      </c>
      <c r="E1851" t="s">
        <v>4219</v>
      </c>
      <c r="F1851" t="s">
        <v>39</v>
      </c>
      <c r="G1851" s="4" t="s">
        <v>542</v>
      </c>
      <c r="H1851" t="s">
        <v>3791</v>
      </c>
      <c r="I1851" t="s">
        <v>555</v>
      </c>
      <c r="J1851">
        <v>5021199000</v>
      </c>
      <c r="K1851" t="s">
        <v>1416</v>
      </c>
      <c r="M1851" s="5">
        <v>5534</v>
      </c>
      <c r="N1851" s="5">
        <v>0</v>
      </c>
      <c r="O1851" s="5">
        <v>0</v>
      </c>
      <c r="P1851" s="13">
        <f t="shared" si="60"/>
        <v>0</v>
      </c>
      <c r="Q1851" s="14">
        <f t="shared" si="61"/>
        <v>5534</v>
      </c>
    </row>
    <row r="1852" spans="1:17" x14ac:dyDescent="0.3">
      <c r="A1852" s="1" t="s">
        <v>3734</v>
      </c>
      <c r="B1852" s="2">
        <v>44245</v>
      </c>
      <c r="C1852" s="1">
        <v>3268125</v>
      </c>
      <c r="D1852" s="3" t="s">
        <v>0</v>
      </c>
      <c r="E1852" t="s">
        <v>4220</v>
      </c>
      <c r="F1852" t="s">
        <v>39</v>
      </c>
      <c r="G1852" s="4" t="s">
        <v>542</v>
      </c>
      <c r="H1852" t="s">
        <v>3793</v>
      </c>
      <c r="I1852" t="s">
        <v>555</v>
      </c>
      <c r="J1852">
        <v>5021199000</v>
      </c>
      <c r="K1852" t="s">
        <v>1416</v>
      </c>
      <c r="M1852" s="5">
        <v>5534</v>
      </c>
      <c r="N1852" s="5">
        <v>0</v>
      </c>
      <c r="O1852" s="5">
        <v>0</v>
      </c>
      <c r="P1852" s="13">
        <f t="shared" si="60"/>
        <v>0</v>
      </c>
      <c r="Q1852" s="14">
        <f t="shared" si="61"/>
        <v>5534</v>
      </c>
    </row>
    <row r="1853" spans="1:17" x14ac:dyDescent="0.3">
      <c r="A1853" s="1" t="s">
        <v>3734</v>
      </c>
      <c r="B1853" s="2">
        <v>44245</v>
      </c>
      <c r="C1853" s="1">
        <v>3268126</v>
      </c>
      <c r="D1853" s="3" t="s">
        <v>0</v>
      </c>
      <c r="E1853" t="s">
        <v>4221</v>
      </c>
      <c r="F1853" t="s">
        <v>39</v>
      </c>
      <c r="G1853" s="4" t="s">
        <v>542</v>
      </c>
      <c r="H1853" t="s">
        <v>3787</v>
      </c>
      <c r="I1853" t="s">
        <v>555</v>
      </c>
      <c r="J1853">
        <v>5021199000</v>
      </c>
      <c r="K1853" t="s">
        <v>1416</v>
      </c>
      <c r="M1853" s="5">
        <v>5534</v>
      </c>
      <c r="N1853" s="5">
        <v>0</v>
      </c>
      <c r="O1853" s="5">
        <v>0</v>
      </c>
      <c r="P1853" s="13">
        <f t="shared" si="60"/>
        <v>0</v>
      </c>
      <c r="Q1853" s="14">
        <f t="shared" si="61"/>
        <v>5534</v>
      </c>
    </row>
    <row r="1854" spans="1:17" x14ac:dyDescent="0.3">
      <c r="A1854" s="1" t="s">
        <v>3734</v>
      </c>
      <c r="B1854" s="2">
        <v>44245</v>
      </c>
      <c r="C1854" s="1">
        <v>3268127</v>
      </c>
      <c r="D1854" s="3" t="s">
        <v>0</v>
      </c>
      <c r="E1854" t="s">
        <v>4222</v>
      </c>
      <c r="F1854" t="s">
        <v>39</v>
      </c>
      <c r="G1854" s="4" t="s">
        <v>542</v>
      </c>
      <c r="H1854" t="s">
        <v>3785</v>
      </c>
      <c r="I1854" t="s">
        <v>555</v>
      </c>
      <c r="J1854">
        <v>5021199000</v>
      </c>
      <c r="K1854" t="s">
        <v>1416</v>
      </c>
      <c r="M1854" s="5">
        <v>5256.25</v>
      </c>
      <c r="N1854" s="5">
        <v>0</v>
      </c>
      <c r="O1854" s="5">
        <v>0</v>
      </c>
      <c r="P1854" s="13">
        <f t="shared" si="60"/>
        <v>0</v>
      </c>
      <c r="Q1854" s="14">
        <f t="shared" si="61"/>
        <v>5256.25</v>
      </c>
    </row>
    <row r="1855" spans="1:17" x14ac:dyDescent="0.3">
      <c r="A1855" s="1" t="s">
        <v>3734</v>
      </c>
      <c r="B1855" s="2">
        <v>44245</v>
      </c>
      <c r="C1855" s="1">
        <v>3268128</v>
      </c>
      <c r="D1855" s="3" t="s">
        <v>0</v>
      </c>
      <c r="E1855" t="s">
        <v>4223</v>
      </c>
      <c r="F1855" t="s">
        <v>39</v>
      </c>
      <c r="G1855" s="4" t="s">
        <v>542</v>
      </c>
      <c r="H1855" t="s">
        <v>3795</v>
      </c>
      <c r="I1855" t="s">
        <v>556</v>
      </c>
      <c r="J1855">
        <v>5021199000</v>
      </c>
      <c r="K1855" t="s">
        <v>1416</v>
      </c>
      <c r="M1855" s="5">
        <v>7421.88</v>
      </c>
      <c r="N1855" s="5">
        <v>0</v>
      </c>
      <c r="O1855" s="5">
        <v>0</v>
      </c>
      <c r="P1855" s="13">
        <f t="shared" si="60"/>
        <v>0</v>
      </c>
      <c r="Q1855" s="14">
        <f t="shared" si="61"/>
        <v>7421.88</v>
      </c>
    </row>
    <row r="1856" spans="1:17" x14ac:dyDescent="0.3">
      <c r="A1856" s="1" t="s">
        <v>3734</v>
      </c>
      <c r="B1856" s="2">
        <v>44245</v>
      </c>
      <c r="C1856" s="1">
        <v>3268129</v>
      </c>
      <c r="D1856" s="3" t="s">
        <v>0</v>
      </c>
      <c r="E1856" t="s">
        <v>4224</v>
      </c>
      <c r="F1856" t="s">
        <v>39</v>
      </c>
      <c r="G1856" s="4" t="s">
        <v>542</v>
      </c>
      <c r="H1856" t="s">
        <v>3815</v>
      </c>
      <c r="I1856" t="s">
        <v>555</v>
      </c>
      <c r="J1856">
        <v>5021199000</v>
      </c>
      <c r="K1856" t="s">
        <v>1416</v>
      </c>
      <c r="M1856" s="5">
        <v>5534</v>
      </c>
      <c r="N1856" s="5">
        <v>0</v>
      </c>
      <c r="O1856" s="5">
        <v>0</v>
      </c>
      <c r="P1856" s="13">
        <f t="shared" si="60"/>
        <v>0</v>
      </c>
      <c r="Q1856" s="14">
        <f t="shared" si="61"/>
        <v>5534</v>
      </c>
    </row>
    <row r="1857" spans="1:17" x14ac:dyDescent="0.3">
      <c r="A1857" s="1" t="s">
        <v>3734</v>
      </c>
      <c r="B1857" s="2">
        <v>44245</v>
      </c>
      <c r="C1857" s="1">
        <v>3268130</v>
      </c>
      <c r="D1857" s="3" t="s">
        <v>0</v>
      </c>
      <c r="E1857" t="s">
        <v>4225</v>
      </c>
      <c r="F1857" t="s">
        <v>39</v>
      </c>
      <c r="G1857" s="4" t="s">
        <v>542</v>
      </c>
      <c r="H1857" t="s">
        <v>3789</v>
      </c>
      <c r="I1857" t="s">
        <v>555</v>
      </c>
      <c r="J1857">
        <v>5021199000</v>
      </c>
      <c r="K1857" t="s">
        <v>1416</v>
      </c>
      <c r="M1857" s="5">
        <v>5534</v>
      </c>
      <c r="N1857" s="5">
        <v>0</v>
      </c>
      <c r="O1857" s="5">
        <v>0</v>
      </c>
      <c r="P1857" s="13">
        <f t="shared" si="60"/>
        <v>0</v>
      </c>
      <c r="Q1857" s="14">
        <f t="shared" si="61"/>
        <v>5534</v>
      </c>
    </row>
    <row r="1858" spans="1:17" x14ac:dyDescent="0.3">
      <c r="A1858" s="1" t="s">
        <v>3734</v>
      </c>
      <c r="B1858" s="2">
        <v>44245</v>
      </c>
      <c r="C1858" s="1">
        <v>3268131</v>
      </c>
      <c r="D1858" s="3" t="s">
        <v>0</v>
      </c>
      <c r="E1858" t="s">
        <v>4226</v>
      </c>
      <c r="F1858" t="s">
        <v>39</v>
      </c>
      <c r="G1858" s="4" t="s">
        <v>542</v>
      </c>
      <c r="H1858" t="s">
        <v>3801</v>
      </c>
      <c r="I1858" t="s">
        <v>557</v>
      </c>
      <c r="J1858">
        <v>5021199000</v>
      </c>
      <c r="K1858" t="s">
        <v>1416</v>
      </c>
      <c r="M1858" s="5">
        <v>10089.5</v>
      </c>
      <c r="N1858" s="5">
        <v>0</v>
      </c>
      <c r="O1858" s="5">
        <v>0</v>
      </c>
      <c r="P1858" s="13">
        <f t="shared" ref="P1858:P1921" si="62">O1858+N1858</f>
        <v>0</v>
      </c>
      <c r="Q1858" s="14">
        <f t="shared" si="61"/>
        <v>10089.5</v>
      </c>
    </row>
    <row r="1859" spans="1:17" x14ac:dyDescent="0.3">
      <c r="A1859" s="1" t="s">
        <v>3734</v>
      </c>
      <c r="B1859" s="2">
        <v>44245</v>
      </c>
      <c r="C1859" s="1">
        <v>3268132</v>
      </c>
      <c r="D1859" s="3" t="s">
        <v>0</v>
      </c>
      <c r="E1859" t="s">
        <v>4227</v>
      </c>
      <c r="F1859" t="s">
        <v>39</v>
      </c>
      <c r="G1859" s="4" t="s">
        <v>542</v>
      </c>
      <c r="H1859" t="s">
        <v>3807</v>
      </c>
      <c r="I1859" t="s">
        <v>557</v>
      </c>
      <c r="J1859">
        <v>5021199000</v>
      </c>
      <c r="K1859" t="s">
        <v>1416</v>
      </c>
      <c r="M1859" s="5">
        <v>10026.44</v>
      </c>
      <c r="N1859" s="5">
        <v>0</v>
      </c>
      <c r="O1859" s="5">
        <v>0</v>
      </c>
      <c r="P1859" s="13">
        <f t="shared" si="62"/>
        <v>0</v>
      </c>
      <c r="Q1859" s="14">
        <f t="shared" si="61"/>
        <v>10026.44</v>
      </c>
    </row>
    <row r="1860" spans="1:17" x14ac:dyDescent="0.3">
      <c r="A1860" s="1" t="s">
        <v>3734</v>
      </c>
      <c r="B1860" s="2">
        <v>44245</v>
      </c>
      <c r="C1860" s="1">
        <v>3268133</v>
      </c>
      <c r="D1860" s="3" t="s">
        <v>0</v>
      </c>
      <c r="E1860" t="s">
        <v>4228</v>
      </c>
      <c r="F1860" t="s">
        <v>39</v>
      </c>
      <c r="G1860" s="4" t="s">
        <v>542</v>
      </c>
      <c r="H1860" t="s">
        <v>3817</v>
      </c>
      <c r="I1860" t="s">
        <v>557</v>
      </c>
      <c r="J1860">
        <v>5021199000</v>
      </c>
      <c r="K1860" t="s">
        <v>1416</v>
      </c>
      <c r="M1860" s="5">
        <v>9676.75</v>
      </c>
      <c r="N1860" s="5">
        <v>0</v>
      </c>
      <c r="O1860" s="5">
        <v>0</v>
      </c>
      <c r="P1860" s="13">
        <f t="shared" si="62"/>
        <v>0</v>
      </c>
      <c r="Q1860" s="14">
        <f t="shared" si="61"/>
        <v>9676.75</v>
      </c>
    </row>
    <row r="1861" spans="1:17" x14ac:dyDescent="0.3">
      <c r="A1861" s="1" t="s">
        <v>3734</v>
      </c>
      <c r="B1861" s="2">
        <v>44245</v>
      </c>
      <c r="C1861" s="1">
        <v>3268134</v>
      </c>
      <c r="D1861" s="3" t="s">
        <v>0</v>
      </c>
      <c r="E1861" t="s">
        <v>4229</v>
      </c>
      <c r="F1861" t="s">
        <v>39</v>
      </c>
      <c r="G1861" s="4" t="s">
        <v>1191</v>
      </c>
      <c r="H1861" t="s">
        <v>3797</v>
      </c>
      <c r="I1861" t="s">
        <v>557</v>
      </c>
      <c r="J1861">
        <v>5021199000</v>
      </c>
      <c r="K1861" t="s">
        <v>1416</v>
      </c>
      <c r="M1861" s="5">
        <v>10089.5</v>
      </c>
      <c r="N1861" s="5">
        <v>0</v>
      </c>
      <c r="O1861" s="5">
        <v>0</v>
      </c>
      <c r="P1861" s="13">
        <f t="shared" si="62"/>
        <v>0</v>
      </c>
      <c r="Q1861" s="14">
        <f t="shared" si="61"/>
        <v>10089.5</v>
      </c>
    </row>
    <row r="1862" spans="1:17" x14ac:dyDescent="0.3">
      <c r="A1862" s="1" t="s">
        <v>3734</v>
      </c>
      <c r="B1862" s="2">
        <v>44245</v>
      </c>
      <c r="C1862" s="1">
        <v>3268135</v>
      </c>
      <c r="D1862" s="3" t="s">
        <v>0</v>
      </c>
      <c r="E1862" t="s">
        <v>4230</v>
      </c>
      <c r="F1862" t="s">
        <v>39</v>
      </c>
      <c r="G1862" s="4" t="s">
        <v>1191</v>
      </c>
      <c r="H1862" t="s">
        <v>3821</v>
      </c>
      <c r="I1862" t="s">
        <v>557</v>
      </c>
      <c r="J1862">
        <v>5021199000</v>
      </c>
      <c r="K1862" t="s">
        <v>1416</v>
      </c>
      <c r="M1862" s="5">
        <v>10089.5</v>
      </c>
      <c r="N1862" s="5">
        <v>0</v>
      </c>
      <c r="O1862" s="5">
        <v>0</v>
      </c>
      <c r="P1862" s="13">
        <f t="shared" si="62"/>
        <v>0</v>
      </c>
      <c r="Q1862" s="14">
        <f t="shared" si="61"/>
        <v>10089.5</v>
      </c>
    </row>
    <row r="1863" spans="1:17" x14ac:dyDescent="0.3">
      <c r="A1863" s="1" t="s">
        <v>3734</v>
      </c>
      <c r="B1863" s="2">
        <v>44245</v>
      </c>
      <c r="C1863" s="1">
        <v>3268136</v>
      </c>
      <c r="D1863" s="3" t="s">
        <v>0</v>
      </c>
      <c r="E1863" t="s">
        <v>4231</v>
      </c>
      <c r="F1863" t="s">
        <v>39</v>
      </c>
      <c r="G1863" s="4" t="s">
        <v>1191</v>
      </c>
      <c r="H1863" t="s">
        <v>4232</v>
      </c>
      <c r="I1863" t="s">
        <v>557</v>
      </c>
      <c r="J1863">
        <v>5021199000</v>
      </c>
      <c r="K1863" t="s">
        <v>1416</v>
      </c>
      <c r="M1863" s="5">
        <v>10089.5</v>
      </c>
      <c r="N1863" s="5">
        <v>0</v>
      </c>
      <c r="O1863" s="5">
        <v>0</v>
      </c>
      <c r="P1863" s="13">
        <f t="shared" si="62"/>
        <v>0</v>
      </c>
      <c r="Q1863" s="14">
        <f t="shared" si="61"/>
        <v>10089.5</v>
      </c>
    </row>
    <row r="1864" spans="1:17" x14ac:dyDescent="0.3">
      <c r="A1864" s="1" t="s">
        <v>3734</v>
      </c>
      <c r="B1864" s="2">
        <v>44245</v>
      </c>
      <c r="C1864" s="1">
        <v>3268137</v>
      </c>
      <c r="D1864" s="3" t="s">
        <v>0</v>
      </c>
      <c r="E1864" t="s">
        <v>4233</v>
      </c>
      <c r="F1864" t="s">
        <v>39</v>
      </c>
      <c r="G1864" s="4" t="s">
        <v>1191</v>
      </c>
      <c r="H1864" t="s">
        <v>3805</v>
      </c>
      <c r="I1864" t="s">
        <v>557</v>
      </c>
      <c r="J1864">
        <v>5021199000</v>
      </c>
      <c r="K1864" t="s">
        <v>1416</v>
      </c>
      <c r="M1864" s="5">
        <v>10089.5</v>
      </c>
      <c r="N1864" s="5">
        <v>0</v>
      </c>
      <c r="O1864" s="5">
        <v>0</v>
      </c>
      <c r="P1864" s="13">
        <f t="shared" si="62"/>
        <v>0</v>
      </c>
      <c r="Q1864" s="14">
        <f t="shared" si="61"/>
        <v>10089.5</v>
      </c>
    </row>
    <row r="1865" spans="1:17" x14ac:dyDescent="0.3">
      <c r="A1865" s="1" t="s">
        <v>3734</v>
      </c>
      <c r="B1865" s="2">
        <v>44245</v>
      </c>
      <c r="C1865" s="1">
        <v>3268138</v>
      </c>
      <c r="D1865" s="3" t="s">
        <v>0</v>
      </c>
      <c r="E1865" t="s">
        <v>4234</v>
      </c>
      <c r="F1865" t="s">
        <v>39</v>
      </c>
      <c r="G1865" s="4" t="s">
        <v>1191</v>
      </c>
      <c r="H1865" t="s">
        <v>3809</v>
      </c>
      <c r="I1865" t="s">
        <v>557</v>
      </c>
      <c r="J1865">
        <v>5021199000</v>
      </c>
      <c r="K1865" t="s">
        <v>1416</v>
      </c>
      <c r="M1865" s="5">
        <v>10089.5</v>
      </c>
      <c r="N1865" s="5">
        <v>0</v>
      </c>
      <c r="O1865" s="5">
        <v>0</v>
      </c>
      <c r="P1865" s="13">
        <f t="shared" si="62"/>
        <v>0</v>
      </c>
      <c r="Q1865" s="14">
        <f t="shared" si="61"/>
        <v>10089.5</v>
      </c>
    </row>
    <row r="1866" spans="1:17" x14ac:dyDescent="0.3">
      <c r="A1866" s="1" t="s">
        <v>3734</v>
      </c>
      <c r="B1866" s="2">
        <v>44245</v>
      </c>
      <c r="C1866" s="1">
        <v>3268139</v>
      </c>
      <c r="D1866" s="3" t="s">
        <v>0</v>
      </c>
      <c r="E1866" t="s">
        <v>4235</v>
      </c>
      <c r="F1866" t="s">
        <v>39</v>
      </c>
      <c r="G1866" s="4" t="s">
        <v>1191</v>
      </c>
      <c r="H1866" t="s">
        <v>3799</v>
      </c>
      <c r="I1866" t="s">
        <v>557</v>
      </c>
      <c r="J1866">
        <v>5021199000</v>
      </c>
      <c r="K1866" t="s">
        <v>1416</v>
      </c>
      <c r="M1866" s="5">
        <v>10089.5</v>
      </c>
      <c r="N1866" s="5">
        <v>0</v>
      </c>
      <c r="O1866" s="5">
        <v>0</v>
      </c>
      <c r="P1866" s="13">
        <f t="shared" si="62"/>
        <v>0</v>
      </c>
      <c r="Q1866" s="14">
        <f t="shared" si="61"/>
        <v>10089.5</v>
      </c>
    </row>
    <row r="1867" spans="1:17" x14ac:dyDescent="0.3">
      <c r="A1867" s="1" t="s">
        <v>3734</v>
      </c>
      <c r="B1867" s="2">
        <v>44245</v>
      </c>
      <c r="C1867" s="1">
        <v>3268140</v>
      </c>
      <c r="D1867" s="3" t="s">
        <v>0</v>
      </c>
      <c r="E1867" t="s">
        <v>4236</v>
      </c>
      <c r="F1867" t="s">
        <v>39</v>
      </c>
      <c r="G1867" s="4" t="s">
        <v>1191</v>
      </c>
      <c r="H1867" t="s">
        <v>3823</v>
      </c>
      <c r="I1867" t="s">
        <v>557</v>
      </c>
      <c r="J1867">
        <v>5021199000</v>
      </c>
      <c r="K1867" t="s">
        <v>1416</v>
      </c>
      <c r="M1867" s="5">
        <v>10089.5</v>
      </c>
      <c r="N1867" s="5">
        <v>0</v>
      </c>
      <c r="O1867" s="5">
        <v>0</v>
      </c>
      <c r="P1867" s="13">
        <f t="shared" si="62"/>
        <v>0</v>
      </c>
      <c r="Q1867" s="14">
        <f t="shared" si="61"/>
        <v>10089.5</v>
      </c>
    </row>
    <row r="1868" spans="1:17" x14ac:dyDescent="0.3">
      <c r="A1868" s="1" t="s">
        <v>3734</v>
      </c>
      <c r="B1868" s="2">
        <v>44245</v>
      </c>
      <c r="C1868" s="1">
        <v>3268141</v>
      </c>
      <c r="D1868" s="3" t="s">
        <v>0</v>
      </c>
      <c r="E1868" t="s">
        <v>4237</v>
      </c>
      <c r="F1868" t="s">
        <v>39</v>
      </c>
      <c r="G1868" s="4" t="s">
        <v>1191</v>
      </c>
      <c r="H1868" t="s">
        <v>4238</v>
      </c>
      <c r="I1868" t="s">
        <v>105</v>
      </c>
      <c r="J1868">
        <v>5020502001</v>
      </c>
      <c r="K1868" t="s">
        <v>1642</v>
      </c>
      <c r="M1868" s="5">
        <v>1625.96</v>
      </c>
      <c r="N1868" s="5">
        <v>76.7</v>
      </c>
      <c r="O1868" s="5">
        <v>15.34</v>
      </c>
      <c r="P1868" s="13">
        <f t="shared" si="62"/>
        <v>92.04</v>
      </c>
      <c r="Q1868" s="14">
        <f t="shared" si="61"/>
        <v>1718</v>
      </c>
    </row>
    <row r="1869" spans="1:17" x14ac:dyDescent="0.3">
      <c r="A1869" s="1" t="s">
        <v>3734</v>
      </c>
      <c r="B1869" s="2">
        <v>44245</v>
      </c>
      <c r="C1869" s="1">
        <v>3268141</v>
      </c>
      <c r="D1869" s="3" t="s">
        <v>0</v>
      </c>
      <c r="E1869" t="s">
        <v>4237</v>
      </c>
      <c r="F1869" t="s">
        <v>39</v>
      </c>
      <c r="G1869" s="4" t="s">
        <v>1191</v>
      </c>
      <c r="H1869" t="s">
        <v>4238</v>
      </c>
      <c r="I1869" t="s">
        <v>105</v>
      </c>
      <c r="J1869">
        <v>5020502001</v>
      </c>
      <c r="K1869" t="s">
        <v>1642</v>
      </c>
      <c r="M1869" s="5">
        <v>1356.24</v>
      </c>
      <c r="N1869" s="5">
        <v>63.97</v>
      </c>
      <c r="O1869" s="5">
        <v>12.79</v>
      </c>
      <c r="P1869" s="13">
        <f t="shared" si="62"/>
        <v>76.759999999999991</v>
      </c>
      <c r="Q1869" s="14">
        <f t="shared" si="61"/>
        <v>1433</v>
      </c>
    </row>
    <row r="1870" spans="1:17" x14ac:dyDescent="0.3">
      <c r="A1870" s="1" t="s">
        <v>3734</v>
      </c>
      <c r="B1870" s="2">
        <v>44245</v>
      </c>
      <c r="C1870" s="1">
        <v>3268141</v>
      </c>
      <c r="D1870" s="3" t="s">
        <v>0</v>
      </c>
      <c r="E1870" t="s">
        <v>4237</v>
      </c>
      <c r="F1870" t="s">
        <v>39</v>
      </c>
      <c r="G1870" s="4" t="s">
        <v>211</v>
      </c>
      <c r="H1870" t="s">
        <v>4238</v>
      </c>
      <c r="I1870" t="s">
        <v>105</v>
      </c>
      <c r="J1870">
        <v>5020502001</v>
      </c>
      <c r="K1870" t="s">
        <v>1642</v>
      </c>
      <c r="M1870" s="5">
        <v>2756.94</v>
      </c>
      <c r="N1870" s="5">
        <v>130.05000000000001</v>
      </c>
      <c r="O1870" s="5">
        <v>26.01</v>
      </c>
      <c r="P1870" s="13">
        <f t="shared" si="62"/>
        <v>156.06</v>
      </c>
      <c r="Q1870" s="14">
        <f t="shared" si="61"/>
        <v>2913</v>
      </c>
    </row>
    <row r="1871" spans="1:17" x14ac:dyDescent="0.3">
      <c r="A1871" s="1" t="s">
        <v>3734</v>
      </c>
      <c r="B1871" s="2">
        <v>44245</v>
      </c>
      <c r="C1871" s="1">
        <v>3268141</v>
      </c>
      <c r="D1871" s="3" t="s">
        <v>0</v>
      </c>
      <c r="E1871" t="s">
        <v>4237</v>
      </c>
      <c r="F1871" t="s">
        <v>39</v>
      </c>
      <c r="G1871" s="4" t="s">
        <v>1191</v>
      </c>
      <c r="H1871" t="s">
        <v>4238</v>
      </c>
      <c r="I1871" t="s">
        <v>105</v>
      </c>
      <c r="J1871">
        <v>5020502001</v>
      </c>
      <c r="K1871" t="s">
        <v>1642</v>
      </c>
      <c r="M1871" s="5">
        <v>6401.64</v>
      </c>
      <c r="N1871" s="5">
        <v>301.97000000000003</v>
      </c>
      <c r="O1871" s="5">
        <v>60.39</v>
      </c>
      <c r="P1871" s="13">
        <f t="shared" si="62"/>
        <v>362.36</v>
      </c>
      <c r="Q1871" s="14">
        <f t="shared" si="61"/>
        <v>6764</v>
      </c>
    </row>
    <row r="1872" spans="1:17" x14ac:dyDescent="0.3">
      <c r="A1872" s="1" t="s">
        <v>3734</v>
      </c>
      <c r="B1872" s="2">
        <v>44245</v>
      </c>
      <c r="C1872" s="1">
        <v>3268142</v>
      </c>
      <c r="D1872" s="3" t="s">
        <v>0</v>
      </c>
      <c r="E1872" t="s">
        <v>4239</v>
      </c>
      <c r="F1872" t="s">
        <v>39</v>
      </c>
      <c r="G1872" s="4" t="s">
        <v>1191</v>
      </c>
      <c r="H1872" t="s">
        <v>4238</v>
      </c>
      <c r="I1872" t="s">
        <v>743</v>
      </c>
      <c r="J1872">
        <v>5020502001</v>
      </c>
      <c r="K1872" t="s">
        <v>1642</v>
      </c>
      <c r="M1872" s="5">
        <v>1821.87</v>
      </c>
      <c r="N1872" s="5">
        <v>85.94</v>
      </c>
      <c r="O1872" s="5">
        <v>17.190000000000001</v>
      </c>
      <c r="P1872" s="13">
        <f t="shared" si="62"/>
        <v>103.13</v>
      </c>
      <c r="Q1872" s="14">
        <f t="shared" si="61"/>
        <v>1925</v>
      </c>
    </row>
    <row r="1873" spans="1:17" x14ac:dyDescent="0.3">
      <c r="A1873" s="1" t="s">
        <v>3734</v>
      </c>
      <c r="B1873" s="2">
        <v>44245</v>
      </c>
      <c r="C1873" s="1">
        <v>3268143</v>
      </c>
      <c r="D1873" s="3" t="s">
        <v>0</v>
      </c>
      <c r="E1873" t="s">
        <v>4240</v>
      </c>
      <c r="F1873" t="s">
        <v>39</v>
      </c>
      <c r="G1873" s="4" t="s">
        <v>1191</v>
      </c>
      <c r="H1873" t="s">
        <v>3885</v>
      </c>
      <c r="I1873" t="s">
        <v>1209</v>
      </c>
      <c r="J1873">
        <v>5020101000</v>
      </c>
      <c r="K1873" t="s">
        <v>1502</v>
      </c>
      <c r="M1873" s="5">
        <v>90</v>
      </c>
      <c r="N1873" s="5">
        <v>0</v>
      </c>
      <c r="O1873" s="5">
        <v>0</v>
      </c>
      <c r="P1873" s="13">
        <f t="shared" si="62"/>
        <v>0</v>
      </c>
      <c r="Q1873" s="14">
        <f t="shared" si="61"/>
        <v>90</v>
      </c>
    </row>
    <row r="1874" spans="1:17" x14ac:dyDescent="0.3">
      <c r="A1874" s="1" t="s">
        <v>3734</v>
      </c>
      <c r="B1874" s="2">
        <v>44245</v>
      </c>
      <c r="C1874" s="1">
        <v>3268143</v>
      </c>
      <c r="D1874" s="3" t="s">
        <v>0</v>
      </c>
      <c r="E1874" t="s">
        <v>4240</v>
      </c>
      <c r="F1874" t="s">
        <v>39</v>
      </c>
      <c r="G1874" s="4" t="s">
        <v>1191</v>
      </c>
      <c r="H1874" t="s">
        <v>3885</v>
      </c>
      <c r="I1874" t="s">
        <v>1209</v>
      </c>
      <c r="J1874">
        <v>5020502001</v>
      </c>
      <c r="K1874" t="s">
        <v>1642</v>
      </c>
      <c r="M1874" s="5">
        <v>861</v>
      </c>
      <c r="N1874" s="5">
        <v>0</v>
      </c>
      <c r="O1874" s="5">
        <v>0</v>
      </c>
      <c r="P1874" s="13">
        <f t="shared" si="62"/>
        <v>0</v>
      </c>
      <c r="Q1874" s="14">
        <f t="shared" si="61"/>
        <v>861</v>
      </c>
    </row>
    <row r="1875" spans="1:17" x14ac:dyDescent="0.3">
      <c r="A1875" s="1" t="s">
        <v>3734</v>
      </c>
      <c r="B1875" s="2">
        <v>44245</v>
      </c>
      <c r="C1875" s="1">
        <v>3268144</v>
      </c>
      <c r="D1875" s="3" t="s">
        <v>0</v>
      </c>
      <c r="E1875" t="s">
        <v>4241</v>
      </c>
      <c r="F1875" t="s">
        <v>39</v>
      </c>
      <c r="G1875" s="4" t="s">
        <v>1191</v>
      </c>
      <c r="H1875" t="s">
        <v>3841</v>
      </c>
      <c r="I1875" t="s">
        <v>128</v>
      </c>
      <c r="J1875">
        <v>5029903000</v>
      </c>
      <c r="K1875" t="s">
        <v>1472</v>
      </c>
      <c r="M1875" s="5">
        <v>210</v>
      </c>
      <c r="N1875" s="5">
        <v>0</v>
      </c>
      <c r="O1875" s="5">
        <v>0</v>
      </c>
      <c r="P1875" s="13">
        <f t="shared" si="62"/>
        <v>0</v>
      </c>
      <c r="Q1875" s="14">
        <f t="shared" si="61"/>
        <v>210</v>
      </c>
    </row>
    <row r="1876" spans="1:17" x14ac:dyDescent="0.3">
      <c r="A1876" s="1" t="s">
        <v>3734</v>
      </c>
      <c r="B1876" s="2">
        <v>44245</v>
      </c>
      <c r="C1876" s="1">
        <v>3268144</v>
      </c>
      <c r="D1876" s="3" t="s">
        <v>0</v>
      </c>
      <c r="E1876" t="s">
        <v>4241</v>
      </c>
      <c r="F1876" t="s">
        <v>39</v>
      </c>
      <c r="G1876" s="4" t="s">
        <v>1191</v>
      </c>
      <c r="H1876" t="s">
        <v>3841</v>
      </c>
      <c r="I1876" t="s">
        <v>128</v>
      </c>
      <c r="J1876">
        <v>5029904000</v>
      </c>
      <c r="K1876" t="s">
        <v>1489</v>
      </c>
      <c r="M1876" s="5">
        <v>1396</v>
      </c>
      <c r="N1876" s="5">
        <v>0</v>
      </c>
      <c r="O1876" s="5">
        <v>0</v>
      </c>
      <c r="P1876" s="13">
        <f t="shared" si="62"/>
        <v>0</v>
      </c>
      <c r="Q1876" s="14">
        <f t="shared" si="61"/>
        <v>1396</v>
      </c>
    </row>
    <row r="1877" spans="1:17" x14ac:dyDescent="0.3">
      <c r="A1877" s="1" t="s">
        <v>3734</v>
      </c>
      <c r="B1877" s="2">
        <v>44245</v>
      </c>
      <c r="C1877" s="1">
        <v>3268144</v>
      </c>
      <c r="D1877" s="3" t="s">
        <v>0</v>
      </c>
      <c r="E1877" t="s">
        <v>4241</v>
      </c>
      <c r="F1877" t="s">
        <v>39</v>
      </c>
      <c r="G1877" s="4" t="s">
        <v>1191</v>
      </c>
      <c r="H1877" t="s">
        <v>3841</v>
      </c>
      <c r="I1877" t="s">
        <v>128</v>
      </c>
      <c r="J1877">
        <v>5021101000</v>
      </c>
      <c r="K1877" t="s">
        <v>1694</v>
      </c>
      <c r="M1877" s="5">
        <v>650</v>
      </c>
      <c r="N1877" s="5">
        <v>0</v>
      </c>
      <c r="O1877" s="5">
        <v>0</v>
      </c>
      <c r="P1877" s="13">
        <f t="shared" si="62"/>
        <v>0</v>
      </c>
      <c r="Q1877" s="14">
        <f t="shared" si="61"/>
        <v>650</v>
      </c>
    </row>
    <row r="1878" spans="1:17" x14ac:dyDescent="0.3">
      <c r="A1878" s="1" t="s">
        <v>3734</v>
      </c>
      <c r="B1878" s="2">
        <v>44245</v>
      </c>
      <c r="C1878" s="1">
        <v>3268145</v>
      </c>
      <c r="D1878" s="3" t="s">
        <v>0</v>
      </c>
      <c r="E1878" t="s">
        <v>4242</v>
      </c>
      <c r="F1878" t="s">
        <v>39</v>
      </c>
      <c r="G1878" s="4" t="s">
        <v>1356</v>
      </c>
      <c r="H1878" t="s">
        <v>3763</v>
      </c>
      <c r="I1878" t="s">
        <v>1358</v>
      </c>
      <c r="J1878">
        <v>5020101000</v>
      </c>
      <c r="K1878" t="s">
        <v>1502</v>
      </c>
      <c r="M1878" s="5">
        <v>9670</v>
      </c>
      <c r="N1878" s="5">
        <v>0</v>
      </c>
      <c r="O1878" s="5">
        <v>0</v>
      </c>
      <c r="P1878" s="13">
        <f t="shared" si="62"/>
        <v>0</v>
      </c>
      <c r="Q1878" s="14">
        <f t="shared" si="61"/>
        <v>9670</v>
      </c>
    </row>
    <row r="1879" spans="1:17" x14ac:dyDescent="0.3">
      <c r="A1879" s="1" t="s">
        <v>3734</v>
      </c>
      <c r="B1879" s="2">
        <v>44249</v>
      </c>
      <c r="C1879" s="1">
        <v>3268146</v>
      </c>
      <c r="D1879" s="3" t="s">
        <v>0</v>
      </c>
      <c r="E1879" t="s">
        <v>4243</v>
      </c>
      <c r="F1879" t="s">
        <v>39</v>
      </c>
      <c r="G1879" s="4" t="s">
        <v>1191</v>
      </c>
      <c r="H1879" t="s">
        <v>3471</v>
      </c>
      <c r="I1879" t="s">
        <v>1210</v>
      </c>
      <c r="J1879">
        <v>5021503000</v>
      </c>
      <c r="K1879" t="s">
        <v>2981</v>
      </c>
      <c r="M1879" s="5">
        <v>4674.78</v>
      </c>
      <c r="N1879" s="5">
        <v>0</v>
      </c>
      <c r="O1879" s="5">
        <v>0</v>
      </c>
      <c r="P1879" s="13">
        <f t="shared" si="62"/>
        <v>0</v>
      </c>
      <c r="Q1879" s="14">
        <f t="shared" si="61"/>
        <v>4674.78</v>
      </c>
    </row>
    <row r="1880" spans="1:17" x14ac:dyDescent="0.3">
      <c r="A1880" s="1" t="s">
        <v>3734</v>
      </c>
      <c r="B1880" s="2">
        <v>44249</v>
      </c>
      <c r="C1880" s="1">
        <v>3268147</v>
      </c>
      <c r="D1880" s="3" t="s">
        <v>0</v>
      </c>
      <c r="E1880" t="s">
        <v>4244</v>
      </c>
      <c r="F1880" t="s">
        <v>39</v>
      </c>
      <c r="G1880" s="4" t="s">
        <v>1191</v>
      </c>
      <c r="H1880" t="s">
        <v>3471</v>
      </c>
      <c r="I1880" t="s">
        <v>1211</v>
      </c>
      <c r="J1880">
        <v>5021503000</v>
      </c>
      <c r="K1880" t="s">
        <v>2981</v>
      </c>
      <c r="M1880" s="5">
        <v>2988.06</v>
      </c>
      <c r="N1880" s="5">
        <v>0</v>
      </c>
      <c r="O1880" s="5">
        <v>0</v>
      </c>
      <c r="P1880" s="13">
        <f t="shared" si="62"/>
        <v>0</v>
      </c>
      <c r="Q1880" s="14">
        <f t="shared" si="61"/>
        <v>2988.06</v>
      </c>
    </row>
    <row r="1881" spans="1:17" x14ac:dyDescent="0.3">
      <c r="A1881" s="1" t="s">
        <v>3734</v>
      </c>
      <c r="B1881" s="2">
        <v>44250</v>
      </c>
      <c r="C1881" s="1">
        <v>3268148</v>
      </c>
      <c r="D1881" s="3" t="s">
        <v>0</v>
      </c>
      <c r="E1881" t="s">
        <v>4245</v>
      </c>
      <c r="F1881" t="s">
        <v>39</v>
      </c>
      <c r="G1881" s="4" t="s">
        <v>211</v>
      </c>
      <c r="H1881" t="s">
        <v>3913</v>
      </c>
      <c r="I1881" t="s">
        <v>213</v>
      </c>
      <c r="J1881">
        <v>5020101000</v>
      </c>
      <c r="K1881" t="s">
        <v>1502</v>
      </c>
      <c r="M1881" s="5">
        <v>3755</v>
      </c>
      <c r="N1881" s="5">
        <v>0</v>
      </c>
      <c r="O1881" s="5">
        <v>0</v>
      </c>
      <c r="P1881" s="13">
        <f t="shared" si="62"/>
        <v>0</v>
      </c>
      <c r="Q1881" s="14">
        <f t="shared" si="61"/>
        <v>3755</v>
      </c>
    </row>
    <row r="1882" spans="1:17" x14ac:dyDescent="0.3">
      <c r="A1882" s="1" t="s">
        <v>3734</v>
      </c>
      <c r="B1882" s="2">
        <v>44245</v>
      </c>
      <c r="C1882" s="1">
        <v>3268144</v>
      </c>
      <c r="D1882" s="3" t="s">
        <v>0</v>
      </c>
      <c r="E1882" t="s">
        <v>4241</v>
      </c>
      <c r="F1882" t="s">
        <v>1</v>
      </c>
      <c r="G1882" s="4" t="s">
        <v>1191</v>
      </c>
      <c r="H1882" t="s">
        <v>3841</v>
      </c>
      <c r="I1882" t="s">
        <v>128</v>
      </c>
      <c r="J1882">
        <v>5029903000</v>
      </c>
      <c r="K1882" t="s">
        <v>1472</v>
      </c>
      <c r="L1882" t="s">
        <v>106</v>
      </c>
      <c r="M1882" s="5">
        <v>-210</v>
      </c>
      <c r="N1882" s="5">
        <v>0</v>
      </c>
      <c r="O1882" s="5">
        <v>0</v>
      </c>
      <c r="P1882" s="13">
        <f t="shared" si="62"/>
        <v>0</v>
      </c>
      <c r="Q1882" s="14">
        <f t="shared" si="61"/>
        <v>-210</v>
      </c>
    </row>
    <row r="1883" spans="1:17" x14ac:dyDescent="0.3">
      <c r="A1883" s="1" t="s">
        <v>3734</v>
      </c>
      <c r="B1883" s="2">
        <v>44245</v>
      </c>
      <c r="C1883" s="1">
        <v>3268144</v>
      </c>
      <c r="D1883" s="3" t="s">
        <v>0</v>
      </c>
      <c r="E1883" t="s">
        <v>4241</v>
      </c>
      <c r="F1883" t="s">
        <v>1</v>
      </c>
      <c r="G1883" s="4" t="s">
        <v>127</v>
      </c>
      <c r="H1883" t="s">
        <v>3841</v>
      </c>
      <c r="I1883" t="s">
        <v>128</v>
      </c>
      <c r="J1883">
        <v>5029903000</v>
      </c>
      <c r="K1883" t="s">
        <v>1472</v>
      </c>
      <c r="L1883" t="s">
        <v>106</v>
      </c>
      <c r="M1883" s="5">
        <v>210</v>
      </c>
      <c r="N1883" s="5">
        <v>0</v>
      </c>
      <c r="O1883" s="5">
        <v>0</v>
      </c>
      <c r="P1883" s="13">
        <f t="shared" si="62"/>
        <v>0</v>
      </c>
      <c r="Q1883" s="14">
        <f t="shared" si="61"/>
        <v>210</v>
      </c>
    </row>
    <row r="1884" spans="1:17" x14ac:dyDescent="0.3">
      <c r="A1884" s="1" t="s">
        <v>3734</v>
      </c>
      <c r="B1884" s="2">
        <v>44257</v>
      </c>
      <c r="C1884" s="1">
        <v>3268149</v>
      </c>
      <c r="D1884" s="3" t="s">
        <v>0</v>
      </c>
      <c r="E1884" t="s">
        <v>4246</v>
      </c>
      <c r="F1884" t="s">
        <v>1</v>
      </c>
      <c r="G1884" s="4" t="s">
        <v>387</v>
      </c>
      <c r="H1884" t="s">
        <v>3747</v>
      </c>
      <c r="I1884" t="s">
        <v>388</v>
      </c>
      <c r="J1884">
        <v>5020402000</v>
      </c>
      <c r="K1884" t="s">
        <v>2075</v>
      </c>
      <c r="L1884" t="s">
        <v>34</v>
      </c>
      <c r="M1884" s="5">
        <v>12666.7875</v>
      </c>
      <c r="N1884" s="5">
        <v>0</v>
      </c>
      <c r="O1884" s="5">
        <v>0</v>
      </c>
      <c r="P1884" s="13">
        <f t="shared" si="62"/>
        <v>0</v>
      </c>
      <c r="Q1884" s="14">
        <f t="shared" si="61"/>
        <v>12666.7875</v>
      </c>
    </row>
    <row r="1885" spans="1:17" x14ac:dyDescent="0.3">
      <c r="A1885" s="1" t="s">
        <v>3734</v>
      </c>
      <c r="B1885" s="2">
        <v>44257</v>
      </c>
      <c r="C1885" s="1">
        <v>3268149</v>
      </c>
      <c r="D1885" s="3" t="s">
        <v>0</v>
      </c>
      <c r="E1885" t="s">
        <v>4246</v>
      </c>
      <c r="F1885" t="s">
        <v>1</v>
      </c>
      <c r="G1885" s="4" t="s">
        <v>1191</v>
      </c>
      <c r="H1885" t="s">
        <v>3747</v>
      </c>
      <c r="I1885" t="s">
        <v>388</v>
      </c>
      <c r="J1885">
        <v>5020402000</v>
      </c>
      <c r="K1885" t="s">
        <v>2075</v>
      </c>
      <c r="L1885" t="s">
        <v>106</v>
      </c>
      <c r="M1885" s="5">
        <v>17733.502499999999</v>
      </c>
      <c r="N1885" s="5">
        <v>0</v>
      </c>
      <c r="O1885" s="5">
        <v>0</v>
      </c>
      <c r="P1885" s="13">
        <f t="shared" si="62"/>
        <v>0</v>
      </c>
      <c r="Q1885" s="14">
        <f t="shared" si="61"/>
        <v>17733.502499999999</v>
      </c>
    </row>
    <row r="1886" spans="1:17" x14ac:dyDescent="0.3">
      <c r="A1886" s="1" t="s">
        <v>3734</v>
      </c>
      <c r="B1886" s="2">
        <v>44257</v>
      </c>
      <c r="C1886" s="1">
        <v>3268150</v>
      </c>
      <c r="D1886" s="3" t="s">
        <v>0</v>
      </c>
      <c r="E1886" t="s">
        <v>4247</v>
      </c>
      <c r="F1886" t="s">
        <v>1</v>
      </c>
      <c r="G1886" s="4" t="s">
        <v>387</v>
      </c>
      <c r="H1886" t="s">
        <v>3747</v>
      </c>
      <c r="I1886" t="s">
        <v>389</v>
      </c>
      <c r="J1886">
        <v>5020402000</v>
      </c>
      <c r="K1886" t="s">
        <v>2075</v>
      </c>
      <c r="L1886" t="s">
        <v>34</v>
      </c>
      <c r="M1886" s="5">
        <v>1192.74</v>
      </c>
      <c r="N1886" s="5">
        <v>0</v>
      </c>
      <c r="O1886" s="5">
        <v>0</v>
      </c>
      <c r="P1886" s="13">
        <f t="shared" si="62"/>
        <v>0</v>
      </c>
      <c r="Q1886" s="14">
        <f t="shared" si="61"/>
        <v>1192.74</v>
      </c>
    </row>
    <row r="1887" spans="1:17" x14ac:dyDescent="0.3">
      <c r="A1887" s="1" t="s">
        <v>3734</v>
      </c>
      <c r="B1887" s="2">
        <v>44257</v>
      </c>
      <c r="C1887" s="1">
        <v>3268151</v>
      </c>
      <c r="D1887" s="3" t="s">
        <v>0</v>
      </c>
      <c r="E1887" t="s">
        <v>4248</v>
      </c>
      <c r="F1887" t="s">
        <v>1</v>
      </c>
      <c r="G1887" s="4" t="s">
        <v>387</v>
      </c>
      <c r="H1887" t="s">
        <v>3813</v>
      </c>
      <c r="I1887" t="s">
        <v>390</v>
      </c>
      <c r="J1887">
        <v>5021199000</v>
      </c>
      <c r="K1887" t="s">
        <v>1416</v>
      </c>
      <c r="L1887" t="s">
        <v>34</v>
      </c>
      <c r="M1887" s="5">
        <v>10051.280000000001</v>
      </c>
      <c r="N1887" s="5">
        <v>0</v>
      </c>
      <c r="O1887" s="5">
        <v>0</v>
      </c>
      <c r="P1887" s="13">
        <f t="shared" si="62"/>
        <v>0</v>
      </c>
      <c r="Q1887" s="14">
        <f t="shared" si="61"/>
        <v>10051.280000000001</v>
      </c>
    </row>
    <row r="1888" spans="1:17" x14ac:dyDescent="0.3">
      <c r="A1888" s="1" t="s">
        <v>3734</v>
      </c>
      <c r="B1888" s="2">
        <v>44257</v>
      </c>
      <c r="C1888" s="1">
        <v>3268152</v>
      </c>
      <c r="D1888" s="3" t="s">
        <v>0</v>
      </c>
      <c r="E1888" t="s">
        <v>4249</v>
      </c>
      <c r="F1888" t="s">
        <v>1</v>
      </c>
      <c r="G1888" s="4" t="s">
        <v>1356</v>
      </c>
      <c r="H1888" t="s">
        <v>4250</v>
      </c>
      <c r="I1888" t="s">
        <v>1359</v>
      </c>
      <c r="J1888">
        <v>5021199000</v>
      </c>
      <c r="K1888" t="s">
        <v>1416</v>
      </c>
      <c r="L1888" t="s">
        <v>32</v>
      </c>
      <c r="M1888" s="5">
        <v>15000</v>
      </c>
      <c r="N1888" s="5">
        <v>0</v>
      </c>
      <c r="O1888" s="5">
        <v>0</v>
      </c>
      <c r="P1888" s="13">
        <f t="shared" si="62"/>
        <v>0</v>
      </c>
      <c r="Q1888" s="14">
        <f t="shared" si="61"/>
        <v>15000</v>
      </c>
    </row>
    <row r="1889" spans="1:17" x14ac:dyDescent="0.3">
      <c r="A1889" s="1" t="s">
        <v>3734</v>
      </c>
      <c r="B1889" s="2">
        <v>44257</v>
      </c>
      <c r="C1889" s="1">
        <v>3268153</v>
      </c>
      <c r="D1889" s="3" t="s">
        <v>0</v>
      </c>
      <c r="E1889" t="s">
        <v>4251</v>
      </c>
      <c r="F1889" t="s">
        <v>1</v>
      </c>
      <c r="G1889" s="4" t="s">
        <v>1191</v>
      </c>
      <c r="H1889" t="s">
        <v>3779</v>
      </c>
      <c r="I1889" t="s">
        <v>1212</v>
      </c>
      <c r="J1889">
        <v>5021199000</v>
      </c>
      <c r="K1889" t="s">
        <v>1416</v>
      </c>
      <c r="L1889" t="s">
        <v>106</v>
      </c>
      <c r="M1889" s="5">
        <v>7500</v>
      </c>
      <c r="N1889" s="5">
        <v>0</v>
      </c>
      <c r="O1889" s="5">
        <v>0</v>
      </c>
      <c r="P1889" s="13">
        <f t="shared" si="62"/>
        <v>0</v>
      </c>
      <c r="Q1889" s="14">
        <f t="shared" si="61"/>
        <v>7500</v>
      </c>
    </row>
    <row r="1890" spans="1:17" x14ac:dyDescent="0.3">
      <c r="A1890" s="1" t="s">
        <v>3734</v>
      </c>
      <c r="B1890" s="2">
        <v>44257</v>
      </c>
      <c r="C1890" s="1">
        <v>3268154</v>
      </c>
      <c r="D1890" s="3" t="s">
        <v>0</v>
      </c>
      <c r="E1890" t="s">
        <v>4252</v>
      </c>
      <c r="F1890" t="s">
        <v>1</v>
      </c>
      <c r="G1890" s="4" t="s">
        <v>1191</v>
      </c>
      <c r="H1890" t="s">
        <v>3777</v>
      </c>
      <c r="I1890" t="s">
        <v>1212</v>
      </c>
      <c r="J1890">
        <v>5021199000</v>
      </c>
      <c r="K1890" t="s">
        <v>1416</v>
      </c>
      <c r="L1890" t="s">
        <v>106</v>
      </c>
      <c r="M1890" s="5">
        <v>7436.08</v>
      </c>
      <c r="N1890" s="5">
        <v>0</v>
      </c>
      <c r="O1890" s="5">
        <v>0</v>
      </c>
      <c r="P1890" s="13">
        <f t="shared" si="62"/>
        <v>0</v>
      </c>
      <c r="Q1890" s="14">
        <f t="shared" si="61"/>
        <v>7436.08</v>
      </c>
    </row>
    <row r="1891" spans="1:17" x14ac:dyDescent="0.3">
      <c r="A1891" s="1" t="s">
        <v>3734</v>
      </c>
      <c r="B1891" s="2">
        <v>44257</v>
      </c>
      <c r="C1891" s="1">
        <v>3268155</v>
      </c>
      <c r="D1891" s="3" t="s">
        <v>0</v>
      </c>
      <c r="E1891" t="s">
        <v>4253</v>
      </c>
      <c r="F1891" t="s">
        <v>1</v>
      </c>
      <c r="G1891" s="4" t="s">
        <v>387</v>
      </c>
      <c r="H1891" t="s">
        <v>3765</v>
      </c>
      <c r="I1891" t="s">
        <v>341</v>
      </c>
      <c r="J1891">
        <v>5021199000</v>
      </c>
      <c r="K1891" t="s">
        <v>1416</v>
      </c>
      <c r="L1891" t="s">
        <v>32</v>
      </c>
      <c r="M1891" s="5">
        <v>2766.48</v>
      </c>
      <c r="N1891" s="5">
        <v>0</v>
      </c>
      <c r="O1891" s="5">
        <v>0</v>
      </c>
      <c r="P1891" s="13">
        <f t="shared" si="62"/>
        <v>0</v>
      </c>
      <c r="Q1891" s="14">
        <f t="shared" si="61"/>
        <v>2766.48</v>
      </c>
    </row>
    <row r="1892" spans="1:17" x14ac:dyDescent="0.3">
      <c r="A1892" s="1" t="s">
        <v>3734</v>
      </c>
      <c r="B1892" s="2">
        <v>44257</v>
      </c>
      <c r="C1892" s="1">
        <v>3268155</v>
      </c>
      <c r="D1892" s="3" t="s">
        <v>0</v>
      </c>
      <c r="E1892" t="s">
        <v>4253</v>
      </c>
      <c r="F1892" t="s">
        <v>1</v>
      </c>
      <c r="G1892" s="4" t="s">
        <v>1356</v>
      </c>
      <c r="H1892" t="s">
        <v>3765</v>
      </c>
      <c r="I1892" t="s">
        <v>341</v>
      </c>
      <c r="J1892">
        <v>5021199000</v>
      </c>
      <c r="K1892" t="s">
        <v>1416</v>
      </c>
      <c r="L1892" t="s">
        <v>32</v>
      </c>
      <c r="M1892" s="5">
        <v>2766.47</v>
      </c>
      <c r="N1892" s="5">
        <v>0</v>
      </c>
      <c r="O1892" s="5">
        <v>0</v>
      </c>
      <c r="P1892" s="13">
        <f t="shared" si="62"/>
        <v>0</v>
      </c>
      <c r="Q1892" s="14">
        <f t="shared" si="61"/>
        <v>2766.47</v>
      </c>
    </row>
    <row r="1893" spans="1:17" x14ac:dyDescent="0.3">
      <c r="A1893" s="1" t="s">
        <v>3734</v>
      </c>
      <c r="B1893" s="2">
        <v>44257</v>
      </c>
      <c r="C1893" s="1">
        <v>3268156</v>
      </c>
      <c r="D1893" s="3" t="s">
        <v>0</v>
      </c>
      <c r="E1893" t="s">
        <v>4254</v>
      </c>
      <c r="F1893" t="s">
        <v>1</v>
      </c>
      <c r="G1893" s="4" t="s">
        <v>1191</v>
      </c>
      <c r="H1893" t="s">
        <v>3771</v>
      </c>
      <c r="I1893" t="s">
        <v>1213</v>
      </c>
      <c r="J1893">
        <v>5021299000</v>
      </c>
      <c r="K1893" t="s">
        <v>1690</v>
      </c>
      <c r="L1893" t="s">
        <v>106</v>
      </c>
      <c r="M1893" s="5">
        <v>5534</v>
      </c>
      <c r="N1893" s="5">
        <v>0</v>
      </c>
      <c r="O1893" s="5">
        <v>0</v>
      </c>
      <c r="P1893" s="13">
        <f t="shared" si="62"/>
        <v>0</v>
      </c>
      <c r="Q1893" s="14">
        <f t="shared" si="61"/>
        <v>5534</v>
      </c>
    </row>
    <row r="1894" spans="1:17" x14ac:dyDescent="0.3">
      <c r="A1894" s="1" t="s">
        <v>3734</v>
      </c>
      <c r="B1894" s="2">
        <v>44257</v>
      </c>
      <c r="C1894" s="1">
        <v>3268157</v>
      </c>
      <c r="D1894" s="3" t="s">
        <v>0</v>
      </c>
      <c r="E1894" t="s">
        <v>4255</v>
      </c>
      <c r="F1894" t="s">
        <v>1</v>
      </c>
      <c r="G1894" s="4" t="s">
        <v>1191</v>
      </c>
      <c r="H1894" t="s">
        <v>3769</v>
      </c>
      <c r="I1894" t="s">
        <v>1213</v>
      </c>
      <c r="J1894">
        <v>5021299000</v>
      </c>
      <c r="K1894" t="s">
        <v>1690</v>
      </c>
      <c r="L1894" t="s">
        <v>106</v>
      </c>
      <c r="M1894" s="5">
        <v>5508.85</v>
      </c>
      <c r="N1894" s="5">
        <v>0</v>
      </c>
      <c r="O1894" s="5">
        <v>0</v>
      </c>
      <c r="P1894" s="13">
        <f t="shared" si="62"/>
        <v>0</v>
      </c>
      <c r="Q1894" s="14">
        <f t="shared" si="61"/>
        <v>5508.85</v>
      </c>
    </row>
    <row r="1895" spans="1:17" x14ac:dyDescent="0.3">
      <c r="A1895" s="1" t="s">
        <v>3734</v>
      </c>
      <c r="B1895" s="2">
        <v>44257</v>
      </c>
      <c r="C1895" s="1">
        <v>3268158</v>
      </c>
      <c r="D1895" s="3" t="s">
        <v>0</v>
      </c>
      <c r="E1895" t="s">
        <v>4256</v>
      </c>
      <c r="F1895" t="s">
        <v>1</v>
      </c>
      <c r="G1895" s="4" t="s">
        <v>1191</v>
      </c>
      <c r="H1895" t="s">
        <v>3767</v>
      </c>
      <c r="I1895" t="s">
        <v>1213</v>
      </c>
      <c r="J1895">
        <v>5021299000</v>
      </c>
      <c r="K1895" t="s">
        <v>1690</v>
      </c>
      <c r="L1895" t="s">
        <v>106</v>
      </c>
      <c r="M1895" s="5">
        <v>4983.75</v>
      </c>
      <c r="N1895" s="5">
        <v>0</v>
      </c>
      <c r="O1895" s="5">
        <v>0</v>
      </c>
      <c r="P1895" s="13">
        <f t="shared" si="62"/>
        <v>0</v>
      </c>
      <c r="Q1895" s="14">
        <f t="shared" si="61"/>
        <v>4983.75</v>
      </c>
    </row>
    <row r="1896" spans="1:17" x14ac:dyDescent="0.3">
      <c r="A1896" s="1" t="s">
        <v>3734</v>
      </c>
      <c r="B1896" s="2">
        <v>44257</v>
      </c>
      <c r="C1896" s="1">
        <v>3268159</v>
      </c>
      <c r="D1896" s="3" t="s">
        <v>0</v>
      </c>
      <c r="E1896" t="s">
        <v>4257</v>
      </c>
      <c r="F1896" t="s">
        <v>1</v>
      </c>
      <c r="G1896" s="4" t="s">
        <v>387</v>
      </c>
      <c r="H1896" t="s">
        <v>3785</v>
      </c>
      <c r="I1896" t="s">
        <v>391</v>
      </c>
      <c r="J1896">
        <v>5021199000</v>
      </c>
      <c r="K1896" t="s">
        <v>1416</v>
      </c>
      <c r="L1896" t="s">
        <v>392</v>
      </c>
      <c r="M1896" s="5">
        <v>5507.8</v>
      </c>
      <c r="N1896" s="5">
        <v>0</v>
      </c>
      <c r="O1896" s="5">
        <v>0</v>
      </c>
      <c r="P1896" s="13">
        <f t="shared" si="62"/>
        <v>0</v>
      </c>
      <c r="Q1896" s="14">
        <f t="shared" si="61"/>
        <v>5507.8</v>
      </c>
    </row>
    <row r="1897" spans="1:17" x14ac:dyDescent="0.3">
      <c r="A1897" s="1" t="s">
        <v>3734</v>
      </c>
      <c r="B1897" s="2">
        <v>44257</v>
      </c>
      <c r="C1897" s="1">
        <v>3268160</v>
      </c>
      <c r="D1897" s="3" t="s">
        <v>0</v>
      </c>
      <c r="E1897" t="s">
        <v>4258</v>
      </c>
      <c r="F1897" t="s">
        <v>1</v>
      </c>
      <c r="G1897" s="4" t="s">
        <v>387</v>
      </c>
      <c r="H1897" t="s">
        <v>3783</v>
      </c>
      <c r="I1897" t="s">
        <v>393</v>
      </c>
      <c r="J1897">
        <v>5021202000</v>
      </c>
      <c r="K1897" t="s">
        <v>1438</v>
      </c>
      <c r="L1897" t="s">
        <v>34</v>
      </c>
      <c r="M1897" s="5">
        <v>4400</v>
      </c>
      <c r="N1897" s="5">
        <v>0</v>
      </c>
      <c r="O1897" s="5">
        <v>0</v>
      </c>
      <c r="P1897" s="13">
        <f t="shared" si="62"/>
        <v>0</v>
      </c>
      <c r="Q1897" s="14">
        <f t="shared" ref="Q1897:Q1960" si="63">M1897+P1897</f>
        <v>4400</v>
      </c>
    </row>
    <row r="1898" spans="1:17" x14ac:dyDescent="0.3">
      <c r="A1898" s="1" t="s">
        <v>3734</v>
      </c>
      <c r="B1898" s="2">
        <v>44257</v>
      </c>
      <c r="C1898" s="1">
        <v>3268161</v>
      </c>
      <c r="D1898" s="3" t="s">
        <v>0</v>
      </c>
      <c r="E1898" t="s">
        <v>4259</v>
      </c>
      <c r="F1898" t="s">
        <v>1</v>
      </c>
      <c r="G1898" s="4" t="s">
        <v>1191</v>
      </c>
      <c r="H1898" t="s">
        <v>3775</v>
      </c>
      <c r="I1898" t="s">
        <v>1214</v>
      </c>
      <c r="J1898">
        <v>5021299000</v>
      </c>
      <c r="K1898" t="s">
        <v>1690</v>
      </c>
      <c r="L1898" t="s">
        <v>106</v>
      </c>
      <c r="M1898" s="5">
        <v>4400</v>
      </c>
      <c r="N1898" s="5">
        <v>0</v>
      </c>
      <c r="O1898" s="5">
        <v>0</v>
      </c>
      <c r="P1898" s="13">
        <f t="shared" si="62"/>
        <v>0</v>
      </c>
      <c r="Q1898" s="14">
        <f t="shared" si="63"/>
        <v>4400</v>
      </c>
    </row>
    <row r="1899" spans="1:17" x14ac:dyDescent="0.3">
      <c r="A1899" s="1" t="s">
        <v>3734</v>
      </c>
      <c r="B1899" s="2">
        <v>44257</v>
      </c>
      <c r="C1899" s="1">
        <v>3268162</v>
      </c>
      <c r="D1899" s="3" t="s">
        <v>0</v>
      </c>
      <c r="E1899" t="s">
        <v>4260</v>
      </c>
      <c r="F1899" t="s">
        <v>1</v>
      </c>
      <c r="G1899" s="4" t="s">
        <v>1191</v>
      </c>
      <c r="H1899" t="s">
        <v>4261</v>
      </c>
      <c r="I1899" t="s">
        <v>1215</v>
      </c>
      <c r="J1899">
        <v>5021306001</v>
      </c>
      <c r="K1899" t="s">
        <v>2806</v>
      </c>
      <c r="L1899" t="s">
        <v>106</v>
      </c>
      <c r="M1899" s="5">
        <v>450</v>
      </c>
      <c r="N1899" s="5">
        <v>0</v>
      </c>
      <c r="O1899" s="5">
        <v>0</v>
      </c>
      <c r="P1899" s="13">
        <f t="shared" si="62"/>
        <v>0</v>
      </c>
      <c r="Q1899" s="14">
        <f t="shared" si="63"/>
        <v>450</v>
      </c>
    </row>
    <row r="1900" spans="1:17" x14ac:dyDescent="0.3">
      <c r="A1900" s="1" t="s">
        <v>3734</v>
      </c>
      <c r="B1900" s="2">
        <v>44257</v>
      </c>
      <c r="C1900" s="1">
        <v>3268163</v>
      </c>
      <c r="D1900" s="3" t="s">
        <v>0</v>
      </c>
      <c r="E1900" t="s">
        <v>4262</v>
      </c>
      <c r="F1900" t="s">
        <v>1</v>
      </c>
      <c r="G1900" s="4" t="s">
        <v>387</v>
      </c>
      <c r="H1900" t="s">
        <v>3737</v>
      </c>
      <c r="I1900" t="s">
        <v>394</v>
      </c>
      <c r="J1900">
        <v>5029905001</v>
      </c>
      <c r="K1900" t="s">
        <v>1703</v>
      </c>
      <c r="L1900" t="s">
        <v>106</v>
      </c>
      <c r="M1900" s="5">
        <v>42668.05</v>
      </c>
      <c r="N1900" s="5">
        <v>2091.5700000000002</v>
      </c>
      <c r="O1900" s="5">
        <v>2091.5700000000002</v>
      </c>
      <c r="P1900" s="13">
        <f t="shared" si="62"/>
        <v>4183.1400000000003</v>
      </c>
      <c r="Q1900" s="14">
        <f t="shared" si="63"/>
        <v>46851.19</v>
      </c>
    </row>
    <row r="1901" spans="1:17" x14ac:dyDescent="0.3">
      <c r="A1901" s="1" t="s">
        <v>3734</v>
      </c>
      <c r="B1901" s="2">
        <v>44257</v>
      </c>
      <c r="C1901" s="1">
        <v>3268163</v>
      </c>
      <c r="D1901" s="3" t="s">
        <v>0</v>
      </c>
      <c r="E1901" t="s">
        <v>4262</v>
      </c>
      <c r="F1901" t="s">
        <v>1</v>
      </c>
      <c r="G1901" s="4" t="s">
        <v>387</v>
      </c>
      <c r="H1901" t="s">
        <v>3737</v>
      </c>
      <c r="I1901" t="s">
        <v>394</v>
      </c>
      <c r="J1901">
        <v>5029905001</v>
      </c>
      <c r="K1901" t="s">
        <v>1703</v>
      </c>
      <c r="L1901" t="s">
        <v>34</v>
      </c>
      <c r="M1901" s="5">
        <v>21334.03</v>
      </c>
      <c r="N1901" s="5">
        <v>1045.79</v>
      </c>
      <c r="O1901" s="5">
        <v>1045.79</v>
      </c>
      <c r="P1901" s="13">
        <f t="shared" si="62"/>
        <v>2091.58</v>
      </c>
      <c r="Q1901" s="14">
        <f t="shared" si="63"/>
        <v>23425.61</v>
      </c>
    </row>
    <row r="1902" spans="1:17" x14ac:dyDescent="0.3">
      <c r="A1902" s="1" t="s">
        <v>3734</v>
      </c>
      <c r="B1902" s="2">
        <v>44257</v>
      </c>
      <c r="C1902" s="1">
        <v>3268164</v>
      </c>
      <c r="D1902" s="3" t="s">
        <v>0</v>
      </c>
      <c r="E1902" t="s">
        <v>4263</v>
      </c>
      <c r="F1902" t="s">
        <v>1</v>
      </c>
      <c r="G1902" s="4" t="s">
        <v>1191</v>
      </c>
      <c r="H1902" t="s">
        <v>3744</v>
      </c>
      <c r="I1902" t="s">
        <v>395</v>
      </c>
      <c r="J1902">
        <v>5029905001</v>
      </c>
      <c r="K1902" t="s">
        <v>1703</v>
      </c>
      <c r="L1902" t="s">
        <v>106</v>
      </c>
      <c r="M1902" s="5">
        <v>5397.34</v>
      </c>
      <c r="N1902" s="5">
        <v>176</v>
      </c>
      <c r="O1902" s="5">
        <v>293.33</v>
      </c>
      <c r="P1902" s="13">
        <f t="shared" si="62"/>
        <v>469.33</v>
      </c>
      <c r="Q1902" s="14">
        <f t="shared" si="63"/>
        <v>5866.67</v>
      </c>
    </row>
    <row r="1903" spans="1:17" x14ac:dyDescent="0.3">
      <c r="A1903" s="1" t="s">
        <v>3734</v>
      </c>
      <c r="B1903" s="2">
        <v>44257</v>
      </c>
      <c r="C1903" s="1">
        <v>3268164</v>
      </c>
      <c r="D1903" s="3" t="s">
        <v>0</v>
      </c>
      <c r="E1903" t="s">
        <v>4263</v>
      </c>
      <c r="F1903" t="s">
        <v>1</v>
      </c>
      <c r="G1903" s="4" t="s">
        <v>387</v>
      </c>
      <c r="H1903" t="s">
        <v>3744</v>
      </c>
      <c r="I1903" t="s">
        <v>395</v>
      </c>
      <c r="J1903">
        <v>5029905001</v>
      </c>
      <c r="K1903" t="s">
        <v>1703</v>
      </c>
      <c r="L1903" t="s">
        <v>34</v>
      </c>
      <c r="M1903" s="5">
        <v>2698.66</v>
      </c>
      <c r="N1903" s="5">
        <v>88</v>
      </c>
      <c r="O1903" s="5">
        <v>146.66999999999999</v>
      </c>
      <c r="P1903" s="13">
        <f t="shared" si="62"/>
        <v>234.67</v>
      </c>
      <c r="Q1903" s="14">
        <f t="shared" si="63"/>
        <v>2933.33</v>
      </c>
    </row>
    <row r="1904" spans="1:17" x14ac:dyDescent="0.3">
      <c r="A1904" s="1" t="s">
        <v>3734</v>
      </c>
      <c r="B1904" s="2">
        <v>44257</v>
      </c>
      <c r="C1904" s="1">
        <v>3268165</v>
      </c>
      <c r="D1904" s="3" t="s">
        <v>0</v>
      </c>
      <c r="E1904" t="s">
        <v>4264</v>
      </c>
      <c r="F1904" t="s">
        <v>1</v>
      </c>
      <c r="G1904" s="4" t="s">
        <v>1191</v>
      </c>
      <c r="H1904" t="s">
        <v>3828</v>
      </c>
      <c r="I1904" t="s">
        <v>1216</v>
      </c>
      <c r="J1904">
        <v>5020401000</v>
      </c>
      <c r="K1904" t="s">
        <v>2135</v>
      </c>
      <c r="L1904" t="s">
        <v>106</v>
      </c>
      <c r="M1904" s="5">
        <v>339.64</v>
      </c>
      <c r="N1904" s="5">
        <v>0</v>
      </c>
      <c r="O1904" s="5">
        <v>0</v>
      </c>
      <c r="P1904" s="13">
        <f t="shared" si="62"/>
        <v>0</v>
      </c>
      <c r="Q1904" s="14">
        <f t="shared" si="63"/>
        <v>339.64</v>
      </c>
    </row>
    <row r="1905" spans="1:17" x14ac:dyDescent="0.3">
      <c r="A1905" s="1" t="s">
        <v>3734</v>
      </c>
      <c r="B1905" s="2">
        <v>44257</v>
      </c>
      <c r="C1905" s="1">
        <v>3268166</v>
      </c>
      <c r="D1905" s="3" t="s">
        <v>0</v>
      </c>
      <c r="E1905" t="s">
        <v>4265</v>
      </c>
      <c r="F1905" t="s">
        <v>1</v>
      </c>
      <c r="G1905" s="4" t="s">
        <v>387</v>
      </c>
      <c r="H1905" t="s">
        <v>3925</v>
      </c>
      <c r="I1905" t="s">
        <v>396</v>
      </c>
      <c r="J1905">
        <v>5020503000</v>
      </c>
      <c r="K1905" t="s">
        <v>1630</v>
      </c>
      <c r="L1905" t="s">
        <v>34</v>
      </c>
      <c r="M1905" s="5">
        <v>1864.11</v>
      </c>
      <c r="N1905" s="5">
        <v>0</v>
      </c>
      <c r="O1905" s="5">
        <v>33.89</v>
      </c>
      <c r="P1905" s="13">
        <f t="shared" si="62"/>
        <v>33.89</v>
      </c>
      <c r="Q1905" s="14">
        <f t="shared" si="63"/>
        <v>1898</v>
      </c>
    </row>
    <row r="1906" spans="1:17" x14ac:dyDescent="0.3">
      <c r="A1906" s="1" t="s">
        <v>3734</v>
      </c>
      <c r="B1906" s="2">
        <v>44257</v>
      </c>
      <c r="C1906" s="1">
        <v>3268167</v>
      </c>
      <c r="D1906" s="3" t="s">
        <v>0</v>
      </c>
      <c r="E1906" t="s">
        <v>4266</v>
      </c>
      <c r="F1906" t="s">
        <v>1</v>
      </c>
      <c r="G1906" s="4" t="s">
        <v>387</v>
      </c>
      <c r="H1906" t="s">
        <v>3922</v>
      </c>
      <c r="I1906" t="s">
        <v>397</v>
      </c>
      <c r="J1906">
        <v>5029999099</v>
      </c>
      <c r="K1906" t="s">
        <v>2071</v>
      </c>
      <c r="L1906" t="s">
        <v>32</v>
      </c>
      <c r="M1906" s="5">
        <v>1429.69</v>
      </c>
      <c r="N1906" s="5">
        <v>68.08</v>
      </c>
      <c r="O1906" s="5">
        <v>27.23</v>
      </c>
      <c r="P1906" s="13">
        <f t="shared" si="62"/>
        <v>95.31</v>
      </c>
      <c r="Q1906" s="14">
        <f t="shared" si="63"/>
        <v>1525</v>
      </c>
    </row>
    <row r="1907" spans="1:17" x14ac:dyDescent="0.3">
      <c r="A1907" s="1" t="s">
        <v>3734</v>
      </c>
      <c r="B1907" s="2">
        <v>44258</v>
      </c>
      <c r="C1907" s="1">
        <v>3268168</v>
      </c>
      <c r="D1907" s="3" t="s">
        <v>0</v>
      </c>
      <c r="E1907" t="s">
        <v>4267</v>
      </c>
      <c r="F1907" t="s">
        <v>1</v>
      </c>
      <c r="G1907" s="4" t="s">
        <v>387</v>
      </c>
      <c r="H1907" t="s">
        <v>3741</v>
      </c>
      <c r="I1907" t="s">
        <v>398</v>
      </c>
      <c r="J1907">
        <v>5029905001</v>
      </c>
      <c r="K1907" t="s">
        <v>1703</v>
      </c>
      <c r="L1907" t="s">
        <v>34</v>
      </c>
      <c r="M1907" s="5">
        <v>17811.2</v>
      </c>
      <c r="N1907" s="5">
        <v>580.79999999999995</v>
      </c>
      <c r="O1907" s="5">
        <v>968</v>
      </c>
      <c r="P1907" s="13">
        <f t="shared" si="62"/>
        <v>1548.8</v>
      </c>
      <c r="Q1907" s="14">
        <f t="shared" si="63"/>
        <v>19360</v>
      </c>
    </row>
    <row r="1908" spans="1:17" x14ac:dyDescent="0.3">
      <c r="A1908" s="1" t="s">
        <v>3734</v>
      </c>
      <c r="B1908" s="2">
        <v>44258</v>
      </c>
      <c r="C1908" s="1">
        <v>3268169</v>
      </c>
      <c r="D1908" s="3" t="s">
        <v>0</v>
      </c>
      <c r="E1908" t="s">
        <v>4268</v>
      </c>
      <c r="F1908" t="s">
        <v>1</v>
      </c>
      <c r="G1908" s="4" t="s">
        <v>387</v>
      </c>
      <c r="H1908" t="s">
        <v>3799</v>
      </c>
      <c r="I1908" t="s">
        <v>399</v>
      </c>
      <c r="J1908">
        <v>5021199000</v>
      </c>
      <c r="K1908" t="s">
        <v>1416</v>
      </c>
      <c r="L1908" t="s">
        <v>34</v>
      </c>
      <c r="M1908" s="5">
        <v>9172.27</v>
      </c>
      <c r="N1908" s="5">
        <v>0</v>
      </c>
      <c r="O1908" s="5">
        <v>0</v>
      </c>
      <c r="P1908" s="13">
        <f t="shared" si="62"/>
        <v>0</v>
      </c>
      <c r="Q1908" s="14">
        <f t="shared" si="63"/>
        <v>9172.27</v>
      </c>
    </row>
    <row r="1909" spans="1:17" x14ac:dyDescent="0.3">
      <c r="A1909" s="1" t="s">
        <v>3734</v>
      </c>
      <c r="B1909" s="2">
        <v>44258</v>
      </c>
      <c r="C1909" s="1">
        <v>3268170</v>
      </c>
      <c r="D1909" s="3" t="s">
        <v>0</v>
      </c>
      <c r="E1909" t="s">
        <v>4269</v>
      </c>
      <c r="F1909" t="s">
        <v>1</v>
      </c>
      <c r="G1909" s="4" t="s">
        <v>387</v>
      </c>
      <c r="H1909" t="s">
        <v>3817</v>
      </c>
      <c r="I1909" t="s">
        <v>399</v>
      </c>
      <c r="J1909">
        <v>5021199000</v>
      </c>
      <c r="K1909" t="s">
        <v>1416</v>
      </c>
      <c r="L1909" t="s">
        <v>34</v>
      </c>
      <c r="M1909" s="5">
        <v>10051.280000000001</v>
      </c>
      <c r="N1909" s="5">
        <v>0</v>
      </c>
      <c r="O1909" s="5">
        <v>0</v>
      </c>
      <c r="P1909" s="13">
        <f t="shared" si="62"/>
        <v>0</v>
      </c>
      <c r="Q1909" s="14">
        <f t="shared" si="63"/>
        <v>10051.280000000001</v>
      </c>
    </row>
    <row r="1910" spans="1:17" x14ac:dyDescent="0.3">
      <c r="A1910" s="1" t="s">
        <v>3734</v>
      </c>
      <c r="B1910" s="2">
        <v>44258</v>
      </c>
      <c r="C1910" s="1">
        <v>3268171</v>
      </c>
      <c r="D1910" s="3" t="s">
        <v>0</v>
      </c>
      <c r="E1910" t="s">
        <v>4270</v>
      </c>
      <c r="F1910" t="s">
        <v>1</v>
      </c>
      <c r="G1910" s="4" t="s">
        <v>387</v>
      </c>
      <c r="H1910" t="s">
        <v>3823</v>
      </c>
      <c r="I1910" t="s">
        <v>399</v>
      </c>
      <c r="J1910">
        <v>5021199000</v>
      </c>
      <c r="K1910" t="s">
        <v>1416</v>
      </c>
      <c r="L1910" t="s">
        <v>34</v>
      </c>
      <c r="M1910" s="5">
        <v>10087.59</v>
      </c>
      <c r="N1910" s="5">
        <v>0</v>
      </c>
      <c r="O1910" s="5">
        <v>0</v>
      </c>
      <c r="P1910" s="13">
        <f t="shared" si="62"/>
        <v>0</v>
      </c>
      <c r="Q1910" s="14">
        <f t="shared" si="63"/>
        <v>10087.59</v>
      </c>
    </row>
    <row r="1911" spans="1:17" x14ac:dyDescent="0.3">
      <c r="A1911" s="1" t="s">
        <v>3734</v>
      </c>
      <c r="B1911" s="2">
        <v>44258</v>
      </c>
      <c r="C1911" s="1">
        <v>3268172</v>
      </c>
      <c r="D1911" s="3" t="s">
        <v>0</v>
      </c>
      <c r="E1911" t="s">
        <v>4271</v>
      </c>
      <c r="F1911" t="s">
        <v>1</v>
      </c>
      <c r="G1911" s="4" t="s">
        <v>387</v>
      </c>
      <c r="H1911" t="s">
        <v>3789</v>
      </c>
      <c r="I1911" t="s">
        <v>391</v>
      </c>
      <c r="J1911">
        <v>5021199000</v>
      </c>
      <c r="K1911" t="s">
        <v>1416</v>
      </c>
      <c r="L1911" t="s">
        <v>34</v>
      </c>
      <c r="M1911" s="5">
        <v>5534</v>
      </c>
      <c r="N1911" s="5">
        <v>0</v>
      </c>
      <c r="O1911" s="5">
        <v>0</v>
      </c>
      <c r="P1911" s="13">
        <f t="shared" si="62"/>
        <v>0</v>
      </c>
      <c r="Q1911" s="14">
        <f t="shared" si="63"/>
        <v>5534</v>
      </c>
    </row>
    <row r="1912" spans="1:17" x14ac:dyDescent="0.3">
      <c r="A1912" s="1" t="s">
        <v>3734</v>
      </c>
      <c r="B1912" s="2">
        <v>44258</v>
      </c>
      <c r="C1912" s="1">
        <v>3268173</v>
      </c>
      <c r="D1912" s="3" t="s">
        <v>0</v>
      </c>
      <c r="E1912" t="s">
        <v>2971</v>
      </c>
      <c r="F1912" t="s">
        <v>1</v>
      </c>
      <c r="G1912" s="4" t="s">
        <v>387</v>
      </c>
      <c r="H1912" t="s">
        <v>3787</v>
      </c>
      <c r="I1912" t="s">
        <v>391</v>
      </c>
      <c r="J1912">
        <v>5021199000</v>
      </c>
      <c r="K1912" t="s">
        <v>1416</v>
      </c>
      <c r="L1912" t="s">
        <v>34</v>
      </c>
      <c r="M1912" s="5">
        <v>5534</v>
      </c>
      <c r="N1912" s="5">
        <v>0</v>
      </c>
      <c r="O1912" s="5">
        <v>0</v>
      </c>
      <c r="P1912" s="13">
        <f t="shared" si="62"/>
        <v>0</v>
      </c>
      <c r="Q1912" s="14">
        <f t="shared" si="63"/>
        <v>5534</v>
      </c>
    </row>
    <row r="1913" spans="1:17" x14ac:dyDescent="0.3">
      <c r="A1913" s="1" t="s">
        <v>3734</v>
      </c>
      <c r="B1913" s="2">
        <v>44258</v>
      </c>
      <c r="C1913" s="1">
        <v>3268174</v>
      </c>
      <c r="D1913" s="3" t="s">
        <v>0</v>
      </c>
      <c r="E1913" t="s">
        <v>2974</v>
      </c>
      <c r="F1913" t="s">
        <v>1</v>
      </c>
      <c r="G1913" s="4" t="s">
        <v>387</v>
      </c>
      <c r="H1913" t="s">
        <v>3791</v>
      </c>
      <c r="I1913" t="s">
        <v>391</v>
      </c>
      <c r="J1913">
        <v>5021199000</v>
      </c>
      <c r="K1913" t="s">
        <v>1416</v>
      </c>
      <c r="L1913" t="s">
        <v>34</v>
      </c>
      <c r="M1913" s="5">
        <v>5534</v>
      </c>
      <c r="N1913" s="5">
        <v>0</v>
      </c>
      <c r="O1913" s="5">
        <v>0</v>
      </c>
      <c r="P1913" s="13">
        <f t="shared" si="62"/>
        <v>0</v>
      </c>
      <c r="Q1913" s="14">
        <f t="shared" si="63"/>
        <v>5534</v>
      </c>
    </row>
    <row r="1914" spans="1:17" x14ac:dyDescent="0.3">
      <c r="A1914" s="1" t="s">
        <v>3734</v>
      </c>
      <c r="B1914" s="2">
        <v>44258</v>
      </c>
      <c r="C1914" s="1">
        <v>3268175</v>
      </c>
      <c r="D1914" s="3" t="s">
        <v>0</v>
      </c>
      <c r="E1914" t="s">
        <v>2975</v>
      </c>
      <c r="F1914" t="s">
        <v>1</v>
      </c>
      <c r="G1914" s="4" t="s">
        <v>387</v>
      </c>
      <c r="H1914" t="s">
        <v>3760</v>
      </c>
      <c r="I1914" t="s">
        <v>391</v>
      </c>
      <c r="J1914">
        <v>5021199000</v>
      </c>
      <c r="K1914" t="s">
        <v>1416</v>
      </c>
      <c r="L1914" t="s">
        <v>34</v>
      </c>
      <c r="M1914" s="5">
        <v>5531.9</v>
      </c>
      <c r="N1914" s="5">
        <v>0</v>
      </c>
      <c r="O1914" s="5">
        <v>33.78</v>
      </c>
      <c r="P1914" s="13">
        <f t="shared" si="62"/>
        <v>33.78</v>
      </c>
      <c r="Q1914" s="14">
        <f t="shared" si="63"/>
        <v>5565.6799999999994</v>
      </c>
    </row>
    <row r="1915" spans="1:17" x14ac:dyDescent="0.3">
      <c r="A1915" s="1" t="s">
        <v>3734</v>
      </c>
      <c r="B1915" s="2">
        <v>44258</v>
      </c>
      <c r="C1915" s="1">
        <v>3268176</v>
      </c>
      <c r="D1915" s="3" t="s">
        <v>0</v>
      </c>
      <c r="E1915" t="s">
        <v>2977</v>
      </c>
      <c r="F1915" t="s">
        <v>1</v>
      </c>
      <c r="G1915" s="4" t="s">
        <v>387</v>
      </c>
      <c r="H1915" t="s">
        <v>3899</v>
      </c>
      <c r="I1915" t="s">
        <v>400</v>
      </c>
      <c r="J1915">
        <v>5020502001</v>
      </c>
      <c r="K1915" t="s">
        <v>1642</v>
      </c>
      <c r="L1915" t="s">
        <v>401</v>
      </c>
      <c r="M1915" s="5">
        <v>3580.34</v>
      </c>
      <c r="N1915" s="5">
        <v>168.88</v>
      </c>
      <c r="O1915" s="5">
        <v>0</v>
      </c>
      <c r="P1915" s="13">
        <f t="shared" si="62"/>
        <v>168.88</v>
      </c>
      <c r="Q1915" s="14">
        <f t="shared" si="63"/>
        <v>3749.2200000000003</v>
      </c>
    </row>
    <row r="1916" spans="1:17" x14ac:dyDescent="0.3">
      <c r="A1916" s="1" t="s">
        <v>3734</v>
      </c>
      <c r="B1916" s="2">
        <v>44258</v>
      </c>
      <c r="C1916" s="1">
        <v>3268177</v>
      </c>
      <c r="D1916" s="3" t="s">
        <v>0</v>
      </c>
      <c r="E1916" t="s">
        <v>2979</v>
      </c>
      <c r="F1916" t="s">
        <v>1</v>
      </c>
      <c r="G1916" s="4" t="s">
        <v>211</v>
      </c>
      <c r="H1916" t="s">
        <v>4272</v>
      </c>
      <c r="I1916" t="s">
        <v>214</v>
      </c>
      <c r="J1916">
        <v>5029903000</v>
      </c>
      <c r="K1916" t="s">
        <v>1472</v>
      </c>
      <c r="L1916" t="s">
        <v>32</v>
      </c>
      <c r="M1916" s="5">
        <v>2565</v>
      </c>
      <c r="N1916" s="5">
        <v>81</v>
      </c>
      <c r="O1916" s="5">
        <v>54</v>
      </c>
      <c r="P1916" s="13">
        <f t="shared" si="62"/>
        <v>135</v>
      </c>
      <c r="Q1916" s="14">
        <f t="shared" si="63"/>
        <v>2700</v>
      </c>
    </row>
    <row r="1917" spans="1:17" x14ac:dyDescent="0.3">
      <c r="A1917" s="1" t="s">
        <v>3734</v>
      </c>
      <c r="B1917" s="2">
        <v>44258</v>
      </c>
      <c r="C1917" s="1">
        <v>3268178</v>
      </c>
      <c r="D1917" s="3" t="s">
        <v>0</v>
      </c>
      <c r="E1917" t="s">
        <v>2982</v>
      </c>
      <c r="F1917" t="s">
        <v>1</v>
      </c>
      <c r="G1917" s="4" t="s">
        <v>387</v>
      </c>
      <c r="H1917" t="s">
        <v>4273</v>
      </c>
      <c r="I1917" t="s">
        <v>107</v>
      </c>
      <c r="J1917">
        <v>5020101000</v>
      </c>
      <c r="K1917" t="s">
        <v>1502</v>
      </c>
      <c r="L1917" t="s">
        <v>109</v>
      </c>
      <c r="M1917" s="5">
        <v>1560</v>
      </c>
      <c r="N1917" s="5">
        <v>0</v>
      </c>
      <c r="O1917" s="5">
        <v>298.88</v>
      </c>
      <c r="P1917" s="13">
        <f t="shared" si="62"/>
        <v>298.88</v>
      </c>
      <c r="Q1917" s="14">
        <f t="shared" si="63"/>
        <v>1858.88</v>
      </c>
    </row>
    <row r="1918" spans="1:17" x14ac:dyDescent="0.3">
      <c r="A1918" s="1" t="s">
        <v>3734</v>
      </c>
      <c r="B1918" s="2">
        <v>44258</v>
      </c>
      <c r="C1918" s="1">
        <v>3268179</v>
      </c>
      <c r="D1918" s="3" t="s">
        <v>0</v>
      </c>
      <c r="E1918" t="s">
        <v>2984</v>
      </c>
      <c r="F1918" t="s">
        <v>1</v>
      </c>
      <c r="G1918" s="4" t="s">
        <v>387</v>
      </c>
      <c r="H1918" t="s">
        <v>3866</v>
      </c>
      <c r="I1918" t="s">
        <v>402</v>
      </c>
      <c r="J1918">
        <v>1040401000</v>
      </c>
      <c r="K1918" t="s">
        <v>1545</v>
      </c>
      <c r="L1918" t="s">
        <v>34</v>
      </c>
      <c r="M1918" s="5">
        <v>31681.7</v>
      </c>
      <c r="N1918" s="5">
        <v>1494.42</v>
      </c>
      <c r="O1918" s="5">
        <v>0</v>
      </c>
      <c r="P1918" s="13">
        <f t="shared" si="62"/>
        <v>1494.42</v>
      </c>
      <c r="Q1918" s="14">
        <f t="shared" si="63"/>
        <v>33176.120000000003</v>
      </c>
    </row>
    <row r="1919" spans="1:17" x14ac:dyDescent="0.3">
      <c r="A1919" s="1" t="s">
        <v>3734</v>
      </c>
      <c r="B1919" s="2">
        <v>44258</v>
      </c>
      <c r="C1919" s="1">
        <v>3268180</v>
      </c>
      <c r="D1919" s="3" t="s">
        <v>0</v>
      </c>
      <c r="E1919" t="s">
        <v>2986</v>
      </c>
      <c r="F1919" t="s">
        <v>1</v>
      </c>
      <c r="G1919" s="4" t="s">
        <v>211</v>
      </c>
      <c r="H1919" t="s">
        <v>3913</v>
      </c>
      <c r="I1919" t="s">
        <v>215</v>
      </c>
      <c r="J1919">
        <v>5029905003</v>
      </c>
      <c r="K1919" t="s">
        <v>1478</v>
      </c>
      <c r="L1919" t="s">
        <v>32</v>
      </c>
      <c r="M1919" s="5">
        <v>6000</v>
      </c>
      <c r="N1919" s="5">
        <v>0</v>
      </c>
      <c r="O1919" s="5">
        <v>0</v>
      </c>
      <c r="P1919" s="13">
        <f t="shared" si="62"/>
        <v>0</v>
      </c>
      <c r="Q1919" s="14">
        <f t="shared" si="63"/>
        <v>6000</v>
      </c>
    </row>
    <row r="1920" spans="1:17" x14ac:dyDescent="0.3">
      <c r="A1920" s="1" t="s">
        <v>3734</v>
      </c>
      <c r="B1920" s="2">
        <v>44258</v>
      </c>
      <c r="C1920" s="1">
        <v>3268181</v>
      </c>
      <c r="D1920" s="3" t="s">
        <v>0</v>
      </c>
      <c r="E1920" t="s">
        <v>2988</v>
      </c>
      <c r="F1920" t="s">
        <v>1</v>
      </c>
      <c r="G1920" s="4" t="s">
        <v>387</v>
      </c>
      <c r="H1920" t="s">
        <v>3805</v>
      </c>
      <c r="I1920" t="s">
        <v>399</v>
      </c>
      <c r="J1920">
        <v>5021199000</v>
      </c>
      <c r="K1920" t="s">
        <v>1416</v>
      </c>
      <c r="L1920" t="s">
        <v>34</v>
      </c>
      <c r="M1920" s="5">
        <v>10089.5</v>
      </c>
      <c r="N1920" s="5">
        <v>0</v>
      </c>
      <c r="O1920" s="5">
        <v>0</v>
      </c>
      <c r="P1920" s="13">
        <f t="shared" si="62"/>
        <v>0</v>
      </c>
      <c r="Q1920" s="14">
        <f t="shared" si="63"/>
        <v>10089.5</v>
      </c>
    </row>
    <row r="1921" spans="1:17" x14ac:dyDescent="0.3">
      <c r="A1921" s="1" t="s">
        <v>3734</v>
      </c>
      <c r="B1921" s="2">
        <v>44258</v>
      </c>
      <c r="C1921" s="1">
        <v>3268182</v>
      </c>
      <c r="D1921" s="3" t="s">
        <v>0</v>
      </c>
      <c r="E1921" t="s">
        <v>2990</v>
      </c>
      <c r="F1921" t="s">
        <v>1</v>
      </c>
      <c r="G1921" s="4" t="s">
        <v>387</v>
      </c>
      <c r="H1921" t="s">
        <v>3803</v>
      </c>
      <c r="I1921" t="s">
        <v>399</v>
      </c>
      <c r="J1921">
        <v>5021199000</v>
      </c>
      <c r="K1921" t="s">
        <v>1416</v>
      </c>
      <c r="L1921" t="s">
        <v>34</v>
      </c>
      <c r="M1921" s="5">
        <v>10089.5</v>
      </c>
      <c r="N1921" s="5">
        <v>0</v>
      </c>
      <c r="O1921" s="5">
        <v>0</v>
      </c>
      <c r="P1921" s="13">
        <f t="shared" si="62"/>
        <v>0</v>
      </c>
      <c r="Q1921" s="14">
        <f t="shared" si="63"/>
        <v>10089.5</v>
      </c>
    </row>
    <row r="1922" spans="1:17" x14ac:dyDescent="0.3">
      <c r="A1922" s="1" t="s">
        <v>3734</v>
      </c>
      <c r="B1922" s="2">
        <v>44258</v>
      </c>
      <c r="C1922" s="1">
        <v>3268183</v>
      </c>
      <c r="D1922" s="3" t="s">
        <v>0</v>
      </c>
      <c r="E1922" t="s">
        <v>2992</v>
      </c>
      <c r="F1922" t="s">
        <v>1</v>
      </c>
      <c r="G1922" s="4" t="s">
        <v>387</v>
      </c>
      <c r="H1922" t="s">
        <v>4274</v>
      </c>
      <c r="I1922" t="s">
        <v>399</v>
      </c>
      <c r="J1922">
        <v>5021199000</v>
      </c>
      <c r="K1922" t="s">
        <v>1416</v>
      </c>
      <c r="L1922" t="s">
        <v>34</v>
      </c>
      <c r="M1922" s="5">
        <v>10089.5</v>
      </c>
      <c r="N1922" s="5">
        <v>0</v>
      </c>
      <c r="O1922" s="5">
        <v>0</v>
      </c>
      <c r="P1922" s="13">
        <f t="shared" ref="P1922:P1985" si="64">O1922+N1922</f>
        <v>0</v>
      </c>
      <c r="Q1922" s="14">
        <f t="shared" si="63"/>
        <v>10089.5</v>
      </c>
    </row>
    <row r="1923" spans="1:17" x14ac:dyDescent="0.3">
      <c r="A1923" s="1" t="s">
        <v>3734</v>
      </c>
      <c r="B1923" s="2">
        <v>44258</v>
      </c>
      <c r="C1923" s="1">
        <v>3268184</v>
      </c>
      <c r="D1923" s="3" t="s">
        <v>0</v>
      </c>
      <c r="E1923" t="s">
        <v>2993</v>
      </c>
      <c r="F1923" t="s">
        <v>1</v>
      </c>
      <c r="G1923" s="4" t="s">
        <v>387</v>
      </c>
      <c r="H1923" t="s">
        <v>3797</v>
      </c>
      <c r="I1923" t="s">
        <v>399</v>
      </c>
      <c r="J1923">
        <v>5021199000</v>
      </c>
      <c r="K1923" t="s">
        <v>1416</v>
      </c>
      <c r="L1923" t="s">
        <v>34</v>
      </c>
      <c r="M1923" s="5">
        <v>10089.5</v>
      </c>
      <c r="N1923" s="5">
        <v>0</v>
      </c>
      <c r="O1923" s="5">
        <v>0</v>
      </c>
      <c r="P1923" s="13">
        <f t="shared" si="64"/>
        <v>0</v>
      </c>
      <c r="Q1923" s="14">
        <f t="shared" si="63"/>
        <v>10089.5</v>
      </c>
    </row>
    <row r="1924" spans="1:17" x14ac:dyDescent="0.3">
      <c r="A1924" s="1" t="s">
        <v>3734</v>
      </c>
      <c r="B1924" s="2">
        <v>44258</v>
      </c>
      <c r="C1924" s="1">
        <v>3268185</v>
      </c>
      <c r="D1924" s="3" t="s">
        <v>0</v>
      </c>
      <c r="E1924" t="s">
        <v>2995</v>
      </c>
      <c r="F1924" t="s">
        <v>1</v>
      </c>
      <c r="G1924" s="4" t="s">
        <v>387</v>
      </c>
      <c r="H1924" t="s">
        <v>3801</v>
      </c>
      <c r="I1924" t="s">
        <v>399</v>
      </c>
      <c r="J1924">
        <v>5021199000</v>
      </c>
      <c r="K1924" t="s">
        <v>1416</v>
      </c>
      <c r="L1924" t="s">
        <v>34</v>
      </c>
      <c r="M1924" s="5">
        <v>9172.27</v>
      </c>
      <c r="N1924" s="5">
        <v>0</v>
      </c>
      <c r="O1924" s="5">
        <v>0</v>
      </c>
      <c r="P1924" s="13">
        <f t="shared" si="64"/>
        <v>0</v>
      </c>
      <c r="Q1924" s="14">
        <f t="shared" si="63"/>
        <v>9172.27</v>
      </c>
    </row>
    <row r="1925" spans="1:17" x14ac:dyDescent="0.3">
      <c r="A1925" s="1" t="s">
        <v>3734</v>
      </c>
      <c r="B1925" s="2">
        <v>44258</v>
      </c>
      <c r="C1925" s="1">
        <v>3268186</v>
      </c>
      <c r="D1925" s="3" t="s">
        <v>0</v>
      </c>
      <c r="E1925" t="s">
        <v>2996</v>
      </c>
      <c r="F1925" t="s">
        <v>1</v>
      </c>
      <c r="G1925" s="4" t="s">
        <v>387</v>
      </c>
      <c r="H1925" t="s">
        <v>3807</v>
      </c>
      <c r="I1925" t="s">
        <v>399</v>
      </c>
      <c r="J1925">
        <v>5021199000</v>
      </c>
      <c r="K1925" t="s">
        <v>1416</v>
      </c>
      <c r="L1925" t="s">
        <v>34</v>
      </c>
      <c r="M1925" s="5">
        <v>9609.8700000000008</v>
      </c>
      <c r="N1925" s="5">
        <v>0</v>
      </c>
      <c r="O1925" s="5">
        <v>0</v>
      </c>
      <c r="P1925" s="13">
        <f t="shared" si="64"/>
        <v>0</v>
      </c>
      <c r="Q1925" s="14">
        <f t="shared" si="63"/>
        <v>9609.8700000000008</v>
      </c>
    </row>
    <row r="1926" spans="1:17" x14ac:dyDescent="0.3">
      <c r="A1926" s="1" t="s">
        <v>3734</v>
      </c>
      <c r="B1926" s="2">
        <v>44258</v>
      </c>
      <c r="C1926" s="1">
        <v>3268187</v>
      </c>
      <c r="D1926" s="3" t="s">
        <v>0</v>
      </c>
      <c r="E1926" t="s">
        <v>2997</v>
      </c>
      <c r="F1926" t="s">
        <v>1</v>
      </c>
      <c r="G1926" s="4" t="s">
        <v>387</v>
      </c>
      <c r="H1926" t="s">
        <v>3821</v>
      </c>
      <c r="I1926" t="s">
        <v>399</v>
      </c>
      <c r="J1926">
        <v>5021199000</v>
      </c>
      <c r="K1926" t="s">
        <v>1416</v>
      </c>
      <c r="L1926" t="s">
        <v>34</v>
      </c>
      <c r="M1926" s="5">
        <v>10089.5</v>
      </c>
      <c r="N1926" s="5">
        <v>0</v>
      </c>
      <c r="O1926" s="5">
        <v>0</v>
      </c>
      <c r="P1926" s="13">
        <f t="shared" si="64"/>
        <v>0</v>
      </c>
      <c r="Q1926" s="14">
        <f t="shared" si="63"/>
        <v>10089.5</v>
      </c>
    </row>
    <row r="1927" spans="1:17" x14ac:dyDescent="0.3">
      <c r="A1927" s="1" t="s">
        <v>3734</v>
      </c>
      <c r="B1927" s="2">
        <v>44258</v>
      </c>
      <c r="C1927" s="1">
        <v>3268188</v>
      </c>
      <c r="D1927" s="3" t="s">
        <v>0</v>
      </c>
      <c r="E1927" t="s">
        <v>2999</v>
      </c>
      <c r="F1927" t="s">
        <v>1</v>
      </c>
      <c r="G1927" s="4" t="s">
        <v>387</v>
      </c>
      <c r="H1927" t="s">
        <v>3795</v>
      </c>
      <c r="I1927" t="s">
        <v>403</v>
      </c>
      <c r="J1927">
        <v>5021199000</v>
      </c>
      <c r="K1927" t="s">
        <v>1416</v>
      </c>
      <c r="L1927" t="s">
        <v>34</v>
      </c>
      <c r="M1927" s="5">
        <v>7451.7</v>
      </c>
      <c r="N1927" s="5">
        <v>0</v>
      </c>
      <c r="O1927" s="5">
        <v>0</v>
      </c>
      <c r="P1927" s="13">
        <f t="shared" si="64"/>
        <v>0</v>
      </c>
      <c r="Q1927" s="14">
        <f t="shared" si="63"/>
        <v>7451.7</v>
      </c>
    </row>
    <row r="1928" spans="1:17" x14ac:dyDescent="0.3">
      <c r="A1928" s="1" t="s">
        <v>3734</v>
      </c>
      <c r="B1928" s="2">
        <v>44258</v>
      </c>
      <c r="C1928" s="1">
        <v>3268189</v>
      </c>
      <c r="D1928" s="3" t="s">
        <v>0</v>
      </c>
      <c r="E1928" t="s">
        <v>3001</v>
      </c>
      <c r="F1928" t="s">
        <v>1</v>
      </c>
      <c r="G1928" s="4" t="s">
        <v>387</v>
      </c>
      <c r="H1928" t="s">
        <v>3793</v>
      </c>
      <c r="I1928" t="s">
        <v>391</v>
      </c>
      <c r="J1928">
        <v>5021199000</v>
      </c>
      <c r="K1928" t="s">
        <v>1416</v>
      </c>
      <c r="L1928" t="s">
        <v>34</v>
      </c>
      <c r="M1928" s="5">
        <v>5534</v>
      </c>
      <c r="N1928" s="5">
        <v>0</v>
      </c>
      <c r="O1928" s="5">
        <v>0</v>
      </c>
      <c r="P1928" s="13">
        <f t="shared" si="64"/>
        <v>0</v>
      </c>
      <c r="Q1928" s="14">
        <f t="shared" si="63"/>
        <v>5534</v>
      </c>
    </row>
    <row r="1929" spans="1:17" x14ac:dyDescent="0.3">
      <c r="A1929" s="1" t="s">
        <v>3734</v>
      </c>
      <c r="B1929" s="2">
        <v>44258</v>
      </c>
      <c r="C1929" s="1">
        <v>3268190</v>
      </c>
      <c r="D1929" s="3" t="s">
        <v>0</v>
      </c>
      <c r="E1929" t="s">
        <v>3002</v>
      </c>
      <c r="F1929" t="s">
        <v>1</v>
      </c>
      <c r="G1929" s="4" t="s">
        <v>387</v>
      </c>
      <c r="H1929" t="s">
        <v>3815</v>
      </c>
      <c r="I1929" t="s">
        <v>391</v>
      </c>
      <c r="J1929">
        <v>5021199000</v>
      </c>
      <c r="K1929" t="s">
        <v>1416</v>
      </c>
      <c r="L1929" t="s">
        <v>34</v>
      </c>
      <c r="M1929" s="5">
        <v>5534</v>
      </c>
      <c r="N1929" s="5">
        <v>0</v>
      </c>
      <c r="O1929" s="5">
        <v>0</v>
      </c>
      <c r="P1929" s="13">
        <f t="shared" si="64"/>
        <v>0</v>
      </c>
      <c r="Q1929" s="14">
        <f t="shared" si="63"/>
        <v>5534</v>
      </c>
    </row>
    <row r="1930" spans="1:17" x14ac:dyDescent="0.3">
      <c r="A1930" s="1" t="s">
        <v>3734</v>
      </c>
      <c r="B1930" s="2">
        <v>44258</v>
      </c>
      <c r="C1930" s="1">
        <v>3268191</v>
      </c>
      <c r="D1930" s="3" t="s">
        <v>0</v>
      </c>
      <c r="E1930" t="s">
        <v>3004</v>
      </c>
      <c r="F1930" t="s">
        <v>1</v>
      </c>
      <c r="G1930" s="4" t="s">
        <v>387</v>
      </c>
      <c r="H1930" t="s">
        <v>3773</v>
      </c>
      <c r="I1930" t="s">
        <v>404</v>
      </c>
      <c r="J1930">
        <v>5021202000</v>
      </c>
      <c r="K1930" t="s">
        <v>1438</v>
      </c>
      <c r="L1930" t="s">
        <v>34</v>
      </c>
      <c r="M1930" s="5">
        <v>4399.17</v>
      </c>
      <c r="N1930" s="5">
        <v>0</v>
      </c>
      <c r="O1930" s="5">
        <v>0</v>
      </c>
      <c r="P1930" s="13">
        <f t="shared" si="64"/>
        <v>0</v>
      </c>
      <c r="Q1930" s="14">
        <f t="shared" si="63"/>
        <v>4399.17</v>
      </c>
    </row>
    <row r="1931" spans="1:17" x14ac:dyDescent="0.3">
      <c r="A1931" s="1" t="s">
        <v>3734</v>
      </c>
      <c r="B1931" s="2">
        <v>44258</v>
      </c>
      <c r="C1931" s="1">
        <v>3268192</v>
      </c>
      <c r="D1931" s="3" t="s">
        <v>0</v>
      </c>
      <c r="E1931" t="s">
        <v>3006</v>
      </c>
      <c r="F1931" t="s">
        <v>1</v>
      </c>
      <c r="G1931" s="4" t="s">
        <v>387</v>
      </c>
      <c r="H1931" t="s">
        <v>3811</v>
      </c>
      <c r="I1931" t="s">
        <v>405</v>
      </c>
      <c r="J1931">
        <v>5021199000</v>
      </c>
      <c r="K1931" t="s">
        <v>1416</v>
      </c>
      <c r="L1931" t="s">
        <v>34</v>
      </c>
      <c r="M1931" s="5">
        <v>20179</v>
      </c>
      <c r="N1931" s="5">
        <v>0</v>
      </c>
      <c r="O1931" s="5">
        <v>13.84</v>
      </c>
      <c r="P1931" s="13">
        <f t="shared" si="64"/>
        <v>13.84</v>
      </c>
      <c r="Q1931" s="14">
        <f t="shared" si="63"/>
        <v>20192.84</v>
      </c>
    </row>
    <row r="1932" spans="1:17" x14ac:dyDescent="0.3">
      <c r="A1932" s="1" t="s">
        <v>3734</v>
      </c>
      <c r="B1932" s="2">
        <v>44258</v>
      </c>
      <c r="C1932" s="1">
        <v>3268193</v>
      </c>
      <c r="D1932" s="3" t="s">
        <v>0</v>
      </c>
      <c r="E1932" t="s">
        <v>3008</v>
      </c>
      <c r="F1932" t="s">
        <v>1</v>
      </c>
      <c r="G1932" s="4" t="s">
        <v>387</v>
      </c>
      <c r="H1932" t="s">
        <v>3756</v>
      </c>
      <c r="I1932" t="s">
        <v>31</v>
      </c>
      <c r="J1932">
        <v>1040499000</v>
      </c>
      <c r="K1932" t="s">
        <v>2014</v>
      </c>
      <c r="L1932" t="s">
        <v>32</v>
      </c>
      <c r="M1932" s="5">
        <v>1466.96</v>
      </c>
      <c r="N1932" s="5">
        <v>69.2</v>
      </c>
      <c r="O1932" s="5">
        <v>0</v>
      </c>
      <c r="P1932" s="13">
        <f t="shared" si="64"/>
        <v>69.2</v>
      </c>
      <c r="Q1932" s="14">
        <f t="shared" si="63"/>
        <v>1536.16</v>
      </c>
    </row>
    <row r="1933" spans="1:17" x14ac:dyDescent="0.3">
      <c r="A1933" s="1" t="s">
        <v>3734</v>
      </c>
      <c r="B1933" s="2">
        <v>44258</v>
      </c>
      <c r="C1933" s="1">
        <v>3268194</v>
      </c>
      <c r="D1933" s="3" t="s">
        <v>0</v>
      </c>
      <c r="E1933" t="s">
        <v>3009</v>
      </c>
      <c r="F1933" t="s">
        <v>1</v>
      </c>
      <c r="G1933" s="4" t="s">
        <v>387</v>
      </c>
      <c r="H1933" t="s">
        <v>4275</v>
      </c>
      <c r="I1933" t="s">
        <v>406</v>
      </c>
      <c r="J1933">
        <v>5020503000</v>
      </c>
      <c r="K1933" t="s">
        <v>1630</v>
      </c>
      <c r="L1933" t="s">
        <v>106</v>
      </c>
      <c r="M1933" s="5">
        <v>5854.7300000000005</v>
      </c>
      <c r="N1933" s="5">
        <v>278.8</v>
      </c>
      <c r="O1933" s="5">
        <v>203</v>
      </c>
      <c r="P1933" s="13">
        <f t="shared" si="64"/>
        <v>481.8</v>
      </c>
      <c r="Q1933" s="14">
        <f t="shared" si="63"/>
        <v>6336.5300000000007</v>
      </c>
    </row>
    <row r="1934" spans="1:17" x14ac:dyDescent="0.3">
      <c r="A1934" s="1" t="s">
        <v>3734</v>
      </c>
      <c r="B1934" s="2">
        <v>44258</v>
      </c>
      <c r="C1934" s="1">
        <v>3268195</v>
      </c>
      <c r="D1934" s="3" t="s">
        <v>0</v>
      </c>
      <c r="E1934" t="s">
        <v>4276</v>
      </c>
      <c r="F1934" t="s">
        <v>1</v>
      </c>
      <c r="G1934" s="4" t="s">
        <v>387</v>
      </c>
      <c r="H1934" t="s">
        <v>4277</v>
      </c>
      <c r="I1934" t="s">
        <v>108</v>
      </c>
      <c r="J1934">
        <v>5020309000</v>
      </c>
      <c r="K1934" t="s">
        <v>2087</v>
      </c>
      <c r="L1934" t="s">
        <v>34</v>
      </c>
      <c r="M1934" s="5">
        <v>4818.18</v>
      </c>
      <c r="N1934" s="5">
        <v>227.27</v>
      </c>
      <c r="O1934" s="5">
        <v>45.45</v>
      </c>
      <c r="P1934" s="13">
        <f t="shared" si="64"/>
        <v>272.72000000000003</v>
      </c>
      <c r="Q1934" s="14">
        <f t="shared" si="63"/>
        <v>5090.9000000000005</v>
      </c>
    </row>
    <row r="1935" spans="1:17" x14ac:dyDescent="0.3">
      <c r="A1935" s="1" t="s">
        <v>3734</v>
      </c>
      <c r="B1935" s="2">
        <v>44258</v>
      </c>
      <c r="C1935" s="1">
        <v>3268195</v>
      </c>
      <c r="D1935" s="3" t="s">
        <v>0</v>
      </c>
      <c r="E1935" t="s">
        <v>4276</v>
      </c>
      <c r="F1935" t="s">
        <v>1</v>
      </c>
      <c r="G1935" s="4" t="s">
        <v>1191</v>
      </c>
      <c r="H1935" t="s">
        <v>4277</v>
      </c>
      <c r="I1935" t="s">
        <v>108</v>
      </c>
      <c r="J1935">
        <v>5020309000</v>
      </c>
      <c r="K1935" t="s">
        <v>2087</v>
      </c>
      <c r="L1935" t="s">
        <v>109</v>
      </c>
      <c r="M1935" s="5">
        <v>1465.69</v>
      </c>
      <c r="N1935" s="5">
        <v>69.14</v>
      </c>
      <c r="O1935" s="5">
        <v>13.83</v>
      </c>
      <c r="P1935" s="13">
        <f t="shared" si="64"/>
        <v>82.97</v>
      </c>
      <c r="Q1935" s="14">
        <f t="shared" si="63"/>
        <v>1548.66</v>
      </c>
    </row>
    <row r="1936" spans="1:17" x14ac:dyDescent="0.3">
      <c r="A1936" s="1" t="s">
        <v>3734</v>
      </c>
      <c r="B1936" s="2">
        <v>44258</v>
      </c>
      <c r="C1936" s="1">
        <v>3268195</v>
      </c>
      <c r="D1936" s="3" t="s">
        <v>0</v>
      </c>
      <c r="E1936" t="s">
        <v>4276</v>
      </c>
      <c r="F1936" t="s">
        <v>1</v>
      </c>
      <c r="G1936" s="4" t="s">
        <v>211</v>
      </c>
      <c r="H1936" t="s">
        <v>4277</v>
      </c>
      <c r="I1936" t="s">
        <v>108</v>
      </c>
      <c r="J1936">
        <v>5020309000</v>
      </c>
      <c r="K1936" t="s">
        <v>2087</v>
      </c>
      <c r="L1936" t="s">
        <v>32</v>
      </c>
      <c r="M1936" s="5">
        <v>2511.63</v>
      </c>
      <c r="N1936" s="5">
        <v>118.47</v>
      </c>
      <c r="O1936" s="5">
        <v>23.69</v>
      </c>
      <c r="P1936" s="13">
        <f t="shared" si="64"/>
        <v>142.16</v>
      </c>
      <c r="Q1936" s="14">
        <f t="shared" si="63"/>
        <v>2653.79</v>
      </c>
    </row>
    <row r="1937" spans="1:17" x14ac:dyDescent="0.3">
      <c r="A1937" s="1" t="s">
        <v>3734</v>
      </c>
      <c r="B1937" s="2">
        <v>44258</v>
      </c>
      <c r="C1937" s="1">
        <v>3268195</v>
      </c>
      <c r="D1937" s="3" t="s">
        <v>0</v>
      </c>
      <c r="E1937" t="s">
        <v>4276</v>
      </c>
      <c r="F1937" t="s">
        <v>1</v>
      </c>
      <c r="G1937" s="4" t="s">
        <v>1191</v>
      </c>
      <c r="H1937" t="s">
        <v>4277</v>
      </c>
      <c r="I1937" t="s">
        <v>108</v>
      </c>
      <c r="J1937">
        <v>5020309000</v>
      </c>
      <c r="K1937" t="s">
        <v>2087</v>
      </c>
      <c r="L1937" t="s">
        <v>106</v>
      </c>
      <c r="M1937" s="5">
        <v>1164.3899999999999</v>
      </c>
      <c r="N1937" s="5">
        <v>55.04</v>
      </c>
      <c r="O1937" s="5">
        <v>13.51</v>
      </c>
      <c r="P1937" s="13">
        <f t="shared" si="64"/>
        <v>68.55</v>
      </c>
      <c r="Q1937" s="14">
        <f t="shared" si="63"/>
        <v>1232.9399999999998</v>
      </c>
    </row>
    <row r="1938" spans="1:17" x14ac:dyDescent="0.3">
      <c r="A1938" s="1" t="s">
        <v>3734</v>
      </c>
      <c r="B1938" s="2">
        <v>44259</v>
      </c>
      <c r="C1938" s="1">
        <v>3268196</v>
      </c>
      <c r="D1938" s="3" t="s">
        <v>0</v>
      </c>
      <c r="E1938" t="s">
        <v>3010</v>
      </c>
      <c r="F1938" t="s">
        <v>1</v>
      </c>
      <c r="G1938" s="4" t="s">
        <v>387</v>
      </c>
      <c r="H1938" t="s">
        <v>4278</v>
      </c>
      <c r="I1938" t="s">
        <v>407</v>
      </c>
      <c r="J1938">
        <v>5029904000</v>
      </c>
      <c r="K1938" t="s">
        <v>1489</v>
      </c>
      <c r="L1938" t="s">
        <v>34</v>
      </c>
      <c r="M1938" s="5">
        <v>832</v>
      </c>
      <c r="N1938" s="5">
        <v>0</v>
      </c>
      <c r="O1938" s="5">
        <v>0</v>
      </c>
      <c r="P1938" s="13">
        <f t="shared" si="64"/>
        <v>0</v>
      </c>
      <c r="Q1938" s="14">
        <f t="shared" si="63"/>
        <v>832</v>
      </c>
    </row>
    <row r="1939" spans="1:17" x14ac:dyDescent="0.3">
      <c r="A1939" s="1" t="s">
        <v>3734</v>
      </c>
      <c r="B1939" s="2">
        <v>44263</v>
      </c>
      <c r="C1939" s="1">
        <v>3268197</v>
      </c>
      <c r="D1939" s="3" t="s">
        <v>0</v>
      </c>
      <c r="E1939" t="s">
        <v>3012</v>
      </c>
      <c r="F1939" t="s">
        <v>1</v>
      </c>
      <c r="G1939" s="4" t="s">
        <v>387</v>
      </c>
      <c r="H1939" t="s">
        <v>4279</v>
      </c>
      <c r="I1939" t="s">
        <v>408</v>
      </c>
      <c r="J1939">
        <v>5029903000</v>
      </c>
      <c r="K1939" t="s">
        <v>1472</v>
      </c>
      <c r="L1939" t="s">
        <v>106</v>
      </c>
      <c r="M1939" s="5">
        <v>46500</v>
      </c>
      <c r="N1939" s="5">
        <v>2214.29</v>
      </c>
      <c r="O1939" s="5">
        <v>885.71</v>
      </c>
      <c r="P1939" s="13">
        <f t="shared" si="64"/>
        <v>3100</v>
      </c>
      <c r="Q1939" s="14">
        <f t="shared" si="63"/>
        <v>49600</v>
      </c>
    </row>
    <row r="1940" spans="1:17" x14ac:dyDescent="0.3">
      <c r="A1940" s="1" t="s">
        <v>3734</v>
      </c>
      <c r="B1940" s="2">
        <v>44264</v>
      </c>
      <c r="C1940" s="1">
        <v>3268198</v>
      </c>
      <c r="D1940" s="3" t="s">
        <v>0</v>
      </c>
      <c r="E1940" t="s">
        <v>3014</v>
      </c>
      <c r="F1940" t="s">
        <v>1</v>
      </c>
      <c r="G1940" s="4" t="s">
        <v>387</v>
      </c>
      <c r="H1940" t="s">
        <v>4029</v>
      </c>
      <c r="I1940" t="s">
        <v>409</v>
      </c>
      <c r="J1940">
        <v>5029903000</v>
      </c>
      <c r="K1940" t="s">
        <v>1472</v>
      </c>
      <c r="L1940" t="s">
        <v>34</v>
      </c>
      <c r="M1940" s="5">
        <v>11000</v>
      </c>
      <c r="N1940" s="5">
        <v>0</v>
      </c>
      <c r="O1940" s="5">
        <v>229.42</v>
      </c>
      <c r="P1940" s="13">
        <f t="shared" si="64"/>
        <v>229.42</v>
      </c>
      <c r="Q1940" s="14">
        <f t="shared" si="63"/>
        <v>11229.42</v>
      </c>
    </row>
    <row r="1941" spans="1:17" x14ac:dyDescent="0.3">
      <c r="A1941" s="1" t="s">
        <v>3734</v>
      </c>
      <c r="B1941" s="2">
        <v>44264</v>
      </c>
      <c r="C1941" s="1">
        <v>3268199</v>
      </c>
      <c r="D1941" s="3" t="s">
        <v>0</v>
      </c>
      <c r="E1941" t="s">
        <v>3019</v>
      </c>
      <c r="F1941" t="s">
        <v>1</v>
      </c>
      <c r="G1941" s="4" t="s">
        <v>387</v>
      </c>
      <c r="H1941" t="s">
        <v>4280</v>
      </c>
      <c r="I1941" t="s">
        <v>410</v>
      </c>
      <c r="J1941">
        <v>1040601000</v>
      </c>
      <c r="K1941" t="s">
        <v>1523</v>
      </c>
      <c r="L1941" t="s">
        <v>34</v>
      </c>
      <c r="M1941" s="5">
        <v>24318.48</v>
      </c>
      <c r="N1941" s="5">
        <v>1147.0999999999999</v>
      </c>
      <c r="O1941" s="5">
        <v>0</v>
      </c>
      <c r="P1941" s="13">
        <f t="shared" si="64"/>
        <v>1147.0999999999999</v>
      </c>
      <c r="Q1941" s="14">
        <f t="shared" si="63"/>
        <v>25465.579999999998</v>
      </c>
    </row>
    <row r="1942" spans="1:17" x14ac:dyDescent="0.3">
      <c r="A1942" s="1" t="s">
        <v>3734</v>
      </c>
      <c r="B1942" s="2">
        <v>44264</v>
      </c>
      <c r="C1942" s="1">
        <v>3268200</v>
      </c>
      <c r="D1942" s="3" t="s">
        <v>0</v>
      </c>
      <c r="E1942" t="s">
        <v>3020</v>
      </c>
      <c r="F1942" t="s">
        <v>1</v>
      </c>
      <c r="G1942" s="4" t="s">
        <v>387</v>
      </c>
      <c r="H1942" t="s">
        <v>4281</v>
      </c>
      <c r="I1942" t="s">
        <v>411</v>
      </c>
      <c r="J1942">
        <v>5029905001</v>
      </c>
      <c r="K1942" t="s">
        <v>1703</v>
      </c>
      <c r="L1942" t="s">
        <v>34</v>
      </c>
      <c r="M1942" s="5">
        <v>667.28</v>
      </c>
      <c r="N1942" s="5">
        <v>0</v>
      </c>
      <c r="O1942" s="5">
        <v>0</v>
      </c>
      <c r="P1942" s="13">
        <f t="shared" si="64"/>
        <v>0</v>
      </c>
      <c r="Q1942" s="14">
        <f t="shared" si="63"/>
        <v>667.28</v>
      </c>
    </row>
    <row r="1943" spans="1:17" x14ac:dyDescent="0.3">
      <c r="A1943" s="1" t="s">
        <v>3734</v>
      </c>
      <c r="B1943" s="2">
        <v>44264</v>
      </c>
      <c r="C1943" s="1">
        <v>3268200</v>
      </c>
      <c r="D1943" s="3" t="s">
        <v>0</v>
      </c>
      <c r="E1943" t="s">
        <v>3020</v>
      </c>
      <c r="F1943" t="s">
        <v>1</v>
      </c>
      <c r="G1943" s="4" t="s">
        <v>542</v>
      </c>
      <c r="H1943" t="s">
        <v>4281</v>
      </c>
      <c r="I1943" t="s">
        <v>411</v>
      </c>
      <c r="J1943">
        <v>5029905001</v>
      </c>
      <c r="K1943" t="s">
        <v>1703</v>
      </c>
      <c r="L1943" t="s">
        <v>34</v>
      </c>
      <c r="M1943" s="5">
        <v>4332.72</v>
      </c>
      <c r="N1943" s="5">
        <v>0</v>
      </c>
      <c r="O1943" s="5">
        <v>0</v>
      </c>
      <c r="P1943" s="13">
        <f t="shared" si="64"/>
        <v>0</v>
      </c>
      <c r="Q1943" s="14">
        <f t="shared" si="63"/>
        <v>4332.72</v>
      </c>
    </row>
    <row r="1944" spans="1:17" x14ac:dyDescent="0.3">
      <c r="A1944" s="1" t="s">
        <v>3734</v>
      </c>
      <c r="B1944" s="2">
        <v>44264</v>
      </c>
      <c r="C1944" s="1">
        <v>3268201</v>
      </c>
      <c r="D1944" s="3" t="s">
        <v>0</v>
      </c>
      <c r="E1944" t="s">
        <v>3021</v>
      </c>
      <c r="F1944" t="s">
        <v>1</v>
      </c>
      <c r="G1944" s="4" t="s">
        <v>387</v>
      </c>
      <c r="H1944" t="s">
        <v>4275</v>
      </c>
      <c r="I1944" t="s">
        <v>412</v>
      </c>
      <c r="J1944">
        <v>5020503000</v>
      </c>
      <c r="K1944" t="s">
        <v>1630</v>
      </c>
      <c r="L1944" t="s">
        <v>34</v>
      </c>
      <c r="M1944" s="5">
        <v>3493.16</v>
      </c>
      <c r="N1944" s="5">
        <v>166.34</v>
      </c>
      <c r="O1944" s="5">
        <v>66.540000000000006</v>
      </c>
      <c r="P1944" s="13">
        <f t="shared" si="64"/>
        <v>232.88</v>
      </c>
      <c r="Q1944" s="14">
        <f t="shared" si="63"/>
        <v>3726.04</v>
      </c>
    </row>
    <row r="1945" spans="1:17" x14ac:dyDescent="0.3">
      <c r="A1945" s="1" t="s">
        <v>3734</v>
      </c>
      <c r="B1945" s="2">
        <v>44264</v>
      </c>
      <c r="C1945" s="1">
        <v>3268202</v>
      </c>
      <c r="D1945" s="3" t="s">
        <v>0</v>
      </c>
      <c r="E1945" t="s">
        <v>3022</v>
      </c>
      <c r="F1945" t="s">
        <v>1</v>
      </c>
      <c r="G1945" s="4" t="s">
        <v>387</v>
      </c>
      <c r="H1945" t="s">
        <v>4282</v>
      </c>
      <c r="I1945" t="s">
        <v>413</v>
      </c>
      <c r="J1945">
        <v>5020503000</v>
      </c>
      <c r="K1945" t="s">
        <v>1630</v>
      </c>
      <c r="L1945" t="s">
        <v>34</v>
      </c>
      <c r="M1945" s="5">
        <v>2508.2000000000003</v>
      </c>
      <c r="N1945" s="5">
        <v>0</v>
      </c>
      <c r="O1945" s="5">
        <v>45.6</v>
      </c>
      <c r="P1945" s="13">
        <f t="shared" si="64"/>
        <v>45.6</v>
      </c>
      <c r="Q1945" s="14">
        <f t="shared" si="63"/>
        <v>2553.8000000000002</v>
      </c>
    </row>
    <row r="1946" spans="1:17" x14ac:dyDescent="0.3">
      <c r="A1946" s="1" t="s">
        <v>3734</v>
      </c>
      <c r="B1946" s="2">
        <v>44264</v>
      </c>
      <c r="C1946" s="1">
        <v>3268203</v>
      </c>
      <c r="D1946" s="3" t="s">
        <v>0</v>
      </c>
      <c r="E1946" t="s">
        <v>3025</v>
      </c>
      <c r="F1946" t="s">
        <v>1</v>
      </c>
      <c r="G1946" s="4" t="s">
        <v>387</v>
      </c>
      <c r="H1946" t="s">
        <v>3925</v>
      </c>
      <c r="I1946" t="s">
        <v>414</v>
      </c>
      <c r="J1946">
        <v>5020503000</v>
      </c>
      <c r="K1946" t="s">
        <v>1630</v>
      </c>
      <c r="L1946" t="s">
        <v>34</v>
      </c>
      <c r="M1946" s="5">
        <v>3728.21</v>
      </c>
      <c r="N1946" s="5">
        <v>0</v>
      </c>
      <c r="O1946" s="5">
        <v>67.790000000000006</v>
      </c>
      <c r="P1946" s="13">
        <f t="shared" si="64"/>
        <v>67.790000000000006</v>
      </c>
      <c r="Q1946" s="14">
        <f t="shared" si="63"/>
        <v>3796</v>
      </c>
    </row>
    <row r="1947" spans="1:17" x14ac:dyDescent="0.3">
      <c r="A1947" s="1" t="s">
        <v>3734</v>
      </c>
      <c r="B1947" s="2">
        <v>44264</v>
      </c>
      <c r="C1947" s="1">
        <v>3268204</v>
      </c>
      <c r="D1947" s="3" t="s">
        <v>0</v>
      </c>
      <c r="E1947" t="s">
        <v>3026</v>
      </c>
      <c r="F1947" t="s">
        <v>1</v>
      </c>
      <c r="G1947" s="4" t="s">
        <v>387</v>
      </c>
      <c r="H1947" t="s">
        <v>3831</v>
      </c>
      <c r="I1947" t="s">
        <v>415</v>
      </c>
      <c r="J1947">
        <v>5020503000</v>
      </c>
      <c r="K1947" t="s">
        <v>1630</v>
      </c>
      <c r="L1947" t="s">
        <v>34</v>
      </c>
      <c r="M1947" s="5">
        <v>526.29999999999995</v>
      </c>
      <c r="N1947" s="5">
        <v>17.829999999999998</v>
      </c>
      <c r="O1947" s="5">
        <v>0</v>
      </c>
      <c r="P1947" s="13">
        <f t="shared" si="64"/>
        <v>17.829999999999998</v>
      </c>
      <c r="Q1947" s="14">
        <f t="shared" si="63"/>
        <v>544.13</v>
      </c>
    </row>
    <row r="1948" spans="1:17" x14ac:dyDescent="0.3">
      <c r="A1948" s="1" t="s">
        <v>3734</v>
      </c>
      <c r="B1948" s="2">
        <v>44265</v>
      </c>
      <c r="C1948" s="1">
        <v>3268205</v>
      </c>
      <c r="D1948" s="3" t="s">
        <v>0</v>
      </c>
      <c r="E1948" t="s">
        <v>3028</v>
      </c>
      <c r="F1948" t="s">
        <v>1</v>
      </c>
      <c r="G1948" s="4" t="s">
        <v>4059</v>
      </c>
      <c r="H1948" t="s">
        <v>4283</v>
      </c>
      <c r="I1948" t="s">
        <v>4284</v>
      </c>
      <c r="J1948">
        <v>5021304001</v>
      </c>
      <c r="K1948" t="s">
        <v>3449</v>
      </c>
      <c r="L1948" t="s">
        <v>34</v>
      </c>
      <c r="M1948" s="5">
        <v>22312.5</v>
      </c>
      <c r="N1948" s="5">
        <v>1062.5</v>
      </c>
      <c r="O1948" s="5">
        <v>425</v>
      </c>
      <c r="P1948" s="13">
        <f t="shared" si="64"/>
        <v>1487.5</v>
      </c>
      <c r="Q1948" s="14">
        <f t="shared" si="63"/>
        <v>23800</v>
      </c>
    </row>
    <row r="1949" spans="1:17" x14ac:dyDescent="0.3">
      <c r="A1949" s="1" t="s">
        <v>3734</v>
      </c>
      <c r="B1949" s="2">
        <v>44265</v>
      </c>
      <c r="C1949" s="1">
        <v>3268206</v>
      </c>
      <c r="D1949" s="3" t="s">
        <v>0</v>
      </c>
      <c r="E1949" t="s">
        <v>3030</v>
      </c>
      <c r="F1949" t="s">
        <v>1</v>
      </c>
      <c r="G1949" s="4" t="s">
        <v>127</v>
      </c>
      <c r="H1949" t="s">
        <v>4285</v>
      </c>
      <c r="I1949" t="s">
        <v>129</v>
      </c>
      <c r="J1949">
        <v>5029903000</v>
      </c>
      <c r="K1949" t="s">
        <v>1472</v>
      </c>
      <c r="L1949" t="s">
        <v>106</v>
      </c>
      <c r="M1949" s="5">
        <v>2137.5</v>
      </c>
      <c r="N1949" s="5">
        <v>67.5</v>
      </c>
      <c r="O1949" s="5">
        <v>45</v>
      </c>
      <c r="P1949" s="13">
        <f t="shared" si="64"/>
        <v>112.5</v>
      </c>
      <c r="Q1949" s="14">
        <f t="shared" si="63"/>
        <v>2250</v>
      </c>
    </row>
    <row r="1950" spans="1:17" x14ac:dyDescent="0.3">
      <c r="A1950" s="1" t="s">
        <v>3734</v>
      </c>
      <c r="B1950" s="2">
        <v>44265</v>
      </c>
      <c r="C1950" s="1">
        <v>3268207</v>
      </c>
      <c r="D1950" s="3" t="s">
        <v>0</v>
      </c>
      <c r="E1950" t="s">
        <v>3032</v>
      </c>
      <c r="F1950" t="s">
        <v>1</v>
      </c>
      <c r="G1950" s="4" t="s">
        <v>1356</v>
      </c>
      <c r="H1950" t="s">
        <v>4285</v>
      </c>
      <c r="I1950" t="s">
        <v>1360</v>
      </c>
      <c r="J1950">
        <v>5020201000</v>
      </c>
      <c r="K1950" t="s">
        <v>1518</v>
      </c>
      <c r="L1950" t="s">
        <v>32</v>
      </c>
      <c r="M1950" s="5">
        <v>4061.25</v>
      </c>
      <c r="N1950" s="5">
        <v>128.25</v>
      </c>
      <c r="O1950" s="5">
        <v>85.5</v>
      </c>
      <c r="P1950" s="13">
        <f t="shared" si="64"/>
        <v>213.75</v>
      </c>
      <c r="Q1950" s="14">
        <f t="shared" si="63"/>
        <v>4275</v>
      </c>
    </row>
    <row r="1951" spans="1:17" x14ac:dyDescent="0.3">
      <c r="A1951" s="1" t="s">
        <v>3734</v>
      </c>
      <c r="B1951" s="2">
        <v>44265</v>
      </c>
      <c r="C1951" s="1">
        <v>3268208</v>
      </c>
      <c r="D1951" s="3" t="s">
        <v>0</v>
      </c>
      <c r="E1951" t="s">
        <v>3041</v>
      </c>
      <c r="F1951" t="s">
        <v>1</v>
      </c>
      <c r="G1951" s="4" t="s">
        <v>387</v>
      </c>
      <c r="H1951" t="s">
        <v>3330</v>
      </c>
      <c r="I1951" t="s">
        <v>416</v>
      </c>
      <c r="J1951">
        <v>5029904000</v>
      </c>
      <c r="K1951" t="s">
        <v>1489</v>
      </c>
      <c r="L1951" t="s">
        <v>106</v>
      </c>
      <c r="M1951" s="5">
        <v>595.30999999999995</v>
      </c>
      <c r="N1951" s="5">
        <v>28.35</v>
      </c>
      <c r="O1951" s="5">
        <v>109.55</v>
      </c>
      <c r="P1951" s="13">
        <f t="shared" si="64"/>
        <v>137.9</v>
      </c>
      <c r="Q1951" s="14">
        <f t="shared" si="63"/>
        <v>733.20999999999992</v>
      </c>
    </row>
    <row r="1952" spans="1:17" x14ac:dyDescent="0.3">
      <c r="A1952" s="1" t="s">
        <v>3734</v>
      </c>
      <c r="B1952" s="2">
        <v>44265</v>
      </c>
      <c r="C1952" s="1">
        <v>3268209</v>
      </c>
      <c r="D1952" s="3" t="s">
        <v>0</v>
      </c>
      <c r="E1952" t="s">
        <v>3044</v>
      </c>
      <c r="F1952" t="s">
        <v>1</v>
      </c>
      <c r="G1952" s="4" t="s">
        <v>387</v>
      </c>
      <c r="H1952" t="s">
        <v>4286</v>
      </c>
      <c r="I1952" t="s">
        <v>417</v>
      </c>
      <c r="J1952">
        <v>5021306001</v>
      </c>
      <c r="K1952" t="s">
        <v>2806</v>
      </c>
      <c r="L1952" t="s">
        <v>106</v>
      </c>
      <c r="M1952" s="5">
        <v>10410.719999999999</v>
      </c>
      <c r="N1952" s="5">
        <v>491.07</v>
      </c>
      <c r="O1952" s="5">
        <v>389.02</v>
      </c>
      <c r="P1952" s="13">
        <f t="shared" si="64"/>
        <v>880.08999999999992</v>
      </c>
      <c r="Q1952" s="14">
        <f t="shared" si="63"/>
        <v>11290.81</v>
      </c>
    </row>
    <row r="1953" spans="1:17" x14ac:dyDescent="0.3">
      <c r="A1953" s="1" t="s">
        <v>3734</v>
      </c>
      <c r="B1953" s="2">
        <v>44265</v>
      </c>
      <c r="C1953" s="1">
        <v>3268210</v>
      </c>
      <c r="D1953" s="3" t="s">
        <v>0</v>
      </c>
      <c r="E1953" t="s">
        <v>3047</v>
      </c>
      <c r="F1953" t="s">
        <v>1</v>
      </c>
      <c r="G1953" s="4" t="s">
        <v>211</v>
      </c>
      <c r="H1953" t="s">
        <v>4287</v>
      </c>
      <c r="I1953" t="s">
        <v>110</v>
      </c>
      <c r="J1953">
        <v>5020502001</v>
      </c>
      <c r="K1953" t="s">
        <v>1642</v>
      </c>
      <c r="L1953" t="s">
        <v>106</v>
      </c>
      <c r="M1953" s="5">
        <v>1625.96</v>
      </c>
      <c r="N1953" s="5">
        <v>76.7</v>
      </c>
      <c r="O1953" s="5">
        <v>15.34</v>
      </c>
      <c r="P1953" s="13">
        <f t="shared" si="64"/>
        <v>92.04</v>
      </c>
      <c r="Q1953" s="14">
        <f t="shared" si="63"/>
        <v>1718</v>
      </c>
    </row>
    <row r="1954" spans="1:17" x14ac:dyDescent="0.3">
      <c r="A1954" s="1" t="s">
        <v>3734</v>
      </c>
      <c r="B1954" s="2">
        <v>44265</v>
      </c>
      <c r="C1954" s="1">
        <v>3268210</v>
      </c>
      <c r="D1954" s="3" t="s">
        <v>0</v>
      </c>
      <c r="E1954" t="s">
        <v>3047</v>
      </c>
      <c r="F1954" t="s">
        <v>1</v>
      </c>
      <c r="G1954" s="4" t="s">
        <v>211</v>
      </c>
      <c r="H1954" t="s">
        <v>4287</v>
      </c>
      <c r="I1954" t="s">
        <v>110</v>
      </c>
      <c r="J1954">
        <v>5020502001</v>
      </c>
      <c r="K1954" t="s">
        <v>1642</v>
      </c>
      <c r="L1954" t="s">
        <v>32</v>
      </c>
      <c r="M1954" s="5">
        <v>5799.72</v>
      </c>
      <c r="N1954" s="5">
        <v>273.57</v>
      </c>
      <c r="O1954" s="5">
        <v>54.71</v>
      </c>
      <c r="P1954" s="13">
        <f t="shared" si="64"/>
        <v>328.28</v>
      </c>
      <c r="Q1954" s="14">
        <f t="shared" si="63"/>
        <v>6128</v>
      </c>
    </row>
    <row r="1955" spans="1:17" x14ac:dyDescent="0.3">
      <c r="A1955" s="1" t="s">
        <v>3734</v>
      </c>
      <c r="B1955" s="2">
        <v>44265</v>
      </c>
      <c r="C1955" s="1">
        <v>3268210</v>
      </c>
      <c r="D1955" s="3" t="s">
        <v>0</v>
      </c>
      <c r="E1955" t="s">
        <v>3047</v>
      </c>
      <c r="F1955" t="s">
        <v>1</v>
      </c>
      <c r="G1955" s="4" t="s">
        <v>211</v>
      </c>
      <c r="H1955" t="s">
        <v>4287</v>
      </c>
      <c r="I1955" t="s">
        <v>110</v>
      </c>
      <c r="J1955">
        <v>5020502001</v>
      </c>
      <c r="K1955" t="s">
        <v>1642</v>
      </c>
      <c r="L1955" t="s">
        <v>109</v>
      </c>
      <c r="M1955" s="5">
        <v>5421.14</v>
      </c>
      <c r="N1955" s="5">
        <v>255.71</v>
      </c>
      <c r="O1955" s="5">
        <v>51.15</v>
      </c>
      <c r="P1955" s="13">
        <f t="shared" si="64"/>
        <v>306.86</v>
      </c>
      <c r="Q1955" s="14">
        <f t="shared" si="63"/>
        <v>5728</v>
      </c>
    </row>
    <row r="1956" spans="1:17" x14ac:dyDescent="0.3">
      <c r="A1956" s="1" t="s">
        <v>3734</v>
      </c>
      <c r="B1956" s="2">
        <v>44265</v>
      </c>
      <c r="C1956" s="1">
        <v>3268210</v>
      </c>
      <c r="D1956" s="3" t="s">
        <v>0</v>
      </c>
      <c r="E1956" t="s">
        <v>3047</v>
      </c>
      <c r="F1956" t="s">
        <v>1</v>
      </c>
      <c r="G1956" s="4" t="s">
        <v>211</v>
      </c>
      <c r="H1956" t="s">
        <v>4287</v>
      </c>
      <c r="I1956" t="s">
        <v>110</v>
      </c>
      <c r="J1956">
        <v>5020502001</v>
      </c>
      <c r="K1956" t="s">
        <v>1642</v>
      </c>
      <c r="L1956" t="s">
        <v>34</v>
      </c>
      <c r="M1956" s="5">
        <v>28389.07</v>
      </c>
      <c r="N1956" s="5">
        <v>1339.11</v>
      </c>
      <c r="O1956" s="5">
        <v>267.82</v>
      </c>
      <c r="P1956" s="13">
        <f t="shared" si="64"/>
        <v>1606.9299999999998</v>
      </c>
      <c r="Q1956" s="14">
        <f t="shared" si="63"/>
        <v>29996</v>
      </c>
    </row>
    <row r="1957" spans="1:17" x14ac:dyDescent="0.3">
      <c r="A1957" s="1" t="s">
        <v>3734</v>
      </c>
      <c r="B1957" s="2">
        <v>44265</v>
      </c>
      <c r="C1957" s="1">
        <v>3268211</v>
      </c>
      <c r="D1957" s="3" t="s">
        <v>0</v>
      </c>
      <c r="E1957" t="s">
        <v>3050</v>
      </c>
      <c r="F1957" t="s">
        <v>1</v>
      </c>
      <c r="G1957" s="4" t="s">
        <v>252</v>
      </c>
      <c r="H1957" t="s">
        <v>3841</v>
      </c>
      <c r="I1957" t="s">
        <v>253</v>
      </c>
      <c r="J1957">
        <v>1040499000</v>
      </c>
      <c r="K1957" t="s">
        <v>2014</v>
      </c>
      <c r="L1957" t="s">
        <v>34</v>
      </c>
      <c r="M1957" s="5">
        <v>32250</v>
      </c>
      <c r="N1957" s="5">
        <v>0</v>
      </c>
      <c r="O1957" s="5">
        <v>0</v>
      </c>
      <c r="P1957" s="13">
        <f t="shared" si="64"/>
        <v>0</v>
      </c>
      <c r="Q1957" s="14">
        <f t="shared" si="63"/>
        <v>32250</v>
      </c>
    </row>
    <row r="1958" spans="1:17" x14ac:dyDescent="0.3">
      <c r="A1958" s="1" t="s">
        <v>3734</v>
      </c>
      <c r="B1958" s="2">
        <v>44265</v>
      </c>
      <c r="C1958" s="1">
        <v>3268212</v>
      </c>
      <c r="D1958" s="3" t="s">
        <v>0</v>
      </c>
      <c r="E1958" t="s">
        <v>3051</v>
      </c>
      <c r="F1958" t="s">
        <v>1</v>
      </c>
      <c r="G1958" s="4" t="s">
        <v>211</v>
      </c>
      <c r="H1958" t="s">
        <v>4288</v>
      </c>
      <c r="I1958" t="s">
        <v>216</v>
      </c>
      <c r="J1958">
        <v>5029999099</v>
      </c>
      <c r="K1958" t="s">
        <v>2071</v>
      </c>
      <c r="L1958" t="s">
        <v>32</v>
      </c>
      <c r="M1958" s="5">
        <v>1848</v>
      </c>
      <c r="N1958" s="5">
        <v>0</v>
      </c>
      <c r="O1958" s="5">
        <v>0</v>
      </c>
      <c r="P1958" s="13">
        <f t="shared" si="64"/>
        <v>0</v>
      </c>
      <c r="Q1958" s="14">
        <f t="shared" si="63"/>
        <v>1848</v>
      </c>
    </row>
    <row r="1959" spans="1:17" x14ac:dyDescent="0.3">
      <c r="A1959" s="1" t="s">
        <v>3734</v>
      </c>
      <c r="B1959" s="2">
        <v>44265</v>
      </c>
      <c r="C1959" s="1">
        <v>3268213</v>
      </c>
      <c r="D1959" s="3" t="s">
        <v>0</v>
      </c>
      <c r="E1959" t="s">
        <v>3053</v>
      </c>
      <c r="F1959" t="s">
        <v>1</v>
      </c>
      <c r="G1959" s="4" t="s">
        <v>211</v>
      </c>
      <c r="H1959" t="s">
        <v>4288</v>
      </c>
      <c r="I1959" t="s">
        <v>217</v>
      </c>
      <c r="J1959">
        <v>5020101000</v>
      </c>
      <c r="K1959" t="s">
        <v>1502</v>
      </c>
      <c r="L1959" t="s">
        <v>32</v>
      </c>
      <c r="M1959" s="5">
        <v>4475</v>
      </c>
      <c r="N1959" s="5">
        <v>0</v>
      </c>
      <c r="O1959" s="5">
        <v>0</v>
      </c>
      <c r="P1959" s="13">
        <f t="shared" si="64"/>
        <v>0</v>
      </c>
      <c r="Q1959" s="14">
        <f t="shared" si="63"/>
        <v>4475</v>
      </c>
    </row>
    <row r="1960" spans="1:17" x14ac:dyDescent="0.3">
      <c r="A1960" s="1" t="s">
        <v>3734</v>
      </c>
      <c r="B1960" s="2">
        <v>44265</v>
      </c>
      <c r="C1960" s="1">
        <v>3268214</v>
      </c>
      <c r="D1960" s="3" t="s">
        <v>0</v>
      </c>
      <c r="E1960" t="s">
        <v>3055</v>
      </c>
      <c r="F1960" t="s">
        <v>1</v>
      </c>
      <c r="G1960" s="4" t="s">
        <v>387</v>
      </c>
      <c r="H1960" t="s">
        <v>3813</v>
      </c>
      <c r="I1960" t="s">
        <v>418</v>
      </c>
      <c r="J1960">
        <v>5021199000</v>
      </c>
      <c r="K1960" t="s">
        <v>1416</v>
      </c>
      <c r="L1960" t="s">
        <v>34</v>
      </c>
      <c r="M1960" s="5">
        <v>10089.5</v>
      </c>
      <c r="N1960" s="5">
        <v>0</v>
      </c>
      <c r="O1960" s="5">
        <v>12.81</v>
      </c>
      <c r="P1960" s="13">
        <f t="shared" si="64"/>
        <v>12.81</v>
      </c>
      <c r="Q1960" s="14">
        <f t="shared" si="63"/>
        <v>10102.31</v>
      </c>
    </row>
    <row r="1961" spans="1:17" x14ac:dyDescent="0.3">
      <c r="A1961" s="1" t="s">
        <v>3734</v>
      </c>
      <c r="B1961" s="2">
        <v>44265</v>
      </c>
      <c r="C1961" s="1">
        <v>3268215</v>
      </c>
      <c r="D1961" s="3" t="s">
        <v>0</v>
      </c>
      <c r="E1961" t="s">
        <v>3057</v>
      </c>
      <c r="F1961" t="s">
        <v>1</v>
      </c>
      <c r="G1961" s="4" t="s">
        <v>387</v>
      </c>
      <c r="H1961" t="s">
        <v>3899</v>
      </c>
      <c r="I1961" t="s">
        <v>111</v>
      </c>
      <c r="J1961">
        <v>5020502001</v>
      </c>
      <c r="K1961" t="s">
        <v>1642</v>
      </c>
      <c r="L1961" t="s">
        <v>109</v>
      </c>
      <c r="M1961" s="5">
        <v>1358.13</v>
      </c>
      <c r="N1961" s="5">
        <v>64.06</v>
      </c>
      <c r="O1961" s="5">
        <v>0</v>
      </c>
      <c r="P1961" s="13">
        <f t="shared" si="64"/>
        <v>64.06</v>
      </c>
      <c r="Q1961" s="14">
        <f t="shared" ref="Q1961:Q2024" si="65">M1961+P1961</f>
        <v>1422.19</v>
      </c>
    </row>
    <row r="1962" spans="1:17" x14ac:dyDescent="0.3">
      <c r="A1962" s="1" t="s">
        <v>3734</v>
      </c>
      <c r="B1962" s="2">
        <v>44265</v>
      </c>
      <c r="C1962" s="1">
        <v>3268216</v>
      </c>
      <c r="D1962" s="3" t="s">
        <v>0</v>
      </c>
      <c r="E1962" t="s">
        <v>3058</v>
      </c>
      <c r="F1962" t="s">
        <v>1</v>
      </c>
      <c r="G1962" s="4" t="s">
        <v>387</v>
      </c>
      <c r="H1962" t="s">
        <v>4285</v>
      </c>
      <c r="I1962" t="s">
        <v>419</v>
      </c>
      <c r="J1962">
        <v>5020201000</v>
      </c>
      <c r="K1962" t="s">
        <v>1518</v>
      </c>
      <c r="L1962" t="s">
        <v>34</v>
      </c>
      <c r="M1962" s="5">
        <v>9500</v>
      </c>
      <c r="N1962" s="5">
        <v>300</v>
      </c>
      <c r="O1962" s="5">
        <v>200</v>
      </c>
      <c r="P1962" s="13">
        <f t="shared" si="64"/>
        <v>500</v>
      </c>
      <c r="Q1962" s="14">
        <f t="shared" si="65"/>
        <v>10000</v>
      </c>
    </row>
    <row r="1963" spans="1:17" x14ac:dyDescent="0.3">
      <c r="A1963" s="1" t="s">
        <v>3734</v>
      </c>
      <c r="B1963" s="2">
        <v>44266</v>
      </c>
      <c r="C1963" s="1">
        <v>3268217</v>
      </c>
      <c r="D1963" s="3" t="s">
        <v>0</v>
      </c>
      <c r="E1963" t="s">
        <v>3060</v>
      </c>
      <c r="F1963" t="s">
        <v>1</v>
      </c>
      <c r="G1963" s="4" t="s">
        <v>387</v>
      </c>
      <c r="H1963" t="s">
        <v>4285</v>
      </c>
      <c r="I1963" t="s">
        <v>420</v>
      </c>
      <c r="J1963">
        <v>5020201000</v>
      </c>
      <c r="K1963" t="s">
        <v>1518</v>
      </c>
      <c r="L1963" t="s">
        <v>34</v>
      </c>
      <c r="M1963" s="5">
        <v>9405</v>
      </c>
      <c r="N1963" s="5">
        <v>297</v>
      </c>
      <c r="O1963" s="5">
        <v>198</v>
      </c>
      <c r="P1963" s="13">
        <f t="shared" si="64"/>
        <v>495</v>
      </c>
      <c r="Q1963" s="14">
        <f t="shared" si="65"/>
        <v>9900</v>
      </c>
    </row>
    <row r="1964" spans="1:17" x14ac:dyDescent="0.3">
      <c r="A1964" s="1" t="s">
        <v>3734</v>
      </c>
      <c r="B1964" s="2">
        <v>44266</v>
      </c>
      <c r="C1964" s="1">
        <v>3268218</v>
      </c>
      <c r="D1964" s="3" t="s">
        <v>0</v>
      </c>
      <c r="E1964" t="s">
        <v>3067</v>
      </c>
      <c r="F1964" t="s">
        <v>1</v>
      </c>
      <c r="G1964" s="4" t="s">
        <v>1356</v>
      </c>
      <c r="H1964" t="s">
        <v>4285</v>
      </c>
      <c r="I1964" t="s">
        <v>1361</v>
      </c>
      <c r="J1964">
        <v>5020201000</v>
      </c>
      <c r="K1964" t="s">
        <v>1518</v>
      </c>
      <c r="L1964" t="s">
        <v>32</v>
      </c>
      <c r="M1964" s="5">
        <v>4702.5</v>
      </c>
      <c r="N1964" s="5">
        <v>148.5</v>
      </c>
      <c r="O1964" s="5">
        <v>99</v>
      </c>
      <c r="P1964" s="13">
        <f t="shared" si="64"/>
        <v>247.5</v>
      </c>
      <c r="Q1964" s="14">
        <f t="shared" si="65"/>
        <v>4950</v>
      </c>
    </row>
    <row r="1965" spans="1:17" x14ac:dyDescent="0.3">
      <c r="A1965" s="1" t="s">
        <v>3734</v>
      </c>
      <c r="B1965" s="2">
        <v>44266</v>
      </c>
      <c r="C1965" s="1">
        <v>3268219</v>
      </c>
      <c r="D1965" s="3" t="s">
        <v>0</v>
      </c>
      <c r="E1965" t="s">
        <v>3069</v>
      </c>
      <c r="F1965" t="s">
        <v>1</v>
      </c>
      <c r="G1965" s="4" t="s">
        <v>3754</v>
      </c>
      <c r="H1965" t="s">
        <v>4111</v>
      </c>
      <c r="I1965" t="s">
        <v>4289</v>
      </c>
      <c r="J1965">
        <v>5029999099</v>
      </c>
      <c r="K1965" t="s">
        <v>2071</v>
      </c>
      <c r="L1965" t="s">
        <v>34</v>
      </c>
      <c r="M1965" s="5">
        <v>4560</v>
      </c>
      <c r="N1965" s="5">
        <v>144</v>
      </c>
      <c r="O1965" s="5">
        <v>96</v>
      </c>
      <c r="P1965" s="13">
        <f t="shared" si="64"/>
        <v>240</v>
      </c>
      <c r="Q1965" s="14">
        <f t="shared" si="65"/>
        <v>4800</v>
      </c>
    </row>
    <row r="1966" spans="1:17" x14ac:dyDescent="0.3">
      <c r="A1966" s="1" t="s">
        <v>3734</v>
      </c>
      <c r="B1966" s="2">
        <v>44267</v>
      </c>
      <c r="C1966" s="1">
        <v>3268220</v>
      </c>
      <c r="D1966" s="3" t="s">
        <v>0</v>
      </c>
      <c r="E1966" t="s">
        <v>3070</v>
      </c>
      <c r="F1966" t="s">
        <v>1</v>
      </c>
      <c r="G1966" s="4" t="s">
        <v>542</v>
      </c>
      <c r="H1966" t="s">
        <v>2541</v>
      </c>
      <c r="I1966" t="s">
        <v>558</v>
      </c>
      <c r="J1966">
        <v>5021502000</v>
      </c>
      <c r="K1966" t="s">
        <v>2747</v>
      </c>
      <c r="L1966" t="s">
        <v>106</v>
      </c>
      <c r="M1966" s="5">
        <v>1393.45</v>
      </c>
      <c r="N1966" s="5">
        <v>0</v>
      </c>
      <c r="O1966" s="5">
        <v>0</v>
      </c>
      <c r="P1966" s="13">
        <f t="shared" si="64"/>
        <v>0</v>
      </c>
      <c r="Q1966" s="14">
        <f t="shared" si="65"/>
        <v>1393.45</v>
      </c>
    </row>
    <row r="1967" spans="1:17" x14ac:dyDescent="0.3">
      <c r="A1967" s="1" t="s">
        <v>3734</v>
      </c>
      <c r="B1967" s="2">
        <v>44267</v>
      </c>
      <c r="C1967" s="1">
        <v>3268220</v>
      </c>
      <c r="D1967" s="3" t="s">
        <v>0</v>
      </c>
      <c r="E1967" t="s">
        <v>3070</v>
      </c>
      <c r="F1967" t="s">
        <v>1</v>
      </c>
      <c r="G1967" s="4" t="s">
        <v>1191</v>
      </c>
      <c r="H1967" t="s">
        <v>2541</v>
      </c>
      <c r="I1967" t="s">
        <v>558</v>
      </c>
      <c r="J1967">
        <v>5021502000</v>
      </c>
      <c r="K1967" t="s">
        <v>2747</v>
      </c>
      <c r="M1967" s="5">
        <v>2424.0500000000002</v>
      </c>
      <c r="N1967" s="5">
        <v>0</v>
      </c>
      <c r="O1967" s="5">
        <v>0</v>
      </c>
      <c r="P1967" s="13">
        <f t="shared" si="64"/>
        <v>0</v>
      </c>
      <c r="Q1967" s="14">
        <f t="shared" si="65"/>
        <v>2424.0500000000002</v>
      </c>
    </row>
    <row r="1968" spans="1:17" x14ac:dyDescent="0.3">
      <c r="A1968" s="1" t="s">
        <v>3734</v>
      </c>
      <c r="B1968" s="2">
        <v>44267</v>
      </c>
      <c r="C1968" s="1">
        <v>3268221</v>
      </c>
      <c r="D1968" s="3" t="s">
        <v>0</v>
      </c>
      <c r="E1968" t="s">
        <v>3073</v>
      </c>
      <c r="F1968" t="s">
        <v>1</v>
      </c>
      <c r="G1968" s="4" t="s">
        <v>211</v>
      </c>
      <c r="H1968" t="s">
        <v>3935</v>
      </c>
      <c r="I1968" t="s">
        <v>218</v>
      </c>
      <c r="J1968">
        <v>5020101000</v>
      </c>
      <c r="K1968" t="s">
        <v>1502</v>
      </c>
      <c r="L1968" t="s">
        <v>34</v>
      </c>
      <c r="M1968" s="5">
        <v>1350</v>
      </c>
      <c r="N1968" s="5">
        <v>0</v>
      </c>
      <c r="O1968" s="5">
        <v>0</v>
      </c>
      <c r="P1968" s="13">
        <f t="shared" si="64"/>
        <v>0</v>
      </c>
      <c r="Q1968" s="14">
        <f t="shared" si="65"/>
        <v>1350</v>
      </c>
    </row>
    <row r="1969" spans="1:17" x14ac:dyDescent="0.3">
      <c r="A1969" s="1" t="s">
        <v>3734</v>
      </c>
      <c r="B1969" s="2">
        <v>44267</v>
      </c>
      <c r="C1969" s="1">
        <v>3268222</v>
      </c>
      <c r="D1969" s="3" t="s">
        <v>0</v>
      </c>
      <c r="E1969" t="s">
        <v>3075</v>
      </c>
      <c r="F1969" t="s">
        <v>1</v>
      </c>
      <c r="G1969" s="4" t="s">
        <v>1356</v>
      </c>
      <c r="H1969" t="s">
        <v>4160</v>
      </c>
      <c r="I1969" t="s">
        <v>1362</v>
      </c>
      <c r="J1969">
        <v>5021199000</v>
      </c>
      <c r="K1969" t="s">
        <v>1416</v>
      </c>
      <c r="L1969" t="s">
        <v>32</v>
      </c>
      <c r="M1969" s="5">
        <v>2000</v>
      </c>
      <c r="N1969" s="5">
        <v>0</v>
      </c>
      <c r="O1969" s="5">
        <v>0</v>
      </c>
      <c r="P1969" s="13">
        <f t="shared" si="64"/>
        <v>0</v>
      </c>
      <c r="Q1969" s="14">
        <f t="shared" si="65"/>
        <v>2000</v>
      </c>
    </row>
    <row r="1970" spans="1:17" x14ac:dyDescent="0.3">
      <c r="A1970" s="1" t="s">
        <v>3734</v>
      </c>
      <c r="B1970" s="2">
        <v>44267</v>
      </c>
      <c r="C1970" s="1">
        <v>3268223</v>
      </c>
      <c r="D1970" s="3" t="s">
        <v>0</v>
      </c>
      <c r="E1970" t="s">
        <v>3076</v>
      </c>
      <c r="F1970" t="s">
        <v>1</v>
      </c>
      <c r="G1970" s="4" t="s">
        <v>3754</v>
      </c>
      <c r="H1970" t="s">
        <v>3775</v>
      </c>
      <c r="I1970" t="s">
        <v>219</v>
      </c>
      <c r="J1970">
        <v>5020101000</v>
      </c>
      <c r="K1970" t="s">
        <v>1502</v>
      </c>
      <c r="L1970" t="s">
        <v>220</v>
      </c>
      <c r="M1970" s="5">
        <v>320.33999999999997</v>
      </c>
      <c r="N1970" s="5">
        <v>0</v>
      </c>
      <c r="O1970" s="5">
        <v>0</v>
      </c>
      <c r="P1970" s="13">
        <f t="shared" si="64"/>
        <v>0</v>
      </c>
      <c r="Q1970" s="14">
        <f t="shared" si="65"/>
        <v>320.33999999999997</v>
      </c>
    </row>
    <row r="1971" spans="1:17" x14ac:dyDescent="0.3">
      <c r="A1971" s="1" t="s">
        <v>3734</v>
      </c>
      <c r="B1971" s="2">
        <v>44267</v>
      </c>
      <c r="C1971" s="1">
        <v>3268223</v>
      </c>
      <c r="D1971" s="3" t="s">
        <v>0</v>
      </c>
      <c r="E1971" t="s">
        <v>3076</v>
      </c>
      <c r="F1971" t="s">
        <v>1</v>
      </c>
      <c r="G1971" s="4" t="s">
        <v>211</v>
      </c>
      <c r="H1971" t="s">
        <v>3775</v>
      </c>
      <c r="I1971" t="s">
        <v>219</v>
      </c>
      <c r="J1971">
        <v>5020101000</v>
      </c>
      <c r="K1971" t="s">
        <v>1502</v>
      </c>
      <c r="L1971" t="s">
        <v>220</v>
      </c>
      <c r="M1971" s="5">
        <v>6079.66</v>
      </c>
      <c r="N1971" s="5">
        <v>0</v>
      </c>
      <c r="O1971" s="5">
        <v>0</v>
      </c>
      <c r="P1971" s="13">
        <f t="shared" si="64"/>
        <v>0</v>
      </c>
      <c r="Q1971" s="14">
        <f t="shared" si="65"/>
        <v>6079.66</v>
      </c>
    </row>
    <row r="1972" spans="1:17" x14ac:dyDescent="0.3">
      <c r="A1972" s="1" t="s">
        <v>3734</v>
      </c>
      <c r="B1972" s="2">
        <v>44267</v>
      </c>
      <c r="C1972" s="1">
        <v>3268224</v>
      </c>
      <c r="D1972" s="3" t="s">
        <v>0</v>
      </c>
      <c r="E1972" t="s">
        <v>3077</v>
      </c>
      <c r="F1972" t="s">
        <v>1</v>
      </c>
      <c r="G1972" s="4" t="s">
        <v>211</v>
      </c>
      <c r="H1972" t="s">
        <v>3779</v>
      </c>
      <c r="I1972" t="s">
        <v>112</v>
      </c>
      <c r="J1972">
        <v>5020101000</v>
      </c>
      <c r="K1972" t="s">
        <v>1502</v>
      </c>
      <c r="L1972" t="s">
        <v>109</v>
      </c>
      <c r="M1972" s="5">
        <v>1320</v>
      </c>
      <c r="N1972" s="5">
        <v>0</v>
      </c>
      <c r="O1972" s="5">
        <v>0</v>
      </c>
      <c r="P1972" s="13">
        <f t="shared" si="64"/>
        <v>0</v>
      </c>
      <c r="Q1972" s="14">
        <f t="shared" si="65"/>
        <v>1320</v>
      </c>
    </row>
    <row r="1973" spans="1:17" x14ac:dyDescent="0.3">
      <c r="A1973" s="1" t="s">
        <v>3734</v>
      </c>
      <c r="B1973" s="2">
        <v>44267</v>
      </c>
      <c r="C1973" s="1">
        <v>3268225</v>
      </c>
      <c r="D1973" s="3" t="s">
        <v>0</v>
      </c>
      <c r="E1973" t="s">
        <v>3078</v>
      </c>
      <c r="F1973" t="s">
        <v>1</v>
      </c>
      <c r="G1973" s="4" t="s">
        <v>211</v>
      </c>
      <c r="H1973" t="s">
        <v>3935</v>
      </c>
      <c r="I1973" t="s">
        <v>221</v>
      </c>
      <c r="J1973">
        <v>5029903000</v>
      </c>
      <c r="K1973" t="s">
        <v>1472</v>
      </c>
      <c r="L1973" t="s">
        <v>34</v>
      </c>
      <c r="M1973" s="5">
        <v>1237.8799999999999</v>
      </c>
      <c r="N1973" s="5">
        <v>0</v>
      </c>
      <c r="O1973" s="5">
        <v>0</v>
      </c>
      <c r="P1973" s="13">
        <f t="shared" si="64"/>
        <v>0</v>
      </c>
      <c r="Q1973" s="14">
        <f t="shared" si="65"/>
        <v>1237.8799999999999</v>
      </c>
    </row>
    <row r="1974" spans="1:17" x14ac:dyDescent="0.3">
      <c r="A1974" s="1" t="s">
        <v>3734</v>
      </c>
      <c r="B1974" s="2">
        <v>44267</v>
      </c>
      <c r="C1974" s="1">
        <v>3268225</v>
      </c>
      <c r="D1974" s="3" t="s">
        <v>0</v>
      </c>
      <c r="E1974" t="s">
        <v>3078</v>
      </c>
      <c r="F1974" t="s">
        <v>1</v>
      </c>
      <c r="G1974" s="4" t="s">
        <v>252</v>
      </c>
      <c r="H1974" t="s">
        <v>3935</v>
      </c>
      <c r="I1974" t="s">
        <v>221</v>
      </c>
      <c r="J1974">
        <v>5029903000</v>
      </c>
      <c r="K1974" t="s">
        <v>1472</v>
      </c>
      <c r="L1974" t="s">
        <v>34</v>
      </c>
      <c r="M1974" s="5">
        <v>3762.12</v>
      </c>
      <c r="N1974" s="5">
        <v>0</v>
      </c>
      <c r="O1974" s="5">
        <v>0</v>
      </c>
      <c r="P1974" s="13">
        <f t="shared" si="64"/>
        <v>0</v>
      </c>
      <c r="Q1974" s="14">
        <f t="shared" si="65"/>
        <v>3762.12</v>
      </c>
    </row>
    <row r="1975" spans="1:17" x14ac:dyDescent="0.3">
      <c r="A1975" s="1" t="s">
        <v>3734</v>
      </c>
      <c r="B1975" s="2">
        <v>44267</v>
      </c>
      <c r="C1975" s="1">
        <v>3268226</v>
      </c>
      <c r="D1975" s="3" t="s">
        <v>0</v>
      </c>
      <c r="E1975" t="s">
        <v>3082</v>
      </c>
      <c r="F1975" t="s">
        <v>1</v>
      </c>
      <c r="G1975" s="4" t="s">
        <v>211</v>
      </c>
      <c r="H1975" t="s">
        <v>3777</v>
      </c>
      <c r="I1975" t="s">
        <v>222</v>
      </c>
      <c r="J1975">
        <v>5020101000</v>
      </c>
      <c r="K1975" t="s">
        <v>1502</v>
      </c>
      <c r="L1975" t="s">
        <v>109</v>
      </c>
      <c r="M1975" s="5">
        <v>1080</v>
      </c>
      <c r="N1975" s="5">
        <v>0</v>
      </c>
      <c r="O1975" s="5">
        <v>0</v>
      </c>
      <c r="P1975" s="13">
        <f t="shared" si="64"/>
        <v>0</v>
      </c>
      <c r="Q1975" s="14">
        <f t="shared" si="65"/>
        <v>1080</v>
      </c>
    </row>
    <row r="1976" spans="1:17" x14ac:dyDescent="0.3">
      <c r="A1976" s="1" t="s">
        <v>3734</v>
      </c>
      <c r="B1976" s="2">
        <v>44267</v>
      </c>
      <c r="C1976" s="1">
        <v>3268227</v>
      </c>
      <c r="D1976" s="3" t="s">
        <v>0</v>
      </c>
      <c r="E1976" t="s">
        <v>3085</v>
      </c>
      <c r="F1976" t="s">
        <v>1</v>
      </c>
      <c r="G1976" s="4" t="s">
        <v>211</v>
      </c>
      <c r="H1976" t="s">
        <v>3823</v>
      </c>
      <c r="I1976" t="s">
        <v>223</v>
      </c>
      <c r="J1976">
        <v>5020101000</v>
      </c>
      <c r="K1976" t="s">
        <v>1502</v>
      </c>
      <c r="L1976" t="s">
        <v>34</v>
      </c>
      <c r="M1976" s="5">
        <v>2995</v>
      </c>
      <c r="N1976" s="5">
        <v>0</v>
      </c>
      <c r="O1976" s="5">
        <v>0</v>
      </c>
      <c r="P1976" s="13">
        <f t="shared" si="64"/>
        <v>0</v>
      </c>
      <c r="Q1976" s="14">
        <f t="shared" si="65"/>
        <v>2995</v>
      </c>
    </row>
    <row r="1977" spans="1:17" x14ac:dyDescent="0.3">
      <c r="A1977" s="1" t="s">
        <v>3734</v>
      </c>
      <c r="B1977" s="2">
        <v>44267</v>
      </c>
      <c r="C1977" s="1">
        <v>3268228</v>
      </c>
      <c r="D1977" s="3" t="s">
        <v>0</v>
      </c>
      <c r="E1977" t="s">
        <v>3086</v>
      </c>
      <c r="F1977" t="s">
        <v>1</v>
      </c>
      <c r="G1977" s="4" t="s">
        <v>211</v>
      </c>
      <c r="H1977" t="s">
        <v>3791</v>
      </c>
      <c r="I1977" t="s">
        <v>224</v>
      </c>
      <c r="J1977">
        <v>5020101000</v>
      </c>
      <c r="K1977" t="s">
        <v>1502</v>
      </c>
      <c r="L1977" t="s">
        <v>34</v>
      </c>
      <c r="M1977" s="5">
        <v>900</v>
      </c>
      <c r="N1977" s="5">
        <v>0</v>
      </c>
      <c r="O1977" s="5">
        <v>0</v>
      </c>
      <c r="P1977" s="13">
        <f t="shared" si="64"/>
        <v>0</v>
      </c>
      <c r="Q1977" s="14">
        <f t="shared" si="65"/>
        <v>900</v>
      </c>
    </row>
    <row r="1978" spans="1:17" x14ac:dyDescent="0.3">
      <c r="A1978" s="1" t="s">
        <v>3734</v>
      </c>
      <c r="B1978" s="2">
        <v>44267</v>
      </c>
      <c r="C1978" s="1">
        <v>3268229</v>
      </c>
      <c r="D1978" s="3" t="s">
        <v>0</v>
      </c>
      <c r="E1978" t="s">
        <v>3087</v>
      </c>
      <c r="F1978" t="s">
        <v>1</v>
      </c>
      <c r="G1978" s="4" t="s">
        <v>211</v>
      </c>
      <c r="H1978" t="s">
        <v>3922</v>
      </c>
      <c r="I1978" t="s">
        <v>225</v>
      </c>
      <c r="J1978">
        <v>5029999099</v>
      </c>
      <c r="K1978" t="s">
        <v>2071</v>
      </c>
      <c r="L1978" t="s">
        <v>106</v>
      </c>
      <c r="M1978" s="5">
        <v>8930</v>
      </c>
      <c r="N1978" s="5">
        <v>282</v>
      </c>
      <c r="O1978" s="5">
        <v>188</v>
      </c>
      <c r="P1978" s="13">
        <f t="shared" si="64"/>
        <v>470</v>
      </c>
      <c r="Q1978" s="14">
        <f t="shared" si="65"/>
        <v>9400</v>
      </c>
    </row>
    <row r="1979" spans="1:17" x14ac:dyDescent="0.3">
      <c r="A1979" s="1" t="s">
        <v>3734</v>
      </c>
      <c r="B1979" s="2">
        <v>44267</v>
      </c>
      <c r="C1979" s="1">
        <v>3268230</v>
      </c>
      <c r="D1979" s="3" t="s">
        <v>0</v>
      </c>
      <c r="E1979" t="s">
        <v>3088</v>
      </c>
      <c r="F1979" t="s">
        <v>1</v>
      </c>
      <c r="G1979" s="4" t="s">
        <v>211</v>
      </c>
      <c r="H1979" t="s">
        <v>4290</v>
      </c>
      <c r="I1979" t="s">
        <v>226</v>
      </c>
      <c r="J1979">
        <v>1040499000</v>
      </c>
      <c r="K1979" t="s">
        <v>2014</v>
      </c>
      <c r="L1979" t="s">
        <v>34</v>
      </c>
      <c r="M1979" s="5">
        <v>5412.9199999999983</v>
      </c>
      <c r="N1979" s="5">
        <v>255</v>
      </c>
      <c r="O1979" s="5">
        <v>85</v>
      </c>
      <c r="P1979" s="13">
        <f t="shared" si="64"/>
        <v>340</v>
      </c>
      <c r="Q1979" s="14">
        <f t="shared" si="65"/>
        <v>5752.9199999999983</v>
      </c>
    </row>
    <row r="1980" spans="1:17" x14ac:dyDescent="0.3">
      <c r="A1980" s="1" t="s">
        <v>3734</v>
      </c>
      <c r="B1980" s="2">
        <v>44267</v>
      </c>
      <c r="C1980" s="1">
        <v>3268230</v>
      </c>
      <c r="D1980" s="3" t="s">
        <v>0</v>
      </c>
      <c r="E1980" t="s">
        <v>3088</v>
      </c>
      <c r="F1980" t="s">
        <v>1</v>
      </c>
      <c r="G1980" s="4" t="s">
        <v>1356</v>
      </c>
      <c r="H1980" t="s">
        <v>4290</v>
      </c>
      <c r="I1980" t="s">
        <v>226</v>
      </c>
      <c r="J1980">
        <v>1040499000</v>
      </c>
      <c r="K1980" t="s">
        <v>2014</v>
      </c>
      <c r="L1980" t="s">
        <v>34</v>
      </c>
      <c r="M1980" s="5">
        <v>2747.0800000000017</v>
      </c>
      <c r="N1980" s="5">
        <v>0</v>
      </c>
      <c r="O1980" s="5">
        <v>0</v>
      </c>
      <c r="P1980" s="13">
        <f t="shared" si="64"/>
        <v>0</v>
      </c>
      <c r="Q1980" s="14">
        <f t="shared" si="65"/>
        <v>2747.0800000000017</v>
      </c>
    </row>
    <row r="1981" spans="1:17" x14ac:dyDescent="0.3">
      <c r="A1981" s="1" t="s">
        <v>3734</v>
      </c>
      <c r="B1981" s="2">
        <v>44267</v>
      </c>
      <c r="C1981" s="1">
        <v>3268231</v>
      </c>
      <c r="D1981" s="3" t="s">
        <v>0</v>
      </c>
      <c r="E1981" t="s">
        <v>3089</v>
      </c>
      <c r="F1981" t="s">
        <v>1</v>
      </c>
      <c r="G1981" s="4" t="s">
        <v>252</v>
      </c>
      <c r="H1981" t="s">
        <v>4285</v>
      </c>
      <c r="I1981" t="s">
        <v>254</v>
      </c>
      <c r="J1981">
        <v>5029903000</v>
      </c>
      <c r="K1981" t="s">
        <v>1472</v>
      </c>
      <c r="L1981" t="s">
        <v>109</v>
      </c>
      <c r="M1981" s="5">
        <v>5878.6</v>
      </c>
      <c r="N1981" s="5">
        <v>185.64</v>
      </c>
      <c r="O1981" s="5">
        <v>123.76</v>
      </c>
      <c r="P1981" s="13">
        <f t="shared" si="64"/>
        <v>309.39999999999998</v>
      </c>
      <c r="Q1981" s="14">
        <f t="shared" si="65"/>
        <v>6188</v>
      </c>
    </row>
    <row r="1982" spans="1:17" x14ac:dyDescent="0.3">
      <c r="A1982" s="1" t="s">
        <v>3734</v>
      </c>
      <c r="B1982" s="2">
        <v>44267</v>
      </c>
      <c r="C1982" s="1">
        <v>3268232</v>
      </c>
      <c r="D1982" s="3" t="s">
        <v>0</v>
      </c>
      <c r="E1982" t="s">
        <v>3091</v>
      </c>
      <c r="F1982" t="s">
        <v>1</v>
      </c>
      <c r="G1982" s="4" t="s">
        <v>252</v>
      </c>
      <c r="H1982" t="s">
        <v>4285</v>
      </c>
      <c r="I1982" t="s">
        <v>114</v>
      </c>
      <c r="J1982">
        <v>5029903000</v>
      </c>
      <c r="K1982" t="s">
        <v>1472</v>
      </c>
      <c r="L1982" t="s">
        <v>109</v>
      </c>
      <c r="M1982" s="5">
        <v>3135</v>
      </c>
      <c r="N1982" s="5">
        <v>99</v>
      </c>
      <c r="O1982" s="5">
        <v>66</v>
      </c>
      <c r="P1982" s="13">
        <f t="shared" si="64"/>
        <v>165</v>
      </c>
      <c r="Q1982" s="14">
        <f t="shared" si="65"/>
        <v>3300</v>
      </c>
    </row>
    <row r="1983" spans="1:17" x14ac:dyDescent="0.3">
      <c r="A1983" s="1" t="s">
        <v>3734</v>
      </c>
      <c r="B1983" s="2">
        <v>44267</v>
      </c>
      <c r="C1983" s="1">
        <v>3268233</v>
      </c>
      <c r="D1983" s="3" t="s">
        <v>0</v>
      </c>
      <c r="E1983" t="s">
        <v>3093</v>
      </c>
      <c r="F1983" t="s">
        <v>1</v>
      </c>
      <c r="G1983" s="4" t="s">
        <v>252</v>
      </c>
      <c r="H1983" t="s">
        <v>4291</v>
      </c>
      <c r="I1983" t="s">
        <v>255</v>
      </c>
      <c r="J1983">
        <v>5029999099</v>
      </c>
      <c r="K1983" t="s">
        <v>2071</v>
      </c>
      <c r="L1983" t="s">
        <v>106</v>
      </c>
      <c r="M1983" s="5">
        <v>960</v>
      </c>
      <c r="N1983" s="5">
        <v>30</v>
      </c>
      <c r="O1983" s="5">
        <v>10</v>
      </c>
      <c r="P1983" s="13">
        <f t="shared" si="64"/>
        <v>40</v>
      </c>
      <c r="Q1983" s="14">
        <f t="shared" si="65"/>
        <v>1000</v>
      </c>
    </row>
    <row r="1984" spans="1:17" x14ac:dyDescent="0.3">
      <c r="A1984" s="1" t="s">
        <v>3734</v>
      </c>
      <c r="B1984" s="2">
        <v>44267</v>
      </c>
      <c r="C1984" s="1">
        <v>3268234</v>
      </c>
      <c r="D1984" s="3" t="s">
        <v>0</v>
      </c>
      <c r="E1984" t="s">
        <v>3095</v>
      </c>
      <c r="F1984" t="s">
        <v>1</v>
      </c>
      <c r="G1984" s="4" t="s">
        <v>387</v>
      </c>
      <c r="H1984" t="s">
        <v>4104</v>
      </c>
      <c r="I1984" t="s">
        <v>227</v>
      </c>
      <c r="J1984">
        <v>5020201000</v>
      </c>
      <c r="K1984" t="s">
        <v>1518</v>
      </c>
      <c r="L1984" t="s">
        <v>32</v>
      </c>
      <c r="M1984" s="5">
        <v>21093.75</v>
      </c>
      <c r="N1984" s="5">
        <v>1004.46</v>
      </c>
      <c r="O1984" s="5">
        <v>401.79</v>
      </c>
      <c r="P1984" s="13">
        <f t="shared" si="64"/>
        <v>1406.25</v>
      </c>
      <c r="Q1984" s="14">
        <f t="shared" si="65"/>
        <v>22500</v>
      </c>
    </row>
    <row r="1985" spans="1:17" x14ac:dyDescent="0.3">
      <c r="A1985" s="1" t="s">
        <v>3734</v>
      </c>
      <c r="B1985" s="2">
        <v>44267</v>
      </c>
      <c r="C1985" s="1">
        <v>3268235</v>
      </c>
      <c r="D1985" s="3" t="s">
        <v>0</v>
      </c>
      <c r="E1985" t="s">
        <v>3097</v>
      </c>
      <c r="F1985" t="s">
        <v>1</v>
      </c>
      <c r="G1985" s="4" t="s">
        <v>1356</v>
      </c>
      <c r="H1985" t="s">
        <v>4292</v>
      </c>
      <c r="I1985" t="s">
        <v>845</v>
      </c>
      <c r="J1985">
        <v>5020201000</v>
      </c>
      <c r="K1985" t="s">
        <v>1518</v>
      </c>
      <c r="L1985" t="s">
        <v>34</v>
      </c>
      <c r="M1985" s="5">
        <v>10687.5</v>
      </c>
      <c r="N1985" s="5">
        <v>337.5</v>
      </c>
      <c r="O1985" s="5">
        <v>225</v>
      </c>
      <c r="P1985" s="13">
        <f t="shared" si="64"/>
        <v>562.5</v>
      </c>
      <c r="Q1985" s="14">
        <f t="shared" si="65"/>
        <v>11250</v>
      </c>
    </row>
    <row r="1986" spans="1:17" x14ac:dyDescent="0.3">
      <c r="A1986" s="1" t="s">
        <v>3734</v>
      </c>
      <c r="B1986" s="2">
        <v>44267</v>
      </c>
      <c r="C1986" s="1">
        <v>3268236</v>
      </c>
      <c r="D1986" s="3" t="s">
        <v>0</v>
      </c>
      <c r="E1986" t="s">
        <v>3099</v>
      </c>
      <c r="F1986" t="s">
        <v>1</v>
      </c>
      <c r="G1986" s="4" t="s">
        <v>1356</v>
      </c>
      <c r="H1986" t="s">
        <v>4064</v>
      </c>
      <c r="I1986" t="s">
        <v>744</v>
      </c>
      <c r="J1986">
        <v>5020101000</v>
      </c>
      <c r="K1986" t="s">
        <v>1502</v>
      </c>
      <c r="L1986" t="s">
        <v>34</v>
      </c>
      <c r="M1986" s="5">
        <v>1140</v>
      </c>
      <c r="N1986" s="5">
        <v>0</v>
      </c>
      <c r="O1986" s="5">
        <v>0</v>
      </c>
      <c r="P1986" s="13">
        <f t="shared" ref="P1986:P2049" si="66">O1986+N1986</f>
        <v>0</v>
      </c>
      <c r="Q1986" s="14">
        <f t="shared" si="65"/>
        <v>1140</v>
      </c>
    </row>
    <row r="1987" spans="1:17" x14ac:dyDescent="0.3">
      <c r="A1987" s="1" t="s">
        <v>3734</v>
      </c>
      <c r="B1987" s="2">
        <v>44267</v>
      </c>
      <c r="C1987" s="1">
        <v>3268237</v>
      </c>
      <c r="D1987" s="3" t="s">
        <v>0</v>
      </c>
      <c r="E1987" t="s">
        <v>3101</v>
      </c>
      <c r="F1987" t="s">
        <v>1</v>
      </c>
      <c r="G1987" s="4" t="s">
        <v>1356</v>
      </c>
      <c r="H1987" t="s">
        <v>3922</v>
      </c>
      <c r="I1987" t="s">
        <v>115</v>
      </c>
      <c r="J1987">
        <v>5020201000</v>
      </c>
      <c r="K1987" t="s">
        <v>1518</v>
      </c>
      <c r="L1987" t="s">
        <v>109</v>
      </c>
      <c r="M1987" s="5">
        <v>2109</v>
      </c>
      <c r="N1987" s="5">
        <v>66.599999999999994</v>
      </c>
      <c r="O1987" s="5">
        <v>44.4</v>
      </c>
      <c r="P1987" s="13">
        <f t="shared" si="66"/>
        <v>111</v>
      </c>
      <c r="Q1987" s="14">
        <f t="shared" si="65"/>
        <v>2220</v>
      </c>
    </row>
    <row r="1988" spans="1:17" x14ac:dyDescent="0.3">
      <c r="A1988" s="1" t="s">
        <v>3734</v>
      </c>
      <c r="B1988" s="2">
        <v>44267</v>
      </c>
      <c r="C1988" s="1">
        <v>3268238</v>
      </c>
      <c r="D1988" s="3" t="s">
        <v>0</v>
      </c>
      <c r="E1988" t="s">
        <v>3102</v>
      </c>
      <c r="F1988" t="s">
        <v>1</v>
      </c>
      <c r="G1988" s="4" t="s">
        <v>1356</v>
      </c>
      <c r="H1988" t="s">
        <v>4293</v>
      </c>
      <c r="I1988" t="s">
        <v>745</v>
      </c>
      <c r="J1988">
        <v>5020503000</v>
      </c>
      <c r="K1988" t="s">
        <v>1630</v>
      </c>
      <c r="L1988" t="s">
        <v>34</v>
      </c>
      <c r="M1988" s="5">
        <v>1780.31</v>
      </c>
      <c r="N1988" s="5">
        <v>84.78</v>
      </c>
      <c r="O1988" s="5">
        <v>33.909999999999997</v>
      </c>
      <c r="P1988" s="13">
        <f t="shared" si="66"/>
        <v>118.69</v>
      </c>
      <c r="Q1988" s="14">
        <f t="shared" si="65"/>
        <v>1899</v>
      </c>
    </row>
    <row r="1989" spans="1:17" x14ac:dyDescent="0.3">
      <c r="A1989" s="1" t="s">
        <v>3734</v>
      </c>
      <c r="B1989" s="2">
        <v>44267</v>
      </c>
      <c r="C1989" s="1">
        <v>3268239</v>
      </c>
      <c r="D1989" s="3" t="s">
        <v>0</v>
      </c>
      <c r="E1989" t="s">
        <v>3104</v>
      </c>
      <c r="F1989" t="s">
        <v>1</v>
      </c>
      <c r="G1989" s="4" t="s">
        <v>1356</v>
      </c>
      <c r="H1989" t="s">
        <v>3903</v>
      </c>
      <c r="I1989" t="s">
        <v>342</v>
      </c>
      <c r="J1989">
        <v>5029999099</v>
      </c>
      <c r="K1989" t="s">
        <v>2071</v>
      </c>
      <c r="L1989" t="s">
        <v>34</v>
      </c>
      <c r="M1989" s="5">
        <v>2223</v>
      </c>
      <c r="N1989" s="5">
        <v>70.2</v>
      </c>
      <c r="O1989" s="5">
        <v>46.8</v>
      </c>
      <c r="P1989" s="13">
        <f t="shared" si="66"/>
        <v>117</v>
      </c>
      <c r="Q1989" s="14">
        <f t="shared" si="65"/>
        <v>2340</v>
      </c>
    </row>
    <row r="1990" spans="1:17" x14ac:dyDescent="0.3">
      <c r="A1990" s="1" t="s">
        <v>3734</v>
      </c>
      <c r="B1990" s="2">
        <v>44267</v>
      </c>
      <c r="C1990" s="1">
        <v>3268240</v>
      </c>
      <c r="D1990" s="3" t="s">
        <v>0</v>
      </c>
      <c r="E1990" t="s">
        <v>3107</v>
      </c>
      <c r="F1990" t="s">
        <v>1</v>
      </c>
      <c r="G1990" s="4" t="s">
        <v>4294</v>
      </c>
      <c r="H1990" t="s">
        <v>4295</v>
      </c>
      <c r="I1990" t="s">
        <v>4296</v>
      </c>
      <c r="J1990">
        <v>5029999099</v>
      </c>
      <c r="K1990" t="s">
        <v>2071</v>
      </c>
      <c r="L1990" t="s">
        <v>106</v>
      </c>
      <c r="M1990" s="5">
        <v>1710</v>
      </c>
      <c r="N1990" s="5">
        <v>54</v>
      </c>
      <c r="O1990" s="5">
        <v>36</v>
      </c>
      <c r="P1990" s="13">
        <f t="shared" si="66"/>
        <v>90</v>
      </c>
      <c r="Q1990" s="14">
        <f t="shared" si="65"/>
        <v>1800</v>
      </c>
    </row>
    <row r="1991" spans="1:17" x14ac:dyDescent="0.3">
      <c r="A1991" s="1" t="s">
        <v>3734</v>
      </c>
      <c r="B1991" s="2">
        <v>44267</v>
      </c>
      <c r="C1991" s="1">
        <v>3268241</v>
      </c>
      <c r="D1991" s="3" t="s">
        <v>0</v>
      </c>
      <c r="E1991" t="s">
        <v>3109</v>
      </c>
      <c r="F1991" t="s">
        <v>1</v>
      </c>
      <c r="G1991" s="4" t="s">
        <v>1356</v>
      </c>
      <c r="H1991" t="s">
        <v>4029</v>
      </c>
      <c r="I1991" t="s">
        <v>746</v>
      </c>
      <c r="J1991">
        <v>5020101000</v>
      </c>
      <c r="K1991" t="s">
        <v>1502</v>
      </c>
      <c r="L1991" t="s">
        <v>34</v>
      </c>
      <c r="M1991" s="5">
        <v>750</v>
      </c>
      <c r="N1991" s="5">
        <v>0</v>
      </c>
      <c r="O1991" s="5">
        <v>0</v>
      </c>
      <c r="P1991" s="13">
        <f t="shared" si="66"/>
        <v>0</v>
      </c>
      <c r="Q1991" s="14">
        <f t="shared" si="65"/>
        <v>750</v>
      </c>
    </row>
    <row r="1992" spans="1:17" x14ac:dyDescent="0.3">
      <c r="A1992" s="1" t="s">
        <v>3734</v>
      </c>
      <c r="B1992" s="2">
        <v>44267</v>
      </c>
      <c r="C1992" s="1">
        <v>3268242</v>
      </c>
      <c r="D1992" s="3" t="s">
        <v>0</v>
      </c>
      <c r="E1992" t="s">
        <v>3111</v>
      </c>
      <c r="F1992" t="s">
        <v>1</v>
      </c>
      <c r="G1992" s="4" t="s">
        <v>3758</v>
      </c>
      <c r="H1992" t="s">
        <v>3841</v>
      </c>
      <c r="I1992" t="s">
        <v>4297</v>
      </c>
      <c r="J1992">
        <v>5029999099</v>
      </c>
      <c r="K1992" t="s">
        <v>2071</v>
      </c>
      <c r="L1992" t="s">
        <v>106</v>
      </c>
      <c r="M1992" s="5">
        <v>5000</v>
      </c>
      <c r="N1992" s="5">
        <v>0</v>
      </c>
      <c r="O1992" s="5">
        <v>0</v>
      </c>
      <c r="P1992" s="13">
        <f t="shared" si="66"/>
        <v>0</v>
      </c>
      <c r="Q1992" s="14">
        <f t="shared" si="65"/>
        <v>5000</v>
      </c>
    </row>
    <row r="1993" spans="1:17" x14ac:dyDescent="0.3">
      <c r="A1993" s="1" t="s">
        <v>3734</v>
      </c>
      <c r="B1993" s="2">
        <v>44267</v>
      </c>
      <c r="C1993" s="1">
        <v>3268243</v>
      </c>
      <c r="D1993" s="3" t="s">
        <v>0</v>
      </c>
      <c r="E1993" t="s">
        <v>3113</v>
      </c>
      <c r="F1993" t="s">
        <v>1</v>
      </c>
      <c r="G1993" s="4" t="s">
        <v>4059</v>
      </c>
      <c r="H1993" t="s">
        <v>3756</v>
      </c>
      <c r="I1993" t="s">
        <v>4298</v>
      </c>
      <c r="J1993">
        <v>1040601000</v>
      </c>
      <c r="K1993" t="s">
        <v>1523</v>
      </c>
      <c r="L1993" t="s">
        <v>109</v>
      </c>
      <c r="M1993" s="5">
        <v>22290.05</v>
      </c>
      <c r="N1993" s="5">
        <v>1051.42</v>
      </c>
      <c r="O1993" s="5">
        <v>210.28</v>
      </c>
      <c r="P1993" s="13">
        <f t="shared" si="66"/>
        <v>1261.7</v>
      </c>
      <c r="Q1993" s="14">
        <f t="shared" si="65"/>
        <v>23551.75</v>
      </c>
    </row>
    <row r="1994" spans="1:17" x14ac:dyDescent="0.3">
      <c r="A1994" s="1" t="s">
        <v>3734</v>
      </c>
      <c r="B1994" s="2">
        <v>44267</v>
      </c>
      <c r="C1994" s="1">
        <v>3268243</v>
      </c>
      <c r="D1994" s="3" t="s">
        <v>0</v>
      </c>
      <c r="E1994" t="s">
        <v>3113</v>
      </c>
      <c r="F1994" t="s">
        <v>1</v>
      </c>
      <c r="G1994" s="4" t="s">
        <v>4299</v>
      </c>
      <c r="H1994" t="s">
        <v>3756</v>
      </c>
      <c r="I1994" t="s">
        <v>4298</v>
      </c>
      <c r="J1994">
        <v>1040601000</v>
      </c>
      <c r="K1994" t="s">
        <v>1523</v>
      </c>
      <c r="L1994" t="s">
        <v>109</v>
      </c>
      <c r="M1994" s="5">
        <v>9888.52</v>
      </c>
      <c r="N1994" s="5">
        <v>466.44</v>
      </c>
      <c r="O1994" s="5">
        <v>93.29</v>
      </c>
      <c r="P1994" s="13">
        <f t="shared" si="66"/>
        <v>559.73</v>
      </c>
      <c r="Q1994" s="14">
        <f t="shared" si="65"/>
        <v>10448.25</v>
      </c>
    </row>
    <row r="1995" spans="1:17" x14ac:dyDescent="0.3">
      <c r="A1995" s="1" t="s">
        <v>3734</v>
      </c>
      <c r="B1995" s="2">
        <v>44267</v>
      </c>
      <c r="C1995" s="1">
        <v>3268244</v>
      </c>
      <c r="D1995" s="3" t="s">
        <v>0</v>
      </c>
      <c r="E1995" t="s">
        <v>3114</v>
      </c>
      <c r="F1995" t="s">
        <v>1</v>
      </c>
      <c r="G1995" s="4" t="s">
        <v>252</v>
      </c>
      <c r="H1995" t="s">
        <v>3885</v>
      </c>
      <c r="I1995" t="s">
        <v>116</v>
      </c>
      <c r="J1995">
        <v>5029905003</v>
      </c>
      <c r="K1995" t="s">
        <v>1478</v>
      </c>
      <c r="L1995" t="s">
        <v>109</v>
      </c>
      <c r="M1995" s="5">
        <v>2000</v>
      </c>
      <c r="N1995" s="5">
        <v>0</v>
      </c>
      <c r="O1995" s="5">
        <v>0</v>
      </c>
      <c r="P1995" s="13">
        <f t="shared" si="66"/>
        <v>0</v>
      </c>
      <c r="Q1995" s="14">
        <f t="shared" si="65"/>
        <v>2000</v>
      </c>
    </row>
    <row r="1996" spans="1:17" x14ac:dyDescent="0.3">
      <c r="A1996" s="1" t="s">
        <v>3734</v>
      </c>
      <c r="B1996" s="2">
        <v>44267</v>
      </c>
      <c r="C1996" s="1">
        <v>3268245</v>
      </c>
      <c r="D1996" s="3" t="s">
        <v>0</v>
      </c>
      <c r="E1996" t="s">
        <v>3115</v>
      </c>
      <c r="F1996" t="s">
        <v>1</v>
      </c>
      <c r="G1996" s="4" t="s">
        <v>387</v>
      </c>
      <c r="H1996" t="s">
        <v>3819</v>
      </c>
      <c r="I1996" t="s">
        <v>130</v>
      </c>
      <c r="J1996">
        <v>5020101000</v>
      </c>
      <c r="K1996" t="s">
        <v>1502</v>
      </c>
      <c r="L1996" t="s">
        <v>34</v>
      </c>
      <c r="M1996" s="5">
        <v>6848.67</v>
      </c>
      <c r="N1996" s="5">
        <v>0</v>
      </c>
      <c r="O1996" s="5">
        <v>0</v>
      </c>
      <c r="P1996" s="13">
        <f t="shared" si="66"/>
        <v>0</v>
      </c>
      <c r="Q1996" s="14">
        <f t="shared" si="65"/>
        <v>6848.67</v>
      </c>
    </row>
    <row r="1997" spans="1:17" x14ac:dyDescent="0.3">
      <c r="A1997" s="1" t="s">
        <v>3734</v>
      </c>
      <c r="B1997" s="2">
        <v>44267</v>
      </c>
      <c r="C1997" s="1">
        <v>3268245</v>
      </c>
      <c r="D1997" s="3" t="s">
        <v>0</v>
      </c>
      <c r="E1997" t="s">
        <v>3115</v>
      </c>
      <c r="F1997" t="s">
        <v>1</v>
      </c>
      <c r="G1997" s="4" t="s">
        <v>127</v>
      </c>
      <c r="H1997" t="s">
        <v>3819</v>
      </c>
      <c r="I1997" t="s">
        <v>130</v>
      </c>
      <c r="J1997">
        <v>5020101000</v>
      </c>
      <c r="K1997" t="s">
        <v>1502</v>
      </c>
      <c r="L1997" t="s">
        <v>34</v>
      </c>
      <c r="M1997" s="5">
        <v>498</v>
      </c>
      <c r="N1997" s="5">
        <v>0</v>
      </c>
      <c r="O1997" s="5">
        <v>0</v>
      </c>
      <c r="P1997" s="13">
        <f t="shared" si="66"/>
        <v>0</v>
      </c>
      <c r="Q1997" s="14">
        <f t="shared" si="65"/>
        <v>498</v>
      </c>
    </row>
    <row r="1998" spans="1:17" x14ac:dyDescent="0.3">
      <c r="A1998" s="1" t="s">
        <v>3734</v>
      </c>
      <c r="B1998" s="2">
        <v>44267</v>
      </c>
      <c r="C1998" s="1">
        <v>3268245</v>
      </c>
      <c r="D1998" s="3" t="s">
        <v>0</v>
      </c>
      <c r="E1998" t="s">
        <v>3115</v>
      </c>
      <c r="F1998" t="s">
        <v>1</v>
      </c>
      <c r="G1998" s="4" t="s">
        <v>1356</v>
      </c>
      <c r="H1998" t="s">
        <v>3819</v>
      </c>
      <c r="I1998" t="s">
        <v>130</v>
      </c>
      <c r="J1998">
        <v>5020101000</v>
      </c>
      <c r="K1998" t="s">
        <v>1502</v>
      </c>
      <c r="L1998" t="s">
        <v>34</v>
      </c>
      <c r="M1998" s="5">
        <v>3633.33</v>
      </c>
      <c r="N1998" s="5">
        <v>0</v>
      </c>
      <c r="O1998" s="5">
        <v>0</v>
      </c>
      <c r="P1998" s="13">
        <f t="shared" si="66"/>
        <v>0</v>
      </c>
      <c r="Q1998" s="14">
        <f t="shared" si="65"/>
        <v>3633.33</v>
      </c>
    </row>
    <row r="1999" spans="1:17" x14ac:dyDescent="0.3">
      <c r="A1999" s="1" t="s">
        <v>3734</v>
      </c>
      <c r="B1999" s="2">
        <v>44267</v>
      </c>
      <c r="C1999" s="1">
        <v>3268246</v>
      </c>
      <c r="D1999" s="3" t="s">
        <v>0</v>
      </c>
      <c r="E1999" t="s">
        <v>3117</v>
      </c>
      <c r="F1999" t="s">
        <v>1</v>
      </c>
      <c r="G1999" s="4" t="s">
        <v>3852</v>
      </c>
      <c r="H1999" t="s">
        <v>3756</v>
      </c>
      <c r="I1999" t="s">
        <v>4300</v>
      </c>
      <c r="J1999">
        <v>1040601000</v>
      </c>
      <c r="K1999" t="s">
        <v>1523</v>
      </c>
      <c r="L1999" t="s">
        <v>34</v>
      </c>
      <c r="M1999" s="5">
        <v>15097.66</v>
      </c>
      <c r="N1999" s="5">
        <v>712.15</v>
      </c>
      <c r="O1999" s="5">
        <v>142.43</v>
      </c>
      <c r="P1999" s="13">
        <f t="shared" si="66"/>
        <v>854.57999999999993</v>
      </c>
      <c r="Q1999" s="14">
        <f t="shared" si="65"/>
        <v>15952.24</v>
      </c>
    </row>
    <row r="2000" spans="1:17" x14ac:dyDescent="0.3">
      <c r="A2000" s="1" t="s">
        <v>3734</v>
      </c>
      <c r="B2000" s="2">
        <v>44267</v>
      </c>
      <c r="C2000" s="1">
        <v>3268246</v>
      </c>
      <c r="D2000" s="3" t="s">
        <v>0</v>
      </c>
      <c r="E2000" t="s">
        <v>3117</v>
      </c>
      <c r="F2000" t="s">
        <v>1</v>
      </c>
      <c r="G2000" s="4" t="s">
        <v>4294</v>
      </c>
      <c r="H2000" t="s">
        <v>3756</v>
      </c>
      <c r="I2000" t="s">
        <v>4300</v>
      </c>
      <c r="J2000">
        <v>1040601000</v>
      </c>
      <c r="K2000" t="s">
        <v>1523</v>
      </c>
      <c r="L2000" t="s">
        <v>34</v>
      </c>
      <c r="M2000" s="5">
        <v>1938.06</v>
      </c>
      <c r="N2000" s="5">
        <v>91.42</v>
      </c>
      <c r="O2000" s="5">
        <v>18.28</v>
      </c>
      <c r="P2000" s="13">
        <f t="shared" si="66"/>
        <v>109.7</v>
      </c>
      <c r="Q2000" s="14">
        <f t="shared" si="65"/>
        <v>2047.76</v>
      </c>
    </row>
    <row r="2001" spans="1:17" x14ac:dyDescent="0.3">
      <c r="A2001" s="1" t="s">
        <v>3734</v>
      </c>
      <c r="B2001" s="2">
        <v>44267</v>
      </c>
      <c r="C2001" s="1">
        <v>3268247</v>
      </c>
      <c r="D2001" s="3" t="s">
        <v>0</v>
      </c>
      <c r="E2001" t="s">
        <v>3119</v>
      </c>
      <c r="F2001" t="s">
        <v>1</v>
      </c>
      <c r="G2001" s="4" t="s">
        <v>4294</v>
      </c>
      <c r="H2001" t="s">
        <v>4301</v>
      </c>
      <c r="I2001" t="s">
        <v>4302</v>
      </c>
      <c r="J2001">
        <v>1040502000</v>
      </c>
      <c r="K2001" t="s">
        <v>2079</v>
      </c>
      <c r="L2001" t="s">
        <v>32</v>
      </c>
      <c r="M2001" s="5">
        <v>1351.94</v>
      </c>
      <c r="N2001" s="5">
        <v>63.77</v>
      </c>
      <c r="O2001" s="5">
        <v>12.75</v>
      </c>
      <c r="P2001" s="13">
        <f t="shared" si="66"/>
        <v>76.52000000000001</v>
      </c>
      <c r="Q2001" s="14">
        <f t="shared" si="65"/>
        <v>1428.46</v>
      </c>
    </row>
    <row r="2002" spans="1:17" x14ac:dyDescent="0.3">
      <c r="A2002" s="1" t="s">
        <v>3734</v>
      </c>
      <c r="B2002" s="2">
        <v>44267</v>
      </c>
      <c r="C2002" s="1">
        <v>3268247</v>
      </c>
      <c r="D2002" s="3" t="s">
        <v>0</v>
      </c>
      <c r="E2002" t="s">
        <v>3119</v>
      </c>
      <c r="F2002" t="s">
        <v>1</v>
      </c>
      <c r="G2002" s="4" t="s">
        <v>3736</v>
      </c>
      <c r="H2002" t="s">
        <v>4301</v>
      </c>
      <c r="I2002" t="s">
        <v>4302</v>
      </c>
      <c r="J2002">
        <v>1040502000</v>
      </c>
      <c r="K2002" t="s">
        <v>2079</v>
      </c>
      <c r="L2002" t="s">
        <v>32</v>
      </c>
      <c r="M2002" s="5">
        <v>881.39</v>
      </c>
      <c r="N2002" s="5">
        <v>41.58</v>
      </c>
      <c r="O2002" s="5">
        <v>8.32</v>
      </c>
      <c r="P2002" s="13">
        <f t="shared" si="66"/>
        <v>49.9</v>
      </c>
      <c r="Q2002" s="14">
        <f t="shared" si="65"/>
        <v>931.29</v>
      </c>
    </row>
    <row r="2003" spans="1:17" x14ac:dyDescent="0.3">
      <c r="A2003" s="1" t="s">
        <v>3734</v>
      </c>
      <c r="B2003" s="2">
        <v>44267</v>
      </c>
      <c r="C2003" s="1">
        <v>3268248</v>
      </c>
      <c r="D2003" s="3" t="s">
        <v>0</v>
      </c>
      <c r="E2003" t="s">
        <v>3121</v>
      </c>
      <c r="F2003" t="s">
        <v>1</v>
      </c>
      <c r="G2003" s="4" t="s">
        <v>3736</v>
      </c>
      <c r="H2003" t="s">
        <v>4303</v>
      </c>
      <c r="I2003" t="s">
        <v>4304</v>
      </c>
      <c r="J2003">
        <v>1040601000</v>
      </c>
      <c r="K2003" t="s">
        <v>1523</v>
      </c>
      <c r="L2003" t="s">
        <v>32</v>
      </c>
      <c r="M2003" s="5">
        <v>4456.47</v>
      </c>
      <c r="N2003" s="5">
        <v>210.21</v>
      </c>
      <c r="O2003" s="5">
        <v>42.04</v>
      </c>
      <c r="P2003" s="13">
        <f t="shared" si="66"/>
        <v>252.25</v>
      </c>
      <c r="Q2003" s="14">
        <f t="shared" si="65"/>
        <v>4708.72</v>
      </c>
    </row>
    <row r="2004" spans="1:17" x14ac:dyDescent="0.3">
      <c r="A2004" s="1" t="s">
        <v>3734</v>
      </c>
      <c r="B2004" s="2">
        <v>44267</v>
      </c>
      <c r="C2004" s="1">
        <v>3268248</v>
      </c>
      <c r="D2004" s="3" t="s">
        <v>0</v>
      </c>
      <c r="E2004" t="s">
        <v>3121</v>
      </c>
      <c r="F2004" t="s">
        <v>1</v>
      </c>
      <c r="G2004" s="4" t="s">
        <v>3758</v>
      </c>
      <c r="H2004" t="s">
        <v>4303</v>
      </c>
      <c r="I2004" t="s">
        <v>4304</v>
      </c>
      <c r="J2004">
        <v>1040601000</v>
      </c>
      <c r="K2004" t="s">
        <v>1523</v>
      </c>
      <c r="L2004" t="s">
        <v>32</v>
      </c>
      <c r="M2004" s="5">
        <v>2348.35</v>
      </c>
      <c r="N2004" s="5">
        <v>110.77</v>
      </c>
      <c r="O2004" s="5">
        <v>22.16</v>
      </c>
      <c r="P2004" s="13">
        <f t="shared" si="66"/>
        <v>132.93</v>
      </c>
      <c r="Q2004" s="14">
        <f t="shared" si="65"/>
        <v>2481.2799999999997</v>
      </c>
    </row>
    <row r="2005" spans="1:17" x14ac:dyDescent="0.3">
      <c r="A2005" s="1" t="s">
        <v>3734</v>
      </c>
      <c r="B2005" s="2">
        <v>44267</v>
      </c>
      <c r="C2005" s="1">
        <v>3268249</v>
      </c>
      <c r="D2005" s="3" t="s">
        <v>0</v>
      </c>
      <c r="E2005" t="s">
        <v>3123</v>
      </c>
      <c r="F2005" t="s">
        <v>1</v>
      </c>
      <c r="G2005" s="4" t="s">
        <v>4299</v>
      </c>
      <c r="H2005" t="s">
        <v>3756</v>
      </c>
      <c r="I2005" t="s">
        <v>4305</v>
      </c>
      <c r="J2005">
        <v>1040601000</v>
      </c>
      <c r="K2005" t="s">
        <v>1523</v>
      </c>
      <c r="L2005" t="s">
        <v>34</v>
      </c>
      <c r="M2005" s="5">
        <v>15111.48</v>
      </c>
      <c r="N2005" s="5">
        <v>712.81</v>
      </c>
      <c r="O2005" s="5">
        <v>142.56</v>
      </c>
      <c r="P2005" s="13">
        <f t="shared" si="66"/>
        <v>855.36999999999989</v>
      </c>
      <c r="Q2005" s="14">
        <f t="shared" si="65"/>
        <v>15966.849999999999</v>
      </c>
    </row>
    <row r="2006" spans="1:17" x14ac:dyDescent="0.3">
      <c r="A2006" s="1" t="s">
        <v>3734</v>
      </c>
      <c r="B2006" s="2">
        <v>44267</v>
      </c>
      <c r="C2006" s="1">
        <v>3268249</v>
      </c>
      <c r="D2006" s="3" t="s">
        <v>0</v>
      </c>
      <c r="E2006" t="s">
        <v>3123</v>
      </c>
      <c r="F2006" t="s">
        <v>1</v>
      </c>
      <c r="G2006" s="4" t="s">
        <v>3758</v>
      </c>
      <c r="H2006" t="s">
        <v>3756</v>
      </c>
      <c r="I2006" t="s">
        <v>4305</v>
      </c>
      <c r="J2006">
        <v>1040601000</v>
      </c>
      <c r="K2006" t="s">
        <v>1523</v>
      </c>
      <c r="L2006" t="s">
        <v>106</v>
      </c>
      <c r="M2006" s="5">
        <v>977.8</v>
      </c>
      <c r="N2006" s="5">
        <v>46.12</v>
      </c>
      <c r="O2006" s="5">
        <v>9.23</v>
      </c>
      <c r="P2006" s="13">
        <f t="shared" si="66"/>
        <v>55.349999999999994</v>
      </c>
      <c r="Q2006" s="14">
        <f t="shared" si="65"/>
        <v>1033.1499999999999</v>
      </c>
    </row>
    <row r="2007" spans="1:17" x14ac:dyDescent="0.3">
      <c r="A2007" s="1" t="s">
        <v>3734</v>
      </c>
      <c r="B2007" s="2">
        <v>44245</v>
      </c>
      <c r="C2007" s="1">
        <v>3268116</v>
      </c>
      <c r="D2007" s="3" t="s">
        <v>0</v>
      </c>
      <c r="E2007" t="s">
        <v>4211</v>
      </c>
      <c r="F2007" t="s">
        <v>5</v>
      </c>
      <c r="G2007" s="4" t="s">
        <v>211</v>
      </c>
      <c r="H2007" t="s">
        <v>3765</v>
      </c>
      <c r="I2007" t="s">
        <v>212</v>
      </c>
      <c r="J2007">
        <v>5021199000</v>
      </c>
      <c r="K2007" t="s">
        <v>1416</v>
      </c>
      <c r="L2007" t="s">
        <v>32</v>
      </c>
      <c r="M2007" s="5">
        <v>-2747.085</v>
      </c>
      <c r="N2007" s="5">
        <v>0</v>
      </c>
      <c r="O2007" s="5">
        <v>0</v>
      </c>
      <c r="P2007" s="13">
        <f t="shared" si="66"/>
        <v>0</v>
      </c>
      <c r="Q2007" s="14">
        <f t="shared" si="65"/>
        <v>-2747.085</v>
      </c>
    </row>
    <row r="2008" spans="1:17" x14ac:dyDescent="0.3">
      <c r="A2008" s="1" t="s">
        <v>3734</v>
      </c>
      <c r="B2008" s="2">
        <v>44245</v>
      </c>
      <c r="C2008" s="1">
        <v>3268116</v>
      </c>
      <c r="D2008" s="3" t="s">
        <v>0</v>
      </c>
      <c r="E2008" t="s">
        <v>4211</v>
      </c>
      <c r="F2008" t="s">
        <v>5</v>
      </c>
      <c r="G2008" s="4" t="s">
        <v>340</v>
      </c>
      <c r="H2008" t="s">
        <v>3765</v>
      </c>
      <c r="I2008" t="s">
        <v>212</v>
      </c>
      <c r="J2008">
        <v>5021299000</v>
      </c>
      <c r="K2008" t="s">
        <v>1690</v>
      </c>
      <c r="L2008" t="s">
        <v>32</v>
      </c>
      <c r="M2008" s="5">
        <v>2747.085</v>
      </c>
      <c r="N2008" s="5">
        <v>0</v>
      </c>
      <c r="O2008" s="5">
        <v>0</v>
      </c>
      <c r="P2008" s="13">
        <f t="shared" si="66"/>
        <v>0</v>
      </c>
      <c r="Q2008" s="14">
        <f t="shared" si="65"/>
        <v>2747.085</v>
      </c>
    </row>
    <row r="2009" spans="1:17" x14ac:dyDescent="0.3">
      <c r="A2009" s="1" t="s">
        <v>3734</v>
      </c>
      <c r="B2009" s="2">
        <v>44245</v>
      </c>
      <c r="C2009" s="1">
        <v>3268134</v>
      </c>
      <c r="D2009" s="3" t="s">
        <v>0</v>
      </c>
      <c r="E2009" t="s">
        <v>4229</v>
      </c>
      <c r="F2009" t="s">
        <v>5</v>
      </c>
      <c r="G2009" s="4" t="s">
        <v>1191</v>
      </c>
      <c r="H2009" t="s">
        <v>3797</v>
      </c>
      <c r="I2009" t="s">
        <v>557</v>
      </c>
      <c r="J2009">
        <v>5021299000</v>
      </c>
      <c r="K2009" t="s">
        <v>1690</v>
      </c>
      <c r="L2009" t="s">
        <v>34</v>
      </c>
      <c r="M2009" s="5">
        <v>-10089.5</v>
      </c>
      <c r="N2009" s="5">
        <v>0</v>
      </c>
      <c r="O2009" s="5">
        <v>0</v>
      </c>
      <c r="P2009" s="13">
        <f t="shared" si="66"/>
        <v>0</v>
      </c>
      <c r="Q2009" s="14">
        <f t="shared" si="65"/>
        <v>-10089.5</v>
      </c>
    </row>
    <row r="2010" spans="1:17" x14ac:dyDescent="0.3">
      <c r="A2010" s="1" t="s">
        <v>3734</v>
      </c>
      <c r="B2010" s="2">
        <v>44245</v>
      </c>
      <c r="C2010" s="1">
        <v>3268134</v>
      </c>
      <c r="D2010" s="3" t="s">
        <v>0</v>
      </c>
      <c r="E2010" t="s">
        <v>4229</v>
      </c>
      <c r="F2010" t="s">
        <v>5</v>
      </c>
      <c r="G2010" s="4" t="s">
        <v>742</v>
      </c>
      <c r="H2010" t="s">
        <v>3797</v>
      </c>
      <c r="I2010" t="s">
        <v>557</v>
      </c>
      <c r="J2010">
        <v>5021299000</v>
      </c>
      <c r="K2010" t="s">
        <v>1690</v>
      </c>
      <c r="L2010" t="s">
        <v>34</v>
      </c>
      <c r="M2010" s="5">
        <v>10089.5</v>
      </c>
      <c r="N2010" s="5">
        <v>0</v>
      </c>
      <c r="O2010" s="5">
        <v>0</v>
      </c>
      <c r="P2010" s="13">
        <f t="shared" si="66"/>
        <v>0</v>
      </c>
      <c r="Q2010" s="14">
        <f t="shared" si="65"/>
        <v>10089.5</v>
      </c>
    </row>
    <row r="2011" spans="1:17" x14ac:dyDescent="0.3">
      <c r="A2011" s="1" t="s">
        <v>3734</v>
      </c>
      <c r="B2011" s="2">
        <v>44245</v>
      </c>
      <c r="C2011" s="1">
        <v>3268135</v>
      </c>
      <c r="D2011" s="3" t="s">
        <v>0</v>
      </c>
      <c r="E2011" t="s">
        <v>4230</v>
      </c>
      <c r="F2011" t="s">
        <v>5</v>
      </c>
      <c r="G2011" s="4" t="s">
        <v>1191</v>
      </c>
      <c r="H2011" t="s">
        <v>3821</v>
      </c>
      <c r="I2011" t="s">
        <v>557</v>
      </c>
      <c r="J2011">
        <v>5021299000</v>
      </c>
      <c r="K2011" t="s">
        <v>1690</v>
      </c>
      <c r="L2011" t="s">
        <v>34</v>
      </c>
      <c r="M2011" s="5">
        <v>-10089.5</v>
      </c>
      <c r="N2011" s="5">
        <v>0</v>
      </c>
      <c r="O2011" s="5">
        <v>0</v>
      </c>
      <c r="P2011" s="13">
        <f t="shared" si="66"/>
        <v>0</v>
      </c>
      <c r="Q2011" s="14">
        <f t="shared" si="65"/>
        <v>-10089.5</v>
      </c>
    </row>
    <row r="2012" spans="1:17" x14ac:dyDescent="0.3">
      <c r="A2012" s="1" t="s">
        <v>3734</v>
      </c>
      <c r="B2012" s="2">
        <v>44245</v>
      </c>
      <c r="C2012" s="1">
        <v>3268135</v>
      </c>
      <c r="D2012" s="3" t="s">
        <v>0</v>
      </c>
      <c r="E2012" t="s">
        <v>4230</v>
      </c>
      <c r="F2012" t="s">
        <v>5</v>
      </c>
      <c r="G2012" s="4" t="s">
        <v>742</v>
      </c>
      <c r="H2012" t="s">
        <v>3821</v>
      </c>
      <c r="I2012" t="s">
        <v>557</v>
      </c>
      <c r="J2012">
        <v>5021299000</v>
      </c>
      <c r="K2012" t="s">
        <v>1690</v>
      </c>
      <c r="L2012" t="s">
        <v>34</v>
      </c>
      <c r="M2012" s="5">
        <v>10089.5</v>
      </c>
      <c r="N2012" s="5">
        <v>0</v>
      </c>
      <c r="O2012" s="5">
        <v>0</v>
      </c>
      <c r="P2012" s="13">
        <f t="shared" si="66"/>
        <v>0</v>
      </c>
      <c r="Q2012" s="14">
        <f t="shared" si="65"/>
        <v>10089.5</v>
      </c>
    </row>
    <row r="2013" spans="1:17" x14ac:dyDescent="0.3">
      <c r="A2013" s="1" t="s">
        <v>3734</v>
      </c>
      <c r="B2013" s="2">
        <v>44245</v>
      </c>
      <c r="C2013" s="1">
        <v>3268136</v>
      </c>
      <c r="D2013" s="3" t="s">
        <v>0</v>
      </c>
      <c r="E2013" t="s">
        <v>4231</v>
      </c>
      <c r="F2013" t="s">
        <v>5</v>
      </c>
      <c r="G2013" s="4" t="s">
        <v>1191</v>
      </c>
      <c r="H2013" t="s">
        <v>4232</v>
      </c>
      <c r="I2013" t="s">
        <v>557</v>
      </c>
      <c r="J2013">
        <v>5021299000</v>
      </c>
      <c r="K2013" t="s">
        <v>1690</v>
      </c>
      <c r="L2013" t="s">
        <v>34</v>
      </c>
      <c r="M2013" s="5">
        <v>-10089.5</v>
      </c>
      <c r="N2013" s="5">
        <v>0</v>
      </c>
      <c r="O2013" s="5">
        <v>0</v>
      </c>
      <c r="P2013" s="13">
        <f t="shared" si="66"/>
        <v>0</v>
      </c>
      <c r="Q2013" s="14">
        <f t="shared" si="65"/>
        <v>-10089.5</v>
      </c>
    </row>
    <row r="2014" spans="1:17" x14ac:dyDescent="0.3">
      <c r="A2014" s="1" t="s">
        <v>3734</v>
      </c>
      <c r="B2014" s="2">
        <v>44245</v>
      </c>
      <c r="C2014" s="1">
        <v>3268136</v>
      </c>
      <c r="D2014" s="3" t="s">
        <v>0</v>
      </c>
      <c r="E2014" t="s">
        <v>4231</v>
      </c>
      <c r="F2014" t="s">
        <v>5</v>
      </c>
      <c r="G2014" s="4" t="s">
        <v>742</v>
      </c>
      <c r="H2014" t="s">
        <v>4232</v>
      </c>
      <c r="I2014" t="s">
        <v>557</v>
      </c>
      <c r="J2014">
        <v>5021299000</v>
      </c>
      <c r="K2014" t="s">
        <v>1690</v>
      </c>
      <c r="L2014" t="s">
        <v>34</v>
      </c>
      <c r="M2014" s="5">
        <v>10089.5</v>
      </c>
      <c r="N2014" s="5">
        <v>0</v>
      </c>
      <c r="O2014" s="5">
        <v>0</v>
      </c>
      <c r="P2014" s="13">
        <f t="shared" si="66"/>
        <v>0</v>
      </c>
      <c r="Q2014" s="14">
        <f t="shared" si="65"/>
        <v>10089.5</v>
      </c>
    </row>
    <row r="2015" spans="1:17" x14ac:dyDescent="0.3">
      <c r="A2015" s="1" t="s">
        <v>3734</v>
      </c>
      <c r="B2015" s="2">
        <v>44245</v>
      </c>
      <c r="C2015" s="1">
        <v>3268137</v>
      </c>
      <c r="D2015" s="3" t="s">
        <v>0</v>
      </c>
      <c r="E2015" t="s">
        <v>4233</v>
      </c>
      <c r="F2015" t="s">
        <v>5</v>
      </c>
      <c r="G2015" s="4" t="s">
        <v>1191</v>
      </c>
      <c r="H2015" t="s">
        <v>3805</v>
      </c>
      <c r="I2015" t="s">
        <v>557</v>
      </c>
      <c r="J2015">
        <v>5021299000</v>
      </c>
      <c r="K2015" t="s">
        <v>1690</v>
      </c>
      <c r="L2015" t="s">
        <v>34</v>
      </c>
      <c r="M2015" s="5">
        <v>-10089.5</v>
      </c>
      <c r="N2015" s="5">
        <v>0</v>
      </c>
      <c r="O2015" s="5">
        <v>0</v>
      </c>
      <c r="P2015" s="13">
        <f t="shared" si="66"/>
        <v>0</v>
      </c>
      <c r="Q2015" s="14">
        <f t="shared" si="65"/>
        <v>-10089.5</v>
      </c>
    </row>
    <row r="2016" spans="1:17" x14ac:dyDescent="0.3">
      <c r="A2016" s="1" t="s">
        <v>3734</v>
      </c>
      <c r="B2016" s="2">
        <v>44245</v>
      </c>
      <c r="C2016" s="1">
        <v>3268137</v>
      </c>
      <c r="D2016" s="3" t="s">
        <v>0</v>
      </c>
      <c r="E2016" t="s">
        <v>4233</v>
      </c>
      <c r="F2016" t="s">
        <v>5</v>
      </c>
      <c r="G2016" s="4" t="s">
        <v>742</v>
      </c>
      <c r="H2016" t="s">
        <v>3805</v>
      </c>
      <c r="I2016" t="s">
        <v>557</v>
      </c>
      <c r="J2016">
        <v>5021299000</v>
      </c>
      <c r="K2016" t="s">
        <v>1690</v>
      </c>
      <c r="L2016" t="s">
        <v>34</v>
      </c>
      <c r="M2016" s="5">
        <v>10089.5</v>
      </c>
      <c r="N2016" s="5">
        <v>0</v>
      </c>
      <c r="O2016" s="5">
        <v>0</v>
      </c>
      <c r="P2016" s="13">
        <f t="shared" si="66"/>
        <v>0</v>
      </c>
      <c r="Q2016" s="14">
        <f t="shared" si="65"/>
        <v>10089.5</v>
      </c>
    </row>
    <row r="2017" spans="1:17" x14ac:dyDescent="0.3">
      <c r="A2017" s="1" t="s">
        <v>3734</v>
      </c>
      <c r="B2017" s="2">
        <v>44245</v>
      </c>
      <c r="C2017" s="1">
        <v>3268138</v>
      </c>
      <c r="D2017" s="3" t="s">
        <v>0</v>
      </c>
      <c r="E2017" t="s">
        <v>4234</v>
      </c>
      <c r="F2017" t="s">
        <v>5</v>
      </c>
      <c r="G2017" s="4" t="s">
        <v>1191</v>
      </c>
      <c r="H2017" t="s">
        <v>3809</v>
      </c>
      <c r="I2017" t="s">
        <v>557</v>
      </c>
      <c r="J2017">
        <v>5021299000</v>
      </c>
      <c r="K2017" t="s">
        <v>1690</v>
      </c>
      <c r="L2017" t="s">
        <v>34</v>
      </c>
      <c r="M2017" s="5">
        <v>-10089.5</v>
      </c>
      <c r="N2017" s="5">
        <v>0</v>
      </c>
      <c r="O2017" s="5">
        <v>0</v>
      </c>
      <c r="P2017" s="13">
        <f t="shared" si="66"/>
        <v>0</v>
      </c>
      <c r="Q2017" s="14">
        <f t="shared" si="65"/>
        <v>-10089.5</v>
      </c>
    </row>
    <row r="2018" spans="1:17" x14ac:dyDescent="0.3">
      <c r="A2018" s="1" t="s">
        <v>3734</v>
      </c>
      <c r="B2018" s="2">
        <v>44245</v>
      </c>
      <c r="C2018" s="1">
        <v>3268138</v>
      </c>
      <c r="D2018" s="3" t="s">
        <v>0</v>
      </c>
      <c r="E2018" t="s">
        <v>4234</v>
      </c>
      <c r="F2018" t="s">
        <v>5</v>
      </c>
      <c r="G2018" s="4" t="s">
        <v>742</v>
      </c>
      <c r="H2018" t="s">
        <v>3809</v>
      </c>
      <c r="I2018" t="s">
        <v>557</v>
      </c>
      <c r="J2018">
        <v>5021299000</v>
      </c>
      <c r="K2018" t="s">
        <v>1690</v>
      </c>
      <c r="L2018" t="s">
        <v>34</v>
      </c>
      <c r="M2018" s="5">
        <v>10089.5</v>
      </c>
      <c r="N2018" s="5">
        <v>0</v>
      </c>
      <c r="O2018" s="5">
        <v>0</v>
      </c>
      <c r="P2018" s="13">
        <f t="shared" si="66"/>
        <v>0</v>
      </c>
      <c r="Q2018" s="14">
        <f t="shared" si="65"/>
        <v>10089.5</v>
      </c>
    </row>
    <row r="2019" spans="1:17" x14ac:dyDescent="0.3">
      <c r="A2019" s="1" t="s">
        <v>3734</v>
      </c>
      <c r="B2019" s="2">
        <v>44245</v>
      </c>
      <c r="C2019" s="1">
        <v>3268139</v>
      </c>
      <c r="D2019" s="3" t="s">
        <v>0</v>
      </c>
      <c r="E2019" t="s">
        <v>4235</v>
      </c>
      <c r="F2019" t="s">
        <v>5</v>
      </c>
      <c r="G2019" s="4" t="s">
        <v>742</v>
      </c>
      <c r="H2019" t="s">
        <v>3799</v>
      </c>
      <c r="I2019" t="s">
        <v>557</v>
      </c>
      <c r="J2019">
        <v>5021299000</v>
      </c>
      <c r="K2019" t="s">
        <v>1690</v>
      </c>
      <c r="L2019" t="s">
        <v>34</v>
      </c>
      <c r="M2019" s="5">
        <v>-10089.5</v>
      </c>
      <c r="N2019" s="5">
        <v>0</v>
      </c>
      <c r="O2019" s="5">
        <v>0</v>
      </c>
      <c r="P2019" s="13">
        <f t="shared" si="66"/>
        <v>0</v>
      </c>
      <c r="Q2019" s="14">
        <f t="shared" si="65"/>
        <v>-10089.5</v>
      </c>
    </row>
    <row r="2020" spans="1:17" x14ac:dyDescent="0.3">
      <c r="A2020" s="1" t="s">
        <v>3734</v>
      </c>
      <c r="B2020" s="2">
        <v>44245</v>
      </c>
      <c r="C2020" s="1">
        <v>3268139</v>
      </c>
      <c r="D2020" s="3" t="s">
        <v>0</v>
      </c>
      <c r="E2020" t="s">
        <v>4235</v>
      </c>
      <c r="F2020" t="s">
        <v>5</v>
      </c>
      <c r="G2020" s="4" t="s">
        <v>742</v>
      </c>
      <c r="H2020" t="s">
        <v>3799</v>
      </c>
      <c r="I2020" t="s">
        <v>557</v>
      </c>
      <c r="J2020">
        <v>5021299000</v>
      </c>
      <c r="K2020" t="s">
        <v>1690</v>
      </c>
      <c r="L2020" t="s">
        <v>34</v>
      </c>
      <c r="M2020" s="5">
        <v>10089.5</v>
      </c>
      <c r="N2020" s="5">
        <v>0</v>
      </c>
      <c r="O2020" s="5">
        <v>0</v>
      </c>
      <c r="P2020" s="13">
        <f t="shared" si="66"/>
        <v>0</v>
      </c>
      <c r="Q2020" s="14">
        <f t="shared" si="65"/>
        <v>10089.5</v>
      </c>
    </row>
    <row r="2021" spans="1:17" x14ac:dyDescent="0.3">
      <c r="A2021" s="1" t="s">
        <v>3734</v>
      </c>
      <c r="B2021" s="2">
        <v>44245</v>
      </c>
      <c r="C2021" s="1">
        <v>3268140</v>
      </c>
      <c r="D2021" s="3" t="s">
        <v>0</v>
      </c>
      <c r="E2021" t="s">
        <v>4236</v>
      </c>
      <c r="F2021" t="s">
        <v>5</v>
      </c>
      <c r="G2021" s="4" t="s">
        <v>1191</v>
      </c>
      <c r="H2021" t="s">
        <v>3823</v>
      </c>
      <c r="I2021" t="s">
        <v>557</v>
      </c>
      <c r="J2021">
        <v>5021299000</v>
      </c>
      <c r="K2021" t="s">
        <v>1690</v>
      </c>
      <c r="L2021" t="s">
        <v>34</v>
      </c>
      <c r="M2021" s="5">
        <v>-10089.5</v>
      </c>
      <c r="N2021" s="5">
        <v>0</v>
      </c>
      <c r="O2021" s="5">
        <v>0</v>
      </c>
      <c r="P2021" s="13">
        <f t="shared" si="66"/>
        <v>0</v>
      </c>
      <c r="Q2021" s="14">
        <f t="shared" si="65"/>
        <v>-10089.5</v>
      </c>
    </row>
    <row r="2022" spans="1:17" x14ac:dyDescent="0.3">
      <c r="A2022" s="1" t="s">
        <v>3734</v>
      </c>
      <c r="B2022" s="2">
        <v>44245</v>
      </c>
      <c r="C2022" s="1">
        <v>3268140</v>
      </c>
      <c r="D2022" s="3" t="s">
        <v>0</v>
      </c>
      <c r="E2022" t="s">
        <v>4236</v>
      </c>
      <c r="F2022" t="s">
        <v>5</v>
      </c>
      <c r="G2022" s="4" t="s">
        <v>742</v>
      </c>
      <c r="H2022" t="s">
        <v>3823</v>
      </c>
      <c r="I2022" t="s">
        <v>557</v>
      </c>
      <c r="J2022">
        <v>5021299000</v>
      </c>
      <c r="K2022" t="s">
        <v>1690</v>
      </c>
      <c r="L2022" t="s">
        <v>34</v>
      </c>
      <c r="M2022" s="5">
        <v>10089.5</v>
      </c>
      <c r="N2022" s="5">
        <v>0</v>
      </c>
      <c r="O2022" s="5">
        <v>0</v>
      </c>
      <c r="P2022" s="13">
        <f t="shared" si="66"/>
        <v>0</v>
      </c>
      <c r="Q2022" s="14">
        <f t="shared" si="65"/>
        <v>10089.5</v>
      </c>
    </row>
    <row r="2023" spans="1:17" x14ac:dyDescent="0.3">
      <c r="A2023" s="1" t="s">
        <v>3734</v>
      </c>
      <c r="B2023" s="2">
        <v>44245</v>
      </c>
      <c r="C2023" s="1">
        <v>3268141</v>
      </c>
      <c r="D2023" s="3" t="s">
        <v>0</v>
      </c>
      <c r="E2023" t="s">
        <v>4237</v>
      </c>
      <c r="F2023" t="s">
        <v>5</v>
      </c>
      <c r="G2023" s="4" t="s">
        <v>1191</v>
      </c>
      <c r="H2023" t="s">
        <v>4238</v>
      </c>
      <c r="I2023" t="s">
        <v>105</v>
      </c>
      <c r="J2023">
        <v>5020502001</v>
      </c>
      <c r="K2023" t="s">
        <v>3901</v>
      </c>
      <c r="L2023" t="s">
        <v>106</v>
      </c>
      <c r="M2023" s="5">
        <v>-1356.24</v>
      </c>
      <c r="N2023" s="5">
        <v>0</v>
      </c>
      <c r="O2023" s="5">
        <v>0</v>
      </c>
      <c r="P2023" s="13">
        <f t="shared" si="66"/>
        <v>0</v>
      </c>
      <c r="Q2023" s="14">
        <f t="shared" si="65"/>
        <v>-1356.24</v>
      </c>
    </row>
    <row r="2024" spans="1:17" x14ac:dyDescent="0.3">
      <c r="A2024" s="1" t="s">
        <v>3734</v>
      </c>
      <c r="B2024" s="2">
        <v>44245</v>
      </c>
      <c r="C2024" s="1">
        <v>3268141</v>
      </c>
      <c r="D2024" s="3" t="s">
        <v>0</v>
      </c>
      <c r="E2024" t="s">
        <v>4237</v>
      </c>
      <c r="F2024" t="s">
        <v>5</v>
      </c>
      <c r="G2024" s="4" t="s">
        <v>104</v>
      </c>
      <c r="H2024" t="s">
        <v>4238</v>
      </c>
      <c r="I2024" t="s">
        <v>105</v>
      </c>
      <c r="J2024">
        <v>5020502001</v>
      </c>
      <c r="K2024" t="s">
        <v>3901</v>
      </c>
      <c r="L2024" t="s">
        <v>106</v>
      </c>
      <c r="M2024" s="5">
        <v>1356.24</v>
      </c>
      <c r="N2024" s="5">
        <v>0</v>
      </c>
      <c r="O2024" s="5">
        <v>0</v>
      </c>
      <c r="P2024" s="13">
        <f t="shared" si="66"/>
        <v>0</v>
      </c>
      <c r="Q2024" s="14">
        <f t="shared" si="65"/>
        <v>1356.24</v>
      </c>
    </row>
    <row r="2025" spans="1:17" x14ac:dyDescent="0.3">
      <c r="A2025" s="1" t="s">
        <v>3734</v>
      </c>
      <c r="B2025" s="2">
        <v>44245</v>
      </c>
      <c r="C2025" s="1">
        <v>3268141</v>
      </c>
      <c r="D2025" s="3" t="s">
        <v>0</v>
      </c>
      <c r="E2025" t="s">
        <v>4237</v>
      </c>
      <c r="F2025" t="s">
        <v>5</v>
      </c>
      <c r="G2025" s="4" t="s">
        <v>1191</v>
      </c>
      <c r="H2025" t="s">
        <v>4238</v>
      </c>
      <c r="I2025" t="s">
        <v>105</v>
      </c>
      <c r="J2025">
        <v>5020502001</v>
      </c>
      <c r="K2025" t="s">
        <v>3901</v>
      </c>
      <c r="L2025" t="s">
        <v>106</v>
      </c>
      <c r="M2025" s="5">
        <v>-6401.64</v>
      </c>
      <c r="N2025" s="5">
        <v>0</v>
      </c>
      <c r="O2025" s="5">
        <v>0</v>
      </c>
      <c r="P2025" s="13">
        <f t="shared" si="66"/>
        <v>0</v>
      </c>
      <c r="Q2025" s="14">
        <f t="shared" ref="Q2025:Q2088" si="67">M2025+P2025</f>
        <v>-6401.64</v>
      </c>
    </row>
    <row r="2026" spans="1:17" x14ac:dyDescent="0.3">
      <c r="A2026" s="1" t="s">
        <v>3734</v>
      </c>
      <c r="B2026" s="2">
        <v>44245</v>
      </c>
      <c r="C2026" s="1">
        <v>3268141</v>
      </c>
      <c r="D2026" s="3" t="s">
        <v>0</v>
      </c>
      <c r="E2026" t="s">
        <v>4237</v>
      </c>
      <c r="F2026" t="s">
        <v>5</v>
      </c>
      <c r="G2026" s="4" t="s">
        <v>742</v>
      </c>
      <c r="H2026" t="s">
        <v>4238</v>
      </c>
      <c r="I2026" t="s">
        <v>105</v>
      </c>
      <c r="J2026">
        <v>5020502001</v>
      </c>
      <c r="K2026" t="s">
        <v>3901</v>
      </c>
      <c r="L2026" t="s">
        <v>106</v>
      </c>
      <c r="M2026" s="5">
        <v>6401.64</v>
      </c>
      <c r="N2026" s="5">
        <v>0</v>
      </c>
      <c r="O2026" s="5">
        <v>0</v>
      </c>
      <c r="P2026" s="13">
        <f t="shared" si="66"/>
        <v>0</v>
      </c>
      <c r="Q2026" s="14">
        <f t="shared" si="67"/>
        <v>6401.64</v>
      </c>
    </row>
    <row r="2027" spans="1:17" x14ac:dyDescent="0.3">
      <c r="A2027" s="1" t="s">
        <v>3734</v>
      </c>
      <c r="B2027" s="2">
        <v>44245</v>
      </c>
      <c r="C2027" s="1">
        <v>3268142</v>
      </c>
      <c r="D2027" s="3" t="s">
        <v>0</v>
      </c>
      <c r="E2027" t="s">
        <v>4239</v>
      </c>
      <c r="F2027" t="s">
        <v>5</v>
      </c>
      <c r="G2027" s="4" t="s">
        <v>1191</v>
      </c>
      <c r="H2027" t="s">
        <v>4238</v>
      </c>
      <c r="I2027" t="s">
        <v>743</v>
      </c>
      <c r="J2027">
        <v>5020502001</v>
      </c>
      <c r="K2027" t="s">
        <v>3901</v>
      </c>
      <c r="L2027" t="s">
        <v>106</v>
      </c>
      <c r="M2027" s="5">
        <v>-1821.87</v>
      </c>
      <c r="N2027" s="5">
        <v>0</v>
      </c>
      <c r="O2027" s="5">
        <v>0</v>
      </c>
      <c r="P2027" s="13">
        <f t="shared" si="66"/>
        <v>0</v>
      </c>
      <c r="Q2027" s="14">
        <f t="shared" si="67"/>
        <v>-1821.87</v>
      </c>
    </row>
    <row r="2028" spans="1:17" x14ac:dyDescent="0.3">
      <c r="A2028" s="1" t="s">
        <v>3734</v>
      </c>
      <c r="B2028" s="2">
        <v>44245</v>
      </c>
      <c r="C2028" s="1">
        <v>3268142</v>
      </c>
      <c r="D2028" s="3" t="s">
        <v>0</v>
      </c>
      <c r="E2028" t="s">
        <v>4239</v>
      </c>
      <c r="F2028" t="s">
        <v>5</v>
      </c>
      <c r="G2028" s="4" t="s">
        <v>742</v>
      </c>
      <c r="H2028" t="s">
        <v>4238</v>
      </c>
      <c r="I2028" t="s">
        <v>743</v>
      </c>
      <c r="J2028">
        <v>5020502001</v>
      </c>
      <c r="K2028" t="s">
        <v>3901</v>
      </c>
      <c r="L2028" t="s">
        <v>34</v>
      </c>
      <c r="M2028" s="5">
        <v>1821.87</v>
      </c>
      <c r="N2028" s="5">
        <v>0</v>
      </c>
      <c r="O2028" s="5">
        <v>0</v>
      </c>
      <c r="P2028" s="13">
        <f t="shared" si="66"/>
        <v>0</v>
      </c>
      <c r="Q2028" s="14">
        <f t="shared" si="67"/>
        <v>1821.87</v>
      </c>
    </row>
    <row r="2029" spans="1:17" x14ac:dyDescent="0.3">
      <c r="A2029" s="1" t="s">
        <v>3734</v>
      </c>
      <c r="B2029" s="2">
        <v>44257</v>
      </c>
      <c r="C2029" s="1">
        <v>3268149</v>
      </c>
      <c r="D2029" s="3" t="s">
        <v>0</v>
      </c>
      <c r="E2029" t="s">
        <v>4246</v>
      </c>
      <c r="F2029" t="s">
        <v>5</v>
      </c>
      <c r="G2029" s="4" t="s">
        <v>387</v>
      </c>
      <c r="H2029" t="s">
        <v>3747</v>
      </c>
      <c r="I2029" t="s">
        <v>388</v>
      </c>
      <c r="J2029">
        <v>5020402000</v>
      </c>
      <c r="K2029" t="s">
        <v>2075</v>
      </c>
      <c r="L2029" t="s">
        <v>34</v>
      </c>
      <c r="M2029" s="5">
        <v>-12666.7875</v>
      </c>
      <c r="N2029" s="5">
        <v>0</v>
      </c>
      <c r="O2029" s="5">
        <v>0</v>
      </c>
      <c r="P2029" s="13">
        <f t="shared" si="66"/>
        <v>0</v>
      </c>
      <c r="Q2029" s="14">
        <f t="shared" si="67"/>
        <v>-12666.7875</v>
      </c>
    </row>
    <row r="2030" spans="1:17" x14ac:dyDescent="0.3">
      <c r="A2030" s="1" t="s">
        <v>3734</v>
      </c>
      <c r="B2030" s="2">
        <v>44257</v>
      </c>
      <c r="C2030" s="1">
        <v>3268149</v>
      </c>
      <c r="D2030" s="3" t="s">
        <v>0</v>
      </c>
      <c r="E2030" t="s">
        <v>4246</v>
      </c>
      <c r="F2030" t="s">
        <v>5</v>
      </c>
      <c r="G2030" s="4" t="s">
        <v>742</v>
      </c>
      <c r="H2030" t="s">
        <v>3747</v>
      </c>
      <c r="I2030" t="s">
        <v>388</v>
      </c>
      <c r="J2030">
        <v>5020402000</v>
      </c>
      <c r="K2030" t="s">
        <v>2075</v>
      </c>
      <c r="L2030" t="s">
        <v>34</v>
      </c>
      <c r="M2030" s="5">
        <v>12666.7875</v>
      </c>
      <c r="N2030" s="5">
        <v>0</v>
      </c>
      <c r="O2030" s="5">
        <v>0</v>
      </c>
      <c r="P2030" s="13">
        <f t="shared" si="66"/>
        <v>0</v>
      </c>
      <c r="Q2030" s="14">
        <f t="shared" si="67"/>
        <v>12666.7875</v>
      </c>
    </row>
    <row r="2031" spans="1:17" x14ac:dyDescent="0.3">
      <c r="A2031" s="1" t="s">
        <v>3734</v>
      </c>
      <c r="B2031" s="2">
        <v>44257</v>
      </c>
      <c r="C2031" s="1">
        <v>3268150</v>
      </c>
      <c r="D2031" s="3" t="s">
        <v>0</v>
      </c>
      <c r="E2031" t="s">
        <v>4247</v>
      </c>
      <c r="F2031" t="s">
        <v>5</v>
      </c>
      <c r="G2031" s="4" t="s">
        <v>387</v>
      </c>
      <c r="H2031" t="s">
        <v>3747</v>
      </c>
      <c r="I2031" t="s">
        <v>389</v>
      </c>
      <c r="J2031">
        <v>5020402000</v>
      </c>
      <c r="K2031" t="s">
        <v>2075</v>
      </c>
      <c r="L2031" t="s">
        <v>34</v>
      </c>
      <c r="M2031" s="5">
        <v>-1192.74</v>
      </c>
      <c r="N2031" s="5">
        <v>0</v>
      </c>
      <c r="O2031" s="5">
        <v>0</v>
      </c>
      <c r="P2031" s="13">
        <f t="shared" si="66"/>
        <v>0</v>
      </c>
      <c r="Q2031" s="14">
        <f t="shared" si="67"/>
        <v>-1192.74</v>
      </c>
    </row>
    <row r="2032" spans="1:17" x14ac:dyDescent="0.3">
      <c r="A2032" s="1" t="s">
        <v>3734</v>
      </c>
      <c r="B2032" s="2">
        <v>44257</v>
      </c>
      <c r="C2032" s="1">
        <v>3268150</v>
      </c>
      <c r="D2032" s="3" t="s">
        <v>0</v>
      </c>
      <c r="E2032" t="s">
        <v>4247</v>
      </c>
      <c r="F2032" t="s">
        <v>5</v>
      </c>
      <c r="G2032" s="4" t="s">
        <v>742</v>
      </c>
      <c r="H2032" t="s">
        <v>3747</v>
      </c>
      <c r="I2032" t="s">
        <v>389</v>
      </c>
      <c r="J2032">
        <v>5020402000</v>
      </c>
      <c r="K2032" t="s">
        <v>2075</v>
      </c>
      <c r="L2032" t="s">
        <v>34</v>
      </c>
      <c r="M2032" s="5">
        <v>1192.74</v>
      </c>
      <c r="N2032" s="5">
        <v>0</v>
      </c>
      <c r="O2032" s="5">
        <v>0</v>
      </c>
      <c r="P2032" s="13">
        <f t="shared" si="66"/>
        <v>0</v>
      </c>
      <c r="Q2032" s="14">
        <f t="shared" si="67"/>
        <v>1192.74</v>
      </c>
    </row>
    <row r="2033" spans="1:17" x14ac:dyDescent="0.3">
      <c r="A2033" s="1" t="s">
        <v>3734</v>
      </c>
      <c r="B2033" s="2">
        <v>44257</v>
      </c>
      <c r="C2033" s="1">
        <v>3268151</v>
      </c>
      <c r="D2033" s="3" t="s">
        <v>0</v>
      </c>
      <c r="E2033" t="s">
        <v>4248</v>
      </c>
      <c r="F2033" t="s">
        <v>5</v>
      </c>
      <c r="G2033" s="4" t="s">
        <v>387</v>
      </c>
      <c r="H2033" t="s">
        <v>3813</v>
      </c>
      <c r="I2033" t="s">
        <v>390</v>
      </c>
      <c r="J2033">
        <v>5021299000</v>
      </c>
      <c r="K2033" t="s">
        <v>1690</v>
      </c>
      <c r="L2033" t="s">
        <v>34</v>
      </c>
      <c r="M2033" s="5">
        <v>-10051.280000000001</v>
      </c>
      <c r="N2033" s="5">
        <v>0</v>
      </c>
      <c r="O2033" s="5">
        <v>0</v>
      </c>
      <c r="P2033" s="13">
        <f t="shared" si="66"/>
        <v>0</v>
      </c>
      <c r="Q2033" s="14">
        <f t="shared" si="67"/>
        <v>-10051.280000000001</v>
      </c>
    </row>
    <row r="2034" spans="1:17" x14ac:dyDescent="0.3">
      <c r="A2034" s="1" t="s">
        <v>3734</v>
      </c>
      <c r="B2034" s="2">
        <v>44257</v>
      </c>
      <c r="C2034" s="1">
        <v>3268151</v>
      </c>
      <c r="D2034" s="3" t="s">
        <v>0</v>
      </c>
      <c r="E2034" t="s">
        <v>4248</v>
      </c>
      <c r="F2034" t="s">
        <v>5</v>
      </c>
      <c r="G2034" s="4" t="s">
        <v>742</v>
      </c>
      <c r="H2034" t="s">
        <v>3813</v>
      </c>
      <c r="I2034" t="s">
        <v>390</v>
      </c>
      <c r="J2034">
        <v>5021299000</v>
      </c>
      <c r="K2034" t="s">
        <v>1690</v>
      </c>
      <c r="L2034" t="s">
        <v>34</v>
      </c>
      <c r="M2034" s="5">
        <v>10051.280000000001</v>
      </c>
      <c r="N2034" s="5">
        <v>0</v>
      </c>
      <c r="O2034" s="5">
        <v>0</v>
      </c>
      <c r="P2034" s="13">
        <f t="shared" si="66"/>
        <v>0</v>
      </c>
      <c r="Q2034" s="14">
        <f t="shared" si="67"/>
        <v>10051.280000000001</v>
      </c>
    </row>
    <row r="2035" spans="1:17" x14ac:dyDescent="0.3">
      <c r="A2035" s="1" t="s">
        <v>3734</v>
      </c>
      <c r="B2035" s="2">
        <v>44257</v>
      </c>
      <c r="C2035" s="1">
        <v>3268155</v>
      </c>
      <c r="D2035" s="3" t="s">
        <v>0</v>
      </c>
      <c r="E2035" t="s">
        <v>4253</v>
      </c>
      <c r="F2035" t="s">
        <v>5</v>
      </c>
      <c r="G2035" s="4" t="s">
        <v>387</v>
      </c>
      <c r="H2035" t="s">
        <v>3765</v>
      </c>
      <c r="I2035" t="s">
        <v>341</v>
      </c>
      <c r="J2035">
        <v>5021299000</v>
      </c>
      <c r="K2035" t="s">
        <v>1690</v>
      </c>
      <c r="L2035" t="s">
        <v>32</v>
      </c>
      <c r="M2035" s="5">
        <v>-2766.48</v>
      </c>
      <c r="N2035" s="5">
        <v>0</v>
      </c>
      <c r="O2035" s="5">
        <v>0</v>
      </c>
      <c r="P2035" s="13">
        <f t="shared" si="66"/>
        <v>0</v>
      </c>
      <c r="Q2035" s="14">
        <f t="shared" si="67"/>
        <v>-2766.48</v>
      </c>
    </row>
    <row r="2036" spans="1:17" x14ac:dyDescent="0.3">
      <c r="A2036" s="1" t="s">
        <v>3734</v>
      </c>
      <c r="B2036" s="2">
        <v>44257</v>
      </c>
      <c r="C2036" s="1">
        <v>3268155</v>
      </c>
      <c r="D2036" s="3" t="s">
        <v>0</v>
      </c>
      <c r="E2036" t="s">
        <v>4253</v>
      </c>
      <c r="F2036" t="s">
        <v>5</v>
      </c>
      <c r="G2036" s="4" t="s">
        <v>340</v>
      </c>
      <c r="H2036" t="s">
        <v>3765</v>
      </c>
      <c r="I2036" t="s">
        <v>341</v>
      </c>
      <c r="J2036">
        <v>5021299000</v>
      </c>
      <c r="K2036" t="s">
        <v>1690</v>
      </c>
      <c r="L2036" t="s">
        <v>32</v>
      </c>
      <c r="M2036" s="5">
        <v>2766.48</v>
      </c>
      <c r="N2036" s="5">
        <v>0</v>
      </c>
      <c r="O2036" s="5">
        <v>0</v>
      </c>
      <c r="P2036" s="13">
        <f t="shared" si="66"/>
        <v>0</v>
      </c>
      <c r="Q2036" s="14">
        <f t="shared" si="67"/>
        <v>2766.48</v>
      </c>
    </row>
    <row r="2037" spans="1:17" x14ac:dyDescent="0.3">
      <c r="A2037" s="1" t="s">
        <v>3734</v>
      </c>
      <c r="B2037" s="2">
        <v>44257</v>
      </c>
      <c r="C2037" s="1">
        <v>3268159</v>
      </c>
      <c r="D2037" s="3" t="s">
        <v>0</v>
      </c>
      <c r="E2037" t="s">
        <v>4257</v>
      </c>
      <c r="F2037" t="s">
        <v>5</v>
      </c>
      <c r="G2037" s="4" t="s">
        <v>387</v>
      </c>
      <c r="H2037" t="s">
        <v>3785</v>
      </c>
      <c r="I2037" t="s">
        <v>391</v>
      </c>
      <c r="J2037">
        <v>5021299000</v>
      </c>
      <c r="K2037" t="s">
        <v>1690</v>
      </c>
      <c r="L2037" t="s">
        <v>34</v>
      </c>
      <c r="M2037" s="5">
        <v>-5507.8</v>
      </c>
      <c r="N2037" s="5">
        <v>0</v>
      </c>
      <c r="O2037" s="5">
        <v>0</v>
      </c>
      <c r="P2037" s="13">
        <f t="shared" si="66"/>
        <v>0</v>
      </c>
      <c r="Q2037" s="14">
        <f t="shared" si="67"/>
        <v>-5507.8</v>
      </c>
    </row>
    <row r="2038" spans="1:17" x14ac:dyDescent="0.3">
      <c r="A2038" s="1" t="s">
        <v>3734</v>
      </c>
      <c r="B2038" s="2">
        <v>44257</v>
      </c>
      <c r="C2038" s="1">
        <v>3268159</v>
      </c>
      <c r="D2038" s="3" t="s">
        <v>0</v>
      </c>
      <c r="E2038" t="s">
        <v>4257</v>
      </c>
      <c r="F2038" t="s">
        <v>5</v>
      </c>
      <c r="G2038" s="4" t="s">
        <v>742</v>
      </c>
      <c r="H2038" t="s">
        <v>3785</v>
      </c>
      <c r="I2038" t="s">
        <v>391</v>
      </c>
      <c r="J2038">
        <v>5021299000</v>
      </c>
      <c r="K2038" t="s">
        <v>1690</v>
      </c>
      <c r="L2038" t="s">
        <v>34</v>
      </c>
      <c r="M2038" s="5">
        <v>5507.8</v>
      </c>
      <c r="N2038" s="5">
        <v>0</v>
      </c>
      <c r="O2038" s="5">
        <v>0</v>
      </c>
      <c r="P2038" s="13">
        <f t="shared" si="66"/>
        <v>0</v>
      </c>
      <c r="Q2038" s="14">
        <f t="shared" si="67"/>
        <v>5507.8</v>
      </c>
    </row>
    <row r="2039" spans="1:17" x14ac:dyDescent="0.3">
      <c r="A2039" s="1" t="s">
        <v>3734</v>
      </c>
      <c r="B2039" s="2">
        <v>44257</v>
      </c>
      <c r="C2039" s="1">
        <v>3268160</v>
      </c>
      <c r="D2039" s="3" t="s">
        <v>0</v>
      </c>
      <c r="E2039" t="s">
        <v>4258</v>
      </c>
      <c r="F2039" t="s">
        <v>5</v>
      </c>
      <c r="G2039" s="4" t="s">
        <v>387</v>
      </c>
      <c r="H2039" t="s">
        <v>3783</v>
      </c>
      <c r="I2039" t="s">
        <v>393</v>
      </c>
      <c r="J2039">
        <v>5021202000</v>
      </c>
      <c r="K2039" t="s">
        <v>1438</v>
      </c>
      <c r="L2039" t="s">
        <v>34</v>
      </c>
      <c r="M2039" s="5">
        <v>-4400</v>
      </c>
      <c r="N2039" s="5">
        <v>0</v>
      </c>
      <c r="O2039" s="5">
        <v>0</v>
      </c>
      <c r="P2039" s="13">
        <f t="shared" si="66"/>
        <v>0</v>
      </c>
      <c r="Q2039" s="14">
        <f t="shared" si="67"/>
        <v>-4400</v>
      </c>
    </row>
    <row r="2040" spans="1:17" x14ac:dyDescent="0.3">
      <c r="A2040" s="1" t="s">
        <v>3734</v>
      </c>
      <c r="B2040" s="2">
        <v>44257</v>
      </c>
      <c r="C2040" s="1">
        <v>3268160</v>
      </c>
      <c r="D2040" s="3" t="s">
        <v>0</v>
      </c>
      <c r="E2040" t="s">
        <v>4258</v>
      </c>
      <c r="F2040" t="s">
        <v>5</v>
      </c>
      <c r="G2040" s="4" t="s">
        <v>742</v>
      </c>
      <c r="H2040" t="s">
        <v>3783</v>
      </c>
      <c r="I2040" t="s">
        <v>393</v>
      </c>
      <c r="J2040">
        <v>5021202000</v>
      </c>
      <c r="K2040" t="s">
        <v>1438</v>
      </c>
      <c r="L2040" t="s">
        <v>34</v>
      </c>
      <c r="M2040" s="5">
        <v>4400</v>
      </c>
      <c r="N2040" s="5">
        <v>0</v>
      </c>
      <c r="O2040" s="5">
        <v>0</v>
      </c>
      <c r="P2040" s="13">
        <f t="shared" si="66"/>
        <v>0</v>
      </c>
      <c r="Q2040" s="14">
        <f t="shared" si="67"/>
        <v>4400</v>
      </c>
    </row>
    <row r="2041" spans="1:17" x14ac:dyDescent="0.3">
      <c r="A2041" s="1" t="s">
        <v>3734</v>
      </c>
      <c r="B2041" s="2">
        <v>44257</v>
      </c>
      <c r="C2041" s="1">
        <v>3268163</v>
      </c>
      <c r="D2041" s="3" t="s">
        <v>0</v>
      </c>
      <c r="E2041" t="s">
        <v>4262</v>
      </c>
      <c r="F2041" t="s">
        <v>5</v>
      </c>
      <c r="G2041" s="4" t="s">
        <v>387</v>
      </c>
      <c r="H2041" t="s">
        <v>3737</v>
      </c>
      <c r="I2041" t="s">
        <v>394</v>
      </c>
      <c r="J2041">
        <v>5029905001</v>
      </c>
      <c r="K2041" t="s">
        <v>1703</v>
      </c>
      <c r="L2041" t="s">
        <v>106</v>
      </c>
      <c r="M2041" s="5">
        <v>-42668.05</v>
      </c>
      <c r="N2041" s="5">
        <v>0</v>
      </c>
      <c r="O2041" s="5">
        <v>0</v>
      </c>
      <c r="P2041" s="13">
        <f t="shared" si="66"/>
        <v>0</v>
      </c>
      <c r="Q2041" s="14">
        <f t="shared" si="67"/>
        <v>-42668.05</v>
      </c>
    </row>
    <row r="2042" spans="1:17" x14ac:dyDescent="0.3">
      <c r="A2042" s="1" t="s">
        <v>3734</v>
      </c>
      <c r="B2042" s="2">
        <v>44257</v>
      </c>
      <c r="C2042" s="1">
        <v>3268163</v>
      </c>
      <c r="D2042" s="3" t="s">
        <v>0</v>
      </c>
      <c r="E2042" t="s">
        <v>4262</v>
      </c>
      <c r="F2042" t="s">
        <v>5</v>
      </c>
      <c r="G2042" s="4" t="s">
        <v>946</v>
      </c>
      <c r="H2042" t="s">
        <v>3737</v>
      </c>
      <c r="I2042" t="s">
        <v>394</v>
      </c>
      <c r="J2042">
        <v>5029905001</v>
      </c>
      <c r="K2042" t="s">
        <v>1703</v>
      </c>
      <c r="M2042" s="5">
        <v>42668.05</v>
      </c>
      <c r="N2042" s="5">
        <v>0</v>
      </c>
      <c r="O2042" s="5">
        <v>0</v>
      </c>
      <c r="P2042" s="13">
        <f t="shared" si="66"/>
        <v>0</v>
      </c>
      <c r="Q2042" s="14">
        <f t="shared" si="67"/>
        <v>42668.05</v>
      </c>
    </row>
    <row r="2043" spans="1:17" x14ac:dyDescent="0.3">
      <c r="A2043" s="1" t="s">
        <v>3734</v>
      </c>
      <c r="B2043" s="2">
        <v>44257</v>
      </c>
      <c r="C2043" s="1">
        <v>3268163</v>
      </c>
      <c r="D2043" s="3" t="s">
        <v>0</v>
      </c>
      <c r="E2043" t="s">
        <v>4262</v>
      </c>
      <c r="F2043" t="s">
        <v>5</v>
      </c>
      <c r="G2043" s="4" t="s">
        <v>387</v>
      </c>
      <c r="H2043" t="s">
        <v>3737</v>
      </c>
      <c r="I2043" t="s">
        <v>394</v>
      </c>
      <c r="J2043">
        <v>5029905001</v>
      </c>
      <c r="K2043" t="s">
        <v>1703</v>
      </c>
      <c r="M2043" s="5">
        <v>-21334.03</v>
      </c>
      <c r="N2043" s="5">
        <v>0</v>
      </c>
      <c r="O2043" s="5">
        <v>0</v>
      </c>
      <c r="P2043" s="13">
        <f t="shared" si="66"/>
        <v>0</v>
      </c>
      <c r="Q2043" s="14">
        <f t="shared" si="67"/>
        <v>-21334.03</v>
      </c>
    </row>
    <row r="2044" spans="1:17" x14ac:dyDescent="0.3">
      <c r="A2044" s="1" t="s">
        <v>3734</v>
      </c>
      <c r="B2044" s="2">
        <v>44257</v>
      </c>
      <c r="C2044" s="1">
        <v>3268163</v>
      </c>
      <c r="D2044" s="3" t="s">
        <v>0</v>
      </c>
      <c r="E2044" t="s">
        <v>4262</v>
      </c>
      <c r="F2044" t="s">
        <v>5</v>
      </c>
      <c r="G2044" s="4" t="s">
        <v>742</v>
      </c>
      <c r="H2044" t="s">
        <v>3737</v>
      </c>
      <c r="I2044" t="s">
        <v>394</v>
      </c>
      <c r="J2044">
        <v>5029905001</v>
      </c>
      <c r="K2044" t="s">
        <v>1703</v>
      </c>
      <c r="M2044" s="5">
        <v>21334.03</v>
      </c>
      <c r="N2044" s="5">
        <v>0</v>
      </c>
      <c r="O2044" s="5">
        <v>0</v>
      </c>
      <c r="P2044" s="13">
        <f t="shared" si="66"/>
        <v>0</v>
      </c>
      <c r="Q2044" s="14">
        <f t="shared" si="67"/>
        <v>21334.03</v>
      </c>
    </row>
    <row r="2045" spans="1:17" x14ac:dyDescent="0.3">
      <c r="A2045" s="1" t="s">
        <v>3734</v>
      </c>
      <c r="B2045" s="2">
        <v>44257</v>
      </c>
      <c r="C2045" s="1">
        <v>3268164</v>
      </c>
      <c r="D2045" s="3" t="s">
        <v>0</v>
      </c>
      <c r="E2045" t="s">
        <v>4263</v>
      </c>
      <c r="F2045" t="s">
        <v>5</v>
      </c>
      <c r="G2045" s="4" t="s">
        <v>387</v>
      </c>
      <c r="H2045" t="s">
        <v>3744</v>
      </c>
      <c r="I2045" t="s">
        <v>395</v>
      </c>
      <c r="J2045">
        <v>5029905001</v>
      </c>
      <c r="K2045" t="s">
        <v>1703</v>
      </c>
      <c r="M2045" s="5">
        <v>-2698.66</v>
      </c>
      <c r="N2045" s="5">
        <v>0</v>
      </c>
      <c r="O2045" s="5">
        <v>0</v>
      </c>
      <c r="P2045" s="13">
        <f t="shared" si="66"/>
        <v>0</v>
      </c>
      <c r="Q2045" s="14">
        <f t="shared" si="67"/>
        <v>-2698.66</v>
      </c>
    </row>
    <row r="2046" spans="1:17" x14ac:dyDescent="0.3">
      <c r="A2046" s="1" t="s">
        <v>3734</v>
      </c>
      <c r="B2046" s="2">
        <v>44257</v>
      </c>
      <c r="C2046" s="1">
        <v>3268164</v>
      </c>
      <c r="D2046" s="3" t="s">
        <v>0</v>
      </c>
      <c r="E2046" t="s">
        <v>4263</v>
      </c>
      <c r="F2046" t="s">
        <v>5</v>
      </c>
      <c r="G2046" s="4" t="s">
        <v>742</v>
      </c>
      <c r="H2046" t="s">
        <v>3744</v>
      </c>
      <c r="I2046" t="s">
        <v>395</v>
      </c>
      <c r="J2046">
        <v>5029905001</v>
      </c>
      <c r="K2046" t="s">
        <v>1703</v>
      </c>
      <c r="M2046" s="5">
        <v>2698.66</v>
      </c>
      <c r="N2046" s="5">
        <v>0</v>
      </c>
      <c r="O2046" s="5">
        <v>0</v>
      </c>
      <c r="P2046" s="13">
        <f t="shared" si="66"/>
        <v>0</v>
      </c>
      <c r="Q2046" s="14">
        <f t="shared" si="67"/>
        <v>2698.66</v>
      </c>
    </row>
    <row r="2047" spans="1:17" x14ac:dyDescent="0.3">
      <c r="A2047" s="1" t="s">
        <v>3734</v>
      </c>
      <c r="B2047" s="2">
        <v>44257</v>
      </c>
      <c r="C2047" s="1">
        <v>3268166</v>
      </c>
      <c r="D2047" s="3" t="s">
        <v>0</v>
      </c>
      <c r="E2047" t="s">
        <v>4265</v>
      </c>
      <c r="F2047" t="s">
        <v>5</v>
      </c>
      <c r="G2047" s="4" t="s">
        <v>387</v>
      </c>
      <c r="H2047" t="s">
        <v>3925</v>
      </c>
      <c r="I2047" t="s">
        <v>396</v>
      </c>
      <c r="J2047">
        <v>5020503000</v>
      </c>
      <c r="K2047" t="s">
        <v>1630</v>
      </c>
      <c r="M2047" s="5">
        <v>-1864.11</v>
      </c>
      <c r="N2047" s="5">
        <v>0</v>
      </c>
      <c r="O2047" s="5">
        <v>0</v>
      </c>
      <c r="P2047" s="13">
        <f t="shared" si="66"/>
        <v>0</v>
      </c>
      <c r="Q2047" s="14">
        <f t="shared" si="67"/>
        <v>-1864.11</v>
      </c>
    </row>
    <row r="2048" spans="1:17" x14ac:dyDescent="0.3">
      <c r="A2048" s="1" t="s">
        <v>3734</v>
      </c>
      <c r="B2048" s="2">
        <v>44257</v>
      </c>
      <c r="C2048" s="1">
        <v>3268166</v>
      </c>
      <c r="D2048" s="3" t="s">
        <v>0</v>
      </c>
      <c r="E2048" t="s">
        <v>4265</v>
      </c>
      <c r="F2048" t="s">
        <v>5</v>
      </c>
      <c r="G2048" s="4" t="s">
        <v>742</v>
      </c>
      <c r="H2048" t="s">
        <v>3925</v>
      </c>
      <c r="I2048" t="s">
        <v>396</v>
      </c>
      <c r="J2048">
        <v>5020503000</v>
      </c>
      <c r="K2048" t="s">
        <v>1630</v>
      </c>
      <c r="M2048" s="5">
        <v>1864.11</v>
      </c>
      <c r="N2048" s="5">
        <v>0</v>
      </c>
      <c r="O2048" s="5">
        <v>0</v>
      </c>
      <c r="P2048" s="13">
        <f t="shared" si="66"/>
        <v>0</v>
      </c>
      <c r="Q2048" s="14">
        <f t="shared" si="67"/>
        <v>1864.11</v>
      </c>
    </row>
    <row r="2049" spans="1:17" x14ac:dyDescent="0.3">
      <c r="A2049" s="1" t="s">
        <v>3734</v>
      </c>
      <c r="B2049" s="2">
        <v>44257</v>
      </c>
      <c r="C2049" s="1">
        <v>3268167</v>
      </c>
      <c r="D2049" s="3" t="s">
        <v>0</v>
      </c>
      <c r="E2049" t="s">
        <v>4266</v>
      </c>
      <c r="F2049" t="s">
        <v>5</v>
      </c>
      <c r="G2049" s="4" t="s">
        <v>387</v>
      </c>
      <c r="H2049" t="s">
        <v>3922</v>
      </c>
      <c r="I2049" t="s">
        <v>397</v>
      </c>
      <c r="J2049">
        <v>5021299000</v>
      </c>
      <c r="K2049" t="s">
        <v>1690</v>
      </c>
      <c r="M2049" s="5">
        <v>-1429.69</v>
      </c>
      <c r="N2049" s="5">
        <v>0</v>
      </c>
      <c r="O2049" s="5">
        <v>0</v>
      </c>
      <c r="P2049" s="13">
        <f t="shared" si="66"/>
        <v>0</v>
      </c>
      <c r="Q2049" s="14">
        <f t="shared" si="67"/>
        <v>-1429.69</v>
      </c>
    </row>
    <row r="2050" spans="1:17" x14ac:dyDescent="0.3">
      <c r="A2050" s="1" t="s">
        <v>3734</v>
      </c>
      <c r="B2050" s="2">
        <v>44257</v>
      </c>
      <c r="C2050" s="1">
        <v>3268167</v>
      </c>
      <c r="D2050" s="3" t="s">
        <v>0</v>
      </c>
      <c r="E2050" t="s">
        <v>4266</v>
      </c>
      <c r="F2050" t="s">
        <v>5</v>
      </c>
      <c r="G2050" s="4" t="s">
        <v>844</v>
      </c>
      <c r="H2050" t="s">
        <v>3922</v>
      </c>
      <c r="I2050" t="s">
        <v>397</v>
      </c>
      <c r="J2050">
        <v>5021299000</v>
      </c>
      <c r="K2050" t="s">
        <v>1690</v>
      </c>
      <c r="M2050" s="5">
        <v>1429.69</v>
      </c>
      <c r="N2050" s="5">
        <v>0</v>
      </c>
      <c r="O2050" s="5">
        <v>0</v>
      </c>
      <c r="P2050" s="13">
        <f t="shared" ref="P2050:P2113" si="68">O2050+N2050</f>
        <v>0</v>
      </c>
      <c r="Q2050" s="14">
        <f t="shared" si="67"/>
        <v>1429.69</v>
      </c>
    </row>
    <row r="2051" spans="1:17" x14ac:dyDescent="0.3">
      <c r="A2051" s="1" t="s">
        <v>3734</v>
      </c>
      <c r="B2051" s="2">
        <v>44258</v>
      </c>
      <c r="C2051" s="1">
        <v>3268168</v>
      </c>
      <c r="D2051" s="3" t="s">
        <v>0</v>
      </c>
      <c r="E2051" t="s">
        <v>4267</v>
      </c>
      <c r="F2051" t="s">
        <v>5</v>
      </c>
      <c r="G2051" s="4" t="s">
        <v>387</v>
      </c>
      <c r="H2051" t="s">
        <v>3741</v>
      </c>
      <c r="I2051" t="s">
        <v>398</v>
      </c>
      <c r="J2051">
        <v>5029905001</v>
      </c>
      <c r="K2051" t="s">
        <v>1703</v>
      </c>
      <c r="M2051" s="5">
        <v>-17811.2</v>
      </c>
      <c r="N2051" s="5">
        <v>0</v>
      </c>
      <c r="O2051" s="5">
        <v>0</v>
      </c>
      <c r="P2051" s="13">
        <f t="shared" si="68"/>
        <v>0</v>
      </c>
      <c r="Q2051" s="14">
        <f t="shared" si="67"/>
        <v>-17811.2</v>
      </c>
    </row>
    <row r="2052" spans="1:17" x14ac:dyDescent="0.3">
      <c r="A2052" s="1" t="s">
        <v>3734</v>
      </c>
      <c r="B2052" s="2">
        <v>44258</v>
      </c>
      <c r="C2052" s="1">
        <v>3268168</v>
      </c>
      <c r="D2052" s="3" t="s">
        <v>0</v>
      </c>
      <c r="E2052" t="s">
        <v>4267</v>
      </c>
      <c r="F2052" t="s">
        <v>5</v>
      </c>
      <c r="G2052" s="4" t="s">
        <v>742</v>
      </c>
      <c r="H2052" t="s">
        <v>3741</v>
      </c>
      <c r="I2052" t="s">
        <v>398</v>
      </c>
      <c r="J2052">
        <v>5029905001</v>
      </c>
      <c r="K2052" t="s">
        <v>1703</v>
      </c>
      <c r="M2052" s="5">
        <v>17811.2</v>
      </c>
      <c r="N2052" s="5">
        <v>0</v>
      </c>
      <c r="O2052" s="5">
        <v>0</v>
      </c>
      <c r="P2052" s="13">
        <f t="shared" si="68"/>
        <v>0</v>
      </c>
      <c r="Q2052" s="14">
        <f t="shared" si="67"/>
        <v>17811.2</v>
      </c>
    </row>
    <row r="2053" spans="1:17" x14ac:dyDescent="0.3">
      <c r="A2053" s="1" t="s">
        <v>3734</v>
      </c>
      <c r="B2053" s="2">
        <v>44258</v>
      </c>
      <c r="C2053" s="1">
        <v>3268169</v>
      </c>
      <c r="D2053" s="3" t="s">
        <v>0</v>
      </c>
      <c r="E2053" t="s">
        <v>4268</v>
      </c>
      <c r="F2053" t="s">
        <v>5</v>
      </c>
      <c r="G2053" s="4" t="s">
        <v>387</v>
      </c>
      <c r="H2053" t="s">
        <v>3799</v>
      </c>
      <c r="I2053" t="s">
        <v>399</v>
      </c>
      <c r="J2053">
        <v>5021299000</v>
      </c>
      <c r="K2053" t="s">
        <v>1690</v>
      </c>
      <c r="M2053" s="5">
        <v>-9172.27</v>
      </c>
      <c r="N2053" s="5">
        <v>0</v>
      </c>
      <c r="O2053" s="5">
        <v>0</v>
      </c>
      <c r="P2053" s="13">
        <f t="shared" si="68"/>
        <v>0</v>
      </c>
      <c r="Q2053" s="14">
        <f t="shared" si="67"/>
        <v>-9172.27</v>
      </c>
    </row>
    <row r="2054" spans="1:17" x14ac:dyDescent="0.3">
      <c r="A2054" s="1" t="s">
        <v>3734</v>
      </c>
      <c r="B2054" s="2">
        <v>44258</v>
      </c>
      <c r="C2054" s="1">
        <v>3268169</v>
      </c>
      <c r="D2054" s="3" t="s">
        <v>0</v>
      </c>
      <c r="E2054" t="s">
        <v>4268</v>
      </c>
      <c r="F2054" t="s">
        <v>5</v>
      </c>
      <c r="G2054" s="4" t="s">
        <v>742</v>
      </c>
      <c r="H2054" t="s">
        <v>3799</v>
      </c>
      <c r="I2054" t="s">
        <v>399</v>
      </c>
      <c r="J2054">
        <v>5021299000</v>
      </c>
      <c r="K2054" t="s">
        <v>1690</v>
      </c>
      <c r="M2054" s="5">
        <v>9172.27</v>
      </c>
      <c r="N2054" s="5">
        <v>0</v>
      </c>
      <c r="O2054" s="5">
        <v>0</v>
      </c>
      <c r="P2054" s="13">
        <f t="shared" si="68"/>
        <v>0</v>
      </c>
      <c r="Q2054" s="14">
        <f t="shared" si="67"/>
        <v>9172.27</v>
      </c>
    </row>
    <row r="2055" spans="1:17" x14ac:dyDescent="0.3">
      <c r="A2055" s="1" t="s">
        <v>3734</v>
      </c>
      <c r="B2055" s="2">
        <v>44258</v>
      </c>
      <c r="C2055" s="1">
        <v>3268170</v>
      </c>
      <c r="D2055" s="3" t="s">
        <v>0</v>
      </c>
      <c r="E2055" t="s">
        <v>4269</v>
      </c>
      <c r="F2055" t="s">
        <v>5</v>
      </c>
      <c r="G2055" s="4" t="s">
        <v>387</v>
      </c>
      <c r="H2055" t="s">
        <v>3817</v>
      </c>
      <c r="I2055" t="s">
        <v>399</v>
      </c>
      <c r="J2055">
        <v>5021299000</v>
      </c>
      <c r="K2055" t="s">
        <v>1690</v>
      </c>
      <c r="M2055" s="5">
        <v>-10051.280000000001</v>
      </c>
      <c r="N2055" s="5">
        <v>0</v>
      </c>
      <c r="O2055" s="5">
        <v>0</v>
      </c>
      <c r="P2055" s="13">
        <f t="shared" si="68"/>
        <v>0</v>
      </c>
      <c r="Q2055" s="14">
        <f t="shared" si="67"/>
        <v>-10051.280000000001</v>
      </c>
    </row>
    <row r="2056" spans="1:17" x14ac:dyDescent="0.3">
      <c r="A2056" s="1" t="s">
        <v>3734</v>
      </c>
      <c r="B2056" s="2">
        <v>44258</v>
      </c>
      <c r="C2056" s="1">
        <v>3268170</v>
      </c>
      <c r="D2056" s="3" t="s">
        <v>0</v>
      </c>
      <c r="E2056" t="s">
        <v>4269</v>
      </c>
      <c r="F2056" t="s">
        <v>5</v>
      </c>
      <c r="G2056" s="4" t="s">
        <v>742</v>
      </c>
      <c r="H2056" t="s">
        <v>3817</v>
      </c>
      <c r="I2056" t="s">
        <v>399</v>
      </c>
      <c r="J2056">
        <v>5021299000</v>
      </c>
      <c r="K2056" t="s">
        <v>1690</v>
      </c>
      <c r="M2056" s="5">
        <v>10051.280000000001</v>
      </c>
      <c r="N2056" s="5">
        <v>0</v>
      </c>
      <c r="O2056" s="5">
        <v>0</v>
      </c>
      <c r="P2056" s="13">
        <f t="shared" si="68"/>
        <v>0</v>
      </c>
      <c r="Q2056" s="14">
        <f t="shared" si="67"/>
        <v>10051.280000000001</v>
      </c>
    </row>
    <row r="2057" spans="1:17" x14ac:dyDescent="0.3">
      <c r="A2057" s="1" t="s">
        <v>3734</v>
      </c>
      <c r="B2057" s="2">
        <v>44258</v>
      </c>
      <c r="C2057" s="1">
        <v>3268171</v>
      </c>
      <c r="D2057" s="3" t="s">
        <v>0</v>
      </c>
      <c r="E2057" t="s">
        <v>4270</v>
      </c>
      <c r="F2057" t="s">
        <v>5</v>
      </c>
      <c r="G2057" s="4" t="s">
        <v>387</v>
      </c>
      <c r="H2057" t="s">
        <v>3823</v>
      </c>
      <c r="I2057" t="s">
        <v>399</v>
      </c>
      <c r="J2057">
        <v>5021299000</v>
      </c>
      <c r="K2057" t="s">
        <v>1690</v>
      </c>
      <c r="M2057" s="5">
        <v>-10087.59</v>
      </c>
      <c r="N2057" s="5">
        <v>0</v>
      </c>
      <c r="O2057" s="5">
        <v>0</v>
      </c>
      <c r="P2057" s="13">
        <f t="shared" si="68"/>
        <v>0</v>
      </c>
      <c r="Q2057" s="14">
        <f t="shared" si="67"/>
        <v>-10087.59</v>
      </c>
    </row>
    <row r="2058" spans="1:17" x14ac:dyDescent="0.3">
      <c r="A2058" s="1" t="s">
        <v>3734</v>
      </c>
      <c r="B2058" s="2">
        <v>44258</v>
      </c>
      <c r="C2058" s="1">
        <v>3268171</v>
      </c>
      <c r="D2058" s="3" t="s">
        <v>0</v>
      </c>
      <c r="E2058" t="s">
        <v>4270</v>
      </c>
      <c r="F2058" t="s">
        <v>5</v>
      </c>
      <c r="G2058" s="4" t="s">
        <v>742</v>
      </c>
      <c r="H2058" t="s">
        <v>3823</v>
      </c>
      <c r="I2058" t="s">
        <v>399</v>
      </c>
      <c r="J2058">
        <v>5021299000</v>
      </c>
      <c r="K2058" t="s">
        <v>1690</v>
      </c>
      <c r="M2058" s="5">
        <v>10087.59</v>
      </c>
      <c r="N2058" s="5">
        <v>0</v>
      </c>
      <c r="O2058" s="5">
        <v>0</v>
      </c>
      <c r="P2058" s="13">
        <f t="shared" si="68"/>
        <v>0</v>
      </c>
      <c r="Q2058" s="14">
        <f t="shared" si="67"/>
        <v>10087.59</v>
      </c>
    </row>
    <row r="2059" spans="1:17" x14ac:dyDescent="0.3">
      <c r="A2059" s="1" t="s">
        <v>3734</v>
      </c>
      <c r="B2059" s="2">
        <v>44258</v>
      </c>
      <c r="C2059" s="1">
        <v>3268172</v>
      </c>
      <c r="D2059" s="3" t="s">
        <v>0</v>
      </c>
      <c r="E2059" t="s">
        <v>4271</v>
      </c>
      <c r="F2059" t="s">
        <v>5</v>
      </c>
      <c r="G2059" s="4" t="s">
        <v>387</v>
      </c>
      <c r="H2059" t="s">
        <v>3789</v>
      </c>
      <c r="I2059" t="s">
        <v>391</v>
      </c>
      <c r="J2059">
        <v>5021299000</v>
      </c>
      <c r="K2059" t="s">
        <v>1690</v>
      </c>
      <c r="M2059" s="5">
        <v>-5534</v>
      </c>
      <c r="N2059" s="5">
        <v>0</v>
      </c>
      <c r="O2059" s="5">
        <v>0</v>
      </c>
      <c r="P2059" s="13">
        <f t="shared" si="68"/>
        <v>0</v>
      </c>
      <c r="Q2059" s="14">
        <f t="shared" si="67"/>
        <v>-5534</v>
      </c>
    </row>
    <row r="2060" spans="1:17" x14ac:dyDescent="0.3">
      <c r="A2060" s="1" t="s">
        <v>3734</v>
      </c>
      <c r="B2060" s="2">
        <v>44258</v>
      </c>
      <c r="C2060" s="1">
        <v>3268172</v>
      </c>
      <c r="D2060" s="3" t="s">
        <v>0</v>
      </c>
      <c r="E2060" t="s">
        <v>4271</v>
      </c>
      <c r="F2060" t="s">
        <v>5</v>
      </c>
      <c r="G2060" s="4" t="s">
        <v>742</v>
      </c>
      <c r="H2060" t="s">
        <v>3789</v>
      </c>
      <c r="I2060" t="s">
        <v>391</v>
      </c>
      <c r="J2060">
        <v>5021299000</v>
      </c>
      <c r="K2060" t="s">
        <v>1690</v>
      </c>
      <c r="M2060" s="5">
        <v>5534</v>
      </c>
      <c r="N2060" s="5">
        <v>0</v>
      </c>
      <c r="O2060" s="5">
        <v>0</v>
      </c>
      <c r="P2060" s="13">
        <f t="shared" si="68"/>
        <v>0</v>
      </c>
      <c r="Q2060" s="14">
        <f t="shared" si="67"/>
        <v>5534</v>
      </c>
    </row>
    <row r="2061" spans="1:17" x14ac:dyDescent="0.3">
      <c r="A2061" s="1" t="s">
        <v>3734</v>
      </c>
      <c r="B2061" s="2">
        <v>44258</v>
      </c>
      <c r="C2061" s="1">
        <v>3268173</v>
      </c>
      <c r="D2061" s="3" t="s">
        <v>0</v>
      </c>
      <c r="E2061" t="s">
        <v>2971</v>
      </c>
      <c r="F2061" t="s">
        <v>5</v>
      </c>
      <c r="G2061" s="4" t="s">
        <v>387</v>
      </c>
      <c r="H2061" t="s">
        <v>3787</v>
      </c>
      <c r="I2061" t="s">
        <v>391</v>
      </c>
      <c r="J2061">
        <v>5021299000</v>
      </c>
      <c r="K2061" t="s">
        <v>1690</v>
      </c>
      <c r="M2061" s="5">
        <v>-5534</v>
      </c>
      <c r="N2061" s="5">
        <v>0</v>
      </c>
      <c r="O2061" s="5">
        <v>0</v>
      </c>
      <c r="P2061" s="13">
        <f t="shared" si="68"/>
        <v>0</v>
      </c>
      <c r="Q2061" s="14">
        <f t="shared" si="67"/>
        <v>-5534</v>
      </c>
    </row>
    <row r="2062" spans="1:17" x14ac:dyDescent="0.3">
      <c r="A2062" s="1" t="s">
        <v>3734</v>
      </c>
      <c r="B2062" s="2">
        <v>44258</v>
      </c>
      <c r="C2062" s="1">
        <v>3268173</v>
      </c>
      <c r="D2062" s="3" t="s">
        <v>0</v>
      </c>
      <c r="E2062" t="s">
        <v>2971</v>
      </c>
      <c r="F2062" t="s">
        <v>5</v>
      </c>
      <c r="G2062" s="4" t="s">
        <v>742</v>
      </c>
      <c r="H2062" t="s">
        <v>3787</v>
      </c>
      <c r="I2062" t="s">
        <v>391</v>
      </c>
      <c r="J2062">
        <v>5021299000</v>
      </c>
      <c r="K2062" t="s">
        <v>1690</v>
      </c>
      <c r="M2062" s="5">
        <v>5534</v>
      </c>
      <c r="N2062" s="5">
        <v>0</v>
      </c>
      <c r="O2062" s="5">
        <v>0</v>
      </c>
      <c r="P2062" s="13">
        <f t="shared" si="68"/>
        <v>0</v>
      </c>
      <c r="Q2062" s="14">
        <f t="shared" si="67"/>
        <v>5534</v>
      </c>
    </row>
    <row r="2063" spans="1:17" x14ac:dyDescent="0.3">
      <c r="A2063" s="1" t="s">
        <v>3734</v>
      </c>
      <c r="B2063" s="2">
        <v>44258</v>
      </c>
      <c r="C2063" s="1">
        <v>3268174</v>
      </c>
      <c r="D2063" s="3" t="s">
        <v>0</v>
      </c>
      <c r="E2063" t="s">
        <v>2974</v>
      </c>
      <c r="F2063" t="s">
        <v>5</v>
      </c>
      <c r="G2063" s="4" t="s">
        <v>387</v>
      </c>
      <c r="H2063" t="s">
        <v>3791</v>
      </c>
      <c r="I2063" t="s">
        <v>391</v>
      </c>
      <c r="J2063">
        <v>5021299000</v>
      </c>
      <c r="K2063" t="s">
        <v>1690</v>
      </c>
      <c r="M2063" s="5">
        <v>-5534</v>
      </c>
      <c r="N2063" s="5">
        <v>0</v>
      </c>
      <c r="O2063" s="5">
        <v>0</v>
      </c>
      <c r="P2063" s="13">
        <f t="shared" si="68"/>
        <v>0</v>
      </c>
      <c r="Q2063" s="14">
        <f t="shared" si="67"/>
        <v>-5534</v>
      </c>
    </row>
    <row r="2064" spans="1:17" x14ac:dyDescent="0.3">
      <c r="A2064" s="1" t="s">
        <v>3734</v>
      </c>
      <c r="B2064" s="2">
        <v>44258</v>
      </c>
      <c r="C2064" s="1">
        <v>3268174</v>
      </c>
      <c r="D2064" s="3" t="s">
        <v>0</v>
      </c>
      <c r="E2064" t="s">
        <v>2974</v>
      </c>
      <c r="F2064" t="s">
        <v>5</v>
      </c>
      <c r="G2064" s="4" t="s">
        <v>742</v>
      </c>
      <c r="H2064" t="s">
        <v>3791</v>
      </c>
      <c r="I2064" t="s">
        <v>391</v>
      </c>
      <c r="J2064">
        <v>5021299000</v>
      </c>
      <c r="K2064" t="s">
        <v>1690</v>
      </c>
      <c r="M2064" s="5">
        <v>5534</v>
      </c>
      <c r="N2064" s="5">
        <v>0</v>
      </c>
      <c r="O2064" s="5">
        <v>0</v>
      </c>
      <c r="P2064" s="13">
        <f t="shared" si="68"/>
        <v>0</v>
      </c>
      <c r="Q2064" s="14">
        <f t="shared" si="67"/>
        <v>5534</v>
      </c>
    </row>
    <row r="2065" spans="1:17" x14ac:dyDescent="0.3">
      <c r="A2065" s="1" t="s">
        <v>3734</v>
      </c>
      <c r="B2065" s="2">
        <v>44258</v>
      </c>
      <c r="C2065" s="1">
        <v>3268175</v>
      </c>
      <c r="D2065" s="3" t="s">
        <v>0</v>
      </c>
      <c r="E2065" t="s">
        <v>2975</v>
      </c>
      <c r="F2065" t="s">
        <v>5</v>
      </c>
      <c r="G2065" s="4" t="s">
        <v>387</v>
      </c>
      <c r="H2065" t="s">
        <v>3760</v>
      </c>
      <c r="I2065" t="s">
        <v>391</v>
      </c>
      <c r="J2065">
        <v>5021299000</v>
      </c>
      <c r="K2065" t="s">
        <v>1690</v>
      </c>
      <c r="M2065" s="5">
        <v>-5531.9</v>
      </c>
      <c r="N2065" s="5">
        <v>0</v>
      </c>
      <c r="O2065" s="5">
        <v>0</v>
      </c>
      <c r="P2065" s="13">
        <f t="shared" si="68"/>
        <v>0</v>
      </c>
      <c r="Q2065" s="14">
        <f t="shared" si="67"/>
        <v>-5531.9</v>
      </c>
    </row>
    <row r="2066" spans="1:17" x14ac:dyDescent="0.3">
      <c r="A2066" s="1" t="s">
        <v>3734</v>
      </c>
      <c r="B2066" s="2">
        <v>44258</v>
      </c>
      <c r="C2066" s="1">
        <v>3268175</v>
      </c>
      <c r="D2066" s="3" t="s">
        <v>0</v>
      </c>
      <c r="E2066" t="s">
        <v>2975</v>
      </c>
      <c r="F2066" t="s">
        <v>5</v>
      </c>
      <c r="G2066" s="4" t="s">
        <v>742</v>
      </c>
      <c r="H2066" t="s">
        <v>3760</v>
      </c>
      <c r="I2066" t="s">
        <v>391</v>
      </c>
      <c r="J2066">
        <v>5021299000</v>
      </c>
      <c r="K2066" t="s">
        <v>1690</v>
      </c>
      <c r="M2066" s="5">
        <v>5531.9</v>
      </c>
      <c r="N2066" s="5">
        <v>0</v>
      </c>
      <c r="O2066" s="5">
        <v>0</v>
      </c>
      <c r="P2066" s="13">
        <f t="shared" si="68"/>
        <v>0</v>
      </c>
      <c r="Q2066" s="14">
        <f t="shared" si="67"/>
        <v>5531.9</v>
      </c>
    </row>
    <row r="2067" spans="1:17" x14ac:dyDescent="0.3">
      <c r="A2067" s="1" t="s">
        <v>3734</v>
      </c>
      <c r="B2067" s="2">
        <v>44258</v>
      </c>
      <c r="C2067" s="1">
        <v>3268176</v>
      </c>
      <c r="D2067" s="3" t="s">
        <v>0</v>
      </c>
      <c r="E2067" t="s">
        <v>2977</v>
      </c>
      <c r="F2067" t="s">
        <v>5</v>
      </c>
      <c r="G2067" s="4" t="s">
        <v>387</v>
      </c>
      <c r="H2067" t="s">
        <v>3899</v>
      </c>
      <c r="I2067" t="s">
        <v>400</v>
      </c>
      <c r="J2067">
        <v>5020502001</v>
      </c>
      <c r="K2067" t="s">
        <v>3901</v>
      </c>
      <c r="M2067" s="5">
        <v>-3580.34</v>
      </c>
      <c r="N2067" s="5">
        <v>0</v>
      </c>
      <c r="O2067" s="5">
        <v>0</v>
      </c>
      <c r="P2067" s="13">
        <f t="shared" si="68"/>
        <v>0</v>
      </c>
      <c r="Q2067" s="14">
        <f t="shared" si="67"/>
        <v>-3580.34</v>
      </c>
    </row>
    <row r="2068" spans="1:17" x14ac:dyDescent="0.3">
      <c r="A2068" s="1" t="s">
        <v>3734</v>
      </c>
      <c r="B2068" s="2">
        <v>44258</v>
      </c>
      <c r="C2068" s="1">
        <v>3268176</v>
      </c>
      <c r="D2068" s="3" t="s">
        <v>0</v>
      </c>
      <c r="E2068" t="s">
        <v>2977</v>
      </c>
      <c r="F2068" t="s">
        <v>5</v>
      </c>
      <c r="G2068" s="4" t="s">
        <v>742</v>
      </c>
      <c r="H2068" t="s">
        <v>3899</v>
      </c>
      <c r="I2068" t="s">
        <v>400</v>
      </c>
      <c r="J2068">
        <v>5020502001</v>
      </c>
      <c r="K2068" t="s">
        <v>3901</v>
      </c>
      <c r="M2068" s="5">
        <v>3580.34</v>
      </c>
      <c r="N2068" s="5">
        <v>0</v>
      </c>
      <c r="O2068" s="5">
        <v>0</v>
      </c>
      <c r="P2068" s="13">
        <f t="shared" si="68"/>
        <v>0</v>
      </c>
      <c r="Q2068" s="14">
        <f t="shared" si="67"/>
        <v>3580.34</v>
      </c>
    </row>
    <row r="2069" spans="1:17" x14ac:dyDescent="0.3">
      <c r="A2069" s="1" t="s">
        <v>3734</v>
      </c>
      <c r="B2069" s="2">
        <v>44258</v>
      </c>
      <c r="C2069" s="1">
        <v>3268178</v>
      </c>
      <c r="D2069" s="3" t="s">
        <v>0</v>
      </c>
      <c r="E2069" t="s">
        <v>2982</v>
      </c>
      <c r="F2069" t="s">
        <v>5</v>
      </c>
      <c r="G2069" s="4" t="s">
        <v>387</v>
      </c>
      <c r="H2069" t="s">
        <v>4273</v>
      </c>
      <c r="I2069" t="s">
        <v>107</v>
      </c>
      <c r="J2069">
        <v>5020101000</v>
      </c>
      <c r="K2069" t="s">
        <v>1502</v>
      </c>
      <c r="M2069" s="5">
        <v>-1560</v>
      </c>
      <c r="N2069" s="5">
        <v>0</v>
      </c>
      <c r="O2069" s="5">
        <v>0</v>
      </c>
      <c r="P2069" s="13">
        <f t="shared" si="68"/>
        <v>0</v>
      </c>
      <c r="Q2069" s="14">
        <f t="shared" si="67"/>
        <v>-1560</v>
      </c>
    </row>
    <row r="2070" spans="1:17" x14ac:dyDescent="0.3">
      <c r="A2070" s="1" t="s">
        <v>3734</v>
      </c>
      <c r="B2070" s="2">
        <v>44258</v>
      </c>
      <c r="C2070" s="1">
        <v>3268178</v>
      </c>
      <c r="D2070" s="3" t="s">
        <v>0</v>
      </c>
      <c r="E2070" t="s">
        <v>2982</v>
      </c>
      <c r="F2070" t="s">
        <v>5</v>
      </c>
      <c r="G2070" s="4" t="s">
        <v>104</v>
      </c>
      <c r="H2070" t="s">
        <v>4273</v>
      </c>
      <c r="I2070" t="s">
        <v>107</v>
      </c>
      <c r="J2070">
        <v>5020101000</v>
      </c>
      <c r="K2070" t="s">
        <v>1502</v>
      </c>
      <c r="M2070" s="5">
        <v>1560</v>
      </c>
      <c r="N2070" s="5">
        <v>0</v>
      </c>
      <c r="O2070" s="5">
        <v>0</v>
      </c>
      <c r="P2070" s="13">
        <f t="shared" si="68"/>
        <v>0</v>
      </c>
      <c r="Q2070" s="14">
        <f t="shared" si="67"/>
        <v>1560</v>
      </c>
    </row>
    <row r="2071" spans="1:17" x14ac:dyDescent="0.3">
      <c r="A2071" s="1" t="s">
        <v>3734</v>
      </c>
      <c r="B2071" s="2">
        <v>44258</v>
      </c>
      <c r="C2071" s="1">
        <v>3268179</v>
      </c>
      <c r="D2071" s="3" t="s">
        <v>0</v>
      </c>
      <c r="E2071" t="s">
        <v>2984</v>
      </c>
      <c r="F2071" t="s">
        <v>5</v>
      </c>
      <c r="G2071" s="4" t="s">
        <v>387</v>
      </c>
      <c r="H2071" t="s">
        <v>3866</v>
      </c>
      <c r="I2071" t="s">
        <v>402</v>
      </c>
      <c r="J2071">
        <v>1040401000</v>
      </c>
      <c r="K2071" t="s">
        <v>1545</v>
      </c>
      <c r="L2071" t="s">
        <v>34</v>
      </c>
      <c r="M2071" s="5">
        <v>-31681.7</v>
      </c>
      <c r="N2071" s="5">
        <v>0</v>
      </c>
      <c r="O2071" s="5">
        <v>0</v>
      </c>
      <c r="P2071" s="13">
        <f t="shared" si="68"/>
        <v>0</v>
      </c>
      <c r="Q2071" s="14">
        <f t="shared" si="67"/>
        <v>-31681.7</v>
      </c>
    </row>
    <row r="2072" spans="1:17" x14ac:dyDescent="0.3">
      <c r="A2072" s="1" t="s">
        <v>3734</v>
      </c>
      <c r="B2072" s="2">
        <v>44258</v>
      </c>
      <c r="C2072" s="1">
        <v>3268179</v>
      </c>
      <c r="D2072" s="3" t="s">
        <v>0</v>
      </c>
      <c r="E2072" t="s">
        <v>2984</v>
      </c>
      <c r="F2072" t="s">
        <v>5</v>
      </c>
      <c r="G2072" s="4" t="s">
        <v>742</v>
      </c>
      <c r="H2072" t="s">
        <v>3866</v>
      </c>
      <c r="I2072" t="s">
        <v>402</v>
      </c>
      <c r="J2072">
        <v>1040401000</v>
      </c>
      <c r="K2072" t="s">
        <v>1545</v>
      </c>
      <c r="L2072" t="s">
        <v>34</v>
      </c>
      <c r="M2072" s="5">
        <v>31681.7</v>
      </c>
      <c r="N2072" s="5">
        <v>0</v>
      </c>
      <c r="O2072" s="5">
        <v>0</v>
      </c>
      <c r="P2072" s="13">
        <f t="shared" si="68"/>
        <v>0</v>
      </c>
      <c r="Q2072" s="14">
        <f t="shared" si="67"/>
        <v>31681.7</v>
      </c>
    </row>
    <row r="2073" spans="1:17" x14ac:dyDescent="0.3">
      <c r="A2073" s="1" t="s">
        <v>3734</v>
      </c>
      <c r="B2073" s="2">
        <v>44258</v>
      </c>
      <c r="C2073" s="1">
        <v>3268181</v>
      </c>
      <c r="D2073" s="3" t="s">
        <v>0</v>
      </c>
      <c r="E2073" t="s">
        <v>2988</v>
      </c>
      <c r="F2073" t="s">
        <v>5</v>
      </c>
      <c r="G2073" s="4" t="s">
        <v>387</v>
      </c>
      <c r="H2073" t="s">
        <v>3805</v>
      </c>
      <c r="I2073" t="s">
        <v>399</v>
      </c>
      <c r="J2073">
        <v>5021299000</v>
      </c>
      <c r="K2073" t="s">
        <v>1690</v>
      </c>
      <c r="M2073" s="5">
        <v>-10089.5</v>
      </c>
      <c r="N2073" s="5">
        <v>0</v>
      </c>
      <c r="O2073" s="5">
        <v>0</v>
      </c>
      <c r="P2073" s="13">
        <f t="shared" si="68"/>
        <v>0</v>
      </c>
      <c r="Q2073" s="14">
        <f t="shared" si="67"/>
        <v>-10089.5</v>
      </c>
    </row>
    <row r="2074" spans="1:17" x14ac:dyDescent="0.3">
      <c r="A2074" s="1" t="s">
        <v>3734</v>
      </c>
      <c r="B2074" s="2">
        <v>44258</v>
      </c>
      <c r="C2074" s="1">
        <v>3268181</v>
      </c>
      <c r="D2074" s="3" t="s">
        <v>0</v>
      </c>
      <c r="E2074" t="s">
        <v>2988</v>
      </c>
      <c r="F2074" t="s">
        <v>5</v>
      </c>
      <c r="G2074" s="4" t="s">
        <v>742</v>
      </c>
      <c r="H2074" t="s">
        <v>3805</v>
      </c>
      <c r="I2074" t="s">
        <v>399</v>
      </c>
      <c r="J2074">
        <v>5021299000</v>
      </c>
      <c r="K2074" t="s">
        <v>1690</v>
      </c>
      <c r="M2074" s="5">
        <v>8696.0499999999993</v>
      </c>
      <c r="N2074" s="5">
        <v>0</v>
      </c>
      <c r="O2074" s="5">
        <v>0</v>
      </c>
      <c r="P2074" s="13">
        <f t="shared" si="68"/>
        <v>0</v>
      </c>
      <c r="Q2074" s="14">
        <f t="shared" si="67"/>
        <v>8696.0499999999993</v>
      </c>
    </row>
    <row r="2075" spans="1:17" x14ac:dyDescent="0.3">
      <c r="A2075" s="1" t="s">
        <v>3734</v>
      </c>
      <c r="B2075" s="2">
        <v>44258</v>
      </c>
      <c r="C2075" s="1">
        <v>3268181</v>
      </c>
      <c r="D2075" s="3" t="s">
        <v>0</v>
      </c>
      <c r="E2075" t="s">
        <v>2988</v>
      </c>
      <c r="F2075" t="s">
        <v>5</v>
      </c>
      <c r="G2075" s="4" t="s">
        <v>542</v>
      </c>
      <c r="H2075" t="s">
        <v>3805</v>
      </c>
      <c r="I2075" t="s">
        <v>399</v>
      </c>
      <c r="J2075">
        <v>5021299000</v>
      </c>
      <c r="K2075" t="s">
        <v>1690</v>
      </c>
      <c r="M2075" s="5">
        <v>1393.4499999999252</v>
      </c>
      <c r="N2075" s="5">
        <v>0</v>
      </c>
      <c r="O2075" s="5">
        <v>0</v>
      </c>
      <c r="P2075" s="13">
        <f t="shared" si="68"/>
        <v>0</v>
      </c>
      <c r="Q2075" s="14">
        <f t="shared" si="67"/>
        <v>1393.4499999999252</v>
      </c>
    </row>
    <row r="2076" spans="1:17" x14ac:dyDescent="0.3">
      <c r="A2076" s="1" t="s">
        <v>3734</v>
      </c>
      <c r="B2076" s="2">
        <v>44258</v>
      </c>
      <c r="C2076" s="1">
        <v>3268182</v>
      </c>
      <c r="D2076" s="3" t="s">
        <v>0</v>
      </c>
      <c r="E2076" t="s">
        <v>2990</v>
      </c>
      <c r="F2076" t="s">
        <v>5</v>
      </c>
      <c r="G2076" s="4" t="s">
        <v>387</v>
      </c>
      <c r="H2076" t="s">
        <v>3803</v>
      </c>
      <c r="I2076" t="s">
        <v>399</v>
      </c>
      <c r="J2076">
        <v>5021299000</v>
      </c>
      <c r="K2076" t="s">
        <v>1690</v>
      </c>
      <c r="M2076" s="5">
        <v>-10089.5</v>
      </c>
      <c r="N2076" s="5">
        <v>0</v>
      </c>
      <c r="O2076" s="5">
        <v>0</v>
      </c>
      <c r="P2076" s="13">
        <f t="shared" si="68"/>
        <v>0</v>
      </c>
      <c r="Q2076" s="14">
        <f t="shared" si="67"/>
        <v>-10089.5</v>
      </c>
    </row>
    <row r="2077" spans="1:17" x14ac:dyDescent="0.3">
      <c r="A2077" s="1" t="s">
        <v>3734</v>
      </c>
      <c r="B2077" s="2">
        <v>44258</v>
      </c>
      <c r="C2077" s="1">
        <v>3268182</v>
      </c>
      <c r="D2077" s="3" t="s">
        <v>0</v>
      </c>
      <c r="E2077" t="s">
        <v>2990</v>
      </c>
      <c r="F2077" t="s">
        <v>5</v>
      </c>
      <c r="G2077" s="4" t="s">
        <v>742</v>
      </c>
      <c r="H2077" t="s">
        <v>3803</v>
      </c>
      <c r="I2077" t="s">
        <v>399</v>
      </c>
      <c r="J2077">
        <v>5021299000</v>
      </c>
      <c r="K2077" t="s">
        <v>1690</v>
      </c>
      <c r="M2077" s="5">
        <v>10089.5</v>
      </c>
      <c r="N2077" s="5">
        <v>0</v>
      </c>
      <c r="O2077" s="5">
        <v>0</v>
      </c>
      <c r="P2077" s="13">
        <f t="shared" si="68"/>
        <v>0</v>
      </c>
      <c r="Q2077" s="14">
        <f t="shared" si="67"/>
        <v>10089.5</v>
      </c>
    </row>
    <row r="2078" spans="1:17" x14ac:dyDescent="0.3">
      <c r="A2078" s="1" t="s">
        <v>3734</v>
      </c>
      <c r="B2078" s="2">
        <v>44258</v>
      </c>
      <c r="C2078" s="1">
        <v>3268183</v>
      </c>
      <c r="D2078" s="3" t="s">
        <v>0</v>
      </c>
      <c r="E2078" t="s">
        <v>2992</v>
      </c>
      <c r="F2078" t="s">
        <v>5</v>
      </c>
      <c r="G2078" s="4" t="s">
        <v>387</v>
      </c>
      <c r="H2078" t="s">
        <v>4274</v>
      </c>
      <c r="I2078" t="s">
        <v>399</v>
      </c>
      <c r="J2078">
        <v>5021299000</v>
      </c>
      <c r="K2078" t="s">
        <v>1690</v>
      </c>
      <c r="M2078" s="5">
        <v>-10089.5</v>
      </c>
      <c r="N2078" s="5">
        <v>0</v>
      </c>
      <c r="O2078" s="5">
        <v>0</v>
      </c>
      <c r="P2078" s="13">
        <f t="shared" si="68"/>
        <v>0</v>
      </c>
      <c r="Q2078" s="14">
        <f t="shared" si="67"/>
        <v>-10089.5</v>
      </c>
    </row>
    <row r="2079" spans="1:17" x14ac:dyDescent="0.3">
      <c r="A2079" s="1" t="s">
        <v>3734</v>
      </c>
      <c r="B2079" s="2">
        <v>44258</v>
      </c>
      <c r="C2079" s="1">
        <v>3268183</v>
      </c>
      <c r="D2079" s="3" t="s">
        <v>0</v>
      </c>
      <c r="E2079" t="s">
        <v>2992</v>
      </c>
      <c r="F2079" t="s">
        <v>5</v>
      </c>
      <c r="G2079" s="4" t="s">
        <v>742</v>
      </c>
      <c r="H2079" t="s">
        <v>4274</v>
      </c>
      <c r="I2079" t="s">
        <v>399</v>
      </c>
      <c r="J2079">
        <v>5021299000</v>
      </c>
      <c r="K2079" t="s">
        <v>1690</v>
      </c>
      <c r="M2079" s="5">
        <v>10089.5</v>
      </c>
      <c r="N2079" s="5">
        <v>0</v>
      </c>
      <c r="O2079" s="5">
        <v>0</v>
      </c>
      <c r="P2079" s="13">
        <f t="shared" si="68"/>
        <v>0</v>
      </c>
      <c r="Q2079" s="14">
        <f t="shared" si="67"/>
        <v>10089.5</v>
      </c>
    </row>
    <row r="2080" spans="1:17" x14ac:dyDescent="0.3">
      <c r="A2080" s="1" t="s">
        <v>3734</v>
      </c>
      <c r="B2080" s="2">
        <v>44258</v>
      </c>
      <c r="C2080" s="1">
        <v>3268184</v>
      </c>
      <c r="D2080" s="3" t="s">
        <v>0</v>
      </c>
      <c r="E2080" t="s">
        <v>2993</v>
      </c>
      <c r="F2080" t="s">
        <v>5</v>
      </c>
      <c r="G2080" s="4" t="s">
        <v>387</v>
      </c>
      <c r="H2080" t="s">
        <v>3797</v>
      </c>
      <c r="I2080" t="s">
        <v>399</v>
      </c>
      <c r="J2080">
        <v>5021299000</v>
      </c>
      <c r="K2080" t="s">
        <v>1690</v>
      </c>
      <c r="M2080" s="5">
        <v>-10089.5</v>
      </c>
      <c r="N2080" s="5">
        <v>0</v>
      </c>
      <c r="O2080" s="5">
        <v>0</v>
      </c>
      <c r="P2080" s="13">
        <f t="shared" si="68"/>
        <v>0</v>
      </c>
      <c r="Q2080" s="14">
        <f t="shared" si="67"/>
        <v>-10089.5</v>
      </c>
    </row>
    <row r="2081" spans="1:17" x14ac:dyDescent="0.3">
      <c r="A2081" s="1" t="s">
        <v>3734</v>
      </c>
      <c r="B2081" s="2">
        <v>44258</v>
      </c>
      <c r="C2081" s="1">
        <v>3268184</v>
      </c>
      <c r="D2081" s="3" t="s">
        <v>0</v>
      </c>
      <c r="E2081" t="s">
        <v>2993</v>
      </c>
      <c r="F2081" t="s">
        <v>5</v>
      </c>
      <c r="G2081" s="4" t="s">
        <v>742</v>
      </c>
      <c r="H2081" t="s">
        <v>3797</v>
      </c>
      <c r="I2081" t="s">
        <v>399</v>
      </c>
      <c r="J2081">
        <v>5021299000</v>
      </c>
      <c r="K2081" t="s">
        <v>1690</v>
      </c>
      <c r="M2081" s="5">
        <v>10089.5</v>
      </c>
      <c r="N2081" s="5">
        <v>0</v>
      </c>
      <c r="O2081" s="5">
        <v>0</v>
      </c>
      <c r="P2081" s="13">
        <f t="shared" si="68"/>
        <v>0</v>
      </c>
      <c r="Q2081" s="14">
        <f t="shared" si="67"/>
        <v>10089.5</v>
      </c>
    </row>
    <row r="2082" spans="1:17" x14ac:dyDescent="0.3">
      <c r="A2082" s="1" t="s">
        <v>3734</v>
      </c>
      <c r="B2082" s="2">
        <v>44258</v>
      </c>
      <c r="C2082" s="1">
        <v>3268185</v>
      </c>
      <c r="D2082" s="3" t="s">
        <v>0</v>
      </c>
      <c r="E2082" t="s">
        <v>2995</v>
      </c>
      <c r="F2082" t="s">
        <v>5</v>
      </c>
      <c r="G2082" s="4" t="s">
        <v>387</v>
      </c>
      <c r="H2082" t="s">
        <v>3801</v>
      </c>
      <c r="I2082" t="s">
        <v>399</v>
      </c>
      <c r="J2082">
        <v>5021299000</v>
      </c>
      <c r="K2082" t="s">
        <v>1690</v>
      </c>
      <c r="M2082" s="5">
        <v>-9172.27</v>
      </c>
      <c r="N2082" s="5">
        <v>0</v>
      </c>
      <c r="O2082" s="5">
        <v>0</v>
      </c>
      <c r="P2082" s="13">
        <f t="shared" si="68"/>
        <v>0</v>
      </c>
      <c r="Q2082" s="14">
        <f t="shared" si="67"/>
        <v>-9172.27</v>
      </c>
    </row>
    <row r="2083" spans="1:17" x14ac:dyDescent="0.3">
      <c r="A2083" s="1" t="s">
        <v>3734</v>
      </c>
      <c r="B2083" s="2">
        <v>44258</v>
      </c>
      <c r="C2083" s="1">
        <v>3268185</v>
      </c>
      <c r="D2083" s="3" t="s">
        <v>0</v>
      </c>
      <c r="E2083" t="s">
        <v>2995</v>
      </c>
      <c r="F2083" t="s">
        <v>5</v>
      </c>
      <c r="G2083" s="4" t="s">
        <v>742</v>
      </c>
      <c r="H2083" t="s">
        <v>3801</v>
      </c>
      <c r="I2083" t="s">
        <v>399</v>
      </c>
      <c r="J2083">
        <v>5021299000</v>
      </c>
      <c r="K2083" t="s">
        <v>1690</v>
      </c>
      <c r="M2083" s="5">
        <v>9172.27</v>
      </c>
      <c r="N2083" s="5">
        <v>0</v>
      </c>
      <c r="O2083" s="5">
        <v>0</v>
      </c>
      <c r="P2083" s="13">
        <f t="shared" si="68"/>
        <v>0</v>
      </c>
      <c r="Q2083" s="14">
        <f t="shared" si="67"/>
        <v>9172.27</v>
      </c>
    </row>
    <row r="2084" spans="1:17" x14ac:dyDescent="0.3">
      <c r="A2084" s="1" t="s">
        <v>3734</v>
      </c>
      <c r="B2084" s="2">
        <v>44258</v>
      </c>
      <c r="C2084" s="1">
        <v>3268186</v>
      </c>
      <c r="D2084" s="3" t="s">
        <v>0</v>
      </c>
      <c r="E2084" t="s">
        <v>2996</v>
      </c>
      <c r="F2084" t="s">
        <v>5</v>
      </c>
      <c r="G2084" s="4" t="s">
        <v>387</v>
      </c>
      <c r="H2084" t="s">
        <v>3807</v>
      </c>
      <c r="I2084" t="s">
        <v>399</v>
      </c>
      <c r="J2084">
        <v>5021299000</v>
      </c>
      <c r="K2084" t="s">
        <v>1690</v>
      </c>
      <c r="M2084" s="5">
        <v>-9609.8700000000008</v>
      </c>
      <c r="N2084" s="5">
        <v>0</v>
      </c>
      <c r="O2084" s="5">
        <v>0</v>
      </c>
      <c r="P2084" s="13">
        <f t="shared" si="68"/>
        <v>0</v>
      </c>
      <c r="Q2084" s="14">
        <f t="shared" si="67"/>
        <v>-9609.8700000000008</v>
      </c>
    </row>
    <row r="2085" spans="1:17" x14ac:dyDescent="0.3">
      <c r="A2085" s="1" t="s">
        <v>3734</v>
      </c>
      <c r="B2085" s="2">
        <v>44258</v>
      </c>
      <c r="C2085" s="1">
        <v>3268186</v>
      </c>
      <c r="D2085" s="3" t="s">
        <v>0</v>
      </c>
      <c r="E2085" t="s">
        <v>2996</v>
      </c>
      <c r="F2085" t="s">
        <v>5</v>
      </c>
      <c r="G2085" s="4" t="s">
        <v>742</v>
      </c>
      <c r="H2085" t="s">
        <v>3807</v>
      </c>
      <c r="I2085" t="s">
        <v>399</v>
      </c>
      <c r="J2085">
        <v>5021299000</v>
      </c>
      <c r="K2085" t="s">
        <v>1690</v>
      </c>
      <c r="M2085" s="5">
        <v>9609.8700000000008</v>
      </c>
      <c r="N2085" s="5">
        <v>0</v>
      </c>
      <c r="O2085" s="5">
        <v>0</v>
      </c>
      <c r="P2085" s="13">
        <f t="shared" si="68"/>
        <v>0</v>
      </c>
      <c r="Q2085" s="14">
        <f t="shared" si="67"/>
        <v>9609.8700000000008</v>
      </c>
    </row>
    <row r="2086" spans="1:17" x14ac:dyDescent="0.3">
      <c r="A2086" s="1" t="s">
        <v>3734</v>
      </c>
      <c r="B2086" s="2">
        <v>44258</v>
      </c>
      <c r="C2086" s="1">
        <v>3268187</v>
      </c>
      <c r="D2086" s="3" t="s">
        <v>0</v>
      </c>
      <c r="E2086" t="s">
        <v>2997</v>
      </c>
      <c r="F2086" t="s">
        <v>5</v>
      </c>
      <c r="G2086" s="4" t="s">
        <v>387</v>
      </c>
      <c r="H2086" t="s">
        <v>3821</v>
      </c>
      <c r="I2086" t="s">
        <v>399</v>
      </c>
      <c r="J2086">
        <v>5021299000</v>
      </c>
      <c r="K2086" t="s">
        <v>1690</v>
      </c>
      <c r="M2086" s="5">
        <v>-10089.5</v>
      </c>
      <c r="N2086" s="5">
        <v>0</v>
      </c>
      <c r="O2086" s="5">
        <v>0</v>
      </c>
      <c r="P2086" s="13">
        <f t="shared" si="68"/>
        <v>0</v>
      </c>
      <c r="Q2086" s="14">
        <f t="shared" si="67"/>
        <v>-10089.5</v>
      </c>
    </row>
    <row r="2087" spans="1:17" x14ac:dyDescent="0.3">
      <c r="A2087" s="1" t="s">
        <v>3734</v>
      </c>
      <c r="B2087" s="2">
        <v>44258</v>
      </c>
      <c r="C2087" s="1">
        <v>3268187</v>
      </c>
      <c r="D2087" s="3" t="s">
        <v>0</v>
      </c>
      <c r="E2087" t="s">
        <v>2997</v>
      </c>
      <c r="F2087" t="s">
        <v>5</v>
      </c>
      <c r="G2087" s="4" t="s">
        <v>742</v>
      </c>
      <c r="H2087" t="s">
        <v>3821</v>
      </c>
      <c r="I2087" t="s">
        <v>399</v>
      </c>
      <c r="J2087">
        <v>5021299000</v>
      </c>
      <c r="K2087" t="s">
        <v>1690</v>
      </c>
      <c r="M2087" s="5">
        <v>10089.5</v>
      </c>
      <c r="N2087" s="5">
        <v>0</v>
      </c>
      <c r="O2087" s="5">
        <v>0</v>
      </c>
      <c r="P2087" s="13">
        <f t="shared" si="68"/>
        <v>0</v>
      </c>
      <c r="Q2087" s="14">
        <f t="shared" si="67"/>
        <v>10089.5</v>
      </c>
    </row>
    <row r="2088" spans="1:17" x14ac:dyDescent="0.3">
      <c r="A2088" s="1" t="s">
        <v>3734</v>
      </c>
      <c r="B2088" s="2">
        <v>44258</v>
      </c>
      <c r="C2088" s="1">
        <v>3268188</v>
      </c>
      <c r="D2088" s="3" t="s">
        <v>0</v>
      </c>
      <c r="E2088" t="s">
        <v>2999</v>
      </c>
      <c r="F2088" t="s">
        <v>5</v>
      </c>
      <c r="G2088" s="4" t="s">
        <v>387</v>
      </c>
      <c r="H2088" t="s">
        <v>3795</v>
      </c>
      <c r="I2088" t="s">
        <v>403</v>
      </c>
      <c r="J2088">
        <v>5021299000</v>
      </c>
      <c r="K2088" t="s">
        <v>1690</v>
      </c>
      <c r="M2088" s="5">
        <v>-7451.7</v>
      </c>
      <c r="N2088" s="5">
        <v>0</v>
      </c>
      <c r="O2088" s="5">
        <v>0</v>
      </c>
      <c r="P2088" s="13">
        <f t="shared" si="68"/>
        <v>0</v>
      </c>
      <c r="Q2088" s="14">
        <f t="shared" si="67"/>
        <v>-7451.7</v>
      </c>
    </row>
    <row r="2089" spans="1:17" x14ac:dyDescent="0.3">
      <c r="A2089" s="1" t="s">
        <v>3734</v>
      </c>
      <c r="B2089" s="2">
        <v>44258</v>
      </c>
      <c r="C2089" s="1">
        <v>3268188</v>
      </c>
      <c r="D2089" s="3" t="s">
        <v>0</v>
      </c>
      <c r="E2089" t="s">
        <v>2999</v>
      </c>
      <c r="F2089" t="s">
        <v>5</v>
      </c>
      <c r="G2089" s="4" t="s">
        <v>742</v>
      </c>
      <c r="H2089" t="s">
        <v>3795</v>
      </c>
      <c r="I2089" t="s">
        <v>403</v>
      </c>
      <c r="J2089">
        <v>5021299000</v>
      </c>
      <c r="K2089" t="s">
        <v>1690</v>
      </c>
      <c r="M2089" s="5">
        <v>7451.7</v>
      </c>
      <c r="N2089" s="5">
        <v>0</v>
      </c>
      <c r="O2089" s="5">
        <v>0</v>
      </c>
      <c r="P2089" s="13">
        <f t="shared" si="68"/>
        <v>0</v>
      </c>
      <c r="Q2089" s="14">
        <f t="shared" ref="Q2089:Q2152" si="69">M2089+P2089</f>
        <v>7451.7</v>
      </c>
    </row>
    <row r="2090" spans="1:17" x14ac:dyDescent="0.3">
      <c r="A2090" s="1" t="s">
        <v>3734</v>
      </c>
      <c r="B2090" s="2">
        <v>44258</v>
      </c>
      <c r="C2090" s="1">
        <v>3268189</v>
      </c>
      <c r="D2090" s="3" t="s">
        <v>0</v>
      </c>
      <c r="E2090" t="s">
        <v>3001</v>
      </c>
      <c r="F2090" t="s">
        <v>5</v>
      </c>
      <c r="G2090" s="4" t="s">
        <v>387</v>
      </c>
      <c r="H2090" t="s">
        <v>3793</v>
      </c>
      <c r="I2090" t="s">
        <v>391</v>
      </c>
      <c r="J2090">
        <v>5021299000</v>
      </c>
      <c r="K2090" t="s">
        <v>1690</v>
      </c>
      <c r="M2090" s="5">
        <v>-5534</v>
      </c>
      <c r="N2090" s="5">
        <v>0</v>
      </c>
      <c r="O2090" s="5">
        <v>0</v>
      </c>
      <c r="P2090" s="13">
        <f t="shared" si="68"/>
        <v>0</v>
      </c>
      <c r="Q2090" s="14">
        <f t="shared" si="69"/>
        <v>-5534</v>
      </c>
    </row>
    <row r="2091" spans="1:17" x14ac:dyDescent="0.3">
      <c r="A2091" s="1" t="s">
        <v>3734</v>
      </c>
      <c r="B2091" s="2">
        <v>44258</v>
      </c>
      <c r="C2091" s="1">
        <v>3268189</v>
      </c>
      <c r="D2091" s="3" t="s">
        <v>0</v>
      </c>
      <c r="E2091" t="s">
        <v>3001</v>
      </c>
      <c r="F2091" t="s">
        <v>5</v>
      </c>
      <c r="G2091" s="4" t="s">
        <v>742</v>
      </c>
      <c r="H2091" t="s">
        <v>3793</v>
      </c>
      <c r="I2091" t="s">
        <v>391</v>
      </c>
      <c r="J2091">
        <v>5021299000</v>
      </c>
      <c r="K2091" t="s">
        <v>1690</v>
      </c>
      <c r="M2091" s="5">
        <v>5534</v>
      </c>
      <c r="N2091" s="5">
        <v>0</v>
      </c>
      <c r="O2091" s="5">
        <v>0</v>
      </c>
      <c r="P2091" s="13">
        <f t="shared" si="68"/>
        <v>0</v>
      </c>
      <c r="Q2091" s="14">
        <f t="shared" si="69"/>
        <v>5534</v>
      </c>
    </row>
    <row r="2092" spans="1:17" x14ac:dyDescent="0.3">
      <c r="A2092" s="1" t="s">
        <v>3734</v>
      </c>
      <c r="B2092" s="2">
        <v>44258</v>
      </c>
      <c r="C2092" s="1">
        <v>3268190</v>
      </c>
      <c r="D2092" s="3" t="s">
        <v>0</v>
      </c>
      <c r="E2092" t="s">
        <v>3002</v>
      </c>
      <c r="F2092" t="s">
        <v>5</v>
      </c>
      <c r="G2092" s="4" t="s">
        <v>387</v>
      </c>
      <c r="H2092" t="s">
        <v>3815</v>
      </c>
      <c r="I2092" t="s">
        <v>391</v>
      </c>
      <c r="J2092">
        <v>5021299000</v>
      </c>
      <c r="K2092" t="s">
        <v>1690</v>
      </c>
      <c r="M2092" s="5">
        <v>-5534</v>
      </c>
      <c r="N2092" s="5">
        <v>0</v>
      </c>
      <c r="O2092" s="5">
        <v>0</v>
      </c>
      <c r="P2092" s="13">
        <f t="shared" si="68"/>
        <v>0</v>
      </c>
      <c r="Q2092" s="14">
        <f t="shared" si="69"/>
        <v>-5534</v>
      </c>
    </row>
    <row r="2093" spans="1:17" x14ac:dyDescent="0.3">
      <c r="A2093" s="1" t="s">
        <v>3734</v>
      </c>
      <c r="B2093" s="2">
        <v>44258</v>
      </c>
      <c r="C2093" s="1">
        <v>3268190</v>
      </c>
      <c r="D2093" s="3" t="s">
        <v>0</v>
      </c>
      <c r="E2093" t="s">
        <v>3002</v>
      </c>
      <c r="F2093" t="s">
        <v>5</v>
      </c>
      <c r="G2093" s="4" t="s">
        <v>742</v>
      </c>
      <c r="H2093" t="s">
        <v>3815</v>
      </c>
      <c r="I2093" t="s">
        <v>391</v>
      </c>
      <c r="J2093">
        <v>5021299000</v>
      </c>
      <c r="K2093" t="s">
        <v>1690</v>
      </c>
      <c r="M2093" s="5">
        <v>5534</v>
      </c>
      <c r="N2093" s="5">
        <v>0</v>
      </c>
      <c r="O2093" s="5">
        <v>0</v>
      </c>
      <c r="P2093" s="13">
        <f t="shared" si="68"/>
        <v>0</v>
      </c>
      <c r="Q2093" s="14">
        <f t="shared" si="69"/>
        <v>5534</v>
      </c>
    </row>
    <row r="2094" spans="1:17" x14ac:dyDescent="0.3">
      <c r="A2094" s="1" t="s">
        <v>3734</v>
      </c>
      <c r="B2094" s="2">
        <v>44258</v>
      </c>
      <c r="C2094" s="1">
        <v>3268191</v>
      </c>
      <c r="D2094" s="3" t="s">
        <v>0</v>
      </c>
      <c r="E2094" t="s">
        <v>3004</v>
      </c>
      <c r="F2094" t="s">
        <v>5</v>
      </c>
      <c r="G2094" s="4" t="s">
        <v>387</v>
      </c>
      <c r="H2094" t="s">
        <v>3773</v>
      </c>
      <c r="I2094" t="s">
        <v>404</v>
      </c>
      <c r="J2094">
        <v>5021202000</v>
      </c>
      <c r="K2094" t="s">
        <v>1438</v>
      </c>
      <c r="M2094" s="5">
        <v>-4399.17</v>
      </c>
      <c r="N2094" s="5">
        <v>0</v>
      </c>
      <c r="O2094" s="5">
        <v>0</v>
      </c>
      <c r="P2094" s="13">
        <f t="shared" si="68"/>
        <v>0</v>
      </c>
      <c r="Q2094" s="14">
        <f t="shared" si="69"/>
        <v>-4399.17</v>
      </c>
    </row>
    <row r="2095" spans="1:17" x14ac:dyDescent="0.3">
      <c r="A2095" s="1" t="s">
        <v>3734</v>
      </c>
      <c r="B2095" s="2">
        <v>44258</v>
      </c>
      <c r="C2095" s="1">
        <v>3268191</v>
      </c>
      <c r="D2095" s="3" t="s">
        <v>0</v>
      </c>
      <c r="E2095" t="s">
        <v>3004</v>
      </c>
      <c r="F2095" t="s">
        <v>5</v>
      </c>
      <c r="G2095" s="4" t="s">
        <v>946</v>
      </c>
      <c r="H2095" t="s">
        <v>3773</v>
      </c>
      <c r="I2095" t="s">
        <v>404</v>
      </c>
      <c r="J2095">
        <v>5021202000</v>
      </c>
      <c r="K2095" t="s">
        <v>1438</v>
      </c>
      <c r="M2095" s="5">
        <v>4399.17</v>
      </c>
      <c r="N2095" s="5">
        <v>0</v>
      </c>
      <c r="O2095" s="5">
        <v>0</v>
      </c>
      <c r="P2095" s="13">
        <f t="shared" si="68"/>
        <v>0</v>
      </c>
      <c r="Q2095" s="14">
        <f t="shared" si="69"/>
        <v>4399.17</v>
      </c>
    </row>
    <row r="2096" spans="1:17" x14ac:dyDescent="0.3">
      <c r="A2096" s="1" t="s">
        <v>3734</v>
      </c>
      <c r="B2096" s="2">
        <v>44258</v>
      </c>
      <c r="C2096" s="1">
        <v>3268192</v>
      </c>
      <c r="D2096" s="3" t="s">
        <v>0</v>
      </c>
      <c r="E2096" t="s">
        <v>3006</v>
      </c>
      <c r="F2096" t="s">
        <v>5</v>
      </c>
      <c r="G2096" s="4" t="s">
        <v>387</v>
      </c>
      <c r="H2096" t="s">
        <v>3811</v>
      </c>
      <c r="I2096" t="s">
        <v>405</v>
      </c>
      <c r="J2096">
        <v>5021299000</v>
      </c>
      <c r="K2096" t="s">
        <v>1690</v>
      </c>
      <c r="M2096" s="5">
        <v>-20179</v>
      </c>
      <c r="N2096" s="5">
        <v>0</v>
      </c>
      <c r="O2096" s="5">
        <v>0</v>
      </c>
      <c r="P2096" s="13">
        <f t="shared" si="68"/>
        <v>0</v>
      </c>
      <c r="Q2096" s="14">
        <f t="shared" si="69"/>
        <v>-20179</v>
      </c>
    </row>
    <row r="2097" spans="1:17" x14ac:dyDescent="0.3">
      <c r="A2097" s="1" t="s">
        <v>3734</v>
      </c>
      <c r="B2097" s="2">
        <v>44258</v>
      </c>
      <c r="C2097" s="1">
        <v>3268192</v>
      </c>
      <c r="D2097" s="3" t="s">
        <v>0</v>
      </c>
      <c r="E2097" t="s">
        <v>3006</v>
      </c>
      <c r="F2097" t="s">
        <v>5</v>
      </c>
      <c r="G2097" s="4" t="s">
        <v>742</v>
      </c>
      <c r="H2097" t="s">
        <v>3811</v>
      </c>
      <c r="I2097" t="s">
        <v>405</v>
      </c>
      <c r="J2097">
        <v>5021299000</v>
      </c>
      <c r="K2097" t="s">
        <v>1690</v>
      </c>
      <c r="M2097" s="5">
        <v>20179</v>
      </c>
      <c r="N2097" s="5">
        <v>0</v>
      </c>
      <c r="O2097" s="5">
        <v>0</v>
      </c>
      <c r="P2097" s="13">
        <f t="shared" si="68"/>
        <v>0</v>
      </c>
      <c r="Q2097" s="14">
        <f t="shared" si="69"/>
        <v>20179</v>
      </c>
    </row>
    <row r="2098" spans="1:17" x14ac:dyDescent="0.3">
      <c r="A2098" s="1" t="s">
        <v>3734</v>
      </c>
      <c r="B2098" s="2">
        <v>44258</v>
      </c>
      <c r="C2098" s="1">
        <v>3268193</v>
      </c>
      <c r="D2098" s="3" t="s">
        <v>0</v>
      </c>
      <c r="E2098" t="s">
        <v>3008</v>
      </c>
      <c r="F2098" t="s">
        <v>5</v>
      </c>
      <c r="G2098" s="4" t="s">
        <v>387</v>
      </c>
      <c r="H2098" t="s">
        <v>3756</v>
      </c>
      <c r="I2098" t="s">
        <v>31</v>
      </c>
      <c r="J2098">
        <v>5020201000</v>
      </c>
      <c r="K2098" t="s">
        <v>1518</v>
      </c>
      <c r="L2098" t="s">
        <v>32</v>
      </c>
      <c r="M2098" s="5">
        <v>-1466.96</v>
      </c>
      <c r="N2098" s="5">
        <v>0</v>
      </c>
      <c r="O2098" s="5">
        <v>0</v>
      </c>
      <c r="P2098" s="13">
        <f t="shared" si="68"/>
        <v>0</v>
      </c>
      <c r="Q2098" s="14">
        <f t="shared" si="69"/>
        <v>-1466.96</v>
      </c>
    </row>
    <row r="2099" spans="1:17" x14ac:dyDescent="0.3">
      <c r="A2099" s="1" t="s">
        <v>3734</v>
      </c>
      <c r="B2099" s="2">
        <v>44258</v>
      </c>
      <c r="C2099" s="1">
        <v>3268193</v>
      </c>
      <c r="D2099" s="3" t="s">
        <v>0</v>
      </c>
      <c r="E2099" t="s">
        <v>3008</v>
      </c>
      <c r="F2099" t="s">
        <v>5</v>
      </c>
      <c r="G2099" s="4" t="s">
        <v>30</v>
      </c>
      <c r="H2099" t="s">
        <v>3756</v>
      </c>
      <c r="I2099" t="s">
        <v>31</v>
      </c>
      <c r="J2099">
        <v>5020201000</v>
      </c>
      <c r="K2099" t="s">
        <v>1518</v>
      </c>
      <c r="L2099" t="s">
        <v>32</v>
      </c>
      <c r="M2099" s="5">
        <v>1466.96</v>
      </c>
      <c r="N2099" s="5">
        <v>0</v>
      </c>
      <c r="O2099" s="5">
        <v>0</v>
      </c>
      <c r="P2099" s="13">
        <f t="shared" si="68"/>
        <v>0</v>
      </c>
      <c r="Q2099" s="14">
        <f t="shared" si="69"/>
        <v>1466.96</v>
      </c>
    </row>
    <row r="2100" spans="1:17" x14ac:dyDescent="0.3">
      <c r="A2100" s="1" t="s">
        <v>3734</v>
      </c>
      <c r="B2100" s="2">
        <v>44258</v>
      </c>
      <c r="C2100" s="1">
        <v>3268194</v>
      </c>
      <c r="D2100" s="3" t="s">
        <v>0</v>
      </c>
      <c r="E2100" t="s">
        <v>3009</v>
      </c>
      <c r="F2100" t="s">
        <v>5</v>
      </c>
      <c r="G2100" s="4" t="s">
        <v>387</v>
      </c>
      <c r="H2100" t="s">
        <v>4275</v>
      </c>
      <c r="I2100" t="s">
        <v>406</v>
      </c>
      <c r="J2100">
        <v>5020503000</v>
      </c>
      <c r="K2100" t="s">
        <v>1630</v>
      </c>
      <c r="L2100" t="s">
        <v>106</v>
      </c>
      <c r="M2100" s="5">
        <v>-5854.73</v>
      </c>
      <c r="N2100" s="5">
        <v>0</v>
      </c>
      <c r="O2100" s="5">
        <v>0</v>
      </c>
      <c r="P2100" s="13">
        <f t="shared" si="68"/>
        <v>0</v>
      </c>
      <c r="Q2100" s="14">
        <f t="shared" si="69"/>
        <v>-5854.73</v>
      </c>
    </row>
    <row r="2101" spans="1:17" x14ac:dyDescent="0.3">
      <c r="A2101" s="1" t="s">
        <v>3734</v>
      </c>
      <c r="B2101" s="2">
        <v>44258</v>
      </c>
      <c r="C2101" s="1">
        <v>3268194</v>
      </c>
      <c r="D2101" s="3" t="s">
        <v>0</v>
      </c>
      <c r="E2101" t="s">
        <v>3009</v>
      </c>
      <c r="F2101" t="s">
        <v>5</v>
      </c>
      <c r="G2101" s="4" t="s">
        <v>946</v>
      </c>
      <c r="H2101" t="s">
        <v>4275</v>
      </c>
      <c r="I2101" t="s">
        <v>406</v>
      </c>
      <c r="J2101">
        <v>5020503000</v>
      </c>
      <c r="K2101" t="s">
        <v>1630</v>
      </c>
      <c r="L2101" t="s">
        <v>106</v>
      </c>
      <c r="M2101" s="5">
        <v>5854.7300000000005</v>
      </c>
      <c r="N2101" s="5">
        <v>0</v>
      </c>
      <c r="O2101" s="5">
        <v>0</v>
      </c>
      <c r="P2101" s="13">
        <f t="shared" si="68"/>
        <v>0</v>
      </c>
      <c r="Q2101" s="14">
        <f t="shared" si="69"/>
        <v>5854.7300000000005</v>
      </c>
    </row>
    <row r="2102" spans="1:17" x14ac:dyDescent="0.3">
      <c r="A2102" s="1" t="s">
        <v>3734</v>
      </c>
      <c r="B2102" s="2">
        <v>44258</v>
      </c>
      <c r="C2102" s="1">
        <v>3268195</v>
      </c>
      <c r="D2102" s="3" t="s">
        <v>0</v>
      </c>
      <c r="E2102" t="s">
        <v>4276</v>
      </c>
      <c r="F2102" t="s">
        <v>5</v>
      </c>
      <c r="G2102" s="4" t="s">
        <v>387</v>
      </c>
      <c r="H2102" t="s">
        <v>4277</v>
      </c>
      <c r="I2102" t="s">
        <v>108</v>
      </c>
      <c r="J2102">
        <v>5020309000</v>
      </c>
      <c r="K2102" t="s">
        <v>2087</v>
      </c>
      <c r="L2102" t="s">
        <v>34</v>
      </c>
      <c r="M2102" s="5">
        <v>-4818.18</v>
      </c>
      <c r="N2102" s="5">
        <v>0</v>
      </c>
      <c r="O2102" s="5">
        <v>0</v>
      </c>
      <c r="P2102" s="13">
        <f t="shared" si="68"/>
        <v>0</v>
      </c>
      <c r="Q2102" s="14">
        <f t="shared" si="69"/>
        <v>-4818.18</v>
      </c>
    </row>
    <row r="2103" spans="1:17" x14ac:dyDescent="0.3">
      <c r="A2103" s="1" t="s">
        <v>3734</v>
      </c>
      <c r="B2103" s="2">
        <v>44258</v>
      </c>
      <c r="C2103" s="1">
        <v>3268195</v>
      </c>
      <c r="D2103" s="3" t="s">
        <v>0</v>
      </c>
      <c r="E2103" t="s">
        <v>4276</v>
      </c>
      <c r="F2103" t="s">
        <v>5</v>
      </c>
      <c r="G2103" s="4" t="s">
        <v>742</v>
      </c>
      <c r="H2103" t="s">
        <v>4277</v>
      </c>
      <c r="I2103" t="s">
        <v>108</v>
      </c>
      <c r="J2103">
        <v>5020309000</v>
      </c>
      <c r="K2103" t="s">
        <v>2087</v>
      </c>
      <c r="L2103" t="s">
        <v>34</v>
      </c>
      <c r="M2103" s="5">
        <v>4818.18</v>
      </c>
      <c r="N2103" s="5">
        <v>0</v>
      </c>
      <c r="O2103" s="5">
        <v>0</v>
      </c>
      <c r="P2103" s="13">
        <f t="shared" si="68"/>
        <v>0</v>
      </c>
      <c r="Q2103" s="14">
        <f t="shared" si="69"/>
        <v>4818.18</v>
      </c>
    </row>
    <row r="2104" spans="1:17" x14ac:dyDescent="0.3">
      <c r="A2104" s="1" t="s">
        <v>3734</v>
      </c>
      <c r="B2104" s="2">
        <v>44258</v>
      </c>
      <c r="C2104" s="1">
        <v>3268195</v>
      </c>
      <c r="D2104" s="3" t="s">
        <v>0</v>
      </c>
      <c r="E2104" t="s">
        <v>4276</v>
      </c>
      <c r="F2104" t="s">
        <v>5</v>
      </c>
      <c r="G2104" s="4" t="s">
        <v>1191</v>
      </c>
      <c r="H2104" t="s">
        <v>4277</v>
      </c>
      <c r="I2104" t="s">
        <v>108</v>
      </c>
      <c r="J2104">
        <v>5020309000</v>
      </c>
      <c r="K2104" t="s">
        <v>2087</v>
      </c>
      <c r="L2104" t="s">
        <v>109</v>
      </c>
      <c r="M2104" s="5">
        <v>-1465.69</v>
      </c>
      <c r="N2104" s="5">
        <v>0</v>
      </c>
      <c r="O2104" s="5">
        <v>0</v>
      </c>
      <c r="P2104" s="13">
        <f t="shared" si="68"/>
        <v>0</v>
      </c>
      <c r="Q2104" s="14">
        <f t="shared" si="69"/>
        <v>-1465.69</v>
      </c>
    </row>
    <row r="2105" spans="1:17" x14ac:dyDescent="0.3">
      <c r="A2105" s="1" t="s">
        <v>3734</v>
      </c>
      <c r="B2105" s="2">
        <v>44258</v>
      </c>
      <c r="C2105" s="1">
        <v>3268195</v>
      </c>
      <c r="D2105" s="3" t="s">
        <v>0</v>
      </c>
      <c r="E2105" t="s">
        <v>4276</v>
      </c>
      <c r="F2105" t="s">
        <v>5</v>
      </c>
      <c r="G2105" s="4" t="s">
        <v>104</v>
      </c>
      <c r="H2105" t="s">
        <v>4277</v>
      </c>
      <c r="I2105" t="s">
        <v>108</v>
      </c>
      <c r="J2105">
        <v>5020309000</v>
      </c>
      <c r="K2105" t="s">
        <v>2087</v>
      </c>
      <c r="L2105" t="s">
        <v>109</v>
      </c>
      <c r="M2105" s="5">
        <v>1465.69</v>
      </c>
      <c r="N2105" s="5">
        <v>0</v>
      </c>
      <c r="O2105" s="5">
        <v>0</v>
      </c>
      <c r="P2105" s="13">
        <f t="shared" si="68"/>
        <v>0</v>
      </c>
      <c r="Q2105" s="14">
        <f t="shared" si="69"/>
        <v>1465.69</v>
      </c>
    </row>
    <row r="2106" spans="1:17" x14ac:dyDescent="0.3">
      <c r="A2106" s="1" t="s">
        <v>3734</v>
      </c>
      <c r="B2106" s="2">
        <v>44259</v>
      </c>
      <c r="C2106" s="1">
        <v>3268196</v>
      </c>
      <c r="D2106" s="3" t="s">
        <v>0</v>
      </c>
      <c r="E2106" t="s">
        <v>3010</v>
      </c>
      <c r="F2106" t="s">
        <v>5</v>
      </c>
      <c r="G2106" s="4" t="s">
        <v>387</v>
      </c>
      <c r="H2106" t="s">
        <v>4278</v>
      </c>
      <c r="I2106" t="s">
        <v>407</v>
      </c>
      <c r="J2106">
        <v>5029904000</v>
      </c>
      <c r="K2106" t="s">
        <v>1489</v>
      </c>
      <c r="L2106" t="s">
        <v>34</v>
      </c>
      <c r="M2106" s="5">
        <v>-832</v>
      </c>
      <c r="N2106" s="5">
        <v>0</v>
      </c>
      <c r="O2106" s="5">
        <v>0</v>
      </c>
      <c r="P2106" s="13">
        <f t="shared" si="68"/>
        <v>0</v>
      </c>
      <c r="Q2106" s="14">
        <f t="shared" si="69"/>
        <v>-832</v>
      </c>
    </row>
    <row r="2107" spans="1:17" x14ac:dyDescent="0.3">
      <c r="A2107" s="1" t="s">
        <v>3734</v>
      </c>
      <c r="B2107" s="2">
        <v>44259</v>
      </c>
      <c r="C2107" s="1">
        <v>3268196</v>
      </c>
      <c r="D2107" s="3" t="s">
        <v>0</v>
      </c>
      <c r="E2107" t="s">
        <v>3010</v>
      </c>
      <c r="F2107" t="s">
        <v>5</v>
      </c>
      <c r="G2107" s="4" t="s">
        <v>742</v>
      </c>
      <c r="H2107" t="s">
        <v>4278</v>
      </c>
      <c r="I2107" t="s">
        <v>407</v>
      </c>
      <c r="J2107">
        <v>5029904000</v>
      </c>
      <c r="K2107" t="s">
        <v>1489</v>
      </c>
      <c r="L2107" t="s">
        <v>34</v>
      </c>
      <c r="M2107" s="5">
        <v>832</v>
      </c>
      <c r="N2107" s="5">
        <v>0</v>
      </c>
      <c r="O2107" s="5">
        <v>0</v>
      </c>
      <c r="P2107" s="13">
        <f t="shared" si="68"/>
        <v>0</v>
      </c>
      <c r="Q2107" s="14">
        <f t="shared" si="69"/>
        <v>832</v>
      </c>
    </row>
    <row r="2108" spans="1:17" x14ac:dyDescent="0.3">
      <c r="A2108" s="1" t="s">
        <v>3734</v>
      </c>
      <c r="B2108" s="2">
        <v>44263</v>
      </c>
      <c r="C2108" s="1">
        <v>3268197</v>
      </c>
      <c r="D2108" s="3" t="s">
        <v>0</v>
      </c>
      <c r="E2108" t="s">
        <v>3012</v>
      </c>
      <c r="F2108" t="s">
        <v>5</v>
      </c>
      <c r="G2108" s="4" t="s">
        <v>387</v>
      </c>
      <c r="H2108" t="s">
        <v>4279</v>
      </c>
      <c r="I2108" t="s">
        <v>408</v>
      </c>
      <c r="J2108">
        <v>5029903000</v>
      </c>
      <c r="K2108" t="s">
        <v>1472</v>
      </c>
      <c r="L2108" t="s">
        <v>106</v>
      </c>
      <c r="M2108" s="5">
        <v>-46500</v>
      </c>
      <c r="N2108" s="5">
        <v>0</v>
      </c>
      <c r="O2108" s="5">
        <v>0</v>
      </c>
      <c r="P2108" s="13">
        <f t="shared" si="68"/>
        <v>0</v>
      </c>
      <c r="Q2108" s="14">
        <f t="shared" si="69"/>
        <v>-46500</v>
      </c>
    </row>
    <row r="2109" spans="1:17" x14ac:dyDescent="0.3">
      <c r="A2109" s="1" t="s">
        <v>3734</v>
      </c>
      <c r="B2109" s="2">
        <v>44263</v>
      </c>
      <c r="C2109" s="1">
        <v>3268197</v>
      </c>
      <c r="D2109" s="3" t="s">
        <v>0</v>
      </c>
      <c r="E2109" t="s">
        <v>3012</v>
      </c>
      <c r="F2109" t="s">
        <v>5</v>
      </c>
      <c r="G2109" s="4" t="s">
        <v>1191</v>
      </c>
      <c r="H2109" t="s">
        <v>4279</v>
      </c>
      <c r="I2109" t="s">
        <v>408</v>
      </c>
      <c r="J2109">
        <v>5029903000</v>
      </c>
      <c r="K2109" t="s">
        <v>1472</v>
      </c>
      <c r="L2109" t="s">
        <v>106</v>
      </c>
      <c r="M2109" s="5">
        <v>46500</v>
      </c>
      <c r="N2109" s="5">
        <v>0</v>
      </c>
      <c r="O2109" s="5">
        <v>0</v>
      </c>
      <c r="P2109" s="13">
        <f t="shared" si="68"/>
        <v>0</v>
      </c>
      <c r="Q2109" s="14">
        <f t="shared" si="69"/>
        <v>46500</v>
      </c>
    </row>
    <row r="2110" spans="1:17" x14ac:dyDescent="0.3">
      <c r="A2110" s="1" t="s">
        <v>3734</v>
      </c>
      <c r="B2110" s="2">
        <v>44264</v>
      </c>
      <c r="C2110" s="1">
        <v>3268198</v>
      </c>
      <c r="D2110" s="3" t="s">
        <v>0</v>
      </c>
      <c r="E2110" t="s">
        <v>3014</v>
      </c>
      <c r="F2110" t="s">
        <v>5</v>
      </c>
      <c r="G2110" s="4" t="s">
        <v>387</v>
      </c>
      <c r="H2110" t="s">
        <v>4029</v>
      </c>
      <c r="I2110" t="s">
        <v>409</v>
      </c>
      <c r="J2110">
        <v>5029903000</v>
      </c>
      <c r="K2110" t="s">
        <v>1472</v>
      </c>
      <c r="L2110" t="s">
        <v>34</v>
      </c>
      <c r="M2110" s="5">
        <v>-11000</v>
      </c>
      <c r="N2110" s="5">
        <v>0</v>
      </c>
      <c r="O2110" s="5">
        <v>0</v>
      </c>
      <c r="P2110" s="13">
        <f t="shared" si="68"/>
        <v>0</v>
      </c>
      <c r="Q2110" s="14">
        <f t="shared" si="69"/>
        <v>-11000</v>
      </c>
    </row>
    <row r="2111" spans="1:17" x14ac:dyDescent="0.3">
      <c r="A2111" s="1" t="s">
        <v>3734</v>
      </c>
      <c r="B2111" s="2">
        <v>44264</v>
      </c>
      <c r="C2111" s="1">
        <v>3268198</v>
      </c>
      <c r="D2111" s="3" t="s">
        <v>0</v>
      </c>
      <c r="E2111" t="s">
        <v>3014</v>
      </c>
      <c r="F2111" t="s">
        <v>5</v>
      </c>
      <c r="G2111" s="4" t="s">
        <v>742</v>
      </c>
      <c r="H2111" t="s">
        <v>4029</v>
      </c>
      <c r="I2111" t="s">
        <v>409</v>
      </c>
      <c r="J2111">
        <v>5029903000</v>
      </c>
      <c r="K2111" t="s">
        <v>1472</v>
      </c>
      <c r="L2111" t="s">
        <v>34</v>
      </c>
      <c r="M2111" s="5">
        <v>11000</v>
      </c>
      <c r="N2111" s="5">
        <v>0</v>
      </c>
      <c r="O2111" s="5">
        <v>0</v>
      </c>
      <c r="P2111" s="13">
        <f t="shared" si="68"/>
        <v>0</v>
      </c>
      <c r="Q2111" s="14">
        <f t="shared" si="69"/>
        <v>11000</v>
      </c>
    </row>
    <row r="2112" spans="1:17" x14ac:dyDescent="0.3">
      <c r="A2112" s="1" t="s">
        <v>3734</v>
      </c>
      <c r="B2112" s="2">
        <v>44264</v>
      </c>
      <c r="C2112" s="1">
        <v>3268199</v>
      </c>
      <c r="D2112" s="3" t="s">
        <v>0</v>
      </c>
      <c r="E2112" t="s">
        <v>3019</v>
      </c>
      <c r="F2112" t="s">
        <v>5</v>
      </c>
      <c r="G2112" s="4" t="s">
        <v>387</v>
      </c>
      <c r="H2112" t="s">
        <v>4280</v>
      </c>
      <c r="I2112" t="s">
        <v>410</v>
      </c>
      <c r="J2112">
        <v>5020322001</v>
      </c>
      <c r="K2112" t="s">
        <v>1523</v>
      </c>
      <c r="L2112" t="s">
        <v>34</v>
      </c>
      <c r="M2112" s="5">
        <v>-24318.48</v>
      </c>
      <c r="N2112" s="5">
        <v>0</v>
      </c>
      <c r="O2112" s="5">
        <v>0</v>
      </c>
      <c r="P2112" s="13">
        <f t="shared" si="68"/>
        <v>0</v>
      </c>
      <c r="Q2112" s="14">
        <f t="shared" si="69"/>
        <v>-24318.48</v>
      </c>
    </row>
    <row r="2113" spans="1:17" x14ac:dyDescent="0.3">
      <c r="A2113" s="1" t="s">
        <v>3734</v>
      </c>
      <c r="B2113" s="2">
        <v>44264</v>
      </c>
      <c r="C2113" s="1">
        <v>3268199</v>
      </c>
      <c r="D2113" s="3" t="s">
        <v>0</v>
      </c>
      <c r="E2113" t="s">
        <v>3019</v>
      </c>
      <c r="F2113" t="s">
        <v>5</v>
      </c>
      <c r="G2113" s="4" t="s">
        <v>742</v>
      </c>
      <c r="H2113" t="s">
        <v>4280</v>
      </c>
      <c r="I2113" t="s">
        <v>410</v>
      </c>
      <c r="J2113">
        <v>5020322001</v>
      </c>
      <c r="K2113" t="s">
        <v>1523</v>
      </c>
      <c r="L2113" t="s">
        <v>34</v>
      </c>
      <c r="M2113" s="5">
        <v>24318.48</v>
      </c>
      <c r="N2113" s="5">
        <v>0</v>
      </c>
      <c r="O2113" s="5">
        <v>0</v>
      </c>
      <c r="P2113" s="13">
        <f t="shared" si="68"/>
        <v>0</v>
      </c>
      <c r="Q2113" s="14">
        <f t="shared" si="69"/>
        <v>24318.48</v>
      </c>
    </row>
    <row r="2114" spans="1:17" x14ac:dyDescent="0.3">
      <c r="A2114" s="1" t="s">
        <v>3734</v>
      </c>
      <c r="B2114" s="2">
        <v>44264</v>
      </c>
      <c r="C2114" s="1">
        <v>3268200</v>
      </c>
      <c r="D2114" s="3" t="s">
        <v>0</v>
      </c>
      <c r="E2114" t="s">
        <v>3020</v>
      </c>
      <c r="F2114" t="s">
        <v>5</v>
      </c>
      <c r="G2114" s="4" t="s">
        <v>387</v>
      </c>
      <c r="H2114" t="s">
        <v>4281</v>
      </c>
      <c r="I2114" t="s">
        <v>411</v>
      </c>
      <c r="J2114">
        <v>5029905001</v>
      </c>
      <c r="K2114" t="s">
        <v>1703</v>
      </c>
      <c r="L2114" t="s">
        <v>34</v>
      </c>
      <c r="M2114" s="5">
        <v>-667.28</v>
      </c>
      <c r="N2114" s="5">
        <v>0</v>
      </c>
      <c r="O2114" s="5">
        <v>0</v>
      </c>
      <c r="P2114" s="13">
        <f t="shared" ref="P2114:P2177" si="70">O2114+N2114</f>
        <v>0</v>
      </c>
      <c r="Q2114" s="14">
        <f t="shared" si="69"/>
        <v>-667.28</v>
      </c>
    </row>
    <row r="2115" spans="1:17" x14ac:dyDescent="0.3">
      <c r="A2115" s="1" t="s">
        <v>3734</v>
      </c>
      <c r="B2115" s="2">
        <v>44264</v>
      </c>
      <c r="C2115" s="1">
        <v>3268200</v>
      </c>
      <c r="D2115" s="3" t="s">
        <v>0</v>
      </c>
      <c r="E2115" t="s">
        <v>3020</v>
      </c>
      <c r="F2115" t="s">
        <v>5</v>
      </c>
      <c r="G2115" s="4" t="s">
        <v>742</v>
      </c>
      <c r="H2115" t="s">
        <v>4281</v>
      </c>
      <c r="I2115" t="s">
        <v>411</v>
      </c>
      <c r="J2115">
        <v>5029905001</v>
      </c>
      <c r="K2115" t="s">
        <v>1703</v>
      </c>
      <c r="L2115" t="s">
        <v>34</v>
      </c>
      <c r="M2115" s="5">
        <v>667.28</v>
      </c>
      <c r="N2115" s="5">
        <v>0</v>
      </c>
      <c r="O2115" s="5">
        <v>0</v>
      </c>
      <c r="P2115" s="13">
        <f t="shared" si="70"/>
        <v>0</v>
      </c>
      <c r="Q2115" s="14">
        <f t="shared" si="69"/>
        <v>667.28</v>
      </c>
    </row>
    <row r="2116" spans="1:17" x14ac:dyDescent="0.3">
      <c r="A2116" s="1" t="s">
        <v>3734</v>
      </c>
      <c r="B2116" s="2">
        <v>44264</v>
      </c>
      <c r="C2116" s="1">
        <v>3268201</v>
      </c>
      <c r="D2116" s="3" t="s">
        <v>0</v>
      </c>
      <c r="E2116" t="s">
        <v>3021</v>
      </c>
      <c r="F2116" t="s">
        <v>5</v>
      </c>
      <c r="G2116" s="4" t="s">
        <v>387</v>
      </c>
      <c r="H2116" t="s">
        <v>4275</v>
      </c>
      <c r="I2116" t="s">
        <v>412</v>
      </c>
      <c r="J2116">
        <v>5020503000</v>
      </c>
      <c r="K2116" t="s">
        <v>1630</v>
      </c>
      <c r="L2116" t="s">
        <v>34</v>
      </c>
      <c r="M2116" s="5">
        <v>-3493.16</v>
      </c>
      <c r="N2116" s="5">
        <v>0</v>
      </c>
      <c r="O2116" s="5">
        <v>0</v>
      </c>
      <c r="P2116" s="13">
        <f t="shared" si="70"/>
        <v>0</v>
      </c>
      <c r="Q2116" s="14">
        <f t="shared" si="69"/>
        <v>-3493.16</v>
      </c>
    </row>
    <row r="2117" spans="1:17" x14ac:dyDescent="0.3">
      <c r="A2117" s="1" t="s">
        <v>3734</v>
      </c>
      <c r="B2117" s="2">
        <v>44264</v>
      </c>
      <c r="C2117" s="1">
        <v>3268201</v>
      </c>
      <c r="D2117" s="3" t="s">
        <v>0</v>
      </c>
      <c r="E2117" t="s">
        <v>3021</v>
      </c>
      <c r="F2117" t="s">
        <v>5</v>
      </c>
      <c r="G2117" s="4" t="s">
        <v>742</v>
      </c>
      <c r="H2117" t="s">
        <v>4275</v>
      </c>
      <c r="I2117" t="s">
        <v>412</v>
      </c>
      <c r="J2117">
        <v>5020503000</v>
      </c>
      <c r="K2117" t="s">
        <v>1630</v>
      </c>
      <c r="L2117" t="s">
        <v>34</v>
      </c>
      <c r="M2117" s="5">
        <v>3493.16</v>
      </c>
      <c r="N2117" s="5">
        <v>0</v>
      </c>
      <c r="O2117" s="5">
        <v>0</v>
      </c>
      <c r="P2117" s="13">
        <f t="shared" si="70"/>
        <v>0</v>
      </c>
      <c r="Q2117" s="14">
        <f t="shared" si="69"/>
        <v>3493.16</v>
      </c>
    </row>
    <row r="2118" spans="1:17" x14ac:dyDescent="0.3">
      <c r="A2118" s="1" t="s">
        <v>3734</v>
      </c>
      <c r="B2118" s="2">
        <v>44264</v>
      </c>
      <c r="C2118" s="1">
        <v>3268202</v>
      </c>
      <c r="D2118" s="3" t="s">
        <v>0</v>
      </c>
      <c r="E2118" t="s">
        <v>3022</v>
      </c>
      <c r="F2118" t="s">
        <v>5</v>
      </c>
      <c r="G2118" s="4" t="s">
        <v>387</v>
      </c>
      <c r="H2118" t="s">
        <v>4282</v>
      </c>
      <c r="I2118" t="s">
        <v>413</v>
      </c>
      <c r="J2118">
        <v>5020503000</v>
      </c>
      <c r="K2118" t="s">
        <v>1630</v>
      </c>
      <c r="L2118" t="s">
        <v>34</v>
      </c>
      <c r="M2118" s="5">
        <v>-2508.1999999999998</v>
      </c>
      <c r="N2118" s="5">
        <v>0</v>
      </c>
      <c r="O2118" s="5">
        <v>0</v>
      </c>
      <c r="P2118" s="13">
        <f t="shared" si="70"/>
        <v>0</v>
      </c>
      <c r="Q2118" s="14">
        <f t="shared" si="69"/>
        <v>-2508.1999999999998</v>
      </c>
    </row>
    <row r="2119" spans="1:17" x14ac:dyDescent="0.3">
      <c r="A2119" s="1" t="s">
        <v>3734</v>
      </c>
      <c r="B2119" s="2">
        <v>44264</v>
      </c>
      <c r="C2119" s="1">
        <v>3268202</v>
      </c>
      <c r="D2119" s="3" t="s">
        <v>0</v>
      </c>
      <c r="E2119" t="s">
        <v>3022</v>
      </c>
      <c r="F2119" t="s">
        <v>5</v>
      </c>
      <c r="G2119" s="4" t="s">
        <v>742</v>
      </c>
      <c r="H2119" t="s">
        <v>4282</v>
      </c>
      <c r="I2119" t="s">
        <v>413</v>
      </c>
      <c r="J2119">
        <v>5020503000</v>
      </c>
      <c r="K2119" t="s">
        <v>1630</v>
      </c>
      <c r="L2119" t="s">
        <v>34</v>
      </c>
      <c r="M2119" s="5">
        <v>2508.2000000000003</v>
      </c>
      <c r="N2119" s="5">
        <v>0</v>
      </c>
      <c r="O2119" s="5">
        <v>0</v>
      </c>
      <c r="P2119" s="13">
        <f t="shared" si="70"/>
        <v>0</v>
      </c>
      <c r="Q2119" s="14">
        <f t="shared" si="69"/>
        <v>2508.2000000000003</v>
      </c>
    </row>
    <row r="2120" spans="1:17" x14ac:dyDescent="0.3">
      <c r="A2120" s="1" t="s">
        <v>3734</v>
      </c>
      <c r="B2120" s="2">
        <v>44264</v>
      </c>
      <c r="C2120" s="1">
        <v>3268203</v>
      </c>
      <c r="D2120" s="3" t="s">
        <v>0</v>
      </c>
      <c r="E2120" t="s">
        <v>3025</v>
      </c>
      <c r="F2120" t="s">
        <v>5</v>
      </c>
      <c r="G2120" s="4" t="s">
        <v>387</v>
      </c>
      <c r="H2120" t="s">
        <v>3925</v>
      </c>
      <c r="I2120" t="s">
        <v>414</v>
      </c>
      <c r="J2120">
        <v>5020503000</v>
      </c>
      <c r="K2120" t="s">
        <v>1630</v>
      </c>
      <c r="L2120" t="s">
        <v>34</v>
      </c>
      <c r="M2120" s="5">
        <v>-3728.21</v>
      </c>
      <c r="N2120" s="5">
        <v>0</v>
      </c>
      <c r="O2120" s="5">
        <v>0</v>
      </c>
      <c r="P2120" s="13">
        <f t="shared" si="70"/>
        <v>0</v>
      </c>
      <c r="Q2120" s="14">
        <f t="shared" si="69"/>
        <v>-3728.21</v>
      </c>
    </row>
    <row r="2121" spans="1:17" x14ac:dyDescent="0.3">
      <c r="A2121" s="1" t="s">
        <v>3734</v>
      </c>
      <c r="B2121" s="2">
        <v>44264</v>
      </c>
      <c r="C2121" s="1">
        <v>3268203</v>
      </c>
      <c r="D2121" s="3" t="s">
        <v>0</v>
      </c>
      <c r="E2121" t="s">
        <v>3025</v>
      </c>
      <c r="F2121" t="s">
        <v>5</v>
      </c>
      <c r="G2121" s="4" t="s">
        <v>742</v>
      </c>
      <c r="H2121" t="s">
        <v>3925</v>
      </c>
      <c r="I2121" t="s">
        <v>414</v>
      </c>
      <c r="J2121">
        <v>5020503000</v>
      </c>
      <c r="K2121" t="s">
        <v>1630</v>
      </c>
      <c r="L2121" t="s">
        <v>34</v>
      </c>
      <c r="M2121" s="5">
        <v>3728.21</v>
      </c>
      <c r="N2121" s="5">
        <v>0</v>
      </c>
      <c r="O2121" s="5">
        <v>0</v>
      </c>
      <c r="P2121" s="13">
        <f t="shared" si="70"/>
        <v>0</v>
      </c>
      <c r="Q2121" s="14">
        <f t="shared" si="69"/>
        <v>3728.21</v>
      </c>
    </row>
    <row r="2122" spans="1:17" x14ac:dyDescent="0.3">
      <c r="A2122" s="1" t="s">
        <v>3734</v>
      </c>
      <c r="B2122" s="2">
        <v>44264</v>
      </c>
      <c r="C2122" s="1">
        <v>3268204</v>
      </c>
      <c r="D2122" s="3" t="s">
        <v>0</v>
      </c>
      <c r="E2122" t="s">
        <v>3026</v>
      </c>
      <c r="F2122" t="s">
        <v>5</v>
      </c>
      <c r="G2122" s="4" t="s">
        <v>387</v>
      </c>
      <c r="H2122" t="s">
        <v>3831</v>
      </c>
      <c r="I2122" t="s">
        <v>415</v>
      </c>
      <c r="J2122">
        <v>5020402000</v>
      </c>
      <c r="K2122" t="s">
        <v>2075</v>
      </c>
      <c r="L2122" t="s">
        <v>34</v>
      </c>
      <c r="M2122" s="5">
        <v>-526.29999999999995</v>
      </c>
      <c r="N2122" s="5">
        <v>0</v>
      </c>
      <c r="O2122" s="5">
        <v>0</v>
      </c>
      <c r="P2122" s="13">
        <f t="shared" si="70"/>
        <v>0</v>
      </c>
      <c r="Q2122" s="14">
        <f t="shared" si="69"/>
        <v>-526.29999999999995</v>
      </c>
    </row>
    <row r="2123" spans="1:17" x14ac:dyDescent="0.3">
      <c r="A2123" s="1" t="s">
        <v>3734</v>
      </c>
      <c r="B2123" s="2">
        <v>44264</v>
      </c>
      <c r="C2123" s="1">
        <v>3268204</v>
      </c>
      <c r="D2123" s="3" t="s">
        <v>0</v>
      </c>
      <c r="E2123" t="s">
        <v>3026</v>
      </c>
      <c r="F2123" t="s">
        <v>5</v>
      </c>
      <c r="G2123" s="4" t="s">
        <v>742</v>
      </c>
      <c r="H2123" t="s">
        <v>3831</v>
      </c>
      <c r="I2123" t="s">
        <v>415</v>
      </c>
      <c r="J2123">
        <v>5020402000</v>
      </c>
      <c r="K2123" t="s">
        <v>2075</v>
      </c>
      <c r="L2123" t="s">
        <v>34</v>
      </c>
      <c r="M2123" s="5">
        <v>526.29999999999995</v>
      </c>
      <c r="N2123" s="5">
        <v>0</v>
      </c>
      <c r="O2123" s="5">
        <v>0</v>
      </c>
      <c r="P2123" s="13">
        <f t="shared" si="70"/>
        <v>0</v>
      </c>
      <c r="Q2123" s="14">
        <f t="shared" si="69"/>
        <v>526.29999999999995</v>
      </c>
    </row>
    <row r="2124" spans="1:17" x14ac:dyDescent="0.3">
      <c r="A2124" s="1" t="s">
        <v>3734</v>
      </c>
      <c r="B2124" s="2">
        <v>44265</v>
      </c>
      <c r="C2124" s="1">
        <v>3268208</v>
      </c>
      <c r="D2124" s="3" t="s">
        <v>0</v>
      </c>
      <c r="E2124" t="s">
        <v>3041</v>
      </c>
      <c r="F2124" t="s">
        <v>5</v>
      </c>
      <c r="G2124" s="4" t="s">
        <v>387</v>
      </c>
      <c r="H2124" t="s">
        <v>3330</v>
      </c>
      <c r="I2124" t="s">
        <v>416</v>
      </c>
      <c r="J2124">
        <v>5029904000</v>
      </c>
      <c r="K2124" t="s">
        <v>1489</v>
      </c>
      <c r="L2124" t="s">
        <v>106</v>
      </c>
      <c r="M2124" s="5">
        <v>-595.30999999999995</v>
      </c>
      <c r="N2124" s="5">
        <v>0</v>
      </c>
      <c r="O2124" s="5">
        <v>0</v>
      </c>
      <c r="P2124" s="13">
        <f t="shared" si="70"/>
        <v>0</v>
      </c>
      <c r="Q2124" s="14">
        <f t="shared" si="69"/>
        <v>-595.30999999999995</v>
      </c>
    </row>
    <row r="2125" spans="1:17" x14ac:dyDescent="0.3">
      <c r="A2125" s="1" t="s">
        <v>3734</v>
      </c>
      <c r="B2125" s="2">
        <v>44265</v>
      </c>
      <c r="C2125" s="1">
        <v>3268208</v>
      </c>
      <c r="D2125" s="3" t="s">
        <v>0</v>
      </c>
      <c r="E2125" t="s">
        <v>3041</v>
      </c>
      <c r="F2125" t="s">
        <v>5</v>
      </c>
      <c r="G2125" s="4" t="s">
        <v>1191</v>
      </c>
      <c r="H2125" t="s">
        <v>3330</v>
      </c>
      <c r="I2125" t="s">
        <v>416</v>
      </c>
      <c r="J2125">
        <v>5029904000</v>
      </c>
      <c r="K2125" t="s">
        <v>1489</v>
      </c>
      <c r="L2125" t="s">
        <v>106</v>
      </c>
      <c r="M2125" s="5">
        <v>595.30999999999995</v>
      </c>
      <c r="N2125" s="5">
        <v>0</v>
      </c>
      <c r="O2125" s="5">
        <v>0</v>
      </c>
      <c r="P2125" s="13">
        <f t="shared" si="70"/>
        <v>0</v>
      </c>
      <c r="Q2125" s="14">
        <f t="shared" si="69"/>
        <v>595.30999999999995</v>
      </c>
    </row>
    <row r="2126" spans="1:17" x14ac:dyDescent="0.3">
      <c r="A2126" s="1" t="s">
        <v>3734</v>
      </c>
      <c r="B2126" s="2">
        <v>44265</v>
      </c>
      <c r="C2126" s="1">
        <v>3268209</v>
      </c>
      <c r="D2126" s="3" t="s">
        <v>0</v>
      </c>
      <c r="E2126" t="s">
        <v>3044</v>
      </c>
      <c r="F2126" t="s">
        <v>5</v>
      </c>
      <c r="G2126" s="4" t="s">
        <v>387</v>
      </c>
      <c r="H2126" t="s">
        <v>4286</v>
      </c>
      <c r="I2126" t="s">
        <v>417</v>
      </c>
      <c r="J2126">
        <v>5021321099</v>
      </c>
      <c r="K2126" t="s">
        <v>3850</v>
      </c>
      <c r="L2126" t="s">
        <v>106</v>
      </c>
      <c r="M2126" s="5">
        <v>-10410.719999999999</v>
      </c>
      <c r="N2126" s="5">
        <v>0</v>
      </c>
      <c r="O2126" s="5">
        <v>0</v>
      </c>
      <c r="P2126" s="13">
        <f t="shared" si="70"/>
        <v>0</v>
      </c>
      <c r="Q2126" s="14">
        <f t="shared" si="69"/>
        <v>-10410.719999999999</v>
      </c>
    </row>
    <row r="2127" spans="1:17" x14ac:dyDescent="0.3">
      <c r="A2127" s="1" t="s">
        <v>3734</v>
      </c>
      <c r="B2127" s="2">
        <v>44265</v>
      </c>
      <c r="C2127" s="1">
        <v>3268209</v>
      </c>
      <c r="D2127" s="3" t="s">
        <v>0</v>
      </c>
      <c r="E2127" t="s">
        <v>3044</v>
      </c>
      <c r="F2127" t="s">
        <v>5</v>
      </c>
      <c r="G2127" s="4" t="s">
        <v>1191</v>
      </c>
      <c r="H2127" t="s">
        <v>4286</v>
      </c>
      <c r="I2127" t="s">
        <v>417</v>
      </c>
      <c r="J2127">
        <v>5021321099</v>
      </c>
      <c r="K2127" t="s">
        <v>3850</v>
      </c>
      <c r="L2127" t="s">
        <v>106</v>
      </c>
      <c r="M2127" s="5">
        <v>10410.719999999999</v>
      </c>
      <c r="N2127" s="5">
        <v>0</v>
      </c>
      <c r="O2127" s="5">
        <v>0</v>
      </c>
      <c r="P2127" s="13">
        <f t="shared" si="70"/>
        <v>0</v>
      </c>
      <c r="Q2127" s="14">
        <f t="shared" si="69"/>
        <v>10410.719999999999</v>
      </c>
    </row>
    <row r="2128" spans="1:17" x14ac:dyDescent="0.3">
      <c r="A2128" s="1" t="s">
        <v>3734</v>
      </c>
      <c r="B2128" s="2">
        <v>44265</v>
      </c>
      <c r="C2128" s="1">
        <v>3268210</v>
      </c>
      <c r="D2128" s="3" t="s">
        <v>0</v>
      </c>
      <c r="E2128" t="s">
        <v>3047</v>
      </c>
      <c r="F2128" t="s">
        <v>5</v>
      </c>
      <c r="G2128" s="4" t="s">
        <v>211</v>
      </c>
      <c r="H2128" t="s">
        <v>4287</v>
      </c>
      <c r="I2128" t="s">
        <v>110</v>
      </c>
      <c r="J2128">
        <v>5020502001</v>
      </c>
      <c r="K2128" t="s">
        <v>3901</v>
      </c>
      <c r="L2128" t="s">
        <v>106</v>
      </c>
      <c r="M2128" s="5">
        <v>-1625.96</v>
      </c>
      <c r="N2128" s="5">
        <v>0</v>
      </c>
      <c r="O2128" s="5">
        <v>0</v>
      </c>
      <c r="P2128" s="13">
        <f t="shared" si="70"/>
        <v>0</v>
      </c>
      <c r="Q2128" s="14">
        <f t="shared" si="69"/>
        <v>-1625.96</v>
      </c>
    </row>
    <row r="2129" spans="1:17" x14ac:dyDescent="0.3">
      <c r="A2129" s="1" t="s">
        <v>3734</v>
      </c>
      <c r="B2129" s="2">
        <v>44265</v>
      </c>
      <c r="C2129" s="1">
        <v>3268210</v>
      </c>
      <c r="D2129" s="3" t="s">
        <v>0</v>
      </c>
      <c r="E2129" t="s">
        <v>3047</v>
      </c>
      <c r="F2129" t="s">
        <v>5</v>
      </c>
      <c r="G2129" s="4" t="s">
        <v>1191</v>
      </c>
      <c r="H2129" t="s">
        <v>4287</v>
      </c>
      <c r="I2129" t="s">
        <v>110</v>
      </c>
      <c r="J2129">
        <v>5020502001</v>
      </c>
      <c r="K2129" t="s">
        <v>3901</v>
      </c>
      <c r="L2129" t="s">
        <v>106</v>
      </c>
      <c r="M2129" s="5">
        <v>1625.96</v>
      </c>
      <c r="N2129" s="5">
        <v>0</v>
      </c>
      <c r="O2129" s="5">
        <v>0</v>
      </c>
      <c r="P2129" s="13">
        <f t="shared" si="70"/>
        <v>0</v>
      </c>
      <c r="Q2129" s="14">
        <f t="shared" si="69"/>
        <v>1625.96</v>
      </c>
    </row>
    <row r="2130" spans="1:17" x14ac:dyDescent="0.3">
      <c r="A2130" s="1" t="s">
        <v>3734</v>
      </c>
      <c r="B2130" s="2">
        <v>44265</v>
      </c>
      <c r="C2130" s="1">
        <v>3268210</v>
      </c>
      <c r="D2130" s="3" t="s">
        <v>0</v>
      </c>
      <c r="E2130" t="s">
        <v>3047</v>
      </c>
      <c r="F2130" t="s">
        <v>5</v>
      </c>
      <c r="G2130" s="4" t="s">
        <v>211</v>
      </c>
      <c r="H2130" t="s">
        <v>4287</v>
      </c>
      <c r="I2130" t="s">
        <v>110</v>
      </c>
      <c r="J2130">
        <v>5020502001</v>
      </c>
      <c r="K2130" t="s">
        <v>3901</v>
      </c>
      <c r="L2130" t="s">
        <v>109</v>
      </c>
      <c r="M2130" s="5">
        <v>-5421.14</v>
      </c>
      <c r="N2130" s="5">
        <v>0</v>
      </c>
      <c r="O2130" s="5">
        <v>0</v>
      </c>
      <c r="P2130" s="13">
        <f t="shared" si="70"/>
        <v>0</v>
      </c>
      <c r="Q2130" s="14">
        <f t="shared" si="69"/>
        <v>-5421.14</v>
      </c>
    </row>
    <row r="2131" spans="1:17" x14ac:dyDescent="0.3">
      <c r="A2131" s="1" t="s">
        <v>3734</v>
      </c>
      <c r="B2131" s="2">
        <v>44265</v>
      </c>
      <c r="C2131" s="1">
        <v>3268210</v>
      </c>
      <c r="D2131" s="3" t="s">
        <v>0</v>
      </c>
      <c r="E2131" t="s">
        <v>3047</v>
      </c>
      <c r="F2131" t="s">
        <v>5</v>
      </c>
      <c r="G2131" s="4" t="s">
        <v>104</v>
      </c>
      <c r="H2131" t="s">
        <v>4287</v>
      </c>
      <c r="I2131" t="s">
        <v>110</v>
      </c>
      <c r="J2131">
        <v>5020502001</v>
      </c>
      <c r="K2131" t="s">
        <v>3901</v>
      </c>
      <c r="L2131" t="s">
        <v>109</v>
      </c>
      <c r="M2131" s="5">
        <v>5421.14</v>
      </c>
      <c r="N2131" s="5">
        <v>0</v>
      </c>
      <c r="O2131" s="5">
        <v>0</v>
      </c>
      <c r="P2131" s="13">
        <f t="shared" si="70"/>
        <v>0</v>
      </c>
      <c r="Q2131" s="14">
        <f t="shared" si="69"/>
        <v>5421.14</v>
      </c>
    </row>
    <row r="2132" spans="1:17" x14ac:dyDescent="0.3">
      <c r="A2132" s="1" t="s">
        <v>3734</v>
      </c>
      <c r="B2132" s="2">
        <v>44265</v>
      </c>
      <c r="C2132" s="1">
        <v>3268210</v>
      </c>
      <c r="D2132" s="3" t="s">
        <v>0</v>
      </c>
      <c r="E2132" t="s">
        <v>3047</v>
      </c>
      <c r="F2132" t="s">
        <v>5</v>
      </c>
      <c r="G2132" s="4" t="s">
        <v>211</v>
      </c>
      <c r="H2132" t="s">
        <v>4287</v>
      </c>
      <c r="I2132" t="s">
        <v>110</v>
      </c>
      <c r="J2132">
        <v>5020502001</v>
      </c>
      <c r="K2132" t="s">
        <v>3901</v>
      </c>
      <c r="L2132" t="s">
        <v>34</v>
      </c>
      <c r="M2132" s="5">
        <v>-28389.07</v>
      </c>
      <c r="N2132" s="5">
        <v>0</v>
      </c>
      <c r="O2132" s="5">
        <v>0</v>
      </c>
      <c r="P2132" s="13">
        <f t="shared" si="70"/>
        <v>0</v>
      </c>
      <c r="Q2132" s="14">
        <f t="shared" si="69"/>
        <v>-28389.07</v>
      </c>
    </row>
    <row r="2133" spans="1:17" x14ac:dyDescent="0.3">
      <c r="A2133" s="1" t="s">
        <v>3734</v>
      </c>
      <c r="B2133" s="2">
        <v>44265</v>
      </c>
      <c r="C2133" s="1">
        <v>3268210</v>
      </c>
      <c r="D2133" s="3" t="s">
        <v>0</v>
      </c>
      <c r="E2133" t="s">
        <v>3047</v>
      </c>
      <c r="F2133" t="s">
        <v>5</v>
      </c>
      <c r="G2133" s="4" t="s">
        <v>742</v>
      </c>
      <c r="H2133" t="s">
        <v>4287</v>
      </c>
      <c r="I2133" t="s">
        <v>110</v>
      </c>
      <c r="J2133">
        <v>5020502001</v>
      </c>
      <c r="K2133" t="s">
        <v>3901</v>
      </c>
      <c r="L2133" t="s">
        <v>34</v>
      </c>
      <c r="M2133" s="5">
        <v>28389.07</v>
      </c>
      <c r="N2133" s="5">
        <v>0</v>
      </c>
      <c r="O2133" s="5">
        <v>0</v>
      </c>
      <c r="P2133" s="13">
        <f t="shared" si="70"/>
        <v>0</v>
      </c>
      <c r="Q2133" s="14">
        <f t="shared" si="69"/>
        <v>28389.07</v>
      </c>
    </row>
    <row r="2134" spans="1:17" x14ac:dyDescent="0.3">
      <c r="A2134" s="1" t="s">
        <v>3734</v>
      </c>
      <c r="B2134" s="2">
        <v>44265</v>
      </c>
      <c r="C2134" s="1">
        <v>3268211</v>
      </c>
      <c r="D2134" s="3" t="s">
        <v>0</v>
      </c>
      <c r="E2134" t="s">
        <v>3050</v>
      </c>
      <c r="F2134" t="s">
        <v>5</v>
      </c>
      <c r="G2134" s="4" t="s">
        <v>252</v>
      </c>
      <c r="H2134" t="s">
        <v>3841</v>
      </c>
      <c r="I2134" t="s">
        <v>253</v>
      </c>
      <c r="J2134">
        <v>5020201000</v>
      </c>
      <c r="K2134" t="s">
        <v>1518</v>
      </c>
      <c r="L2134" t="s">
        <v>34</v>
      </c>
      <c r="M2134" s="5">
        <v>-32250</v>
      </c>
      <c r="N2134" s="5">
        <v>0</v>
      </c>
      <c r="O2134" s="5">
        <v>0</v>
      </c>
      <c r="P2134" s="13">
        <f t="shared" si="70"/>
        <v>0</v>
      </c>
      <c r="Q2134" s="14">
        <f t="shared" si="69"/>
        <v>-32250</v>
      </c>
    </row>
    <row r="2135" spans="1:17" x14ac:dyDescent="0.3">
      <c r="A2135" s="1" t="s">
        <v>3734</v>
      </c>
      <c r="B2135" s="2">
        <v>44265</v>
      </c>
      <c r="C2135" s="1">
        <v>3268211</v>
      </c>
      <c r="D2135" s="3" t="s">
        <v>0</v>
      </c>
      <c r="E2135" t="s">
        <v>3050</v>
      </c>
      <c r="F2135" t="s">
        <v>5</v>
      </c>
      <c r="G2135" s="4" t="s">
        <v>844</v>
      </c>
      <c r="H2135" t="s">
        <v>3841</v>
      </c>
      <c r="I2135" t="s">
        <v>253</v>
      </c>
      <c r="J2135">
        <v>5020201000</v>
      </c>
      <c r="K2135" t="s">
        <v>1518</v>
      </c>
      <c r="L2135" t="s">
        <v>34</v>
      </c>
      <c r="M2135" s="5">
        <v>32250</v>
      </c>
      <c r="N2135" s="5">
        <v>0</v>
      </c>
      <c r="O2135" s="5">
        <v>0</v>
      </c>
      <c r="P2135" s="13">
        <f t="shared" si="70"/>
        <v>0</v>
      </c>
      <c r="Q2135" s="14">
        <f t="shared" si="69"/>
        <v>32250</v>
      </c>
    </row>
    <row r="2136" spans="1:17" x14ac:dyDescent="0.3">
      <c r="A2136" s="1" t="s">
        <v>3734</v>
      </c>
      <c r="B2136" s="2">
        <v>44265</v>
      </c>
      <c r="C2136" s="1">
        <v>3268214</v>
      </c>
      <c r="D2136" s="3" t="s">
        <v>0</v>
      </c>
      <c r="E2136" t="s">
        <v>3055</v>
      </c>
      <c r="F2136" t="s">
        <v>5</v>
      </c>
      <c r="G2136" s="4" t="s">
        <v>387</v>
      </c>
      <c r="H2136" t="s">
        <v>3813</v>
      </c>
      <c r="I2136" t="s">
        <v>418</v>
      </c>
      <c r="J2136">
        <v>5021299000</v>
      </c>
      <c r="K2136" t="s">
        <v>1690</v>
      </c>
      <c r="L2136" t="s">
        <v>34</v>
      </c>
      <c r="M2136" s="5">
        <v>-10089.5</v>
      </c>
      <c r="N2136" s="5">
        <v>0</v>
      </c>
      <c r="O2136" s="5">
        <v>0</v>
      </c>
      <c r="P2136" s="13">
        <f t="shared" si="70"/>
        <v>0</v>
      </c>
      <c r="Q2136" s="14">
        <f t="shared" si="69"/>
        <v>-10089.5</v>
      </c>
    </row>
    <row r="2137" spans="1:17" x14ac:dyDescent="0.3">
      <c r="A2137" s="1" t="s">
        <v>3734</v>
      </c>
      <c r="B2137" s="2">
        <v>44265</v>
      </c>
      <c r="C2137" s="1">
        <v>3268214</v>
      </c>
      <c r="D2137" s="3" t="s">
        <v>0</v>
      </c>
      <c r="E2137" t="s">
        <v>3055</v>
      </c>
      <c r="F2137" t="s">
        <v>5</v>
      </c>
      <c r="G2137" s="4" t="s">
        <v>742</v>
      </c>
      <c r="H2137" t="s">
        <v>3813</v>
      </c>
      <c r="I2137" t="s">
        <v>418</v>
      </c>
      <c r="J2137">
        <v>5021299000</v>
      </c>
      <c r="K2137" t="s">
        <v>1690</v>
      </c>
      <c r="L2137" t="s">
        <v>34</v>
      </c>
      <c r="M2137" s="5">
        <v>10089.5</v>
      </c>
      <c r="N2137" s="5">
        <v>0</v>
      </c>
      <c r="O2137" s="5">
        <v>0</v>
      </c>
      <c r="P2137" s="13">
        <f t="shared" si="70"/>
        <v>0</v>
      </c>
      <c r="Q2137" s="14">
        <f t="shared" si="69"/>
        <v>10089.5</v>
      </c>
    </row>
    <row r="2138" spans="1:17" x14ac:dyDescent="0.3">
      <c r="A2138" s="1" t="s">
        <v>3734</v>
      </c>
      <c r="B2138" s="2">
        <v>44265</v>
      </c>
      <c r="C2138" s="1">
        <v>3268215</v>
      </c>
      <c r="D2138" s="3" t="s">
        <v>0</v>
      </c>
      <c r="E2138" t="s">
        <v>3057</v>
      </c>
      <c r="F2138" t="s">
        <v>5</v>
      </c>
      <c r="G2138" s="4" t="s">
        <v>387</v>
      </c>
      <c r="H2138" t="s">
        <v>3899</v>
      </c>
      <c r="I2138" t="s">
        <v>111</v>
      </c>
      <c r="J2138">
        <v>5020201000</v>
      </c>
      <c r="K2138" t="s">
        <v>1518</v>
      </c>
      <c r="L2138" t="s">
        <v>109</v>
      </c>
      <c r="M2138" s="5">
        <v>-1358.13</v>
      </c>
      <c r="N2138" s="5">
        <v>0</v>
      </c>
      <c r="O2138" s="5">
        <v>0</v>
      </c>
      <c r="P2138" s="13">
        <f t="shared" si="70"/>
        <v>0</v>
      </c>
      <c r="Q2138" s="14">
        <f t="shared" si="69"/>
        <v>-1358.13</v>
      </c>
    </row>
    <row r="2139" spans="1:17" x14ac:dyDescent="0.3">
      <c r="A2139" s="1" t="s">
        <v>3734</v>
      </c>
      <c r="B2139" s="2">
        <v>44265</v>
      </c>
      <c r="C2139" s="1">
        <v>3268215</v>
      </c>
      <c r="D2139" s="3" t="s">
        <v>0</v>
      </c>
      <c r="E2139" t="s">
        <v>3057</v>
      </c>
      <c r="F2139" t="s">
        <v>5</v>
      </c>
      <c r="G2139" s="4" t="s">
        <v>104</v>
      </c>
      <c r="H2139" t="s">
        <v>3899</v>
      </c>
      <c r="I2139" t="s">
        <v>111</v>
      </c>
      <c r="J2139">
        <v>5020201000</v>
      </c>
      <c r="K2139" t="s">
        <v>1518</v>
      </c>
      <c r="L2139" t="s">
        <v>109</v>
      </c>
      <c r="M2139" s="5">
        <v>1358.13</v>
      </c>
      <c r="N2139" s="5">
        <v>0</v>
      </c>
      <c r="O2139" s="5">
        <v>0</v>
      </c>
      <c r="P2139" s="13">
        <f t="shared" si="70"/>
        <v>0</v>
      </c>
      <c r="Q2139" s="14">
        <f t="shared" si="69"/>
        <v>1358.13</v>
      </c>
    </row>
    <row r="2140" spans="1:17" x14ac:dyDescent="0.3">
      <c r="A2140" s="1" t="s">
        <v>3734</v>
      </c>
      <c r="B2140" s="2">
        <v>44265</v>
      </c>
      <c r="C2140" s="1">
        <v>3268216</v>
      </c>
      <c r="D2140" s="3" t="s">
        <v>0</v>
      </c>
      <c r="E2140" t="s">
        <v>3058</v>
      </c>
      <c r="F2140" t="s">
        <v>5</v>
      </c>
      <c r="G2140" s="4" t="s">
        <v>387</v>
      </c>
      <c r="H2140" t="s">
        <v>4285</v>
      </c>
      <c r="I2140" t="s">
        <v>419</v>
      </c>
      <c r="J2140">
        <v>5020201000</v>
      </c>
      <c r="K2140" t="s">
        <v>1518</v>
      </c>
      <c r="L2140" t="s">
        <v>34</v>
      </c>
      <c r="M2140" s="5">
        <v>-9500</v>
      </c>
      <c r="N2140" s="5">
        <v>0</v>
      </c>
      <c r="O2140" s="5">
        <v>0</v>
      </c>
      <c r="P2140" s="13">
        <f t="shared" si="70"/>
        <v>0</v>
      </c>
      <c r="Q2140" s="14">
        <f t="shared" si="69"/>
        <v>-9500</v>
      </c>
    </row>
    <row r="2141" spans="1:17" x14ac:dyDescent="0.3">
      <c r="A2141" s="1" t="s">
        <v>3734</v>
      </c>
      <c r="B2141" s="2">
        <v>44265</v>
      </c>
      <c r="C2141" s="1">
        <v>3268216</v>
      </c>
      <c r="D2141" s="3" t="s">
        <v>0</v>
      </c>
      <c r="E2141" t="s">
        <v>3058</v>
      </c>
      <c r="F2141" t="s">
        <v>5</v>
      </c>
      <c r="G2141" s="4" t="s">
        <v>742</v>
      </c>
      <c r="H2141" t="s">
        <v>4285</v>
      </c>
      <c r="I2141" t="s">
        <v>419</v>
      </c>
      <c r="J2141">
        <v>5020201000</v>
      </c>
      <c r="K2141" t="s">
        <v>1518</v>
      </c>
      <c r="L2141" t="s">
        <v>34</v>
      </c>
      <c r="M2141" s="5">
        <v>9500</v>
      </c>
      <c r="N2141" s="5">
        <v>0</v>
      </c>
      <c r="O2141" s="5">
        <v>0</v>
      </c>
      <c r="P2141" s="13">
        <f t="shared" si="70"/>
        <v>0</v>
      </c>
      <c r="Q2141" s="14">
        <f t="shared" si="69"/>
        <v>9500</v>
      </c>
    </row>
    <row r="2142" spans="1:17" x14ac:dyDescent="0.3">
      <c r="A2142" s="1" t="s">
        <v>3734</v>
      </c>
      <c r="B2142" s="2">
        <v>44266</v>
      </c>
      <c r="C2142" s="1">
        <v>3268217</v>
      </c>
      <c r="D2142" s="3" t="s">
        <v>0</v>
      </c>
      <c r="E2142" t="s">
        <v>3060</v>
      </c>
      <c r="F2142" t="s">
        <v>5</v>
      </c>
      <c r="G2142" s="4" t="s">
        <v>387</v>
      </c>
      <c r="H2142" t="s">
        <v>4285</v>
      </c>
      <c r="I2142" t="s">
        <v>420</v>
      </c>
      <c r="J2142">
        <v>5020201000</v>
      </c>
      <c r="K2142" t="s">
        <v>1518</v>
      </c>
      <c r="L2142" t="s">
        <v>34</v>
      </c>
      <c r="M2142" s="5">
        <v>-9405</v>
      </c>
      <c r="N2142" s="5">
        <v>0</v>
      </c>
      <c r="O2142" s="5">
        <v>0</v>
      </c>
      <c r="P2142" s="13">
        <f t="shared" si="70"/>
        <v>0</v>
      </c>
      <c r="Q2142" s="14">
        <f t="shared" si="69"/>
        <v>-9405</v>
      </c>
    </row>
    <row r="2143" spans="1:17" x14ac:dyDescent="0.3">
      <c r="A2143" s="1" t="s">
        <v>3734</v>
      </c>
      <c r="B2143" s="2">
        <v>44266</v>
      </c>
      <c r="C2143" s="1">
        <v>3268217</v>
      </c>
      <c r="D2143" s="3" t="s">
        <v>0</v>
      </c>
      <c r="E2143" t="s">
        <v>3060</v>
      </c>
      <c r="F2143" t="s">
        <v>5</v>
      </c>
      <c r="G2143" s="4" t="s">
        <v>742</v>
      </c>
      <c r="H2143" t="s">
        <v>4285</v>
      </c>
      <c r="I2143" t="s">
        <v>420</v>
      </c>
      <c r="J2143">
        <v>5020201000</v>
      </c>
      <c r="K2143" t="s">
        <v>1518</v>
      </c>
      <c r="L2143" t="s">
        <v>34</v>
      </c>
      <c r="M2143" s="5">
        <v>9405</v>
      </c>
      <c r="N2143" s="5">
        <v>0</v>
      </c>
      <c r="O2143" s="5">
        <v>0</v>
      </c>
      <c r="P2143" s="13">
        <f t="shared" si="70"/>
        <v>0</v>
      </c>
      <c r="Q2143" s="14">
        <f t="shared" si="69"/>
        <v>9405</v>
      </c>
    </row>
    <row r="2144" spans="1:17" x14ac:dyDescent="0.3">
      <c r="A2144" s="1" t="s">
        <v>3734</v>
      </c>
      <c r="B2144" s="2">
        <v>44267</v>
      </c>
      <c r="C2144" s="1">
        <v>3268220</v>
      </c>
      <c r="D2144" s="3" t="s">
        <v>0</v>
      </c>
      <c r="E2144" t="s">
        <v>3070</v>
      </c>
      <c r="F2144" t="s">
        <v>5</v>
      </c>
      <c r="G2144" s="4" t="s">
        <v>542</v>
      </c>
      <c r="H2144" t="s">
        <v>2541</v>
      </c>
      <c r="I2144" t="s">
        <v>558</v>
      </c>
      <c r="J2144">
        <v>5021502000</v>
      </c>
      <c r="K2144" t="s">
        <v>2747</v>
      </c>
      <c r="L2144" t="s">
        <v>106</v>
      </c>
      <c r="M2144" s="5">
        <v>-1393.45</v>
      </c>
      <c r="N2144" s="5">
        <v>0</v>
      </c>
      <c r="O2144" s="5">
        <v>0</v>
      </c>
      <c r="P2144" s="13">
        <f t="shared" si="70"/>
        <v>0</v>
      </c>
      <c r="Q2144" s="14">
        <f t="shared" si="69"/>
        <v>-1393.45</v>
      </c>
    </row>
    <row r="2145" spans="1:17" x14ac:dyDescent="0.3">
      <c r="A2145" s="1" t="s">
        <v>3734</v>
      </c>
      <c r="B2145" s="2">
        <v>44267</v>
      </c>
      <c r="C2145" s="1">
        <v>3268220</v>
      </c>
      <c r="D2145" s="3" t="s">
        <v>0</v>
      </c>
      <c r="E2145" t="s">
        <v>3070</v>
      </c>
      <c r="F2145" t="s">
        <v>5</v>
      </c>
      <c r="G2145" s="4" t="s">
        <v>1191</v>
      </c>
      <c r="H2145" t="s">
        <v>2541</v>
      </c>
      <c r="I2145" t="s">
        <v>558</v>
      </c>
      <c r="J2145">
        <v>5021502000</v>
      </c>
      <c r="K2145" t="s">
        <v>2747</v>
      </c>
      <c r="L2145" t="s">
        <v>106</v>
      </c>
      <c r="M2145" s="5">
        <v>1393.45</v>
      </c>
      <c r="N2145" s="5">
        <v>0</v>
      </c>
      <c r="O2145" s="5">
        <v>0</v>
      </c>
      <c r="P2145" s="13">
        <f t="shared" si="70"/>
        <v>0</v>
      </c>
      <c r="Q2145" s="14">
        <f t="shared" si="69"/>
        <v>1393.45</v>
      </c>
    </row>
    <row r="2146" spans="1:17" x14ac:dyDescent="0.3">
      <c r="A2146" s="1" t="s">
        <v>3734</v>
      </c>
      <c r="B2146" s="2">
        <v>44267</v>
      </c>
      <c r="C2146" s="1">
        <v>3268221</v>
      </c>
      <c r="D2146" s="3" t="s">
        <v>0</v>
      </c>
      <c r="E2146" t="s">
        <v>3073</v>
      </c>
      <c r="F2146" t="s">
        <v>5</v>
      </c>
      <c r="G2146" s="4" t="s">
        <v>211</v>
      </c>
      <c r="H2146" t="s">
        <v>3935</v>
      </c>
      <c r="I2146" t="s">
        <v>218</v>
      </c>
      <c r="J2146">
        <v>5020101000</v>
      </c>
      <c r="K2146" t="s">
        <v>1502</v>
      </c>
      <c r="M2146" s="5">
        <v>-1350</v>
      </c>
      <c r="N2146" s="5">
        <v>0</v>
      </c>
      <c r="O2146" s="5">
        <v>0</v>
      </c>
      <c r="P2146" s="13">
        <f t="shared" si="70"/>
        <v>0</v>
      </c>
      <c r="Q2146" s="14">
        <f t="shared" si="69"/>
        <v>-1350</v>
      </c>
    </row>
    <row r="2147" spans="1:17" x14ac:dyDescent="0.3">
      <c r="A2147" s="1" t="s">
        <v>3734</v>
      </c>
      <c r="B2147" s="2">
        <v>44267</v>
      </c>
      <c r="C2147" s="1">
        <v>3268221</v>
      </c>
      <c r="D2147" s="3" t="s">
        <v>0</v>
      </c>
      <c r="E2147" t="s">
        <v>3073</v>
      </c>
      <c r="F2147" t="s">
        <v>5</v>
      </c>
      <c r="G2147" s="4" t="s">
        <v>844</v>
      </c>
      <c r="H2147" t="s">
        <v>3935</v>
      </c>
      <c r="I2147" t="s">
        <v>218</v>
      </c>
      <c r="J2147">
        <v>5020101000</v>
      </c>
      <c r="K2147" t="s">
        <v>1502</v>
      </c>
      <c r="M2147" s="5">
        <v>1350</v>
      </c>
      <c r="N2147" s="5">
        <v>0</v>
      </c>
      <c r="O2147" s="5">
        <v>0</v>
      </c>
      <c r="P2147" s="13">
        <f t="shared" si="70"/>
        <v>0</v>
      </c>
      <c r="Q2147" s="14">
        <f t="shared" si="69"/>
        <v>1350</v>
      </c>
    </row>
    <row r="2148" spans="1:17" x14ac:dyDescent="0.3">
      <c r="A2148" s="1" t="s">
        <v>3734</v>
      </c>
      <c r="B2148" s="2">
        <v>44267</v>
      </c>
      <c r="C2148" s="1">
        <v>3268224</v>
      </c>
      <c r="D2148" s="3" t="s">
        <v>0</v>
      </c>
      <c r="E2148" t="s">
        <v>3077</v>
      </c>
      <c r="F2148" t="s">
        <v>5</v>
      </c>
      <c r="G2148" s="4" t="s">
        <v>211</v>
      </c>
      <c r="H2148" t="s">
        <v>3779</v>
      </c>
      <c r="I2148" t="s">
        <v>112</v>
      </c>
      <c r="J2148">
        <v>5020101000</v>
      </c>
      <c r="K2148" t="s">
        <v>1502</v>
      </c>
      <c r="M2148" s="5">
        <v>-1320</v>
      </c>
      <c r="N2148" s="5">
        <v>0</v>
      </c>
      <c r="O2148" s="5">
        <v>0</v>
      </c>
      <c r="P2148" s="13">
        <f t="shared" si="70"/>
        <v>0</v>
      </c>
      <c r="Q2148" s="14">
        <f t="shared" si="69"/>
        <v>-1320</v>
      </c>
    </row>
    <row r="2149" spans="1:17" x14ac:dyDescent="0.3">
      <c r="A2149" s="1" t="s">
        <v>3734</v>
      </c>
      <c r="B2149" s="2">
        <v>44267</v>
      </c>
      <c r="C2149" s="1">
        <v>3268224</v>
      </c>
      <c r="D2149" s="3" t="s">
        <v>0</v>
      </c>
      <c r="E2149" t="s">
        <v>3077</v>
      </c>
      <c r="F2149" t="s">
        <v>5</v>
      </c>
      <c r="G2149" s="4" t="s">
        <v>104</v>
      </c>
      <c r="H2149" t="s">
        <v>3779</v>
      </c>
      <c r="I2149" t="s">
        <v>112</v>
      </c>
      <c r="J2149">
        <v>5020101000</v>
      </c>
      <c r="K2149" t="s">
        <v>1502</v>
      </c>
      <c r="M2149" s="5">
        <v>1320</v>
      </c>
      <c r="N2149" s="5">
        <v>0</v>
      </c>
      <c r="O2149" s="5">
        <v>0</v>
      </c>
      <c r="P2149" s="13">
        <f t="shared" si="70"/>
        <v>0</v>
      </c>
      <c r="Q2149" s="14">
        <f t="shared" si="69"/>
        <v>1320</v>
      </c>
    </row>
    <row r="2150" spans="1:17" x14ac:dyDescent="0.3">
      <c r="A2150" s="1" t="s">
        <v>3734</v>
      </c>
      <c r="B2150" s="2">
        <v>44267</v>
      </c>
      <c r="C2150" s="1">
        <v>3268225</v>
      </c>
      <c r="D2150" s="3" t="s">
        <v>0</v>
      </c>
      <c r="E2150" t="s">
        <v>3078</v>
      </c>
      <c r="F2150" t="s">
        <v>5</v>
      </c>
      <c r="G2150" s="4" t="s">
        <v>211</v>
      </c>
      <c r="H2150" t="s">
        <v>3935</v>
      </c>
      <c r="I2150" t="s">
        <v>221</v>
      </c>
      <c r="J2150">
        <v>5029903000</v>
      </c>
      <c r="K2150" t="s">
        <v>1472</v>
      </c>
      <c r="L2150" t="s">
        <v>34</v>
      </c>
      <c r="M2150" s="5">
        <v>-1237.8800000000001</v>
      </c>
      <c r="N2150" s="5">
        <v>0</v>
      </c>
      <c r="O2150" s="5">
        <v>0</v>
      </c>
      <c r="P2150" s="13">
        <f t="shared" si="70"/>
        <v>0</v>
      </c>
      <c r="Q2150" s="14">
        <f t="shared" si="69"/>
        <v>-1237.8800000000001</v>
      </c>
    </row>
    <row r="2151" spans="1:17" x14ac:dyDescent="0.3">
      <c r="A2151" s="1" t="s">
        <v>3734</v>
      </c>
      <c r="B2151" s="2">
        <v>44267</v>
      </c>
      <c r="C2151" s="1">
        <v>3268225</v>
      </c>
      <c r="D2151" s="3" t="s">
        <v>0</v>
      </c>
      <c r="E2151" t="s">
        <v>3078</v>
      </c>
      <c r="F2151" t="s">
        <v>5</v>
      </c>
      <c r="G2151" s="4" t="s">
        <v>340</v>
      </c>
      <c r="H2151" t="s">
        <v>3935</v>
      </c>
      <c r="I2151" t="s">
        <v>221</v>
      </c>
      <c r="J2151">
        <v>5029903000</v>
      </c>
      <c r="K2151" t="s">
        <v>1472</v>
      </c>
      <c r="L2151" t="s">
        <v>34</v>
      </c>
      <c r="M2151" s="5">
        <v>1237.8799999999999</v>
      </c>
      <c r="N2151" s="5">
        <v>0</v>
      </c>
      <c r="O2151" s="5">
        <v>0</v>
      </c>
      <c r="P2151" s="13">
        <f t="shared" si="70"/>
        <v>0</v>
      </c>
      <c r="Q2151" s="14">
        <f t="shared" si="69"/>
        <v>1237.8799999999999</v>
      </c>
    </row>
    <row r="2152" spans="1:17" x14ac:dyDescent="0.3">
      <c r="A2152" s="1" t="s">
        <v>3734</v>
      </c>
      <c r="B2152" s="2">
        <v>44267</v>
      </c>
      <c r="C2152" s="1">
        <v>3268225</v>
      </c>
      <c r="D2152" s="3" t="s">
        <v>0</v>
      </c>
      <c r="E2152" t="s">
        <v>3078</v>
      </c>
      <c r="F2152" t="s">
        <v>5</v>
      </c>
      <c r="G2152" s="4" t="s">
        <v>252</v>
      </c>
      <c r="H2152" t="s">
        <v>3935</v>
      </c>
      <c r="I2152" t="s">
        <v>221</v>
      </c>
      <c r="J2152">
        <v>5029903000</v>
      </c>
      <c r="K2152" t="s">
        <v>1472</v>
      </c>
      <c r="L2152" t="s">
        <v>34</v>
      </c>
      <c r="M2152" s="5">
        <v>-3762.12</v>
      </c>
      <c r="N2152" s="5">
        <v>0</v>
      </c>
      <c r="O2152" s="5">
        <v>0</v>
      </c>
      <c r="P2152" s="13">
        <f t="shared" si="70"/>
        <v>0</v>
      </c>
      <c r="Q2152" s="14">
        <f t="shared" si="69"/>
        <v>-3762.12</v>
      </c>
    </row>
    <row r="2153" spans="1:17" x14ac:dyDescent="0.3">
      <c r="A2153" s="1" t="s">
        <v>3734</v>
      </c>
      <c r="B2153" s="2">
        <v>44267</v>
      </c>
      <c r="C2153" s="1">
        <v>3268225</v>
      </c>
      <c r="D2153" s="3" t="s">
        <v>0</v>
      </c>
      <c r="E2153" t="s">
        <v>3078</v>
      </c>
      <c r="F2153" t="s">
        <v>5</v>
      </c>
      <c r="G2153" s="4" t="s">
        <v>340</v>
      </c>
      <c r="H2153" t="s">
        <v>3935</v>
      </c>
      <c r="I2153" t="s">
        <v>221</v>
      </c>
      <c r="J2153">
        <v>5029903000</v>
      </c>
      <c r="K2153" t="s">
        <v>1472</v>
      </c>
      <c r="L2153" t="s">
        <v>34</v>
      </c>
      <c r="M2153" s="5">
        <v>3762.12</v>
      </c>
      <c r="N2153" s="5">
        <v>0</v>
      </c>
      <c r="O2153" s="5">
        <v>0</v>
      </c>
      <c r="P2153" s="13">
        <f t="shared" si="70"/>
        <v>0</v>
      </c>
      <c r="Q2153" s="14">
        <f t="shared" ref="Q2153:Q2216" si="71">M2153+P2153</f>
        <v>3762.12</v>
      </c>
    </row>
    <row r="2154" spans="1:17" x14ac:dyDescent="0.3">
      <c r="A2154" s="1" t="s">
        <v>3734</v>
      </c>
      <c r="B2154" s="2">
        <v>44267</v>
      </c>
      <c r="C2154" s="1">
        <v>3268226</v>
      </c>
      <c r="D2154" s="3" t="s">
        <v>0</v>
      </c>
      <c r="E2154" t="s">
        <v>3082</v>
      </c>
      <c r="F2154" t="s">
        <v>5</v>
      </c>
      <c r="G2154" s="4" t="s">
        <v>211</v>
      </c>
      <c r="H2154" t="s">
        <v>3777</v>
      </c>
      <c r="I2154" t="s">
        <v>222</v>
      </c>
      <c r="J2154">
        <v>5020101000</v>
      </c>
      <c r="K2154" t="s">
        <v>1502</v>
      </c>
      <c r="M2154" s="5">
        <v>-1080</v>
      </c>
      <c r="N2154" s="5">
        <v>0</v>
      </c>
      <c r="O2154" s="5">
        <v>0</v>
      </c>
      <c r="P2154" s="13">
        <f t="shared" si="70"/>
        <v>0</v>
      </c>
      <c r="Q2154" s="14">
        <f t="shared" si="71"/>
        <v>-1080</v>
      </c>
    </row>
    <row r="2155" spans="1:17" x14ac:dyDescent="0.3">
      <c r="A2155" s="1" t="s">
        <v>3734</v>
      </c>
      <c r="B2155" s="2">
        <v>44267</v>
      </c>
      <c r="C2155" s="1">
        <v>3268226</v>
      </c>
      <c r="D2155" s="3" t="s">
        <v>0</v>
      </c>
      <c r="E2155" t="s">
        <v>3082</v>
      </c>
      <c r="F2155" t="s">
        <v>5</v>
      </c>
      <c r="G2155" s="4" t="s">
        <v>1191</v>
      </c>
      <c r="H2155" t="s">
        <v>3777</v>
      </c>
      <c r="I2155" t="s">
        <v>222</v>
      </c>
      <c r="J2155">
        <v>5020101000</v>
      </c>
      <c r="K2155" t="s">
        <v>1502</v>
      </c>
      <c r="M2155" s="5">
        <v>1080</v>
      </c>
      <c r="N2155" s="5">
        <v>0</v>
      </c>
      <c r="O2155" s="5">
        <v>0</v>
      </c>
      <c r="P2155" s="13">
        <f t="shared" si="70"/>
        <v>0</v>
      </c>
      <c r="Q2155" s="14">
        <f t="shared" si="71"/>
        <v>1080</v>
      </c>
    </row>
    <row r="2156" spans="1:17" x14ac:dyDescent="0.3">
      <c r="A2156" s="1" t="s">
        <v>3734</v>
      </c>
      <c r="B2156" s="2">
        <v>44267</v>
      </c>
      <c r="C2156" s="1">
        <v>3268227</v>
      </c>
      <c r="D2156" s="3" t="s">
        <v>0</v>
      </c>
      <c r="E2156" t="s">
        <v>3085</v>
      </c>
      <c r="F2156" t="s">
        <v>5</v>
      </c>
      <c r="G2156" s="4" t="s">
        <v>211</v>
      </c>
      <c r="H2156" t="s">
        <v>3823</v>
      </c>
      <c r="I2156" t="s">
        <v>223</v>
      </c>
      <c r="J2156">
        <v>5020101000</v>
      </c>
      <c r="K2156" t="s">
        <v>1502</v>
      </c>
      <c r="M2156" s="5">
        <v>-2995</v>
      </c>
      <c r="N2156" s="5">
        <v>0</v>
      </c>
      <c r="O2156" s="5">
        <v>0</v>
      </c>
      <c r="P2156" s="13">
        <f t="shared" si="70"/>
        <v>0</v>
      </c>
      <c r="Q2156" s="14">
        <f t="shared" si="71"/>
        <v>-2995</v>
      </c>
    </row>
    <row r="2157" spans="1:17" x14ac:dyDescent="0.3">
      <c r="A2157" s="1" t="s">
        <v>3734</v>
      </c>
      <c r="B2157" s="2">
        <v>44267</v>
      </c>
      <c r="C2157" s="1">
        <v>3268227</v>
      </c>
      <c r="D2157" s="3" t="s">
        <v>0</v>
      </c>
      <c r="E2157" t="s">
        <v>3085</v>
      </c>
      <c r="F2157" t="s">
        <v>5</v>
      </c>
      <c r="G2157" s="4" t="s">
        <v>742</v>
      </c>
      <c r="H2157" t="s">
        <v>3823</v>
      </c>
      <c r="I2157" t="s">
        <v>223</v>
      </c>
      <c r="J2157">
        <v>5020101000</v>
      </c>
      <c r="K2157" t="s">
        <v>1502</v>
      </c>
      <c r="M2157" s="5">
        <v>2995</v>
      </c>
      <c r="N2157" s="5">
        <v>0</v>
      </c>
      <c r="O2157" s="5">
        <v>0</v>
      </c>
      <c r="P2157" s="13">
        <f t="shared" si="70"/>
        <v>0</v>
      </c>
      <c r="Q2157" s="14">
        <f t="shared" si="71"/>
        <v>2995</v>
      </c>
    </row>
    <row r="2158" spans="1:17" x14ac:dyDescent="0.3">
      <c r="A2158" s="1" t="s">
        <v>3734</v>
      </c>
      <c r="B2158" s="2">
        <v>44267</v>
      </c>
      <c r="C2158" s="1">
        <v>3268228</v>
      </c>
      <c r="D2158" s="3" t="s">
        <v>0</v>
      </c>
      <c r="E2158" t="s">
        <v>3086</v>
      </c>
      <c r="F2158" t="s">
        <v>5</v>
      </c>
      <c r="G2158" s="4" t="s">
        <v>211</v>
      </c>
      <c r="H2158" t="s">
        <v>3791</v>
      </c>
      <c r="I2158" t="s">
        <v>224</v>
      </c>
      <c r="J2158">
        <v>5020101000</v>
      </c>
      <c r="K2158" t="s">
        <v>1502</v>
      </c>
      <c r="M2158" s="5">
        <v>-900</v>
      </c>
      <c r="N2158" s="5">
        <v>0</v>
      </c>
      <c r="O2158" s="5">
        <v>0</v>
      </c>
      <c r="P2158" s="13">
        <f t="shared" si="70"/>
        <v>0</v>
      </c>
      <c r="Q2158" s="14">
        <f t="shared" si="71"/>
        <v>-900</v>
      </c>
    </row>
    <row r="2159" spans="1:17" x14ac:dyDescent="0.3">
      <c r="A2159" s="1" t="s">
        <v>3734</v>
      </c>
      <c r="B2159" s="2">
        <v>44267</v>
      </c>
      <c r="C2159" s="1">
        <v>3268228</v>
      </c>
      <c r="D2159" s="3" t="s">
        <v>0</v>
      </c>
      <c r="E2159" t="s">
        <v>3086</v>
      </c>
      <c r="F2159" t="s">
        <v>5</v>
      </c>
      <c r="G2159" s="4" t="s">
        <v>742</v>
      </c>
      <c r="H2159" t="s">
        <v>3791</v>
      </c>
      <c r="I2159" t="s">
        <v>224</v>
      </c>
      <c r="J2159">
        <v>5020101000</v>
      </c>
      <c r="K2159" t="s">
        <v>1502</v>
      </c>
      <c r="M2159" s="5">
        <v>900</v>
      </c>
      <c r="N2159" s="5">
        <v>0</v>
      </c>
      <c r="O2159" s="5">
        <v>0</v>
      </c>
      <c r="P2159" s="13">
        <f t="shared" si="70"/>
        <v>0</v>
      </c>
      <c r="Q2159" s="14">
        <f t="shared" si="71"/>
        <v>900</v>
      </c>
    </row>
    <row r="2160" spans="1:17" x14ac:dyDescent="0.3">
      <c r="A2160" s="1" t="s">
        <v>3734</v>
      </c>
      <c r="B2160" s="2">
        <v>44267</v>
      </c>
      <c r="C2160" s="1">
        <v>3268229</v>
      </c>
      <c r="D2160" s="3" t="s">
        <v>0</v>
      </c>
      <c r="E2160" t="s">
        <v>3087</v>
      </c>
      <c r="F2160" t="s">
        <v>5</v>
      </c>
      <c r="G2160" s="4" t="s">
        <v>211</v>
      </c>
      <c r="H2160" t="s">
        <v>3922</v>
      </c>
      <c r="I2160" t="s">
        <v>225</v>
      </c>
      <c r="J2160">
        <v>5029999099</v>
      </c>
      <c r="K2160" t="s">
        <v>2071</v>
      </c>
      <c r="L2160" t="s">
        <v>106</v>
      </c>
      <c r="M2160" s="5">
        <v>-8930</v>
      </c>
      <c r="N2160" s="5">
        <v>0</v>
      </c>
      <c r="O2160" s="5">
        <v>0</v>
      </c>
      <c r="P2160" s="13">
        <f t="shared" si="70"/>
        <v>0</v>
      </c>
      <c r="Q2160" s="14">
        <f t="shared" si="71"/>
        <v>-8930</v>
      </c>
    </row>
    <row r="2161" spans="1:17" x14ac:dyDescent="0.3">
      <c r="A2161" s="1" t="s">
        <v>3734</v>
      </c>
      <c r="B2161" s="2">
        <v>44267</v>
      </c>
      <c r="C2161" s="1">
        <v>3268229</v>
      </c>
      <c r="D2161" s="3" t="s">
        <v>0</v>
      </c>
      <c r="E2161" t="s">
        <v>3087</v>
      </c>
      <c r="F2161" t="s">
        <v>5</v>
      </c>
      <c r="G2161" s="4" t="s">
        <v>946</v>
      </c>
      <c r="H2161" t="s">
        <v>3922</v>
      </c>
      <c r="I2161" t="s">
        <v>225</v>
      </c>
      <c r="J2161">
        <v>5029999099</v>
      </c>
      <c r="K2161" t="s">
        <v>2071</v>
      </c>
      <c r="L2161" t="s">
        <v>106</v>
      </c>
      <c r="M2161" s="5">
        <v>8930</v>
      </c>
      <c r="N2161" s="5">
        <v>0</v>
      </c>
      <c r="O2161" s="5">
        <v>0</v>
      </c>
      <c r="P2161" s="13">
        <f t="shared" si="70"/>
        <v>0</v>
      </c>
      <c r="Q2161" s="14">
        <f t="shared" si="71"/>
        <v>8930</v>
      </c>
    </row>
    <row r="2162" spans="1:17" x14ac:dyDescent="0.3">
      <c r="A2162" s="1" t="s">
        <v>3734</v>
      </c>
      <c r="B2162" s="2">
        <v>44267</v>
      </c>
      <c r="C2162" s="1">
        <v>3268230</v>
      </c>
      <c r="D2162" s="3" t="s">
        <v>0</v>
      </c>
      <c r="E2162" t="s">
        <v>3088</v>
      </c>
      <c r="F2162" t="s">
        <v>5</v>
      </c>
      <c r="G2162" s="4" t="s">
        <v>211</v>
      </c>
      <c r="H2162" t="s">
        <v>4290</v>
      </c>
      <c r="I2162" t="s">
        <v>226</v>
      </c>
      <c r="J2162">
        <v>1040499000</v>
      </c>
      <c r="K2162" t="s">
        <v>2014</v>
      </c>
      <c r="L2162" t="s">
        <v>34</v>
      </c>
      <c r="M2162" s="5">
        <v>-8160</v>
      </c>
      <c r="N2162" s="5">
        <v>0</v>
      </c>
      <c r="O2162" s="5">
        <v>0</v>
      </c>
      <c r="P2162" s="13">
        <f t="shared" si="70"/>
        <v>0</v>
      </c>
      <c r="Q2162" s="14">
        <f t="shared" si="71"/>
        <v>-8160</v>
      </c>
    </row>
    <row r="2163" spans="1:17" x14ac:dyDescent="0.3">
      <c r="A2163" s="1" t="s">
        <v>3734</v>
      </c>
      <c r="B2163" s="2">
        <v>44267</v>
      </c>
      <c r="C2163" s="1">
        <v>3268230</v>
      </c>
      <c r="D2163" s="3" t="s">
        <v>0</v>
      </c>
      <c r="E2163" t="s">
        <v>3088</v>
      </c>
      <c r="F2163" t="s">
        <v>5</v>
      </c>
      <c r="G2163" s="4" t="s">
        <v>742</v>
      </c>
      <c r="H2163" t="s">
        <v>4290</v>
      </c>
      <c r="I2163" t="s">
        <v>226</v>
      </c>
      <c r="J2163">
        <v>1040499000</v>
      </c>
      <c r="K2163" t="s">
        <v>2014</v>
      </c>
      <c r="L2163" t="s">
        <v>34</v>
      </c>
      <c r="M2163" s="5">
        <v>8160</v>
      </c>
      <c r="N2163" s="5">
        <v>0</v>
      </c>
      <c r="O2163" s="5">
        <v>0</v>
      </c>
      <c r="P2163" s="13">
        <f t="shared" si="70"/>
        <v>0</v>
      </c>
      <c r="Q2163" s="14">
        <f t="shared" si="71"/>
        <v>8160</v>
      </c>
    </row>
    <row r="2164" spans="1:17" x14ac:dyDescent="0.3">
      <c r="A2164" s="1" t="s">
        <v>3734</v>
      </c>
      <c r="B2164" s="2">
        <v>44267</v>
      </c>
      <c r="C2164" s="1">
        <v>3268231</v>
      </c>
      <c r="D2164" s="3" t="s">
        <v>0</v>
      </c>
      <c r="E2164" t="s">
        <v>3089</v>
      </c>
      <c r="F2164" t="s">
        <v>5</v>
      </c>
      <c r="G2164" s="4" t="s">
        <v>252</v>
      </c>
      <c r="H2164" t="s">
        <v>4285</v>
      </c>
      <c r="I2164" t="s">
        <v>113</v>
      </c>
      <c r="J2164">
        <v>5029903000</v>
      </c>
      <c r="K2164" t="s">
        <v>1472</v>
      </c>
      <c r="L2164" t="s">
        <v>109</v>
      </c>
      <c r="M2164" s="5">
        <v>-5878.6</v>
      </c>
      <c r="N2164" s="5">
        <v>0</v>
      </c>
      <c r="O2164" s="5">
        <v>0</v>
      </c>
      <c r="P2164" s="13">
        <f t="shared" si="70"/>
        <v>0</v>
      </c>
      <c r="Q2164" s="14">
        <f t="shared" si="71"/>
        <v>-5878.6</v>
      </c>
    </row>
    <row r="2165" spans="1:17" x14ac:dyDescent="0.3">
      <c r="A2165" s="1" t="s">
        <v>3734</v>
      </c>
      <c r="B2165" s="2">
        <v>44267</v>
      </c>
      <c r="C2165" s="1">
        <v>3268231</v>
      </c>
      <c r="D2165" s="3" t="s">
        <v>0</v>
      </c>
      <c r="E2165" t="s">
        <v>3089</v>
      </c>
      <c r="F2165" t="s">
        <v>5</v>
      </c>
      <c r="G2165" s="4" t="s">
        <v>104</v>
      </c>
      <c r="H2165" t="s">
        <v>4285</v>
      </c>
      <c r="I2165" t="s">
        <v>113</v>
      </c>
      <c r="J2165">
        <v>5029903000</v>
      </c>
      <c r="K2165" t="s">
        <v>1472</v>
      </c>
      <c r="L2165" t="s">
        <v>109</v>
      </c>
      <c r="M2165" s="5">
        <v>5878.6</v>
      </c>
      <c r="N2165" s="5">
        <v>0</v>
      </c>
      <c r="O2165" s="5">
        <v>0</v>
      </c>
      <c r="P2165" s="13">
        <f t="shared" si="70"/>
        <v>0</v>
      </c>
      <c r="Q2165" s="14">
        <f t="shared" si="71"/>
        <v>5878.6</v>
      </c>
    </row>
    <row r="2166" spans="1:17" x14ac:dyDescent="0.3">
      <c r="A2166" s="1" t="s">
        <v>3734</v>
      </c>
      <c r="B2166" s="2">
        <v>44267</v>
      </c>
      <c r="C2166" s="1">
        <v>3268232</v>
      </c>
      <c r="D2166" s="3" t="s">
        <v>0</v>
      </c>
      <c r="E2166" t="s">
        <v>3091</v>
      </c>
      <c r="F2166" t="s">
        <v>5</v>
      </c>
      <c r="G2166" s="4" t="s">
        <v>252</v>
      </c>
      <c r="H2166" t="s">
        <v>4285</v>
      </c>
      <c r="I2166" t="s">
        <v>114</v>
      </c>
      <c r="J2166">
        <v>5029903000</v>
      </c>
      <c r="K2166" t="s">
        <v>1472</v>
      </c>
      <c r="L2166" t="s">
        <v>109</v>
      </c>
      <c r="M2166" s="5">
        <v>-3135</v>
      </c>
      <c r="N2166" s="5">
        <v>0</v>
      </c>
      <c r="O2166" s="5">
        <v>0</v>
      </c>
      <c r="P2166" s="13">
        <f t="shared" si="70"/>
        <v>0</v>
      </c>
      <c r="Q2166" s="14">
        <f t="shared" si="71"/>
        <v>-3135</v>
      </c>
    </row>
    <row r="2167" spans="1:17" x14ac:dyDescent="0.3">
      <c r="A2167" s="1" t="s">
        <v>3734</v>
      </c>
      <c r="B2167" s="2">
        <v>44267</v>
      </c>
      <c r="C2167" s="1">
        <v>3268232</v>
      </c>
      <c r="D2167" s="3" t="s">
        <v>0</v>
      </c>
      <c r="E2167" t="s">
        <v>3091</v>
      </c>
      <c r="F2167" t="s">
        <v>5</v>
      </c>
      <c r="G2167" s="4" t="s">
        <v>104</v>
      </c>
      <c r="H2167" t="s">
        <v>4285</v>
      </c>
      <c r="I2167" t="s">
        <v>114</v>
      </c>
      <c r="J2167">
        <v>5029903000</v>
      </c>
      <c r="K2167" t="s">
        <v>1472</v>
      </c>
      <c r="L2167" t="s">
        <v>109</v>
      </c>
      <c r="M2167" s="5">
        <v>3135</v>
      </c>
      <c r="N2167" s="5">
        <v>0</v>
      </c>
      <c r="O2167" s="5">
        <v>0</v>
      </c>
      <c r="P2167" s="13">
        <f t="shared" si="70"/>
        <v>0</v>
      </c>
      <c r="Q2167" s="14">
        <f t="shared" si="71"/>
        <v>3135</v>
      </c>
    </row>
    <row r="2168" spans="1:17" x14ac:dyDescent="0.3">
      <c r="A2168" s="1" t="s">
        <v>3734</v>
      </c>
      <c r="B2168" s="2">
        <v>44267</v>
      </c>
      <c r="C2168" s="1">
        <v>3268233</v>
      </c>
      <c r="D2168" s="3" t="s">
        <v>0</v>
      </c>
      <c r="E2168" t="s">
        <v>3093</v>
      </c>
      <c r="F2168" t="s">
        <v>5</v>
      </c>
      <c r="G2168" s="4" t="s">
        <v>252</v>
      </c>
      <c r="H2168" t="s">
        <v>4291</v>
      </c>
      <c r="I2168" t="s">
        <v>255</v>
      </c>
      <c r="J2168">
        <v>5029903000</v>
      </c>
      <c r="K2168" t="s">
        <v>1472</v>
      </c>
      <c r="L2168" t="s">
        <v>106</v>
      </c>
      <c r="M2168" s="5">
        <v>-960</v>
      </c>
      <c r="N2168" s="5">
        <v>0</v>
      </c>
      <c r="O2168" s="5">
        <v>0</v>
      </c>
      <c r="P2168" s="13">
        <f t="shared" si="70"/>
        <v>0</v>
      </c>
      <c r="Q2168" s="14">
        <f t="shared" si="71"/>
        <v>-960</v>
      </c>
    </row>
    <row r="2169" spans="1:17" x14ac:dyDescent="0.3">
      <c r="A2169" s="1" t="s">
        <v>3734</v>
      </c>
      <c r="B2169" s="2">
        <v>44267</v>
      </c>
      <c r="C2169" s="1">
        <v>3268233</v>
      </c>
      <c r="D2169" s="3" t="s">
        <v>0</v>
      </c>
      <c r="E2169" t="s">
        <v>3093</v>
      </c>
      <c r="F2169" t="s">
        <v>5</v>
      </c>
      <c r="G2169" s="4" t="s">
        <v>1191</v>
      </c>
      <c r="H2169" t="s">
        <v>4291</v>
      </c>
      <c r="I2169" t="s">
        <v>255</v>
      </c>
      <c r="J2169">
        <v>5029903000</v>
      </c>
      <c r="K2169" t="s">
        <v>1472</v>
      </c>
      <c r="L2169" t="s">
        <v>106</v>
      </c>
      <c r="M2169" s="5">
        <v>960</v>
      </c>
      <c r="N2169" s="5">
        <v>0</v>
      </c>
      <c r="O2169" s="5">
        <v>0</v>
      </c>
      <c r="P2169" s="13">
        <f t="shared" si="70"/>
        <v>0</v>
      </c>
      <c r="Q2169" s="14">
        <f t="shared" si="71"/>
        <v>960</v>
      </c>
    </row>
    <row r="2170" spans="1:17" x14ac:dyDescent="0.3">
      <c r="A2170" s="1" t="s">
        <v>3734</v>
      </c>
      <c r="B2170" s="2">
        <v>44267</v>
      </c>
      <c r="C2170" s="1">
        <v>3268234</v>
      </c>
      <c r="D2170" s="3" t="s">
        <v>0</v>
      </c>
      <c r="E2170" t="s">
        <v>3095</v>
      </c>
      <c r="F2170" t="s">
        <v>5</v>
      </c>
      <c r="G2170" s="4" t="s">
        <v>387</v>
      </c>
      <c r="H2170" t="s">
        <v>4104</v>
      </c>
      <c r="I2170" t="s">
        <v>227</v>
      </c>
      <c r="J2170">
        <v>5020201000</v>
      </c>
      <c r="K2170" t="s">
        <v>1518</v>
      </c>
      <c r="L2170" t="s">
        <v>32</v>
      </c>
      <c r="M2170" s="5">
        <v>-21093.75</v>
      </c>
      <c r="N2170" s="5">
        <v>0</v>
      </c>
      <c r="O2170" s="5">
        <v>0</v>
      </c>
      <c r="P2170" s="13">
        <f t="shared" si="70"/>
        <v>0</v>
      </c>
      <c r="Q2170" s="14">
        <f t="shared" si="71"/>
        <v>-21093.75</v>
      </c>
    </row>
    <row r="2171" spans="1:17" x14ac:dyDescent="0.3">
      <c r="A2171" s="1" t="s">
        <v>3734</v>
      </c>
      <c r="B2171" s="2">
        <v>44267</v>
      </c>
      <c r="C2171" s="1">
        <v>3268234</v>
      </c>
      <c r="D2171" s="3" t="s">
        <v>0</v>
      </c>
      <c r="E2171" t="s">
        <v>3095</v>
      </c>
      <c r="F2171" t="s">
        <v>5</v>
      </c>
      <c r="G2171" s="4" t="s">
        <v>211</v>
      </c>
      <c r="H2171" t="s">
        <v>4104</v>
      </c>
      <c r="I2171" t="s">
        <v>227</v>
      </c>
      <c r="J2171">
        <v>5020201000</v>
      </c>
      <c r="K2171" t="s">
        <v>1518</v>
      </c>
      <c r="L2171" t="s">
        <v>32</v>
      </c>
      <c r="M2171" s="5">
        <v>21093.75</v>
      </c>
      <c r="N2171" s="5">
        <v>0</v>
      </c>
      <c r="O2171" s="5">
        <v>0</v>
      </c>
      <c r="P2171" s="13">
        <f t="shared" si="70"/>
        <v>0</v>
      </c>
      <c r="Q2171" s="14">
        <f t="shared" si="71"/>
        <v>21093.75</v>
      </c>
    </row>
    <row r="2172" spans="1:17" x14ac:dyDescent="0.3">
      <c r="A2172" s="1" t="s">
        <v>3734</v>
      </c>
      <c r="B2172" s="2">
        <v>44267</v>
      </c>
      <c r="C2172" s="1">
        <v>3268235</v>
      </c>
      <c r="D2172" s="3" t="s">
        <v>0</v>
      </c>
      <c r="E2172" t="s">
        <v>3097</v>
      </c>
      <c r="F2172" t="s">
        <v>5</v>
      </c>
      <c r="G2172" s="4" t="s">
        <v>1379</v>
      </c>
      <c r="H2172" t="s">
        <v>4292</v>
      </c>
      <c r="I2172" t="s">
        <v>845</v>
      </c>
      <c r="J2172">
        <v>5020201000</v>
      </c>
      <c r="K2172" t="s">
        <v>1518</v>
      </c>
      <c r="L2172" t="s">
        <v>34</v>
      </c>
      <c r="M2172" s="5">
        <v>-10687.5</v>
      </c>
      <c r="N2172" s="5">
        <v>0</v>
      </c>
      <c r="O2172" s="5">
        <v>0</v>
      </c>
      <c r="P2172" s="13">
        <f t="shared" si="70"/>
        <v>0</v>
      </c>
      <c r="Q2172" s="14">
        <f t="shared" si="71"/>
        <v>-10687.5</v>
      </c>
    </row>
    <row r="2173" spans="1:17" x14ac:dyDescent="0.3">
      <c r="A2173" s="1" t="s">
        <v>3734</v>
      </c>
      <c r="B2173" s="2">
        <v>44267</v>
      </c>
      <c r="C2173" s="1">
        <v>3268235</v>
      </c>
      <c r="D2173" s="3" t="s">
        <v>0</v>
      </c>
      <c r="E2173" t="s">
        <v>3097</v>
      </c>
      <c r="F2173" t="s">
        <v>5</v>
      </c>
      <c r="G2173" s="4" t="s">
        <v>844</v>
      </c>
      <c r="H2173" t="s">
        <v>4292</v>
      </c>
      <c r="I2173" t="s">
        <v>845</v>
      </c>
      <c r="J2173">
        <v>5020201000</v>
      </c>
      <c r="K2173" t="s">
        <v>1518</v>
      </c>
      <c r="L2173" t="s">
        <v>34</v>
      </c>
      <c r="M2173" s="5">
        <v>10687.5</v>
      </c>
      <c r="N2173" s="5">
        <v>0</v>
      </c>
      <c r="O2173" s="5">
        <v>0</v>
      </c>
      <c r="P2173" s="13">
        <f t="shared" si="70"/>
        <v>0</v>
      </c>
      <c r="Q2173" s="14">
        <f t="shared" si="71"/>
        <v>10687.5</v>
      </c>
    </row>
    <row r="2174" spans="1:17" x14ac:dyDescent="0.3">
      <c r="A2174" s="1" t="s">
        <v>3734</v>
      </c>
      <c r="B2174" s="2">
        <v>44267</v>
      </c>
      <c r="C2174" s="1">
        <v>3268236</v>
      </c>
      <c r="D2174" s="3" t="s">
        <v>0</v>
      </c>
      <c r="E2174" t="s">
        <v>3099</v>
      </c>
      <c r="F2174" t="s">
        <v>5</v>
      </c>
      <c r="G2174" s="4" t="s">
        <v>1379</v>
      </c>
      <c r="H2174" t="s">
        <v>4064</v>
      </c>
      <c r="I2174" t="s">
        <v>744</v>
      </c>
      <c r="J2174">
        <v>5020101000</v>
      </c>
      <c r="K2174" t="s">
        <v>1502</v>
      </c>
      <c r="L2174" t="s">
        <v>34</v>
      </c>
      <c r="M2174" s="5">
        <v>-1140</v>
      </c>
      <c r="N2174" s="5">
        <v>0</v>
      </c>
      <c r="O2174" s="5">
        <v>0</v>
      </c>
      <c r="P2174" s="13">
        <f t="shared" si="70"/>
        <v>0</v>
      </c>
      <c r="Q2174" s="14">
        <f t="shared" si="71"/>
        <v>-1140</v>
      </c>
    </row>
    <row r="2175" spans="1:17" x14ac:dyDescent="0.3">
      <c r="A2175" s="1" t="s">
        <v>3734</v>
      </c>
      <c r="B2175" s="2">
        <v>44267</v>
      </c>
      <c r="C2175" s="1">
        <v>3268236</v>
      </c>
      <c r="D2175" s="3" t="s">
        <v>0</v>
      </c>
      <c r="E2175" t="s">
        <v>3099</v>
      </c>
      <c r="F2175" t="s">
        <v>5</v>
      </c>
      <c r="G2175" s="4" t="s">
        <v>742</v>
      </c>
      <c r="H2175" t="s">
        <v>4064</v>
      </c>
      <c r="I2175" t="s">
        <v>744</v>
      </c>
      <c r="J2175">
        <v>5020101000</v>
      </c>
      <c r="K2175" t="s">
        <v>1502</v>
      </c>
      <c r="L2175" t="s">
        <v>34</v>
      </c>
      <c r="M2175" s="5">
        <v>1140</v>
      </c>
      <c r="N2175" s="5">
        <v>0</v>
      </c>
      <c r="O2175" s="5">
        <v>0</v>
      </c>
      <c r="P2175" s="13">
        <f t="shared" si="70"/>
        <v>0</v>
      </c>
      <c r="Q2175" s="14">
        <f t="shared" si="71"/>
        <v>1140</v>
      </c>
    </row>
    <row r="2176" spans="1:17" x14ac:dyDescent="0.3">
      <c r="A2176" s="1" t="s">
        <v>3734</v>
      </c>
      <c r="B2176" s="2">
        <v>44267</v>
      </c>
      <c r="C2176" s="1">
        <v>3268237</v>
      </c>
      <c r="D2176" s="3" t="s">
        <v>0</v>
      </c>
      <c r="E2176" t="s">
        <v>3101</v>
      </c>
      <c r="F2176" t="s">
        <v>5</v>
      </c>
      <c r="G2176" s="4" t="s">
        <v>1379</v>
      </c>
      <c r="H2176" t="s">
        <v>3922</v>
      </c>
      <c r="I2176" t="s">
        <v>115</v>
      </c>
      <c r="J2176">
        <v>5020201000</v>
      </c>
      <c r="K2176" t="s">
        <v>1518</v>
      </c>
      <c r="L2176" t="s">
        <v>109</v>
      </c>
      <c r="M2176" s="5">
        <v>-2109</v>
      </c>
      <c r="N2176" s="5">
        <v>0</v>
      </c>
      <c r="O2176" s="5">
        <v>0</v>
      </c>
      <c r="P2176" s="13">
        <f t="shared" si="70"/>
        <v>0</v>
      </c>
      <c r="Q2176" s="14">
        <f t="shared" si="71"/>
        <v>-2109</v>
      </c>
    </row>
    <row r="2177" spans="1:17" x14ac:dyDescent="0.3">
      <c r="A2177" s="1" t="s">
        <v>3734</v>
      </c>
      <c r="B2177" s="2">
        <v>44267</v>
      </c>
      <c r="C2177" s="1">
        <v>3268237</v>
      </c>
      <c r="D2177" s="3" t="s">
        <v>0</v>
      </c>
      <c r="E2177" t="s">
        <v>3101</v>
      </c>
      <c r="F2177" t="s">
        <v>5</v>
      </c>
      <c r="G2177" s="4" t="s">
        <v>104</v>
      </c>
      <c r="H2177" t="s">
        <v>3922</v>
      </c>
      <c r="I2177" t="s">
        <v>115</v>
      </c>
      <c r="J2177">
        <v>5020201000</v>
      </c>
      <c r="K2177" t="s">
        <v>1518</v>
      </c>
      <c r="L2177" t="s">
        <v>109</v>
      </c>
      <c r="M2177" s="5">
        <v>2109</v>
      </c>
      <c r="N2177" s="5">
        <v>0</v>
      </c>
      <c r="O2177" s="5">
        <v>0</v>
      </c>
      <c r="P2177" s="13">
        <f t="shared" si="70"/>
        <v>0</v>
      </c>
      <c r="Q2177" s="14">
        <f t="shared" si="71"/>
        <v>2109</v>
      </c>
    </row>
    <row r="2178" spans="1:17" x14ac:dyDescent="0.3">
      <c r="A2178" s="1" t="s">
        <v>3734</v>
      </c>
      <c r="B2178" s="2">
        <v>44267</v>
      </c>
      <c r="C2178" s="1">
        <v>3268238</v>
      </c>
      <c r="D2178" s="3" t="s">
        <v>0</v>
      </c>
      <c r="E2178" t="s">
        <v>3102</v>
      </c>
      <c r="F2178" t="s">
        <v>5</v>
      </c>
      <c r="G2178" s="4" t="s">
        <v>1379</v>
      </c>
      <c r="H2178" t="s">
        <v>4293</v>
      </c>
      <c r="I2178" t="s">
        <v>745</v>
      </c>
      <c r="J2178">
        <v>5020503000</v>
      </c>
      <c r="K2178" t="s">
        <v>1630</v>
      </c>
      <c r="L2178" t="s">
        <v>34</v>
      </c>
      <c r="M2178" s="5">
        <v>-1780.31</v>
      </c>
      <c r="N2178" s="5">
        <v>0</v>
      </c>
      <c r="O2178" s="5">
        <v>0</v>
      </c>
      <c r="P2178" s="13">
        <f t="shared" ref="P2178:P2241" si="72">O2178+N2178</f>
        <v>0</v>
      </c>
      <c r="Q2178" s="14">
        <f t="shared" si="71"/>
        <v>-1780.31</v>
      </c>
    </row>
    <row r="2179" spans="1:17" x14ac:dyDescent="0.3">
      <c r="A2179" s="1" t="s">
        <v>3734</v>
      </c>
      <c r="B2179" s="2">
        <v>44267</v>
      </c>
      <c r="C2179" s="1">
        <v>3268238</v>
      </c>
      <c r="D2179" s="3" t="s">
        <v>0</v>
      </c>
      <c r="E2179" t="s">
        <v>3102</v>
      </c>
      <c r="F2179" t="s">
        <v>5</v>
      </c>
      <c r="G2179" s="4" t="s">
        <v>742</v>
      </c>
      <c r="H2179" t="s">
        <v>4293</v>
      </c>
      <c r="I2179" t="s">
        <v>745</v>
      </c>
      <c r="J2179">
        <v>5020503000</v>
      </c>
      <c r="K2179" t="s">
        <v>1630</v>
      </c>
      <c r="L2179" t="s">
        <v>34</v>
      </c>
      <c r="M2179" s="5">
        <v>1780.31</v>
      </c>
      <c r="N2179" s="5">
        <v>0</v>
      </c>
      <c r="O2179" s="5">
        <v>0</v>
      </c>
      <c r="P2179" s="13">
        <f t="shared" si="72"/>
        <v>0</v>
      </c>
      <c r="Q2179" s="14">
        <f t="shared" si="71"/>
        <v>1780.31</v>
      </c>
    </row>
    <row r="2180" spans="1:17" x14ac:dyDescent="0.3">
      <c r="A2180" s="1" t="s">
        <v>3734</v>
      </c>
      <c r="B2180" s="2">
        <v>44267</v>
      </c>
      <c r="C2180" s="1">
        <v>3268239</v>
      </c>
      <c r="D2180" s="3" t="s">
        <v>0</v>
      </c>
      <c r="E2180" t="s">
        <v>3104</v>
      </c>
      <c r="F2180" t="s">
        <v>5</v>
      </c>
      <c r="G2180" s="4" t="s">
        <v>1379</v>
      </c>
      <c r="H2180" t="s">
        <v>3903</v>
      </c>
      <c r="I2180" t="s">
        <v>342</v>
      </c>
      <c r="J2180">
        <v>5021299000</v>
      </c>
      <c r="K2180" t="s">
        <v>1690</v>
      </c>
      <c r="L2180" t="s">
        <v>34</v>
      </c>
      <c r="M2180" s="5">
        <v>-2223</v>
      </c>
      <c r="N2180" s="5">
        <v>0</v>
      </c>
      <c r="O2180" s="5">
        <v>0</v>
      </c>
      <c r="P2180" s="13">
        <f t="shared" si="72"/>
        <v>0</v>
      </c>
      <c r="Q2180" s="14">
        <f t="shared" si="71"/>
        <v>-2223</v>
      </c>
    </row>
    <row r="2181" spans="1:17" x14ac:dyDescent="0.3">
      <c r="A2181" s="1" t="s">
        <v>3734</v>
      </c>
      <c r="B2181" s="2">
        <v>44267</v>
      </c>
      <c r="C2181" s="1">
        <v>3268239</v>
      </c>
      <c r="D2181" s="3" t="s">
        <v>0</v>
      </c>
      <c r="E2181" t="s">
        <v>3104</v>
      </c>
      <c r="F2181" t="s">
        <v>5</v>
      </c>
      <c r="G2181" s="4" t="s">
        <v>340</v>
      </c>
      <c r="H2181" t="s">
        <v>3903</v>
      </c>
      <c r="I2181" t="s">
        <v>342</v>
      </c>
      <c r="J2181">
        <v>5021299000</v>
      </c>
      <c r="K2181" t="s">
        <v>1690</v>
      </c>
      <c r="L2181" t="s">
        <v>34</v>
      </c>
      <c r="M2181" s="5">
        <v>2223</v>
      </c>
      <c r="N2181" s="5">
        <v>0</v>
      </c>
      <c r="O2181" s="5">
        <v>0</v>
      </c>
      <c r="P2181" s="13">
        <f t="shared" si="72"/>
        <v>0</v>
      </c>
      <c r="Q2181" s="14">
        <f t="shared" si="71"/>
        <v>2223</v>
      </c>
    </row>
    <row r="2182" spans="1:17" x14ac:dyDescent="0.3">
      <c r="A2182" s="1" t="s">
        <v>3734</v>
      </c>
      <c r="B2182" s="2">
        <v>44267</v>
      </c>
      <c r="C2182" s="1">
        <v>3268241</v>
      </c>
      <c r="D2182" s="3" t="s">
        <v>0</v>
      </c>
      <c r="E2182" t="s">
        <v>3109</v>
      </c>
      <c r="F2182" t="s">
        <v>5</v>
      </c>
      <c r="G2182" s="4" t="s">
        <v>1379</v>
      </c>
      <c r="H2182" t="s">
        <v>4029</v>
      </c>
      <c r="I2182" t="s">
        <v>746</v>
      </c>
      <c r="J2182">
        <v>5020101000</v>
      </c>
      <c r="K2182" t="s">
        <v>1502</v>
      </c>
      <c r="L2182" t="s">
        <v>34</v>
      </c>
      <c r="M2182" s="5">
        <v>-750</v>
      </c>
      <c r="N2182" s="5">
        <v>0</v>
      </c>
      <c r="O2182" s="5">
        <v>0</v>
      </c>
      <c r="P2182" s="13">
        <f t="shared" si="72"/>
        <v>0</v>
      </c>
      <c r="Q2182" s="14">
        <f t="shared" si="71"/>
        <v>-750</v>
      </c>
    </row>
    <row r="2183" spans="1:17" x14ac:dyDescent="0.3">
      <c r="A2183" s="1" t="s">
        <v>3734</v>
      </c>
      <c r="B2183" s="2">
        <v>44267</v>
      </c>
      <c r="C2183" s="1">
        <v>3268241</v>
      </c>
      <c r="D2183" s="3" t="s">
        <v>0</v>
      </c>
      <c r="E2183" t="s">
        <v>3109</v>
      </c>
      <c r="F2183" t="s">
        <v>5</v>
      </c>
      <c r="G2183" s="4" t="s">
        <v>742</v>
      </c>
      <c r="H2183" t="s">
        <v>4029</v>
      </c>
      <c r="I2183" t="s">
        <v>746</v>
      </c>
      <c r="J2183">
        <v>5020101000</v>
      </c>
      <c r="K2183" t="s">
        <v>1502</v>
      </c>
      <c r="L2183" t="s">
        <v>34</v>
      </c>
      <c r="M2183" s="5">
        <v>750</v>
      </c>
      <c r="N2183" s="5">
        <v>0</v>
      </c>
      <c r="O2183" s="5">
        <v>0</v>
      </c>
      <c r="P2183" s="13">
        <f t="shared" si="72"/>
        <v>0</v>
      </c>
      <c r="Q2183" s="14">
        <f t="shared" si="71"/>
        <v>750</v>
      </c>
    </row>
    <row r="2184" spans="1:17" x14ac:dyDescent="0.3">
      <c r="A2184" s="1" t="s">
        <v>3734</v>
      </c>
      <c r="B2184" s="2">
        <v>44267</v>
      </c>
      <c r="C2184" s="1">
        <v>3268244</v>
      </c>
      <c r="D2184" s="3" t="s">
        <v>0</v>
      </c>
      <c r="E2184" t="s">
        <v>3114</v>
      </c>
      <c r="F2184" t="s">
        <v>5</v>
      </c>
      <c r="G2184" s="4" t="s">
        <v>252</v>
      </c>
      <c r="H2184" t="s">
        <v>3885</v>
      </c>
      <c r="I2184" t="s">
        <v>116</v>
      </c>
      <c r="J2184">
        <v>5029905003</v>
      </c>
      <c r="K2184" t="s">
        <v>1478</v>
      </c>
      <c r="L2184" t="s">
        <v>109</v>
      </c>
      <c r="M2184" s="5">
        <v>-2000</v>
      </c>
      <c r="N2184" s="5">
        <v>0</v>
      </c>
      <c r="O2184" s="5">
        <v>0</v>
      </c>
      <c r="P2184" s="13">
        <f t="shared" si="72"/>
        <v>0</v>
      </c>
      <c r="Q2184" s="14">
        <f t="shared" si="71"/>
        <v>-2000</v>
      </c>
    </row>
    <row r="2185" spans="1:17" x14ac:dyDescent="0.3">
      <c r="A2185" s="1" t="s">
        <v>3734</v>
      </c>
      <c r="B2185" s="2">
        <v>44267</v>
      </c>
      <c r="C2185" s="1">
        <v>3268244</v>
      </c>
      <c r="D2185" s="3" t="s">
        <v>0</v>
      </c>
      <c r="E2185" t="s">
        <v>3114</v>
      </c>
      <c r="F2185" t="s">
        <v>5</v>
      </c>
      <c r="G2185" s="4" t="s">
        <v>104</v>
      </c>
      <c r="H2185" t="s">
        <v>3885</v>
      </c>
      <c r="I2185" t="s">
        <v>116</v>
      </c>
      <c r="J2185">
        <v>5029905003</v>
      </c>
      <c r="K2185" t="s">
        <v>1478</v>
      </c>
      <c r="L2185" t="s">
        <v>109</v>
      </c>
      <c r="M2185" s="5">
        <v>2000</v>
      </c>
      <c r="N2185" s="5">
        <v>0</v>
      </c>
      <c r="O2185" s="5">
        <v>0</v>
      </c>
      <c r="P2185" s="13">
        <f t="shared" si="72"/>
        <v>0</v>
      </c>
      <c r="Q2185" s="14">
        <f t="shared" si="71"/>
        <v>2000</v>
      </c>
    </row>
    <row r="2186" spans="1:17" x14ac:dyDescent="0.3">
      <c r="A2186" s="1" t="s">
        <v>3734</v>
      </c>
      <c r="B2186" s="2">
        <v>44267</v>
      </c>
      <c r="C2186" s="1">
        <v>3268245</v>
      </c>
      <c r="D2186" s="3" t="s">
        <v>0</v>
      </c>
      <c r="E2186" t="s">
        <v>3115</v>
      </c>
      <c r="F2186" t="s">
        <v>5</v>
      </c>
      <c r="G2186" s="4" t="s">
        <v>387</v>
      </c>
      <c r="H2186" t="s">
        <v>3819</v>
      </c>
      <c r="I2186" t="s">
        <v>131</v>
      </c>
      <c r="J2186">
        <v>5020101000</v>
      </c>
      <c r="K2186" t="s">
        <v>1502</v>
      </c>
      <c r="L2186" t="s">
        <v>34</v>
      </c>
      <c r="M2186" s="5">
        <v>-6848.67</v>
      </c>
      <c r="N2186" s="5">
        <v>0</v>
      </c>
      <c r="O2186" s="5">
        <v>0</v>
      </c>
      <c r="P2186" s="13">
        <f t="shared" si="72"/>
        <v>0</v>
      </c>
      <c r="Q2186" s="14">
        <f t="shared" si="71"/>
        <v>-6848.67</v>
      </c>
    </row>
    <row r="2187" spans="1:17" x14ac:dyDescent="0.3">
      <c r="A2187" s="1" t="s">
        <v>3734</v>
      </c>
      <c r="B2187" s="2">
        <v>44267</v>
      </c>
      <c r="C2187" s="1">
        <v>3268245</v>
      </c>
      <c r="D2187" s="3" t="s">
        <v>0</v>
      </c>
      <c r="E2187" t="s">
        <v>3115</v>
      </c>
      <c r="F2187" t="s">
        <v>5</v>
      </c>
      <c r="G2187" s="4" t="s">
        <v>742</v>
      </c>
      <c r="H2187" t="s">
        <v>3819</v>
      </c>
      <c r="I2187" t="s">
        <v>131</v>
      </c>
      <c r="J2187">
        <v>5020101000</v>
      </c>
      <c r="K2187" t="s">
        <v>1502</v>
      </c>
      <c r="L2187" t="s">
        <v>34</v>
      </c>
      <c r="M2187" s="5">
        <v>6848.67</v>
      </c>
      <c r="N2187" s="5">
        <v>0</v>
      </c>
      <c r="O2187" s="5">
        <v>0</v>
      </c>
      <c r="P2187" s="13">
        <f t="shared" si="72"/>
        <v>0</v>
      </c>
      <c r="Q2187" s="14">
        <f t="shared" si="71"/>
        <v>6848.67</v>
      </c>
    </row>
    <row r="2188" spans="1:17" x14ac:dyDescent="0.3">
      <c r="A2188" s="1" t="s">
        <v>3734</v>
      </c>
      <c r="B2188" s="2">
        <v>44267</v>
      </c>
      <c r="C2188" s="1">
        <v>3268245</v>
      </c>
      <c r="D2188" s="3" t="s">
        <v>0</v>
      </c>
      <c r="E2188" t="s">
        <v>3115</v>
      </c>
      <c r="F2188" t="s">
        <v>5</v>
      </c>
      <c r="G2188" s="4" t="s">
        <v>127</v>
      </c>
      <c r="H2188" t="s">
        <v>3819</v>
      </c>
      <c r="I2188" t="s">
        <v>131</v>
      </c>
      <c r="J2188">
        <v>5020101000</v>
      </c>
      <c r="K2188" t="s">
        <v>1502</v>
      </c>
      <c r="L2188" t="s">
        <v>34</v>
      </c>
      <c r="M2188" s="5">
        <v>-498</v>
      </c>
      <c r="N2188" s="5">
        <v>0</v>
      </c>
      <c r="O2188" s="5">
        <v>0</v>
      </c>
      <c r="P2188" s="13">
        <f t="shared" si="72"/>
        <v>0</v>
      </c>
      <c r="Q2188" s="14">
        <f t="shared" si="71"/>
        <v>-498</v>
      </c>
    </row>
    <row r="2189" spans="1:17" x14ac:dyDescent="0.3">
      <c r="A2189" s="1" t="s">
        <v>3734</v>
      </c>
      <c r="B2189" s="2">
        <v>44267</v>
      </c>
      <c r="C2189" s="1">
        <v>3268245</v>
      </c>
      <c r="D2189" s="3" t="s">
        <v>0</v>
      </c>
      <c r="E2189" t="s">
        <v>3115</v>
      </c>
      <c r="F2189" t="s">
        <v>5</v>
      </c>
      <c r="G2189" s="4" t="s">
        <v>742</v>
      </c>
      <c r="H2189" t="s">
        <v>3819</v>
      </c>
      <c r="I2189" t="s">
        <v>131</v>
      </c>
      <c r="J2189">
        <v>5020101000</v>
      </c>
      <c r="K2189" t="s">
        <v>1502</v>
      </c>
      <c r="L2189" t="s">
        <v>34</v>
      </c>
      <c r="M2189" s="5">
        <v>498</v>
      </c>
      <c r="N2189" s="5">
        <v>0</v>
      </c>
      <c r="O2189" s="5">
        <v>0</v>
      </c>
      <c r="P2189" s="13">
        <f t="shared" si="72"/>
        <v>0</v>
      </c>
      <c r="Q2189" s="14">
        <f t="shared" si="71"/>
        <v>498</v>
      </c>
    </row>
    <row r="2190" spans="1:17" x14ac:dyDescent="0.3">
      <c r="A2190" s="1" t="s">
        <v>3734</v>
      </c>
      <c r="B2190" s="2">
        <v>44267</v>
      </c>
      <c r="C2190" s="1">
        <v>3268245</v>
      </c>
      <c r="D2190" s="3" t="s">
        <v>0</v>
      </c>
      <c r="E2190" t="s">
        <v>3115</v>
      </c>
      <c r="F2190" t="s">
        <v>5</v>
      </c>
      <c r="G2190" s="4" t="s">
        <v>1379</v>
      </c>
      <c r="H2190" t="s">
        <v>3819</v>
      </c>
      <c r="I2190" t="s">
        <v>131</v>
      </c>
      <c r="J2190">
        <v>5020101000</v>
      </c>
      <c r="K2190" t="s">
        <v>1502</v>
      </c>
      <c r="L2190" t="s">
        <v>34</v>
      </c>
      <c r="M2190" s="5">
        <v>-3633.33</v>
      </c>
      <c r="N2190" s="5">
        <v>0</v>
      </c>
      <c r="O2190" s="5">
        <v>0</v>
      </c>
      <c r="P2190" s="13">
        <f t="shared" si="72"/>
        <v>0</v>
      </c>
      <c r="Q2190" s="14">
        <f t="shared" si="71"/>
        <v>-3633.33</v>
      </c>
    </row>
    <row r="2191" spans="1:17" x14ac:dyDescent="0.3">
      <c r="A2191" s="1" t="s">
        <v>3734</v>
      </c>
      <c r="B2191" s="2">
        <v>44267</v>
      </c>
      <c r="C2191" s="1">
        <v>3268245</v>
      </c>
      <c r="D2191" s="3" t="s">
        <v>0</v>
      </c>
      <c r="E2191" t="s">
        <v>3115</v>
      </c>
      <c r="F2191" t="s">
        <v>5</v>
      </c>
      <c r="G2191" s="4" t="s">
        <v>742</v>
      </c>
      <c r="H2191" t="s">
        <v>3819</v>
      </c>
      <c r="I2191" t="s">
        <v>131</v>
      </c>
      <c r="J2191">
        <v>5020101000</v>
      </c>
      <c r="K2191" t="s">
        <v>1502</v>
      </c>
      <c r="L2191" t="s">
        <v>34</v>
      </c>
      <c r="M2191" s="5">
        <v>3633.33</v>
      </c>
      <c r="N2191" s="5">
        <v>0</v>
      </c>
      <c r="O2191" s="5">
        <v>0</v>
      </c>
      <c r="P2191" s="13">
        <f t="shared" si="72"/>
        <v>0</v>
      </c>
      <c r="Q2191" s="14">
        <f t="shared" si="71"/>
        <v>3633.33</v>
      </c>
    </row>
    <row r="2192" spans="1:17" x14ac:dyDescent="0.3">
      <c r="A2192" s="1" t="s">
        <v>3734</v>
      </c>
      <c r="B2192" s="2">
        <v>44277</v>
      </c>
      <c r="C2192" s="1">
        <v>3268263</v>
      </c>
      <c r="D2192" s="3" t="s">
        <v>0</v>
      </c>
      <c r="E2192" t="s">
        <v>3125</v>
      </c>
      <c r="F2192" t="s">
        <v>5</v>
      </c>
      <c r="G2192" s="4" t="s">
        <v>742</v>
      </c>
      <c r="H2192" t="s">
        <v>3925</v>
      </c>
      <c r="I2192" t="s">
        <v>747</v>
      </c>
      <c r="J2192">
        <v>5020503000</v>
      </c>
      <c r="K2192" t="s">
        <v>1630</v>
      </c>
      <c r="L2192" t="s">
        <v>34</v>
      </c>
      <c r="M2192" s="5">
        <v>1864.11</v>
      </c>
      <c r="N2192" s="5">
        <v>0</v>
      </c>
      <c r="O2192" s="5">
        <v>33.89</v>
      </c>
      <c r="P2192" s="13">
        <f t="shared" si="72"/>
        <v>33.89</v>
      </c>
      <c r="Q2192" s="14">
        <f t="shared" si="71"/>
        <v>1898</v>
      </c>
    </row>
    <row r="2193" spans="1:17" x14ac:dyDescent="0.3">
      <c r="A2193" s="1" t="s">
        <v>3734</v>
      </c>
      <c r="B2193" s="2">
        <v>44277</v>
      </c>
      <c r="C2193" s="1">
        <v>3268264</v>
      </c>
      <c r="D2193" s="3" t="s">
        <v>0</v>
      </c>
      <c r="E2193" t="s">
        <v>3127</v>
      </c>
      <c r="F2193" t="s">
        <v>5</v>
      </c>
      <c r="G2193" s="4" t="s">
        <v>742</v>
      </c>
      <c r="H2193" t="s">
        <v>4275</v>
      </c>
      <c r="I2193" t="s">
        <v>748</v>
      </c>
      <c r="J2193">
        <v>5020503000</v>
      </c>
      <c r="K2193" t="s">
        <v>1630</v>
      </c>
      <c r="L2193" t="s">
        <v>34</v>
      </c>
      <c r="M2193" s="5">
        <v>3560.63</v>
      </c>
      <c r="N2193" s="5">
        <v>169.55</v>
      </c>
      <c r="O2193" s="5">
        <v>67.819999999999993</v>
      </c>
      <c r="P2193" s="13">
        <f t="shared" si="72"/>
        <v>237.37</v>
      </c>
      <c r="Q2193" s="14">
        <f t="shared" si="71"/>
        <v>3798</v>
      </c>
    </row>
    <row r="2194" spans="1:17" x14ac:dyDescent="0.3">
      <c r="A2194" s="1" t="s">
        <v>3734</v>
      </c>
      <c r="B2194" s="2">
        <v>44277</v>
      </c>
      <c r="C2194" s="1">
        <v>3268265</v>
      </c>
      <c r="D2194" s="3" t="s">
        <v>0</v>
      </c>
      <c r="E2194" t="s">
        <v>3129</v>
      </c>
      <c r="F2194" t="s">
        <v>5</v>
      </c>
      <c r="G2194" s="4" t="s">
        <v>104</v>
      </c>
      <c r="H2194" t="s">
        <v>4306</v>
      </c>
      <c r="I2194" t="s">
        <v>117</v>
      </c>
      <c r="J2194">
        <v>5029903000</v>
      </c>
      <c r="K2194" t="s">
        <v>1472</v>
      </c>
      <c r="L2194" t="s">
        <v>109</v>
      </c>
      <c r="M2194" s="5">
        <v>5866.25</v>
      </c>
      <c r="N2194" s="5">
        <v>185.25</v>
      </c>
      <c r="O2194" s="5">
        <v>123.5</v>
      </c>
      <c r="P2194" s="13">
        <f t="shared" si="72"/>
        <v>308.75</v>
      </c>
      <c r="Q2194" s="14">
        <f t="shared" si="71"/>
        <v>6175</v>
      </c>
    </row>
    <row r="2195" spans="1:17" x14ac:dyDescent="0.3">
      <c r="A2195" s="1" t="s">
        <v>3734</v>
      </c>
      <c r="B2195" s="2">
        <v>44277</v>
      </c>
      <c r="C2195" s="1">
        <v>3268266</v>
      </c>
      <c r="D2195" s="3" t="s">
        <v>0</v>
      </c>
      <c r="E2195" t="s">
        <v>3132</v>
      </c>
      <c r="F2195" t="s">
        <v>5</v>
      </c>
      <c r="G2195" s="4" t="s">
        <v>742</v>
      </c>
      <c r="H2195" t="s">
        <v>4307</v>
      </c>
      <c r="I2195" t="s">
        <v>749</v>
      </c>
      <c r="J2195">
        <v>5029999099</v>
      </c>
      <c r="K2195" t="s">
        <v>2071</v>
      </c>
      <c r="L2195" t="s">
        <v>34</v>
      </c>
      <c r="M2195" s="5">
        <v>1425</v>
      </c>
      <c r="N2195" s="5">
        <v>45</v>
      </c>
      <c r="O2195" s="5">
        <v>30</v>
      </c>
      <c r="P2195" s="13">
        <f t="shared" si="72"/>
        <v>75</v>
      </c>
      <c r="Q2195" s="14">
        <f t="shared" si="71"/>
        <v>1500</v>
      </c>
    </row>
    <row r="2196" spans="1:17" x14ac:dyDescent="0.3">
      <c r="A2196" s="1" t="s">
        <v>3734</v>
      </c>
      <c r="B2196" s="2">
        <v>44277</v>
      </c>
      <c r="C2196" s="1">
        <v>3268267</v>
      </c>
      <c r="D2196" s="3" t="s">
        <v>0</v>
      </c>
      <c r="E2196" t="s">
        <v>3133</v>
      </c>
      <c r="F2196" t="s">
        <v>5</v>
      </c>
      <c r="G2196" s="4" t="s">
        <v>1191</v>
      </c>
      <c r="H2196" t="s">
        <v>3866</v>
      </c>
      <c r="I2196" t="s">
        <v>1217</v>
      </c>
      <c r="J2196">
        <v>1040401000</v>
      </c>
      <c r="K2196" t="s">
        <v>1545</v>
      </c>
      <c r="L2196" t="s">
        <v>106</v>
      </c>
      <c r="M2196" s="5">
        <v>558.39</v>
      </c>
      <c r="N2196" s="5">
        <v>26.34</v>
      </c>
      <c r="O2196" s="5">
        <v>5.27</v>
      </c>
      <c r="P2196" s="13">
        <f t="shared" si="72"/>
        <v>31.61</v>
      </c>
      <c r="Q2196" s="14">
        <f t="shared" si="71"/>
        <v>590</v>
      </c>
    </row>
    <row r="2197" spans="1:17" x14ac:dyDescent="0.3">
      <c r="A2197" s="1" t="s">
        <v>3734</v>
      </c>
      <c r="B2197" s="2">
        <v>44277</v>
      </c>
      <c r="C2197" s="1">
        <v>3268268</v>
      </c>
      <c r="D2197" s="3" t="s">
        <v>0</v>
      </c>
      <c r="E2197" t="s">
        <v>3135</v>
      </c>
      <c r="F2197" t="s">
        <v>5</v>
      </c>
      <c r="G2197" s="4" t="s">
        <v>1191</v>
      </c>
      <c r="H2197" t="s">
        <v>3866</v>
      </c>
      <c r="I2197" t="s">
        <v>1218</v>
      </c>
      <c r="J2197">
        <v>1040401000</v>
      </c>
      <c r="K2197" t="s">
        <v>1545</v>
      </c>
      <c r="L2197" t="s">
        <v>106</v>
      </c>
      <c r="M2197" s="5">
        <v>2290.35</v>
      </c>
      <c r="N2197" s="5">
        <v>108.04</v>
      </c>
      <c r="O2197" s="5">
        <v>21.61</v>
      </c>
      <c r="P2197" s="13">
        <f t="shared" si="72"/>
        <v>129.65</v>
      </c>
      <c r="Q2197" s="14">
        <f t="shared" si="71"/>
        <v>2420</v>
      </c>
    </row>
    <row r="2198" spans="1:17" x14ac:dyDescent="0.3">
      <c r="A2198" s="1" t="s">
        <v>3734</v>
      </c>
      <c r="B2198" s="2">
        <v>44277</v>
      </c>
      <c r="C2198" s="1">
        <v>3268269</v>
      </c>
      <c r="D2198" s="3" t="s">
        <v>0</v>
      </c>
      <c r="E2198" t="s">
        <v>3136</v>
      </c>
      <c r="F2198" t="s">
        <v>5</v>
      </c>
      <c r="G2198" s="4" t="s">
        <v>1191</v>
      </c>
      <c r="H2198" t="s">
        <v>3756</v>
      </c>
      <c r="I2198" t="s">
        <v>1219</v>
      </c>
      <c r="J2198">
        <v>1040401000</v>
      </c>
      <c r="K2198" t="s">
        <v>1545</v>
      </c>
      <c r="L2198" t="s">
        <v>32</v>
      </c>
      <c r="M2198" s="5">
        <v>1192.5</v>
      </c>
      <c r="N2198" s="5">
        <v>56.25</v>
      </c>
      <c r="O2198" s="5">
        <v>11.25</v>
      </c>
      <c r="P2198" s="13">
        <f t="shared" si="72"/>
        <v>67.5</v>
      </c>
      <c r="Q2198" s="14">
        <f t="shared" si="71"/>
        <v>1260</v>
      </c>
    </row>
    <row r="2199" spans="1:17" x14ac:dyDescent="0.3">
      <c r="A2199" s="1" t="s">
        <v>3734</v>
      </c>
      <c r="B2199" s="2">
        <v>44277</v>
      </c>
      <c r="C2199" s="1">
        <v>3268270</v>
      </c>
      <c r="D2199" s="3" t="s">
        <v>0</v>
      </c>
      <c r="E2199" t="s">
        <v>3138</v>
      </c>
      <c r="F2199" t="s">
        <v>5</v>
      </c>
      <c r="G2199" s="4" t="s">
        <v>1379</v>
      </c>
      <c r="H2199" t="s">
        <v>3763</v>
      </c>
      <c r="I2199" t="s">
        <v>1380</v>
      </c>
      <c r="J2199">
        <v>5029903000</v>
      </c>
      <c r="K2199" t="s">
        <v>1472</v>
      </c>
      <c r="L2199" t="s">
        <v>32</v>
      </c>
      <c r="M2199" s="5">
        <v>447.6</v>
      </c>
      <c r="N2199" s="5">
        <v>0</v>
      </c>
      <c r="O2199" s="5">
        <v>0</v>
      </c>
      <c r="P2199" s="13">
        <f t="shared" si="72"/>
        <v>0</v>
      </c>
      <c r="Q2199" s="14">
        <f t="shared" si="71"/>
        <v>447.6</v>
      </c>
    </row>
    <row r="2200" spans="1:17" x14ac:dyDescent="0.3">
      <c r="A2200" s="1" t="s">
        <v>3734</v>
      </c>
      <c r="B2200" s="2">
        <v>44277</v>
      </c>
      <c r="C2200" s="1">
        <v>3268271</v>
      </c>
      <c r="D2200" s="3" t="s">
        <v>0</v>
      </c>
      <c r="E2200" t="s">
        <v>3140</v>
      </c>
      <c r="F2200" t="s">
        <v>5</v>
      </c>
      <c r="G2200" s="4" t="s">
        <v>742</v>
      </c>
      <c r="H2200" t="s">
        <v>3799</v>
      </c>
      <c r="I2200" t="s">
        <v>750</v>
      </c>
      <c r="J2200">
        <v>5020101000</v>
      </c>
      <c r="K2200" t="s">
        <v>1502</v>
      </c>
      <c r="L2200" t="s">
        <v>34</v>
      </c>
      <c r="M2200" s="5">
        <v>7230</v>
      </c>
      <c r="N2200" s="5">
        <v>0</v>
      </c>
      <c r="O2200" s="5">
        <v>0</v>
      </c>
      <c r="P2200" s="13">
        <f t="shared" si="72"/>
        <v>0</v>
      </c>
      <c r="Q2200" s="14">
        <f t="shared" si="71"/>
        <v>7230</v>
      </c>
    </row>
    <row r="2201" spans="1:17" x14ac:dyDescent="0.3">
      <c r="A2201" s="1" t="s">
        <v>3734</v>
      </c>
      <c r="B2201" s="2">
        <v>44277</v>
      </c>
      <c r="C2201" s="1">
        <v>3268272</v>
      </c>
      <c r="D2201" s="3" t="s">
        <v>0</v>
      </c>
      <c r="E2201" t="s">
        <v>3141</v>
      </c>
      <c r="F2201" t="s">
        <v>5</v>
      </c>
      <c r="G2201" s="4" t="s">
        <v>742</v>
      </c>
      <c r="H2201" t="s">
        <v>3809</v>
      </c>
      <c r="I2201" t="s">
        <v>751</v>
      </c>
      <c r="J2201">
        <v>5020101000</v>
      </c>
      <c r="K2201" t="s">
        <v>1502</v>
      </c>
      <c r="L2201" t="s">
        <v>34</v>
      </c>
      <c r="M2201" s="5">
        <v>4466</v>
      </c>
      <c r="N2201" s="5">
        <v>0</v>
      </c>
      <c r="O2201" s="5">
        <v>0</v>
      </c>
      <c r="P2201" s="13">
        <f t="shared" si="72"/>
        <v>0</v>
      </c>
      <c r="Q2201" s="14">
        <f t="shared" si="71"/>
        <v>4466</v>
      </c>
    </row>
    <row r="2202" spans="1:17" x14ac:dyDescent="0.3">
      <c r="A2202" s="1" t="s">
        <v>3734</v>
      </c>
      <c r="B2202" s="2">
        <v>44277</v>
      </c>
      <c r="C2202" s="1">
        <v>3268274</v>
      </c>
      <c r="D2202" s="3" t="s">
        <v>0</v>
      </c>
      <c r="E2202" t="s">
        <v>3143</v>
      </c>
      <c r="F2202" t="s">
        <v>5</v>
      </c>
      <c r="G2202" s="4" t="s">
        <v>844</v>
      </c>
      <c r="H2202" t="s">
        <v>3392</v>
      </c>
      <c r="I2202" t="s">
        <v>846</v>
      </c>
      <c r="J2202">
        <v>5020201000</v>
      </c>
      <c r="K2202" t="s">
        <v>1518</v>
      </c>
      <c r="L2202" t="s">
        <v>34</v>
      </c>
      <c r="M2202" s="5">
        <v>12600</v>
      </c>
      <c r="N2202" s="5">
        <v>0</v>
      </c>
      <c r="O2202" s="5">
        <v>0</v>
      </c>
      <c r="P2202" s="13">
        <f t="shared" si="72"/>
        <v>0</v>
      </c>
      <c r="Q2202" s="14">
        <f t="shared" si="71"/>
        <v>12600</v>
      </c>
    </row>
    <row r="2203" spans="1:17" x14ac:dyDescent="0.3">
      <c r="A2203" s="1" t="s">
        <v>3734</v>
      </c>
      <c r="B2203" s="2">
        <v>44281</v>
      </c>
      <c r="C2203" s="1">
        <v>3268275</v>
      </c>
      <c r="D2203" s="3" t="s">
        <v>0</v>
      </c>
      <c r="E2203" t="s">
        <v>3144</v>
      </c>
      <c r="F2203" t="s">
        <v>5</v>
      </c>
      <c r="G2203" s="4" t="s">
        <v>1191</v>
      </c>
      <c r="H2203" t="s">
        <v>3392</v>
      </c>
      <c r="I2203" t="s">
        <v>955</v>
      </c>
      <c r="J2203">
        <v>5020101000</v>
      </c>
      <c r="K2203" t="s">
        <v>1502</v>
      </c>
      <c r="L2203" t="s">
        <v>106</v>
      </c>
      <c r="M2203" s="5">
        <v>2250</v>
      </c>
      <c r="N2203" s="5">
        <v>0</v>
      </c>
      <c r="O2203" s="5">
        <v>0</v>
      </c>
      <c r="P2203" s="13">
        <f t="shared" si="72"/>
        <v>0</v>
      </c>
      <c r="Q2203" s="14">
        <f t="shared" si="71"/>
        <v>2250</v>
      </c>
    </row>
    <row r="2204" spans="1:17" x14ac:dyDescent="0.3">
      <c r="A2204" s="1" t="s">
        <v>3734</v>
      </c>
      <c r="B2204" s="2">
        <v>44281</v>
      </c>
      <c r="C2204" s="1">
        <v>3268276</v>
      </c>
      <c r="D2204" s="3" t="s">
        <v>0</v>
      </c>
      <c r="E2204" t="s">
        <v>3145</v>
      </c>
      <c r="F2204" t="s">
        <v>5</v>
      </c>
      <c r="G2204" s="4" t="s">
        <v>1191</v>
      </c>
      <c r="H2204" t="s">
        <v>3771</v>
      </c>
      <c r="I2204" t="s">
        <v>947</v>
      </c>
      <c r="J2204">
        <v>5021199000</v>
      </c>
      <c r="K2204" t="s">
        <v>1416</v>
      </c>
      <c r="L2204" t="s">
        <v>106</v>
      </c>
      <c r="M2204" s="5">
        <v>2725.76</v>
      </c>
      <c r="N2204" s="5">
        <v>0</v>
      </c>
      <c r="O2204" s="5">
        <v>0</v>
      </c>
      <c r="P2204" s="13">
        <f t="shared" si="72"/>
        <v>0</v>
      </c>
      <c r="Q2204" s="14">
        <f t="shared" si="71"/>
        <v>2725.76</v>
      </c>
    </row>
    <row r="2205" spans="1:17" x14ac:dyDescent="0.3">
      <c r="A2205" s="1" t="s">
        <v>3734</v>
      </c>
      <c r="B2205" s="2">
        <v>44281</v>
      </c>
      <c r="C2205" s="1">
        <v>3268276</v>
      </c>
      <c r="D2205" s="3" t="s">
        <v>0</v>
      </c>
      <c r="E2205" t="s">
        <v>3145</v>
      </c>
      <c r="F2205" t="s">
        <v>5</v>
      </c>
      <c r="G2205" s="4" t="s">
        <v>946</v>
      </c>
      <c r="H2205" t="s">
        <v>3771</v>
      </c>
      <c r="I2205" t="s">
        <v>947</v>
      </c>
      <c r="J2205">
        <v>5021199000</v>
      </c>
      <c r="K2205" t="s">
        <v>1416</v>
      </c>
      <c r="L2205" t="s">
        <v>106</v>
      </c>
      <c r="M2205" s="5">
        <v>2305.1499999999996</v>
      </c>
      <c r="N2205" s="5">
        <v>0</v>
      </c>
      <c r="O2205" s="5">
        <v>0</v>
      </c>
      <c r="P2205" s="13">
        <f t="shared" si="72"/>
        <v>0</v>
      </c>
      <c r="Q2205" s="14">
        <f t="shared" si="71"/>
        <v>2305.1499999999996</v>
      </c>
    </row>
    <row r="2206" spans="1:17" x14ac:dyDescent="0.3">
      <c r="A2206" s="1" t="s">
        <v>3734</v>
      </c>
      <c r="B2206" s="2">
        <v>44281</v>
      </c>
      <c r="C2206" s="1">
        <v>3268277</v>
      </c>
      <c r="D2206" s="3" t="s">
        <v>0</v>
      </c>
      <c r="E2206" t="s">
        <v>3147</v>
      </c>
      <c r="F2206" t="s">
        <v>5</v>
      </c>
      <c r="G2206" s="4" t="s">
        <v>946</v>
      </c>
      <c r="H2206" t="s">
        <v>4308</v>
      </c>
      <c r="I2206" t="s">
        <v>947</v>
      </c>
      <c r="J2206">
        <v>5021199000</v>
      </c>
      <c r="K2206" t="s">
        <v>1416</v>
      </c>
      <c r="L2206" t="s">
        <v>106</v>
      </c>
      <c r="M2206" s="5">
        <v>4718.57</v>
      </c>
      <c r="N2206" s="5">
        <v>0</v>
      </c>
      <c r="O2206" s="5">
        <v>0</v>
      </c>
      <c r="P2206" s="13">
        <f t="shared" si="72"/>
        <v>0</v>
      </c>
      <c r="Q2206" s="14">
        <f t="shared" si="71"/>
        <v>4718.57</v>
      </c>
    </row>
    <row r="2207" spans="1:17" x14ac:dyDescent="0.3">
      <c r="A2207" s="1" t="s">
        <v>3734</v>
      </c>
      <c r="B2207" s="2">
        <v>44281</v>
      </c>
      <c r="C2207" s="1">
        <v>3268278</v>
      </c>
      <c r="D2207" s="3" t="s">
        <v>0</v>
      </c>
      <c r="E2207" t="s">
        <v>3150</v>
      </c>
      <c r="F2207" t="s">
        <v>5</v>
      </c>
      <c r="G2207" s="4" t="s">
        <v>946</v>
      </c>
      <c r="H2207" t="s">
        <v>3767</v>
      </c>
      <c r="I2207" t="s">
        <v>948</v>
      </c>
      <c r="J2207">
        <v>5021199000</v>
      </c>
      <c r="K2207" t="s">
        <v>1416</v>
      </c>
      <c r="L2207" t="s">
        <v>106</v>
      </c>
      <c r="M2207" s="5">
        <v>5346.39</v>
      </c>
      <c r="N2207" s="5">
        <v>0</v>
      </c>
      <c r="O2207" s="5">
        <v>0</v>
      </c>
      <c r="P2207" s="13">
        <f t="shared" si="72"/>
        <v>0</v>
      </c>
      <c r="Q2207" s="14">
        <f t="shared" si="71"/>
        <v>5346.39</v>
      </c>
    </row>
    <row r="2208" spans="1:17" x14ac:dyDescent="0.3">
      <c r="A2208" s="1" t="s">
        <v>3734</v>
      </c>
      <c r="B2208" s="2">
        <v>44281</v>
      </c>
      <c r="C2208" s="1">
        <v>3268279</v>
      </c>
      <c r="D2208" s="3" t="s">
        <v>0</v>
      </c>
      <c r="E2208" t="s">
        <v>3151</v>
      </c>
      <c r="F2208" t="s">
        <v>5</v>
      </c>
      <c r="G2208" s="4" t="s">
        <v>946</v>
      </c>
      <c r="H2208" t="s">
        <v>3775</v>
      </c>
      <c r="I2208" t="s">
        <v>949</v>
      </c>
      <c r="J2208">
        <v>5021199000</v>
      </c>
      <c r="K2208" t="s">
        <v>1416</v>
      </c>
      <c r="L2208" t="s">
        <v>106</v>
      </c>
      <c r="M2208" s="5">
        <v>4000</v>
      </c>
      <c r="N2208" s="5">
        <v>0</v>
      </c>
      <c r="O2208" s="5">
        <v>0</v>
      </c>
      <c r="P2208" s="13">
        <f t="shared" si="72"/>
        <v>0</v>
      </c>
      <c r="Q2208" s="14">
        <f t="shared" si="71"/>
        <v>4000</v>
      </c>
    </row>
    <row r="2209" spans="1:17" x14ac:dyDescent="0.3">
      <c r="A2209" s="1" t="s">
        <v>3734</v>
      </c>
      <c r="B2209" s="2">
        <v>44281</v>
      </c>
      <c r="C2209" s="1">
        <v>3268280</v>
      </c>
      <c r="D2209" s="3" t="s">
        <v>0</v>
      </c>
      <c r="E2209" t="s">
        <v>3152</v>
      </c>
      <c r="F2209" t="s">
        <v>5</v>
      </c>
      <c r="G2209" s="4" t="s">
        <v>946</v>
      </c>
      <c r="H2209" t="s">
        <v>4309</v>
      </c>
      <c r="I2209" t="s">
        <v>950</v>
      </c>
      <c r="J2209">
        <v>5021202000</v>
      </c>
      <c r="K2209" t="s">
        <v>1438</v>
      </c>
      <c r="L2209" t="s">
        <v>106</v>
      </c>
      <c r="M2209" s="5">
        <v>4516.67</v>
      </c>
      <c r="N2209" s="5">
        <v>0</v>
      </c>
      <c r="O2209" s="5">
        <v>0</v>
      </c>
      <c r="P2209" s="13">
        <f t="shared" si="72"/>
        <v>0</v>
      </c>
      <c r="Q2209" s="14">
        <f t="shared" si="71"/>
        <v>4516.67</v>
      </c>
    </row>
    <row r="2210" spans="1:17" x14ac:dyDescent="0.3">
      <c r="A2210" s="1" t="s">
        <v>3734</v>
      </c>
      <c r="B2210" s="2">
        <v>44281</v>
      </c>
      <c r="C2210" s="1">
        <v>3268281</v>
      </c>
      <c r="D2210" s="3" t="s">
        <v>0</v>
      </c>
      <c r="E2210" t="s">
        <v>3153</v>
      </c>
      <c r="F2210" t="s">
        <v>5</v>
      </c>
      <c r="G2210" s="4" t="s">
        <v>1379</v>
      </c>
      <c r="H2210" t="s">
        <v>3763</v>
      </c>
      <c r="I2210" t="s">
        <v>1381</v>
      </c>
      <c r="J2210">
        <v>5021199000</v>
      </c>
      <c r="K2210" t="s">
        <v>1416</v>
      </c>
      <c r="L2210" t="s">
        <v>32</v>
      </c>
      <c r="M2210" s="5">
        <v>6136.36</v>
      </c>
      <c r="N2210" s="5">
        <v>0</v>
      </c>
      <c r="O2210" s="5">
        <v>0</v>
      </c>
      <c r="P2210" s="13">
        <f t="shared" si="72"/>
        <v>0</v>
      </c>
      <c r="Q2210" s="14">
        <f t="shared" si="71"/>
        <v>6136.36</v>
      </c>
    </row>
    <row r="2211" spans="1:17" x14ac:dyDescent="0.3">
      <c r="A2211" s="1" t="s">
        <v>3734</v>
      </c>
      <c r="B2211" s="2">
        <v>44281</v>
      </c>
      <c r="C2211" s="1">
        <v>3268282</v>
      </c>
      <c r="D2211" s="3" t="s">
        <v>0</v>
      </c>
      <c r="E2211" t="s">
        <v>4310</v>
      </c>
      <c r="F2211" t="s">
        <v>5</v>
      </c>
      <c r="G2211" s="4" t="s">
        <v>946</v>
      </c>
      <c r="H2211" t="s">
        <v>3779</v>
      </c>
      <c r="I2211" t="s">
        <v>951</v>
      </c>
      <c r="J2211">
        <v>5021199000</v>
      </c>
      <c r="K2211" t="s">
        <v>1416</v>
      </c>
      <c r="L2211" t="s">
        <v>109</v>
      </c>
      <c r="M2211" s="5">
        <v>6818.18</v>
      </c>
      <c r="N2211" s="5">
        <v>0</v>
      </c>
      <c r="O2211" s="5">
        <v>0</v>
      </c>
      <c r="P2211" s="13">
        <f t="shared" si="72"/>
        <v>0</v>
      </c>
      <c r="Q2211" s="14">
        <f t="shared" si="71"/>
        <v>6818.18</v>
      </c>
    </row>
    <row r="2212" spans="1:17" x14ac:dyDescent="0.3">
      <c r="A2212" s="1" t="s">
        <v>3734</v>
      </c>
      <c r="B2212" s="2">
        <v>44281</v>
      </c>
      <c r="C2212" s="1">
        <v>3268284</v>
      </c>
      <c r="D2212" s="3" t="s">
        <v>0</v>
      </c>
      <c r="E2212" t="s">
        <v>4311</v>
      </c>
      <c r="F2212" t="s">
        <v>5</v>
      </c>
      <c r="G2212" s="4" t="s">
        <v>340</v>
      </c>
      <c r="H2212" t="s">
        <v>3765</v>
      </c>
      <c r="I2212" t="s">
        <v>343</v>
      </c>
      <c r="J2212">
        <v>5021199000</v>
      </c>
      <c r="K2212" t="s">
        <v>1416</v>
      </c>
      <c r="L2212" t="s">
        <v>32</v>
      </c>
      <c r="M2212" s="5">
        <v>2513.8850000000002</v>
      </c>
      <c r="N2212" s="5">
        <v>0</v>
      </c>
      <c r="O2212" s="5">
        <v>0</v>
      </c>
      <c r="P2212" s="13">
        <f t="shared" si="72"/>
        <v>0</v>
      </c>
      <c r="Q2212" s="14">
        <f t="shared" si="71"/>
        <v>2513.8850000000002</v>
      </c>
    </row>
    <row r="2213" spans="1:17" x14ac:dyDescent="0.3">
      <c r="A2213" s="1" t="s">
        <v>3734</v>
      </c>
      <c r="B2213" s="2">
        <v>44281</v>
      </c>
      <c r="C2213" s="1">
        <v>3268284</v>
      </c>
      <c r="D2213" s="3" t="s">
        <v>0</v>
      </c>
      <c r="E2213" t="s">
        <v>4311</v>
      </c>
      <c r="F2213" t="s">
        <v>5</v>
      </c>
      <c r="G2213" s="4" t="s">
        <v>1379</v>
      </c>
      <c r="H2213" t="s">
        <v>3765</v>
      </c>
      <c r="I2213" t="s">
        <v>343</v>
      </c>
      <c r="J2213">
        <v>5021199000</v>
      </c>
      <c r="K2213" t="s">
        <v>1416</v>
      </c>
      <c r="L2213" t="s">
        <v>32</v>
      </c>
      <c r="M2213" s="5">
        <v>2513.8850000000002</v>
      </c>
      <c r="N2213" s="5">
        <v>0</v>
      </c>
      <c r="O2213" s="5">
        <v>0</v>
      </c>
      <c r="P2213" s="13">
        <f t="shared" si="72"/>
        <v>0</v>
      </c>
      <c r="Q2213" s="14">
        <f t="shared" si="71"/>
        <v>2513.8850000000002</v>
      </c>
    </row>
    <row r="2214" spans="1:17" x14ac:dyDescent="0.3">
      <c r="A2214" s="1" t="s">
        <v>3734</v>
      </c>
      <c r="B2214" s="2">
        <v>44281</v>
      </c>
      <c r="C2214" s="1">
        <v>3268285</v>
      </c>
      <c r="D2214" s="3" t="s">
        <v>0</v>
      </c>
      <c r="E2214" t="s">
        <v>4312</v>
      </c>
      <c r="F2214" t="s">
        <v>5</v>
      </c>
      <c r="G2214" s="4" t="s">
        <v>844</v>
      </c>
      <c r="H2214" t="s">
        <v>4313</v>
      </c>
      <c r="I2214" t="s">
        <v>847</v>
      </c>
      <c r="J2214">
        <v>5021199000</v>
      </c>
      <c r="K2214" t="s">
        <v>1416</v>
      </c>
      <c r="L2214" t="s">
        <v>34</v>
      </c>
      <c r="M2214" s="5">
        <v>6017.04</v>
      </c>
      <c r="N2214" s="5">
        <v>0</v>
      </c>
      <c r="O2214" s="5">
        <v>0</v>
      </c>
      <c r="P2214" s="13">
        <f t="shared" si="72"/>
        <v>0</v>
      </c>
      <c r="Q2214" s="14">
        <f t="shared" si="71"/>
        <v>6017.04</v>
      </c>
    </row>
    <row r="2215" spans="1:17" x14ac:dyDescent="0.3">
      <c r="A2215" s="1" t="s">
        <v>3734</v>
      </c>
      <c r="B2215" s="2">
        <v>44281</v>
      </c>
      <c r="C2215" s="1">
        <v>3268286</v>
      </c>
      <c r="D2215" s="3" t="s">
        <v>0</v>
      </c>
      <c r="E2215" t="s">
        <v>4314</v>
      </c>
      <c r="F2215" t="s">
        <v>5</v>
      </c>
      <c r="G2215" s="4" t="s">
        <v>742</v>
      </c>
      <c r="H2215" t="s">
        <v>3793</v>
      </c>
      <c r="I2215" t="s">
        <v>752</v>
      </c>
      <c r="J2215">
        <v>5021199000</v>
      </c>
      <c r="K2215" t="s">
        <v>1416</v>
      </c>
      <c r="L2215" t="s">
        <v>34</v>
      </c>
      <c r="M2215" s="5">
        <v>5030.91</v>
      </c>
      <c r="N2215" s="5">
        <v>0</v>
      </c>
      <c r="O2215" s="5">
        <v>0</v>
      </c>
      <c r="P2215" s="13">
        <f t="shared" si="72"/>
        <v>0</v>
      </c>
      <c r="Q2215" s="14">
        <f t="shared" si="71"/>
        <v>5030.91</v>
      </c>
    </row>
    <row r="2216" spans="1:17" x14ac:dyDescent="0.3">
      <c r="A2216" s="1" t="s">
        <v>3734</v>
      </c>
      <c r="B2216" s="2">
        <v>44281</v>
      </c>
      <c r="C2216" s="1">
        <v>3268287</v>
      </c>
      <c r="D2216" s="3" t="s">
        <v>0</v>
      </c>
      <c r="E2216" t="s">
        <v>4315</v>
      </c>
      <c r="F2216" t="s">
        <v>5</v>
      </c>
      <c r="G2216" s="4" t="s">
        <v>742</v>
      </c>
      <c r="H2216" t="s">
        <v>3787</v>
      </c>
      <c r="I2216" t="s">
        <v>752</v>
      </c>
      <c r="J2216">
        <v>5021199000</v>
      </c>
      <c r="K2216" t="s">
        <v>1416</v>
      </c>
      <c r="L2216" t="s">
        <v>34</v>
      </c>
      <c r="M2216" s="5">
        <v>5030.91</v>
      </c>
      <c r="N2216" s="5">
        <v>0</v>
      </c>
      <c r="O2216" s="5">
        <v>0</v>
      </c>
      <c r="P2216" s="13">
        <f t="shared" si="72"/>
        <v>0</v>
      </c>
      <c r="Q2216" s="14">
        <f t="shared" si="71"/>
        <v>5030.91</v>
      </c>
    </row>
    <row r="2217" spans="1:17" x14ac:dyDescent="0.3">
      <c r="A2217" s="1" t="s">
        <v>3734</v>
      </c>
      <c r="B2217" s="2">
        <v>44281</v>
      </c>
      <c r="C2217" s="1">
        <v>3268288</v>
      </c>
      <c r="D2217" s="3" t="s">
        <v>0</v>
      </c>
      <c r="E2217" t="s">
        <v>4316</v>
      </c>
      <c r="F2217" t="s">
        <v>5</v>
      </c>
      <c r="G2217" s="4" t="s">
        <v>742</v>
      </c>
      <c r="H2217" t="s">
        <v>3760</v>
      </c>
      <c r="I2217" t="s">
        <v>752</v>
      </c>
      <c r="J2217">
        <v>5021199000</v>
      </c>
      <c r="K2217" t="s">
        <v>1416</v>
      </c>
      <c r="L2217" t="s">
        <v>34</v>
      </c>
      <c r="M2217" s="5">
        <v>5030.91</v>
      </c>
      <c r="N2217" s="5">
        <v>0</v>
      </c>
      <c r="O2217" s="5">
        <v>0</v>
      </c>
      <c r="P2217" s="13">
        <f t="shared" si="72"/>
        <v>0</v>
      </c>
      <c r="Q2217" s="14">
        <f t="shared" ref="Q2217:Q2280" si="73">M2217+P2217</f>
        <v>5030.91</v>
      </c>
    </row>
    <row r="2218" spans="1:17" x14ac:dyDescent="0.3">
      <c r="A2218" s="1" t="s">
        <v>3734</v>
      </c>
      <c r="B2218" s="2">
        <v>44281</v>
      </c>
      <c r="C2218" s="1">
        <v>3268289</v>
      </c>
      <c r="D2218" s="3" t="s">
        <v>0</v>
      </c>
      <c r="E2218" t="s">
        <v>4317</v>
      </c>
      <c r="F2218" t="s">
        <v>5</v>
      </c>
      <c r="G2218" s="4" t="s">
        <v>742</v>
      </c>
      <c r="H2218" t="s">
        <v>3789</v>
      </c>
      <c r="I2218" t="s">
        <v>752</v>
      </c>
      <c r="J2218">
        <v>5021199000</v>
      </c>
      <c r="K2218" t="s">
        <v>1416</v>
      </c>
      <c r="L2218" t="s">
        <v>34</v>
      </c>
      <c r="M2218" s="5">
        <v>5030.91</v>
      </c>
      <c r="N2218" s="5">
        <v>0</v>
      </c>
      <c r="O2218" s="5">
        <v>0</v>
      </c>
      <c r="P2218" s="13">
        <f t="shared" si="72"/>
        <v>0</v>
      </c>
      <c r="Q2218" s="14">
        <f t="shared" si="73"/>
        <v>5030.91</v>
      </c>
    </row>
    <row r="2219" spans="1:17" x14ac:dyDescent="0.3">
      <c r="A2219" s="1" t="s">
        <v>3734</v>
      </c>
      <c r="B2219" s="2">
        <v>44281</v>
      </c>
      <c r="C2219" s="1">
        <v>3268290</v>
      </c>
      <c r="D2219" s="3" t="s">
        <v>0</v>
      </c>
      <c r="E2219" t="s">
        <v>4318</v>
      </c>
      <c r="F2219" t="s">
        <v>5</v>
      </c>
      <c r="G2219" s="4" t="s">
        <v>742</v>
      </c>
      <c r="H2219" t="s">
        <v>3785</v>
      </c>
      <c r="I2219" t="s">
        <v>752</v>
      </c>
      <c r="J2219">
        <v>5021199000</v>
      </c>
      <c r="K2219" t="s">
        <v>1416</v>
      </c>
      <c r="L2219" t="s">
        <v>34</v>
      </c>
      <c r="M2219" s="5">
        <v>4938.67</v>
      </c>
      <c r="N2219" s="5">
        <v>0</v>
      </c>
      <c r="O2219" s="5">
        <v>0</v>
      </c>
      <c r="P2219" s="13">
        <f t="shared" si="72"/>
        <v>0</v>
      </c>
      <c r="Q2219" s="14">
        <f t="shared" si="73"/>
        <v>4938.67</v>
      </c>
    </row>
    <row r="2220" spans="1:17" x14ac:dyDescent="0.3">
      <c r="A2220" s="1" t="s">
        <v>3734</v>
      </c>
      <c r="B2220" s="2">
        <v>44281</v>
      </c>
      <c r="C2220" s="1">
        <v>3268291</v>
      </c>
      <c r="D2220" s="3" t="s">
        <v>0</v>
      </c>
      <c r="E2220" t="s">
        <v>4319</v>
      </c>
      <c r="F2220" t="s">
        <v>5</v>
      </c>
      <c r="G2220" s="4" t="s">
        <v>742</v>
      </c>
      <c r="H2220" t="s">
        <v>3817</v>
      </c>
      <c r="I2220" t="s">
        <v>753</v>
      </c>
      <c r="J2220">
        <v>5021199000</v>
      </c>
      <c r="K2220" t="s">
        <v>1416</v>
      </c>
      <c r="L2220" t="s">
        <v>34</v>
      </c>
      <c r="M2220" s="5">
        <v>9149.34</v>
      </c>
      <c r="N2220" s="5">
        <v>0</v>
      </c>
      <c r="O2220" s="5">
        <v>0</v>
      </c>
      <c r="P2220" s="13">
        <f t="shared" si="72"/>
        <v>0</v>
      </c>
      <c r="Q2220" s="14">
        <f t="shared" si="73"/>
        <v>9149.34</v>
      </c>
    </row>
    <row r="2221" spans="1:17" x14ac:dyDescent="0.3">
      <c r="A2221" s="1" t="s">
        <v>3734</v>
      </c>
      <c r="B2221" s="2">
        <v>44281</v>
      </c>
      <c r="C2221" s="1">
        <v>3268292</v>
      </c>
      <c r="D2221" s="3" t="s">
        <v>0</v>
      </c>
      <c r="E2221" t="s">
        <v>4320</v>
      </c>
      <c r="F2221" t="s">
        <v>5</v>
      </c>
      <c r="G2221" s="4" t="s">
        <v>742</v>
      </c>
      <c r="H2221" t="s">
        <v>3821</v>
      </c>
      <c r="I2221" t="s">
        <v>753</v>
      </c>
      <c r="J2221">
        <v>5021199000</v>
      </c>
      <c r="K2221" t="s">
        <v>1416</v>
      </c>
      <c r="L2221" t="s">
        <v>34</v>
      </c>
      <c r="M2221" s="5">
        <v>9172.27</v>
      </c>
      <c r="N2221" s="5">
        <v>0</v>
      </c>
      <c r="O2221" s="5">
        <v>0</v>
      </c>
      <c r="P2221" s="13">
        <f t="shared" si="72"/>
        <v>0</v>
      </c>
      <c r="Q2221" s="14">
        <f t="shared" si="73"/>
        <v>9172.27</v>
      </c>
    </row>
    <row r="2222" spans="1:17" x14ac:dyDescent="0.3">
      <c r="A2222" s="1" t="s">
        <v>3734</v>
      </c>
      <c r="B2222" s="2">
        <v>44281</v>
      </c>
      <c r="C2222" s="1">
        <v>3268293</v>
      </c>
      <c r="D2222" s="3" t="s">
        <v>0</v>
      </c>
      <c r="E2222" t="s">
        <v>4321</v>
      </c>
      <c r="F2222" t="s">
        <v>5</v>
      </c>
      <c r="G2222" s="4" t="s">
        <v>742</v>
      </c>
      <c r="H2222" t="s">
        <v>3799</v>
      </c>
      <c r="I2222" t="s">
        <v>753</v>
      </c>
      <c r="J2222">
        <v>5021199000</v>
      </c>
      <c r="K2222" t="s">
        <v>1416</v>
      </c>
      <c r="L2222" t="s">
        <v>34</v>
      </c>
      <c r="M2222" s="5">
        <v>9172.27</v>
      </c>
      <c r="N2222" s="5">
        <v>0</v>
      </c>
      <c r="O2222" s="5">
        <v>0</v>
      </c>
      <c r="P2222" s="13">
        <f t="shared" si="72"/>
        <v>0</v>
      </c>
      <c r="Q2222" s="14">
        <f t="shared" si="73"/>
        <v>9172.27</v>
      </c>
    </row>
    <row r="2223" spans="1:17" x14ac:dyDescent="0.3">
      <c r="A2223" s="1" t="s">
        <v>3734</v>
      </c>
      <c r="B2223" s="2">
        <v>44281</v>
      </c>
      <c r="C2223" s="1">
        <v>3268294</v>
      </c>
      <c r="D2223" s="3" t="s">
        <v>0</v>
      </c>
      <c r="E2223" t="s">
        <v>4322</v>
      </c>
      <c r="F2223" t="s">
        <v>5</v>
      </c>
      <c r="G2223" s="4" t="s">
        <v>742</v>
      </c>
      <c r="H2223" t="s">
        <v>3807</v>
      </c>
      <c r="I2223" t="s">
        <v>753</v>
      </c>
      <c r="J2223">
        <v>5021199000</v>
      </c>
      <c r="K2223" t="s">
        <v>1416</v>
      </c>
      <c r="L2223" t="s">
        <v>34</v>
      </c>
      <c r="M2223" s="5">
        <v>9158.89</v>
      </c>
      <c r="N2223" s="5">
        <v>0</v>
      </c>
      <c r="O2223" s="5">
        <v>0</v>
      </c>
      <c r="P2223" s="13">
        <f t="shared" si="72"/>
        <v>0</v>
      </c>
      <c r="Q2223" s="14">
        <f t="shared" si="73"/>
        <v>9158.89</v>
      </c>
    </row>
    <row r="2224" spans="1:17" x14ac:dyDescent="0.3">
      <c r="A2224" s="1" t="s">
        <v>3734</v>
      </c>
      <c r="B2224" s="2">
        <v>44281</v>
      </c>
      <c r="C2224" s="1">
        <v>3268295</v>
      </c>
      <c r="D2224" s="3" t="s">
        <v>0</v>
      </c>
      <c r="E2224" t="s">
        <v>4323</v>
      </c>
      <c r="F2224" t="s">
        <v>5</v>
      </c>
      <c r="G2224" s="4" t="s">
        <v>742</v>
      </c>
      <c r="H2224" t="s">
        <v>4324</v>
      </c>
      <c r="I2224" t="s">
        <v>753</v>
      </c>
      <c r="J2224">
        <v>5021199000</v>
      </c>
      <c r="K2224" t="s">
        <v>1416</v>
      </c>
      <c r="L2224" t="s">
        <v>34</v>
      </c>
      <c r="M2224" s="5">
        <v>9172.27</v>
      </c>
      <c r="N2224" s="5">
        <v>0</v>
      </c>
      <c r="O2224" s="5">
        <v>0</v>
      </c>
      <c r="P2224" s="13">
        <f t="shared" si="72"/>
        <v>0</v>
      </c>
      <c r="Q2224" s="14">
        <f t="shared" si="73"/>
        <v>9172.27</v>
      </c>
    </row>
    <row r="2225" spans="1:17" x14ac:dyDescent="0.3">
      <c r="A2225" s="1" t="s">
        <v>3734</v>
      </c>
      <c r="B2225" s="2">
        <v>44281</v>
      </c>
      <c r="C2225" s="1">
        <v>3268296</v>
      </c>
      <c r="D2225" s="3" t="s">
        <v>0</v>
      </c>
      <c r="E2225" t="s">
        <v>4325</v>
      </c>
      <c r="F2225" t="s">
        <v>5</v>
      </c>
      <c r="G2225" s="4" t="s">
        <v>742</v>
      </c>
      <c r="H2225" t="s">
        <v>3809</v>
      </c>
      <c r="I2225" t="s">
        <v>753</v>
      </c>
      <c r="J2225">
        <v>5021199000</v>
      </c>
      <c r="K2225" t="s">
        <v>1416</v>
      </c>
      <c r="L2225" t="s">
        <v>34</v>
      </c>
      <c r="M2225" s="5">
        <v>9172.27</v>
      </c>
      <c r="N2225" s="5">
        <v>0</v>
      </c>
      <c r="O2225" s="5">
        <v>0</v>
      </c>
      <c r="P2225" s="13">
        <f t="shared" si="72"/>
        <v>0</v>
      </c>
      <c r="Q2225" s="14">
        <f t="shared" si="73"/>
        <v>9172.27</v>
      </c>
    </row>
    <row r="2226" spans="1:17" x14ac:dyDescent="0.3">
      <c r="A2226" s="1" t="s">
        <v>3734</v>
      </c>
      <c r="B2226" s="2">
        <v>44281</v>
      </c>
      <c r="C2226" s="1">
        <v>3268297</v>
      </c>
      <c r="D2226" s="3" t="s">
        <v>0</v>
      </c>
      <c r="E2226" t="s">
        <v>4326</v>
      </c>
      <c r="F2226" t="s">
        <v>5</v>
      </c>
      <c r="G2226" s="4" t="s">
        <v>742</v>
      </c>
      <c r="H2226" t="s">
        <v>3805</v>
      </c>
      <c r="I2226" t="s">
        <v>753</v>
      </c>
      <c r="J2226">
        <v>5021199000</v>
      </c>
      <c r="K2226" t="s">
        <v>1416</v>
      </c>
      <c r="L2226" t="s">
        <v>34</v>
      </c>
      <c r="M2226" s="5">
        <v>9172.27</v>
      </c>
      <c r="N2226" s="5">
        <v>0</v>
      </c>
      <c r="O2226" s="5">
        <v>0</v>
      </c>
      <c r="P2226" s="13">
        <f t="shared" si="72"/>
        <v>0</v>
      </c>
      <c r="Q2226" s="14">
        <f t="shared" si="73"/>
        <v>9172.27</v>
      </c>
    </row>
    <row r="2227" spans="1:17" x14ac:dyDescent="0.3">
      <c r="A2227" s="1" t="s">
        <v>3734</v>
      </c>
      <c r="B2227" s="2">
        <v>44281</v>
      </c>
      <c r="C2227" s="1">
        <v>3268298</v>
      </c>
      <c r="D2227" s="3" t="s">
        <v>0</v>
      </c>
      <c r="E2227" t="s">
        <v>4327</v>
      </c>
      <c r="F2227" t="s">
        <v>5</v>
      </c>
      <c r="G2227" s="4" t="s">
        <v>742</v>
      </c>
      <c r="H2227" t="s">
        <v>3823</v>
      </c>
      <c r="I2227" t="s">
        <v>753</v>
      </c>
      <c r="J2227">
        <v>5021199000</v>
      </c>
      <c r="K2227" t="s">
        <v>1416</v>
      </c>
      <c r="L2227" t="s">
        <v>34</v>
      </c>
      <c r="M2227" s="5">
        <v>9172.27</v>
      </c>
      <c r="N2227" s="5">
        <v>0</v>
      </c>
      <c r="O2227" s="5">
        <v>0</v>
      </c>
      <c r="P2227" s="13">
        <f t="shared" si="72"/>
        <v>0</v>
      </c>
      <c r="Q2227" s="14">
        <f t="shared" si="73"/>
        <v>9172.27</v>
      </c>
    </row>
    <row r="2228" spans="1:17" x14ac:dyDescent="0.3">
      <c r="A2228" s="1" t="s">
        <v>3734</v>
      </c>
      <c r="B2228" s="2">
        <v>44281</v>
      </c>
      <c r="C2228" s="1">
        <v>3268299</v>
      </c>
      <c r="D2228" s="3" t="s">
        <v>0</v>
      </c>
      <c r="E2228" t="s">
        <v>4328</v>
      </c>
      <c r="F2228" t="s">
        <v>5</v>
      </c>
      <c r="G2228" s="4" t="s">
        <v>742</v>
      </c>
      <c r="H2228" t="s">
        <v>3803</v>
      </c>
      <c r="I2228" t="s">
        <v>753</v>
      </c>
      <c r="J2228">
        <v>5021199000</v>
      </c>
      <c r="K2228" t="s">
        <v>1416</v>
      </c>
      <c r="L2228" t="s">
        <v>34</v>
      </c>
      <c r="M2228" s="5">
        <v>9172.27</v>
      </c>
      <c r="N2228" s="5">
        <v>0</v>
      </c>
      <c r="O2228" s="5">
        <v>0</v>
      </c>
      <c r="P2228" s="13">
        <f t="shared" si="72"/>
        <v>0</v>
      </c>
      <c r="Q2228" s="14">
        <f t="shared" si="73"/>
        <v>9172.27</v>
      </c>
    </row>
    <row r="2229" spans="1:17" x14ac:dyDescent="0.3">
      <c r="A2229" s="1" t="s">
        <v>3734</v>
      </c>
      <c r="B2229" s="2">
        <v>44281</v>
      </c>
      <c r="C2229" s="1">
        <v>3268300</v>
      </c>
      <c r="D2229" s="3" t="s">
        <v>0</v>
      </c>
      <c r="E2229" t="s">
        <v>4329</v>
      </c>
      <c r="F2229" t="s">
        <v>5</v>
      </c>
      <c r="G2229" s="4" t="s">
        <v>742</v>
      </c>
      <c r="H2229" t="s">
        <v>3811</v>
      </c>
      <c r="I2229" t="s">
        <v>753</v>
      </c>
      <c r="J2229">
        <v>5021199000</v>
      </c>
      <c r="K2229" t="s">
        <v>1416</v>
      </c>
      <c r="L2229" t="s">
        <v>34</v>
      </c>
      <c r="M2229" s="5">
        <v>9172.27</v>
      </c>
      <c r="N2229" s="5">
        <v>0</v>
      </c>
      <c r="O2229" s="5">
        <v>0</v>
      </c>
      <c r="P2229" s="13">
        <f t="shared" si="72"/>
        <v>0</v>
      </c>
      <c r="Q2229" s="14">
        <f t="shared" si="73"/>
        <v>9172.27</v>
      </c>
    </row>
    <row r="2230" spans="1:17" x14ac:dyDescent="0.3">
      <c r="A2230" s="1" t="s">
        <v>3734</v>
      </c>
      <c r="B2230" s="2">
        <v>44281</v>
      </c>
      <c r="C2230" s="1">
        <v>3294401</v>
      </c>
      <c r="D2230" s="3" t="s">
        <v>0</v>
      </c>
      <c r="E2230" t="s">
        <v>4330</v>
      </c>
      <c r="F2230" t="s">
        <v>5</v>
      </c>
      <c r="G2230" s="4" t="s">
        <v>946</v>
      </c>
      <c r="H2230" t="s">
        <v>3841</v>
      </c>
      <c r="I2230" t="s">
        <v>952</v>
      </c>
      <c r="J2230">
        <v>1040401000</v>
      </c>
      <c r="K2230" t="s">
        <v>1545</v>
      </c>
      <c r="L2230" t="s">
        <v>106</v>
      </c>
      <c r="M2230" s="5">
        <v>348</v>
      </c>
      <c r="N2230" s="5">
        <v>0</v>
      </c>
      <c r="O2230" s="5">
        <v>0</v>
      </c>
      <c r="P2230" s="13">
        <f t="shared" si="72"/>
        <v>0</v>
      </c>
      <c r="Q2230" s="14">
        <f t="shared" si="73"/>
        <v>348</v>
      </c>
    </row>
    <row r="2231" spans="1:17" x14ac:dyDescent="0.3">
      <c r="A2231" s="1" t="s">
        <v>3734</v>
      </c>
      <c r="B2231" s="2">
        <v>44281</v>
      </c>
      <c r="C2231" s="1">
        <v>3294401</v>
      </c>
      <c r="D2231" s="3" t="s">
        <v>0</v>
      </c>
      <c r="E2231" t="s">
        <v>4330</v>
      </c>
      <c r="F2231" t="s">
        <v>5</v>
      </c>
      <c r="G2231" s="4" t="s">
        <v>946</v>
      </c>
      <c r="H2231" t="s">
        <v>3841</v>
      </c>
      <c r="I2231" t="s">
        <v>952</v>
      </c>
      <c r="J2231">
        <v>5020101000</v>
      </c>
      <c r="K2231" t="s">
        <v>1502</v>
      </c>
      <c r="L2231" t="s">
        <v>106</v>
      </c>
      <c r="M2231" s="5">
        <v>2062</v>
      </c>
      <c r="N2231" s="5">
        <v>0</v>
      </c>
      <c r="O2231" s="5">
        <v>0</v>
      </c>
      <c r="P2231" s="13">
        <f t="shared" si="72"/>
        <v>0</v>
      </c>
      <c r="Q2231" s="14">
        <f t="shared" si="73"/>
        <v>2062</v>
      </c>
    </row>
    <row r="2232" spans="1:17" x14ac:dyDescent="0.3">
      <c r="A2232" s="1" t="s">
        <v>3734</v>
      </c>
      <c r="B2232" s="2">
        <v>44281</v>
      </c>
      <c r="C2232" s="1">
        <v>3294401</v>
      </c>
      <c r="D2232" s="3" t="s">
        <v>0</v>
      </c>
      <c r="E2232" t="s">
        <v>4330</v>
      </c>
      <c r="F2232" t="s">
        <v>5</v>
      </c>
      <c r="G2232" s="4" t="s">
        <v>946</v>
      </c>
      <c r="H2232" t="s">
        <v>3841</v>
      </c>
      <c r="I2232" t="s">
        <v>952</v>
      </c>
      <c r="J2232">
        <v>5029905003</v>
      </c>
      <c r="K2232" t="s">
        <v>1478</v>
      </c>
      <c r="L2232" t="s">
        <v>106</v>
      </c>
      <c r="M2232" s="5">
        <v>1900</v>
      </c>
      <c r="N2232" s="5">
        <v>0</v>
      </c>
      <c r="O2232" s="5">
        <v>0</v>
      </c>
      <c r="P2232" s="13">
        <f t="shared" si="72"/>
        <v>0</v>
      </c>
      <c r="Q2232" s="14">
        <f t="shared" si="73"/>
        <v>1900</v>
      </c>
    </row>
    <row r="2233" spans="1:17" x14ac:dyDescent="0.3">
      <c r="A2233" s="1" t="s">
        <v>3734</v>
      </c>
      <c r="B2233" s="2">
        <v>44281</v>
      </c>
      <c r="C2233" s="1">
        <v>3294401</v>
      </c>
      <c r="D2233" s="3" t="s">
        <v>0</v>
      </c>
      <c r="E2233" t="s">
        <v>4330</v>
      </c>
      <c r="F2233" t="s">
        <v>5</v>
      </c>
      <c r="G2233" s="4" t="s">
        <v>946</v>
      </c>
      <c r="H2233" t="s">
        <v>3841</v>
      </c>
      <c r="I2233" t="s">
        <v>952</v>
      </c>
      <c r="J2233">
        <v>5021299000</v>
      </c>
      <c r="K2233" t="s">
        <v>1690</v>
      </c>
      <c r="L2233" t="s">
        <v>106</v>
      </c>
      <c r="M2233" s="5">
        <v>500</v>
      </c>
      <c r="N2233" s="5">
        <v>0</v>
      </c>
      <c r="O2233" s="5">
        <v>0</v>
      </c>
      <c r="P2233" s="13">
        <f t="shared" si="72"/>
        <v>0</v>
      </c>
      <c r="Q2233" s="14">
        <f t="shared" si="73"/>
        <v>500</v>
      </c>
    </row>
    <row r="2234" spans="1:17" x14ac:dyDescent="0.3">
      <c r="A2234" s="1" t="s">
        <v>3734</v>
      </c>
      <c r="B2234" s="2">
        <v>44281</v>
      </c>
      <c r="C2234" s="1">
        <v>3294402</v>
      </c>
      <c r="D2234" s="3" t="s">
        <v>0</v>
      </c>
      <c r="E2234" t="s">
        <v>4331</v>
      </c>
      <c r="F2234" t="s">
        <v>5</v>
      </c>
      <c r="G2234" s="4" t="s">
        <v>946</v>
      </c>
      <c r="H2234" t="s">
        <v>3473</v>
      </c>
      <c r="I2234" t="s">
        <v>953</v>
      </c>
      <c r="J2234">
        <v>5021501000</v>
      </c>
      <c r="K2234" t="s">
        <v>4332</v>
      </c>
      <c r="L2234" t="s">
        <v>106</v>
      </c>
      <c r="M2234" s="5">
        <v>2179.06</v>
      </c>
      <c r="N2234" s="5">
        <v>0</v>
      </c>
      <c r="O2234" s="5">
        <v>0</v>
      </c>
      <c r="P2234" s="13">
        <f t="shared" si="72"/>
        <v>0</v>
      </c>
      <c r="Q2234" s="14">
        <f t="shared" si="73"/>
        <v>2179.06</v>
      </c>
    </row>
    <row r="2235" spans="1:17" x14ac:dyDescent="0.3">
      <c r="A2235" s="1" t="s">
        <v>3734</v>
      </c>
      <c r="B2235" s="2">
        <v>44281</v>
      </c>
      <c r="C2235" s="1">
        <v>3294403</v>
      </c>
      <c r="D2235" s="3" t="s">
        <v>0</v>
      </c>
      <c r="E2235" t="s">
        <v>4333</v>
      </c>
      <c r="F2235" t="s">
        <v>5</v>
      </c>
      <c r="G2235" s="4" t="s">
        <v>742</v>
      </c>
      <c r="H2235" t="s">
        <v>3925</v>
      </c>
      <c r="I2235" t="s">
        <v>754</v>
      </c>
      <c r="J2235">
        <v>5020503000</v>
      </c>
      <c r="K2235" t="s">
        <v>1630</v>
      </c>
      <c r="L2235" t="s">
        <v>34</v>
      </c>
      <c r="M2235" s="5">
        <v>1864.11</v>
      </c>
      <c r="N2235" s="5">
        <v>0</v>
      </c>
      <c r="O2235" s="5">
        <v>33.89</v>
      </c>
      <c r="P2235" s="13">
        <f t="shared" si="72"/>
        <v>33.89</v>
      </c>
      <c r="Q2235" s="14">
        <f t="shared" si="73"/>
        <v>1898</v>
      </c>
    </row>
    <row r="2236" spans="1:17" x14ac:dyDescent="0.3">
      <c r="A2236" s="1" t="s">
        <v>3734</v>
      </c>
      <c r="B2236" s="2">
        <v>44281</v>
      </c>
      <c r="C2236" s="1">
        <v>3294404</v>
      </c>
      <c r="D2236" s="3" t="s">
        <v>0</v>
      </c>
      <c r="E2236" t="s">
        <v>4334</v>
      </c>
      <c r="F2236" t="s">
        <v>5</v>
      </c>
      <c r="G2236" s="4" t="s">
        <v>742</v>
      </c>
      <c r="H2236" t="s">
        <v>3925</v>
      </c>
      <c r="I2236" t="s">
        <v>755</v>
      </c>
      <c r="J2236">
        <v>5020503000</v>
      </c>
      <c r="K2236" t="s">
        <v>1630</v>
      </c>
      <c r="L2236" t="s">
        <v>34</v>
      </c>
      <c r="M2236" s="5">
        <v>6670.67</v>
      </c>
      <c r="N2236" s="5">
        <v>0</v>
      </c>
      <c r="O2236" s="5">
        <v>121.29</v>
      </c>
      <c r="P2236" s="13">
        <f t="shared" si="72"/>
        <v>121.29</v>
      </c>
      <c r="Q2236" s="14">
        <f t="shared" si="73"/>
        <v>6791.96</v>
      </c>
    </row>
    <row r="2237" spans="1:17" x14ac:dyDescent="0.3">
      <c r="A2237" s="1" t="s">
        <v>3734</v>
      </c>
      <c r="B2237" s="2">
        <v>44281</v>
      </c>
      <c r="C2237" s="1">
        <v>3294405</v>
      </c>
      <c r="D2237" s="3" t="s">
        <v>0</v>
      </c>
      <c r="E2237" t="s">
        <v>4335</v>
      </c>
      <c r="F2237" t="s">
        <v>5</v>
      </c>
      <c r="G2237" s="4" t="s">
        <v>946</v>
      </c>
      <c r="H2237" t="s">
        <v>4275</v>
      </c>
      <c r="I2237" t="s">
        <v>954</v>
      </c>
      <c r="J2237">
        <v>5020503000</v>
      </c>
      <c r="K2237" t="s">
        <v>1630</v>
      </c>
      <c r="L2237" t="s">
        <v>106</v>
      </c>
      <c r="M2237" s="5">
        <v>3555.39</v>
      </c>
      <c r="N2237" s="5">
        <v>169.3</v>
      </c>
      <c r="O2237" s="5">
        <v>67.72</v>
      </c>
      <c r="P2237" s="13">
        <f t="shared" si="72"/>
        <v>237.02</v>
      </c>
      <c r="Q2237" s="14">
        <f t="shared" si="73"/>
        <v>3792.41</v>
      </c>
    </row>
    <row r="2238" spans="1:17" x14ac:dyDescent="0.3">
      <c r="A2238" s="1" t="s">
        <v>3734</v>
      </c>
      <c r="B2238" s="2">
        <v>44281</v>
      </c>
      <c r="C2238" s="1">
        <v>3294406</v>
      </c>
      <c r="D2238" s="3" t="s">
        <v>0</v>
      </c>
      <c r="E2238" t="s">
        <v>4336</v>
      </c>
      <c r="F2238" t="s">
        <v>5</v>
      </c>
      <c r="G2238" s="4" t="s">
        <v>946</v>
      </c>
      <c r="H2238" t="s">
        <v>3775</v>
      </c>
      <c r="I2238" t="s">
        <v>955</v>
      </c>
      <c r="J2238">
        <v>5020101000</v>
      </c>
      <c r="K2238" t="s">
        <v>1502</v>
      </c>
      <c r="L2238" t="s">
        <v>106</v>
      </c>
      <c r="M2238" s="5">
        <v>1200</v>
      </c>
      <c r="N2238" s="5">
        <v>0</v>
      </c>
      <c r="O2238" s="5">
        <v>0</v>
      </c>
      <c r="P2238" s="13">
        <f t="shared" si="72"/>
        <v>0</v>
      </c>
      <c r="Q2238" s="14">
        <f t="shared" si="73"/>
        <v>1200</v>
      </c>
    </row>
    <row r="2239" spans="1:17" x14ac:dyDescent="0.3">
      <c r="A2239" s="1" t="s">
        <v>3734</v>
      </c>
      <c r="B2239" s="2">
        <v>44281</v>
      </c>
      <c r="C2239" s="1">
        <v>3294407</v>
      </c>
      <c r="D2239" s="3" t="s">
        <v>0</v>
      </c>
      <c r="E2239" t="s">
        <v>4337</v>
      </c>
      <c r="F2239" t="s">
        <v>5</v>
      </c>
      <c r="G2239" s="4" t="s">
        <v>946</v>
      </c>
      <c r="H2239" t="s">
        <v>3777</v>
      </c>
      <c r="I2239" t="s">
        <v>951</v>
      </c>
      <c r="J2239">
        <v>5021199000</v>
      </c>
      <c r="K2239" t="s">
        <v>1416</v>
      </c>
      <c r="L2239" t="s">
        <v>109</v>
      </c>
      <c r="M2239" s="5">
        <v>6765.62</v>
      </c>
      <c r="N2239" s="5">
        <v>0</v>
      </c>
      <c r="O2239" s="5">
        <v>0</v>
      </c>
      <c r="P2239" s="13">
        <f t="shared" si="72"/>
        <v>0</v>
      </c>
      <c r="Q2239" s="14">
        <f t="shared" si="73"/>
        <v>6765.62</v>
      </c>
    </row>
    <row r="2240" spans="1:17" x14ac:dyDescent="0.3">
      <c r="A2240" s="1" t="s">
        <v>3734</v>
      </c>
      <c r="B2240" s="2">
        <v>44281</v>
      </c>
      <c r="C2240" s="1">
        <v>3294408</v>
      </c>
      <c r="D2240" s="3" t="s">
        <v>0</v>
      </c>
      <c r="E2240" t="s">
        <v>4338</v>
      </c>
      <c r="F2240" t="s">
        <v>5</v>
      </c>
      <c r="G2240" s="4" t="s">
        <v>742</v>
      </c>
      <c r="H2240" t="s">
        <v>3797</v>
      </c>
      <c r="I2240" t="s">
        <v>753</v>
      </c>
      <c r="J2240">
        <v>5021199000</v>
      </c>
      <c r="K2240" t="s">
        <v>1416</v>
      </c>
      <c r="L2240" t="s">
        <v>34</v>
      </c>
      <c r="M2240" s="5">
        <v>9172.27</v>
      </c>
      <c r="N2240" s="5">
        <v>0</v>
      </c>
      <c r="O2240" s="5">
        <v>0</v>
      </c>
      <c r="P2240" s="13">
        <f t="shared" si="72"/>
        <v>0</v>
      </c>
      <c r="Q2240" s="14">
        <f t="shared" si="73"/>
        <v>9172.27</v>
      </c>
    </row>
    <row r="2241" spans="1:17" x14ac:dyDescent="0.3">
      <c r="A2241" s="1" t="s">
        <v>3734</v>
      </c>
      <c r="B2241" s="2">
        <v>44281</v>
      </c>
      <c r="C2241" s="1">
        <v>3294409</v>
      </c>
      <c r="D2241" s="3" t="s">
        <v>0</v>
      </c>
      <c r="E2241" t="s">
        <v>4339</v>
      </c>
      <c r="F2241" t="s">
        <v>5</v>
      </c>
      <c r="G2241" s="4" t="s">
        <v>742</v>
      </c>
      <c r="H2241" t="s">
        <v>3813</v>
      </c>
      <c r="I2241" t="s">
        <v>753</v>
      </c>
      <c r="J2241">
        <v>5021199000</v>
      </c>
      <c r="K2241" t="s">
        <v>1416</v>
      </c>
      <c r="L2241" t="s">
        <v>34</v>
      </c>
      <c r="M2241" s="5">
        <v>9153.16</v>
      </c>
      <c r="N2241" s="5">
        <v>0</v>
      </c>
      <c r="O2241" s="5">
        <v>0</v>
      </c>
      <c r="P2241" s="13">
        <f t="shared" si="72"/>
        <v>0</v>
      </c>
      <c r="Q2241" s="14">
        <f t="shared" si="73"/>
        <v>9153.16</v>
      </c>
    </row>
    <row r="2242" spans="1:17" x14ac:dyDescent="0.3">
      <c r="A2242" s="1" t="s">
        <v>3734</v>
      </c>
      <c r="B2242" s="2">
        <v>44281</v>
      </c>
      <c r="C2242" s="1">
        <v>3294410</v>
      </c>
      <c r="D2242" s="3" t="s">
        <v>0</v>
      </c>
      <c r="E2242" t="s">
        <v>4340</v>
      </c>
      <c r="F2242" t="s">
        <v>5</v>
      </c>
      <c r="G2242" s="4" t="s">
        <v>742</v>
      </c>
      <c r="H2242" t="s">
        <v>3815</v>
      </c>
      <c r="I2242" t="s">
        <v>752</v>
      </c>
      <c r="J2242">
        <v>5021199000</v>
      </c>
      <c r="K2242" t="s">
        <v>1416</v>
      </c>
      <c r="L2242" t="s">
        <v>34</v>
      </c>
      <c r="M2242" s="5">
        <v>5030.91</v>
      </c>
      <c r="N2242" s="5">
        <v>0</v>
      </c>
      <c r="O2242" s="5">
        <v>0</v>
      </c>
      <c r="P2242" s="13">
        <f t="shared" ref="P2242:P2305" si="74">O2242+N2242</f>
        <v>0</v>
      </c>
      <c r="Q2242" s="14">
        <f t="shared" si="73"/>
        <v>5030.91</v>
      </c>
    </row>
    <row r="2243" spans="1:17" x14ac:dyDescent="0.3">
      <c r="A2243" s="1" t="s">
        <v>3734</v>
      </c>
      <c r="B2243" s="2">
        <v>44281</v>
      </c>
      <c r="C2243" s="1">
        <v>3294411</v>
      </c>
      <c r="D2243" s="3" t="s">
        <v>0</v>
      </c>
      <c r="E2243" t="s">
        <v>4341</v>
      </c>
      <c r="F2243" t="s">
        <v>5</v>
      </c>
      <c r="G2243" s="4" t="s">
        <v>742</v>
      </c>
      <c r="H2243" t="s">
        <v>3791</v>
      </c>
      <c r="I2243" t="s">
        <v>752</v>
      </c>
      <c r="J2243">
        <v>5021199000</v>
      </c>
      <c r="K2243" t="s">
        <v>1416</v>
      </c>
      <c r="L2243" t="s">
        <v>34</v>
      </c>
      <c r="M2243" s="5">
        <v>5030.91</v>
      </c>
      <c r="N2243" s="5">
        <v>0</v>
      </c>
      <c r="O2243" s="5">
        <v>0</v>
      </c>
      <c r="P2243" s="13">
        <f t="shared" si="74"/>
        <v>0</v>
      </c>
      <c r="Q2243" s="14">
        <f t="shared" si="73"/>
        <v>5030.91</v>
      </c>
    </row>
    <row r="2244" spans="1:17" x14ac:dyDescent="0.3">
      <c r="A2244" s="1" t="s">
        <v>3734</v>
      </c>
      <c r="B2244" s="2">
        <v>44281</v>
      </c>
      <c r="C2244" s="1">
        <v>3294412</v>
      </c>
      <c r="D2244" s="3" t="s">
        <v>0</v>
      </c>
      <c r="E2244" t="s">
        <v>4342</v>
      </c>
      <c r="F2244" t="s">
        <v>5</v>
      </c>
      <c r="G2244" s="4" t="s">
        <v>742</v>
      </c>
      <c r="H2244" t="s">
        <v>4343</v>
      </c>
      <c r="I2244" t="s">
        <v>756</v>
      </c>
      <c r="J2244">
        <v>5020503000</v>
      </c>
      <c r="K2244" t="s">
        <v>1630</v>
      </c>
      <c r="L2244" t="s">
        <v>757</v>
      </c>
      <c r="M2244" s="5">
        <v>2454.37</v>
      </c>
      <c r="N2244" s="5">
        <v>0</v>
      </c>
      <c r="O2244" s="5">
        <v>44.63</v>
      </c>
      <c r="P2244" s="13">
        <f t="shared" si="74"/>
        <v>44.63</v>
      </c>
      <c r="Q2244" s="14">
        <f t="shared" si="73"/>
        <v>2499</v>
      </c>
    </row>
    <row r="2245" spans="1:17" x14ac:dyDescent="0.3">
      <c r="A2245" s="1" t="s">
        <v>3734</v>
      </c>
      <c r="B2245" s="2">
        <v>44281</v>
      </c>
      <c r="C2245" s="1">
        <v>3294413</v>
      </c>
      <c r="D2245" s="3" t="s">
        <v>0</v>
      </c>
      <c r="E2245" t="s">
        <v>4344</v>
      </c>
      <c r="F2245" t="s">
        <v>5</v>
      </c>
      <c r="G2245" s="4" t="s">
        <v>742</v>
      </c>
      <c r="H2245" t="s">
        <v>4345</v>
      </c>
      <c r="I2245" t="s">
        <v>758</v>
      </c>
      <c r="J2245">
        <v>5020402000</v>
      </c>
      <c r="K2245" t="s">
        <v>2075</v>
      </c>
      <c r="L2245" t="s">
        <v>34</v>
      </c>
      <c r="M2245" s="5">
        <v>12990.62</v>
      </c>
      <c r="N2245" s="5">
        <v>0</v>
      </c>
      <c r="O2245" s="5">
        <v>0</v>
      </c>
      <c r="P2245" s="13">
        <f t="shared" si="74"/>
        <v>0</v>
      </c>
      <c r="Q2245" s="14">
        <f t="shared" si="73"/>
        <v>12990.62</v>
      </c>
    </row>
    <row r="2246" spans="1:17" x14ac:dyDescent="0.3">
      <c r="A2246" s="1" t="s">
        <v>3734</v>
      </c>
      <c r="B2246" s="2">
        <v>44281</v>
      </c>
      <c r="C2246" s="1">
        <v>3294413</v>
      </c>
      <c r="D2246" s="3" t="s">
        <v>0</v>
      </c>
      <c r="E2246" t="s">
        <v>4344</v>
      </c>
      <c r="F2246" t="s">
        <v>5</v>
      </c>
      <c r="G2246" s="4" t="s">
        <v>946</v>
      </c>
      <c r="H2246" t="s">
        <v>4345</v>
      </c>
      <c r="I2246" t="s">
        <v>758</v>
      </c>
      <c r="J2246">
        <v>5020402000</v>
      </c>
      <c r="K2246" t="s">
        <v>2075</v>
      </c>
      <c r="L2246" t="s">
        <v>106</v>
      </c>
      <c r="M2246" s="5">
        <v>18186.86</v>
      </c>
      <c r="N2246" s="5">
        <v>0</v>
      </c>
      <c r="O2246" s="5">
        <v>0</v>
      </c>
      <c r="P2246" s="13">
        <f t="shared" si="74"/>
        <v>0</v>
      </c>
      <c r="Q2246" s="14">
        <f t="shared" si="73"/>
        <v>18186.86</v>
      </c>
    </row>
    <row r="2247" spans="1:17" x14ac:dyDescent="0.3">
      <c r="A2247" s="1" t="s">
        <v>3734</v>
      </c>
      <c r="B2247" s="2">
        <v>44285</v>
      </c>
      <c r="C2247" s="1">
        <v>3294414</v>
      </c>
      <c r="D2247" s="3" t="s">
        <v>0</v>
      </c>
      <c r="E2247" t="s">
        <v>4346</v>
      </c>
      <c r="F2247" t="s">
        <v>5</v>
      </c>
      <c r="G2247" s="4" t="s">
        <v>3870</v>
      </c>
      <c r="H2247" t="s">
        <v>4282</v>
      </c>
      <c r="I2247" t="s">
        <v>956</v>
      </c>
      <c r="J2247">
        <v>5020503000</v>
      </c>
      <c r="K2247" t="s">
        <v>1630</v>
      </c>
      <c r="L2247" t="s">
        <v>106</v>
      </c>
      <c r="M2247" s="5">
        <v>9794.3700000000008</v>
      </c>
      <c r="N2247" s="5">
        <v>0</v>
      </c>
      <c r="O2247" s="5">
        <v>178.08</v>
      </c>
      <c r="P2247" s="13">
        <f t="shared" si="74"/>
        <v>178.08</v>
      </c>
      <c r="Q2247" s="14">
        <f t="shared" si="73"/>
        <v>9972.4500000000007</v>
      </c>
    </row>
    <row r="2248" spans="1:17" x14ac:dyDescent="0.3">
      <c r="A2248" s="1" t="s">
        <v>3734</v>
      </c>
      <c r="B2248" s="2">
        <v>44285</v>
      </c>
      <c r="C2248" s="1">
        <v>3294414</v>
      </c>
      <c r="D2248" s="3" t="s">
        <v>0</v>
      </c>
      <c r="E2248" t="s">
        <v>4346</v>
      </c>
      <c r="F2248" t="s">
        <v>5</v>
      </c>
      <c r="G2248" s="4" t="s">
        <v>3758</v>
      </c>
      <c r="H2248" t="s">
        <v>4282</v>
      </c>
      <c r="I2248" t="s">
        <v>956</v>
      </c>
      <c r="J2248">
        <v>5020503000</v>
      </c>
      <c r="K2248" t="s">
        <v>1630</v>
      </c>
      <c r="L2248" t="s">
        <v>32</v>
      </c>
      <c r="M2248" s="5">
        <v>6408.18</v>
      </c>
      <c r="N2248" s="5">
        <v>0</v>
      </c>
      <c r="O2248" s="5">
        <v>116.51</v>
      </c>
      <c r="P2248" s="13">
        <f t="shared" si="74"/>
        <v>116.51</v>
      </c>
      <c r="Q2248" s="14">
        <f t="shared" si="73"/>
        <v>6524.6900000000005</v>
      </c>
    </row>
    <row r="2249" spans="1:17" x14ac:dyDescent="0.3">
      <c r="A2249" s="1" t="s">
        <v>3734</v>
      </c>
      <c r="B2249" s="2">
        <v>44285</v>
      </c>
      <c r="C2249" s="1">
        <v>3294414</v>
      </c>
      <c r="D2249" s="3" t="s">
        <v>0</v>
      </c>
      <c r="E2249" t="s">
        <v>4346</v>
      </c>
      <c r="F2249" t="s">
        <v>5</v>
      </c>
      <c r="G2249" s="4" t="s">
        <v>4045</v>
      </c>
      <c r="H2249" t="s">
        <v>4282</v>
      </c>
      <c r="I2249" t="s">
        <v>956</v>
      </c>
      <c r="J2249">
        <v>5020503000</v>
      </c>
      <c r="K2249" t="s">
        <v>1630</v>
      </c>
      <c r="L2249" t="s">
        <v>34</v>
      </c>
      <c r="M2249" s="5">
        <v>2069.31</v>
      </c>
      <c r="N2249" s="5">
        <v>0</v>
      </c>
      <c r="O2249" s="5">
        <v>37.619999999999997</v>
      </c>
      <c r="P2249" s="13">
        <f t="shared" si="74"/>
        <v>37.619999999999997</v>
      </c>
      <c r="Q2249" s="14">
        <f t="shared" si="73"/>
        <v>2106.9299999999998</v>
      </c>
    </row>
    <row r="2250" spans="1:17" x14ac:dyDescent="0.3">
      <c r="A2250" s="1" t="s">
        <v>3734</v>
      </c>
      <c r="B2250" s="2">
        <v>44285</v>
      </c>
      <c r="C2250" s="1">
        <v>3294414</v>
      </c>
      <c r="D2250" s="3" t="s">
        <v>0</v>
      </c>
      <c r="E2250" t="s">
        <v>4346</v>
      </c>
      <c r="F2250" t="s">
        <v>5</v>
      </c>
      <c r="G2250" s="4" t="s">
        <v>946</v>
      </c>
      <c r="H2250" t="s">
        <v>4282</v>
      </c>
      <c r="I2250" t="s">
        <v>956</v>
      </c>
      <c r="J2250">
        <v>5020503000</v>
      </c>
      <c r="K2250" t="s">
        <v>1630</v>
      </c>
      <c r="L2250" t="s">
        <v>106</v>
      </c>
      <c r="M2250" s="5">
        <v>2901.04</v>
      </c>
      <c r="N2250" s="5">
        <v>0</v>
      </c>
      <c r="O2250" s="5">
        <v>52.75</v>
      </c>
      <c r="P2250" s="13">
        <f t="shared" si="74"/>
        <v>52.75</v>
      </c>
      <c r="Q2250" s="14">
        <f t="shared" si="73"/>
        <v>2953.79</v>
      </c>
    </row>
    <row r="2251" spans="1:17" x14ac:dyDescent="0.3">
      <c r="A2251" s="1" t="s">
        <v>3734</v>
      </c>
      <c r="B2251" s="2">
        <v>44291</v>
      </c>
      <c r="C2251" s="1">
        <v>3294415</v>
      </c>
      <c r="D2251" s="3" t="s">
        <v>0</v>
      </c>
      <c r="E2251" t="s">
        <v>3199</v>
      </c>
      <c r="F2251" t="s">
        <v>5</v>
      </c>
      <c r="G2251" s="4" t="s">
        <v>946</v>
      </c>
      <c r="H2251" t="s">
        <v>3737</v>
      </c>
      <c r="I2251" t="s">
        <v>759</v>
      </c>
      <c r="J2251">
        <v>5029905001</v>
      </c>
      <c r="K2251" t="s">
        <v>1703</v>
      </c>
      <c r="L2251" t="s">
        <v>106</v>
      </c>
      <c r="M2251" s="5">
        <v>42668.05</v>
      </c>
      <c r="N2251" s="5">
        <v>2091.5700000000002</v>
      </c>
      <c r="O2251" s="5">
        <v>2091.5700000000002</v>
      </c>
      <c r="P2251" s="13">
        <f t="shared" si="74"/>
        <v>4183.1400000000003</v>
      </c>
      <c r="Q2251" s="14">
        <f t="shared" si="73"/>
        <v>46851.19</v>
      </c>
    </row>
    <row r="2252" spans="1:17" x14ac:dyDescent="0.3">
      <c r="A2252" s="1" t="s">
        <v>3734</v>
      </c>
      <c r="B2252" s="2">
        <v>44291</v>
      </c>
      <c r="C2252" s="1">
        <v>3294415</v>
      </c>
      <c r="D2252" s="3" t="s">
        <v>0</v>
      </c>
      <c r="E2252" t="s">
        <v>3199</v>
      </c>
      <c r="F2252" t="s">
        <v>5</v>
      </c>
      <c r="G2252" s="4" t="s">
        <v>742</v>
      </c>
      <c r="H2252" t="s">
        <v>3737</v>
      </c>
      <c r="I2252" t="s">
        <v>759</v>
      </c>
      <c r="J2252">
        <v>5029905001</v>
      </c>
      <c r="K2252" t="s">
        <v>1703</v>
      </c>
      <c r="L2252" t="s">
        <v>34</v>
      </c>
      <c r="M2252" s="5">
        <v>21334.03</v>
      </c>
      <c r="N2252" s="5">
        <v>1045.79</v>
      </c>
      <c r="O2252" s="5">
        <v>1045.79</v>
      </c>
      <c r="P2252" s="13">
        <f t="shared" si="74"/>
        <v>2091.58</v>
      </c>
      <c r="Q2252" s="14">
        <f t="shared" si="73"/>
        <v>23425.61</v>
      </c>
    </row>
    <row r="2253" spans="1:17" x14ac:dyDescent="0.3">
      <c r="A2253" s="1" t="s">
        <v>3734</v>
      </c>
      <c r="B2253" s="2">
        <v>44291</v>
      </c>
      <c r="C2253" s="1">
        <v>3294416</v>
      </c>
      <c r="D2253" s="3" t="s">
        <v>0</v>
      </c>
      <c r="E2253" t="s">
        <v>3200</v>
      </c>
      <c r="F2253" t="s">
        <v>5</v>
      </c>
      <c r="G2253" s="4" t="s">
        <v>946</v>
      </c>
      <c r="H2253" t="s">
        <v>3744</v>
      </c>
      <c r="I2253" t="s">
        <v>760</v>
      </c>
      <c r="J2253">
        <v>5029905001</v>
      </c>
      <c r="K2253" t="s">
        <v>1703</v>
      </c>
      <c r="L2253" t="s">
        <v>106</v>
      </c>
      <c r="M2253" s="5">
        <v>5397.34</v>
      </c>
      <c r="N2253" s="5">
        <v>176</v>
      </c>
      <c r="O2253" s="5">
        <v>293.33</v>
      </c>
      <c r="P2253" s="13">
        <f t="shared" si="74"/>
        <v>469.33</v>
      </c>
      <c r="Q2253" s="14">
        <f t="shared" si="73"/>
        <v>5866.67</v>
      </c>
    </row>
    <row r="2254" spans="1:17" x14ac:dyDescent="0.3">
      <c r="A2254" s="1" t="s">
        <v>3734</v>
      </c>
      <c r="B2254" s="2">
        <v>44291</v>
      </c>
      <c r="C2254" s="1">
        <v>3294416</v>
      </c>
      <c r="D2254" s="3" t="s">
        <v>0</v>
      </c>
      <c r="E2254" t="s">
        <v>3200</v>
      </c>
      <c r="F2254" t="s">
        <v>5</v>
      </c>
      <c r="G2254" s="4" t="s">
        <v>742</v>
      </c>
      <c r="H2254" t="s">
        <v>3744</v>
      </c>
      <c r="I2254" t="s">
        <v>760</v>
      </c>
      <c r="J2254">
        <v>5029905001</v>
      </c>
      <c r="K2254" t="s">
        <v>1703</v>
      </c>
      <c r="L2254" t="s">
        <v>34</v>
      </c>
      <c r="M2254" s="5">
        <v>2698.66</v>
      </c>
      <c r="N2254" s="5">
        <v>88</v>
      </c>
      <c r="O2254" s="5">
        <v>146.66999999999999</v>
      </c>
      <c r="P2254" s="13">
        <f t="shared" si="74"/>
        <v>234.67</v>
      </c>
      <c r="Q2254" s="14">
        <f t="shared" si="73"/>
        <v>2933.33</v>
      </c>
    </row>
    <row r="2255" spans="1:17" x14ac:dyDescent="0.3">
      <c r="A2255" s="1" t="s">
        <v>3734</v>
      </c>
      <c r="B2255" s="2">
        <v>44291</v>
      </c>
      <c r="C2255" s="1">
        <v>3294417</v>
      </c>
      <c r="D2255" s="3" t="s">
        <v>0</v>
      </c>
      <c r="E2255" t="s">
        <v>3201</v>
      </c>
      <c r="F2255" t="s">
        <v>5</v>
      </c>
      <c r="G2255" s="4" t="s">
        <v>742</v>
      </c>
      <c r="H2255" t="s">
        <v>4347</v>
      </c>
      <c r="I2255" t="s">
        <v>761</v>
      </c>
      <c r="J2255">
        <v>1040401000</v>
      </c>
      <c r="K2255" t="s">
        <v>1545</v>
      </c>
      <c r="L2255" t="s">
        <v>34</v>
      </c>
      <c r="M2255" s="5">
        <v>869.76</v>
      </c>
      <c r="N2255" s="5">
        <v>41.03</v>
      </c>
      <c r="O2255" s="5">
        <v>8.2100000000000009</v>
      </c>
      <c r="P2255" s="13">
        <f t="shared" si="74"/>
        <v>49.24</v>
      </c>
      <c r="Q2255" s="14">
        <f t="shared" si="73"/>
        <v>919</v>
      </c>
    </row>
    <row r="2256" spans="1:17" x14ac:dyDescent="0.3">
      <c r="A2256" s="1" t="s">
        <v>3734</v>
      </c>
      <c r="B2256" s="2">
        <v>44291</v>
      </c>
      <c r="C2256" s="1">
        <v>3294418</v>
      </c>
      <c r="D2256" s="3" t="s">
        <v>0</v>
      </c>
      <c r="E2256" t="s">
        <v>3202</v>
      </c>
      <c r="F2256" t="s">
        <v>5</v>
      </c>
      <c r="G2256" s="4" t="s">
        <v>946</v>
      </c>
      <c r="H2256" t="s">
        <v>3957</v>
      </c>
      <c r="I2256" t="s">
        <v>761</v>
      </c>
      <c r="J2256">
        <v>1040401000</v>
      </c>
      <c r="K2256" t="s">
        <v>1545</v>
      </c>
      <c r="L2256" t="s">
        <v>106</v>
      </c>
      <c r="M2256" s="5">
        <v>4701.0999999999995</v>
      </c>
      <c r="N2256" s="5">
        <v>221.75</v>
      </c>
      <c r="O2256" s="5">
        <v>44.35</v>
      </c>
      <c r="P2256" s="13">
        <f t="shared" si="74"/>
        <v>266.10000000000002</v>
      </c>
      <c r="Q2256" s="14">
        <f t="shared" si="73"/>
        <v>4967.2</v>
      </c>
    </row>
    <row r="2257" spans="1:17" x14ac:dyDescent="0.3">
      <c r="A2257" s="1" t="s">
        <v>3734</v>
      </c>
      <c r="B2257" s="2">
        <v>44291</v>
      </c>
      <c r="C2257" s="1">
        <v>3294419</v>
      </c>
      <c r="D2257" s="3" t="s">
        <v>0</v>
      </c>
      <c r="E2257" t="s">
        <v>3203</v>
      </c>
      <c r="F2257" t="s">
        <v>5</v>
      </c>
      <c r="G2257" s="4" t="s">
        <v>104</v>
      </c>
      <c r="H2257" t="s">
        <v>3922</v>
      </c>
      <c r="I2257" t="s">
        <v>118</v>
      </c>
      <c r="J2257">
        <v>5029999099</v>
      </c>
      <c r="K2257" t="s">
        <v>2071</v>
      </c>
      <c r="L2257" t="s">
        <v>109</v>
      </c>
      <c r="M2257" s="5">
        <v>1472.5</v>
      </c>
      <c r="N2257" s="5">
        <v>46.5</v>
      </c>
      <c r="O2257" s="5">
        <v>31</v>
      </c>
      <c r="P2257" s="13">
        <f t="shared" si="74"/>
        <v>77.5</v>
      </c>
      <c r="Q2257" s="14">
        <f t="shared" si="73"/>
        <v>1550</v>
      </c>
    </row>
    <row r="2258" spans="1:17" x14ac:dyDescent="0.3">
      <c r="A2258" s="1" t="s">
        <v>3734</v>
      </c>
      <c r="B2258" s="2">
        <v>44291</v>
      </c>
      <c r="C2258" s="1">
        <v>3294420</v>
      </c>
      <c r="D2258" s="3" t="s">
        <v>0</v>
      </c>
      <c r="E2258" t="s">
        <v>3204</v>
      </c>
      <c r="F2258" t="s">
        <v>5</v>
      </c>
      <c r="G2258" s="4" t="s">
        <v>946</v>
      </c>
      <c r="H2258" t="s">
        <v>4286</v>
      </c>
      <c r="I2258" t="s">
        <v>957</v>
      </c>
      <c r="J2258">
        <v>5021306001</v>
      </c>
      <c r="K2258" t="s">
        <v>2806</v>
      </c>
      <c r="L2258" t="s">
        <v>106</v>
      </c>
      <c r="M2258" s="5">
        <v>7003.57</v>
      </c>
      <c r="N2258" s="5">
        <v>330.36</v>
      </c>
      <c r="O2258" s="5">
        <v>66.069999999999993</v>
      </c>
      <c r="P2258" s="13">
        <f t="shared" si="74"/>
        <v>396.43</v>
      </c>
      <c r="Q2258" s="14">
        <f t="shared" si="73"/>
        <v>7400</v>
      </c>
    </row>
    <row r="2259" spans="1:17" x14ac:dyDescent="0.3">
      <c r="A2259" s="1" t="s">
        <v>3734</v>
      </c>
      <c r="B2259" s="2">
        <v>44291</v>
      </c>
      <c r="C2259" s="1">
        <v>3294421</v>
      </c>
      <c r="D2259" s="3" t="s">
        <v>0</v>
      </c>
      <c r="E2259" t="s">
        <v>3205</v>
      </c>
      <c r="F2259" t="s">
        <v>5</v>
      </c>
      <c r="G2259" s="4" t="s">
        <v>742</v>
      </c>
      <c r="H2259" t="s">
        <v>3756</v>
      </c>
      <c r="I2259" t="s">
        <v>762</v>
      </c>
      <c r="J2259">
        <v>1040401000</v>
      </c>
      <c r="K2259" t="s">
        <v>1545</v>
      </c>
      <c r="L2259" t="s">
        <v>34</v>
      </c>
      <c r="M2259" s="5">
        <v>25501.52</v>
      </c>
      <c r="N2259" s="5">
        <v>1202.9000000000001</v>
      </c>
      <c r="O2259" s="5">
        <v>240.58</v>
      </c>
      <c r="P2259" s="13">
        <f t="shared" si="74"/>
        <v>1443.48</v>
      </c>
      <c r="Q2259" s="14">
        <f t="shared" si="73"/>
        <v>26945</v>
      </c>
    </row>
    <row r="2260" spans="1:17" x14ac:dyDescent="0.3">
      <c r="A2260" s="1" t="s">
        <v>3734</v>
      </c>
      <c r="B2260" s="2">
        <v>44291</v>
      </c>
      <c r="C2260" s="1">
        <v>3294423</v>
      </c>
      <c r="D2260" s="3" t="s">
        <v>0</v>
      </c>
      <c r="E2260" t="s">
        <v>3206</v>
      </c>
      <c r="F2260" t="s">
        <v>5</v>
      </c>
      <c r="G2260" s="4" t="s">
        <v>742</v>
      </c>
      <c r="H2260" t="s">
        <v>4348</v>
      </c>
      <c r="I2260" t="s">
        <v>763</v>
      </c>
      <c r="J2260">
        <v>1040499000</v>
      </c>
      <c r="K2260" t="s">
        <v>2014</v>
      </c>
      <c r="L2260" t="s">
        <v>34</v>
      </c>
      <c r="M2260" s="5">
        <v>5839.46</v>
      </c>
      <c r="N2260" s="5">
        <v>275.45</v>
      </c>
      <c r="O2260" s="5">
        <v>55.09</v>
      </c>
      <c r="P2260" s="13">
        <f t="shared" si="74"/>
        <v>330.53999999999996</v>
      </c>
      <c r="Q2260" s="14">
        <f t="shared" si="73"/>
        <v>6170</v>
      </c>
    </row>
    <row r="2261" spans="1:17" x14ac:dyDescent="0.3">
      <c r="A2261" s="1" t="s">
        <v>3734</v>
      </c>
      <c r="B2261" s="2">
        <v>44291</v>
      </c>
      <c r="C2261" s="1">
        <v>3294424</v>
      </c>
      <c r="D2261" s="3" t="s">
        <v>0</v>
      </c>
      <c r="E2261" t="s">
        <v>3208</v>
      </c>
      <c r="F2261" t="s">
        <v>5</v>
      </c>
      <c r="G2261" s="4" t="s">
        <v>946</v>
      </c>
      <c r="H2261" t="s">
        <v>4349</v>
      </c>
      <c r="I2261" t="s">
        <v>958</v>
      </c>
      <c r="J2261">
        <v>1040401000</v>
      </c>
      <c r="K2261" t="s">
        <v>1545</v>
      </c>
      <c r="L2261" t="s">
        <v>106</v>
      </c>
      <c r="M2261" s="5">
        <v>1305.5999999999999</v>
      </c>
      <c r="N2261" s="5">
        <v>40.799999999999997</v>
      </c>
      <c r="O2261" s="5">
        <v>13.6</v>
      </c>
      <c r="P2261" s="13">
        <f t="shared" si="74"/>
        <v>54.4</v>
      </c>
      <c r="Q2261" s="14">
        <f t="shared" si="73"/>
        <v>1360</v>
      </c>
    </row>
    <row r="2262" spans="1:17" x14ac:dyDescent="0.3">
      <c r="A2262" s="1" t="s">
        <v>3734</v>
      </c>
      <c r="B2262" s="2">
        <v>44291</v>
      </c>
      <c r="C2262" s="1">
        <v>3294425</v>
      </c>
      <c r="D2262" s="3" t="s">
        <v>0</v>
      </c>
      <c r="E2262" t="s">
        <v>3209</v>
      </c>
      <c r="F2262" t="s">
        <v>5</v>
      </c>
      <c r="G2262" s="4" t="s">
        <v>742</v>
      </c>
      <c r="H2262" t="s">
        <v>3817</v>
      </c>
      <c r="I2262" t="s">
        <v>764</v>
      </c>
      <c r="J2262">
        <v>5020101000</v>
      </c>
      <c r="K2262" t="s">
        <v>1502</v>
      </c>
      <c r="L2262" t="s">
        <v>34</v>
      </c>
      <c r="M2262" s="5">
        <v>5720</v>
      </c>
      <c r="N2262" s="5">
        <v>0</v>
      </c>
      <c r="O2262" s="5">
        <v>0</v>
      </c>
      <c r="P2262" s="13">
        <f t="shared" si="74"/>
        <v>0</v>
      </c>
      <c r="Q2262" s="14">
        <f t="shared" si="73"/>
        <v>5720</v>
      </c>
    </row>
    <row r="2263" spans="1:17" x14ac:dyDescent="0.3">
      <c r="A2263" s="1" t="s">
        <v>3734</v>
      </c>
      <c r="B2263" s="2">
        <v>44291</v>
      </c>
      <c r="C2263" s="1">
        <v>3294426</v>
      </c>
      <c r="D2263" s="3" t="s">
        <v>0</v>
      </c>
      <c r="E2263" t="s">
        <v>4350</v>
      </c>
      <c r="F2263" t="s">
        <v>5</v>
      </c>
      <c r="G2263" s="4" t="s">
        <v>211</v>
      </c>
      <c r="H2263" t="s">
        <v>3868</v>
      </c>
      <c r="I2263" t="s">
        <v>33</v>
      </c>
      <c r="J2263">
        <v>1040401000</v>
      </c>
      <c r="K2263" t="s">
        <v>1545</v>
      </c>
      <c r="L2263" t="s">
        <v>32</v>
      </c>
      <c r="M2263" s="5">
        <v>3302.75</v>
      </c>
      <c r="N2263" s="5">
        <v>155.79</v>
      </c>
      <c r="O2263" s="5">
        <v>31.16</v>
      </c>
      <c r="P2263" s="13">
        <f t="shared" si="74"/>
        <v>186.95</v>
      </c>
      <c r="Q2263" s="14">
        <f t="shared" si="73"/>
        <v>3489.7</v>
      </c>
    </row>
    <row r="2264" spans="1:17" x14ac:dyDescent="0.3">
      <c r="A2264" s="1" t="s">
        <v>3734</v>
      </c>
      <c r="B2264" s="2">
        <v>44291</v>
      </c>
      <c r="C2264" s="1">
        <v>3294426</v>
      </c>
      <c r="D2264" s="3" t="s">
        <v>0</v>
      </c>
      <c r="E2264" t="s">
        <v>4350</v>
      </c>
      <c r="F2264" t="s">
        <v>5</v>
      </c>
      <c r="G2264" s="4" t="s">
        <v>946</v>
      </c>
      <c r="H2264" t="s">
        <v>3868</v>
      </c>
      <c r="I2264" t="s">
        <v>33</v>
      </c>
      <c r="J2264">
        <v>1040401000</v>
      </c>
      <c r="K2264" t="s">
        <v>1545</v>
      </c>
      <c r="L2264" t="s">
        <v>106</v>
      </c>
      <c r="M2264" s="5">
        <v>4149.37</v>
      </c>
      <c r="N2264" s="5">
        <v>195.73</v>
      </c>
      <c r="O2264" s="5">
        <v>39.15</v>
      </c>
      <c r="P2264" s="13">
        <f t="shared" si="74"/>
        <v>234.88</v>
      </c>
      <c r="Q2264" s="14">
        <f t="shared" si="73"/>
        <v>4384.25</v>
      </c>
    </row>
    <row r="2265" spans="1:17" x14ac:dyDescent="0.3">
      <c r="A2265" s="1" t="s">
        <v>3734</v>
      </c>
      <c r="B2265" s="2">
        <v>44291</v>
      </c>
      <c r="C2265" s="1">
        <v>3294426</v>
      </c>
      <c r="D2265" s="3" t="s">
        <v>0</v>
      </c>
      <c r="E2265" t="s">
        <v>4350</v>
      </c>
      <c r="F2265" t="s">
        <v>5</v>
      </c>
      <c r="G2265" s="4" t="s">
        <v>104</v>
      </c>
      <c r="H2265" t="s">
        <v>3868</v>
      </c>
      <c r="I2265" t="s">
        <v>33</v>
      </c>
      <c r="J2265">
        <v>1040401000</v>
      </c>
      <c r="K2265" t="s">
        <v>1545</v>
      </c>
      <c r="L2265" t="s">
        <v>109</v>
      </c>
      <c r="M2265" s="5">
        <v>3302.75</v>
      </c>
      <c r="N2265" s="5">
        <v>155.79</v>
      </c>
      <c r="O2265" s="5">
        <v>31.16</v>
      </c>
      <c r="P2265" s="13">
        <f t="shared" si="74"/>
        <v>186.95</v>
      </c>
      <c r="Q2265" s="14">
        <f t="shared" si="73"/>
        <v>3489.7</v>
      </c>
    </row>
    <row r="2266" spans="1:17" x14ac:dyDescent="0.3">
      <c r="A2266" s="1" t="s">
        <v>3734</v>
      </c>
      <c r="B2266" s="2">
        <v>44291</v>
      </c>
      <c r="C2266" s="1">
        <v>3294426</v>
      </c>
      <c r="D2266" s="3" t="s">
        <v>0</v>
      </c>
      <c r="E2266" t="s">
        <v>4350</v>
      </c>
      <c r="F2266" t="s">
        <v>5</v>
      </c>
      <c r="G2266" s="4" t="s">
        <v>30</v>
      </c>
      <c r="H2266" t="s">
        <v>3868</v>
      </c>
      <c r="I2266" t="s">
        <v>33</v>
      </c>
      <c r="J2266">
        <v>1040401000</v>
      </c>
      <c r="K2266" t="s">
        <v>1545</v>
      </c>
      <c r="L2266" t="s">
        <v>34</v>
      </c>
      <c r="M2266" s="5">
        <v>1522.67</v>
      </c>
      <c r="N2266" s="5">
        <v>71.819999999999993</v>
      </c>
      <c r="O2266" s="5">
        <v>14.36</v>
      </c>
      <c r="P2266" s="13">
        <f t="shared" si="74"/>
        <v>86.179999999999993</v>
      </c>
      <c r="Q2266" s="14">
        <f t="shared" si="73"/>
        <v>1608.8500000000001</v>
      </c>
    </row>
    <row r="2267" spans="1:17" x14ac:dyDescent="0.3">
      <c r="A2267" s="1" t="s">
        <v>3734</v>
      </c>
      <c r="B2267" s="2">
        <v>44291</v>
      </c>
      <c r="C2267" s="1">
        <v>3294427</v>
      </c>
      <c r="D2267" s="3" t="s">
        <v>0</v>
      </c>
      <c r="E2267" t="s">
        <v>3210</v>
      </c>
      <c r="F2267" t="s">
        <v>5</v>
      </c>
      <c r="G2267" s="4" t="s">
        <v>104</v>
      </c>
      <c r="H2267" t="s">
        <v>3906</v>
      </c>
      <c r="I2267" t="s">
        <v>35</v>
      </c>
      <c r="J2267">
        <v>5020309000</v>
      </c>
      <c r="K2267" t="s">
        <v>2087</v>
      </c>
      <c r="L2267" t="s">
        <v>109</v>
      </c>
      <c r="M2267" s="5">
        <v>2277.7599999999998</v>
      </c>
      <c r="N2267" s="5">
        <v>107.44</v>
      </c>
      <c r="O2267" s="5">
        <v>21.48</v>
      </c>
      <c r="P2267" s="13">
        <f t="shared" si="74"/>
        <v>128.91999999999999</v>
      </c>
      <c r="Q2267" s="14">
        <f t="shared" si="73"/>
        <v>2406.6799999999998</v>
      </c>
    </row>
    <row r="2268" spans="1:17" x14ac:dyDescent="0.3">
      <c r="A2268" s="1" t="s">
        <v>3734</v>
      </c>
      <c r="B2268" s="2">
        <v>44291</v>
      </c>
      <c r="C2268" s="1">
        <v>3294427</v>
      </c>
      <c r="D2268" s="3" t="s">
        <v>0</v>
      </c>
      <c r="E2268" t="s">
        <v>3210</v>
      </c>
      <c r="F2268" t="s">
        <v>5</v>
      </c>
      <c r="G2268" s="4" t="s">
        <v>946</v>
      </c>
      <c r="H2268" t="s">
        <v>3906</v>
      </c>
      <c r="I2268" t="s">
        <v>35</v>
      </c>
      <c r="J2268">
        <v>5020309000</v>
      </c>
      <c r="K2268" t="s">
        <v>2087</v>
      </c>
      <c r="L2268" t="s">
        <v>106</v>
      </c>
      <c r="M2268" s="5">
        <v>2099.41</v>
      </c>
      <c r="N2268" s="5">
        <v>99.03</v>
      </c>
      <c r="O2268" s="5">
        <v>19.809999999999999</v>
      </c>
      <c r="P2268" s="13">
        <f t="shared" si="74"/>
        <v>118.84</v>
      </c>
      <c r="Q2268" s="14">
        <f t="shared" si="73"/>
        <v>2218.25</v>
      </c>
    </row>
    <row r="2269" spans="1:17" x14ac:dyDescent="0.3">
      <c r="A2269" s="1" t="s">
        <v>3734</v>
      </c>
      <c r="B2269" s="2">
        <v>44291</v>
      </c>
      <c r="C2269" s="1">
        <v>3294427</v>
      </c>
      <c r="D2269" s="3" t="s">
        <v>0</v>
      </c>
      <c r="E2269" t="s">
        <v>3210</v>
      </c>
      <c r="F2269" t="s">
        <v>5</v>
      </c>
      <c r="G2269" s="4" t="s">
        <v>742</v>
      </c>
      <c r="H2269" t="s">
        <v>3906</v>
      </c>
      <c r="I2269" t="s">
        <v>35</v>
      </c>
      <c r="J2269">
        <v>5020309000</v>
      </c>
      <c r="K2269" t="s">
        <v>2087</v>
      </c>
      <c r="L2269" t="s">
        <v>34</v>
      </c>
      <c r="M2269" s="5">
        <v>1523.76</v>
      </c>
      <c r="N2269" s="5">
        <v>71.88</v>
      </c>
      <c r="O2269" s="5">
        <v>14.38</v>
      </c>
      <c r="P2269" s="13">
        <f t="shared" si="74"/>
        <v>86.259999999999991</v>
      </c>
      <c r="Q2269" s="14">
        <f t="shared" si="73"/>
        <v>1610.02</v>
      </c>
    </row>
    <row r="2270" spans="1:17" x14ac:dyDescent="0.3">
      <c r="A2270" s="1" t="s">
        <v>3734</v>
      </c>
      <c r="B2270" s="2">
        <v>44291</v>
      </c>
      <c r="C2270" s="1">
        <v>3294427</v>
      </c>
      <c r="D2270" s="3" t="s">
        <v>0</v>
      </c>
      <c r="E2270" t="s">
        <v>3210</v>
      </c>
      <c r="F2270" t="s">
        <v>5</v>
      </c>
      <c r="G2270" s="4" t="s">
        <v>844</v>
      </c>
      <c r="H2270" t="s">
        <v>3906</v>
      </c>
      <c r="I2270" t="s">
        <v>35</v>
      </c>
      <c r="J2270">
        <v>5020309000</v>
      </c>
      <c r="K2270" t="s">
        <v>2087</v>
      </c>
      <c r="L2270" t="s">
        <v>34</v>
      </c>
      <c r="M2270" s="5">
        <v>891.72</v>
      </c>
      <c r="N2270" s="5">
        <v>42.06</v>
      </c>
      <c r="O2270" s="5">
        <v>8.41</v>
      </c>
      <c r="P2270" s="13">
        <f t="shared" si="74"/>
        <v>50.47</v>
      </c>
      <c r="Q2270" s="14">
        <f t="shared" si="73"/>
        <v>942.19</v>
      </c>
    </row>
    <row r="2271" spans="1:17" x14ac:dyDescent="0.3">
      <c r="A2271" s="1" t="s">
        <v>3734</v>
      </c>
      <c r="B2271" s="2">
        <v>44291</v>
      </c>
      <c r="C2271" s="1">
        <v>3294427</v>
      </c>
      <c r="D2271" s="3" t="s">
        <v>0</v>
      </c>
      <c r="E2271" t="s">
        <v>3210</v>
      </c>
      <c r="F2271" t="s">
        <v>5</v>
      </c>
      <c r="G2271" s="4" t="s">
        <v>30</v>
      </c>
      <c r="H2271" t="s">
        <v>3906</v>
      </c>
      <c r="I2271" t="s">
        <v>35</v>
      </c>
      <c r="J2271">
        <v>5020309000</v>
      </c>
      <c r="K2271" t="s">
        <v>2087</v>
      </c>
      <c r="L2271" t="s">
        <v>34</v>
      </c>
      <c r="M2271" s="5">
        <v>1385.1599999999999</v>
      </c>
      <c r="N2271" s="5">
        <v>65.34</v>
      </c>
      <c r="O2271" s="5">
        <v>13.07</v>
      </c>
      <c r="P2271" s="13">
        <f t="shared" si="74"/>
        <v>78.41</v>
      </c>
      <c r="Q2271" s="14">
        <f t="shared" si="73"/>
        <v>1463.57</v>
      </c>
    </row>
    <row r="2272" spans="1:17" x14ac:dyDescent="0.3">
      <c r="A2272" s="1" t="s">
        <v>3734</v>
      </c>
      <c r="B2272" s="2">
        <v>44291</v>
      </c>
      <c r="C2272" s="1">
        <v>3294427</v>
      </c>
      <c r="D2272" s="3" t="s">
        <v>0</v>
      </c>
      <c r="E2272" t="s">
        <v>3210</v>
      </c>
      <c r="F2272" t="s">
        <v>5</v>
      </c>
      <c r="G2272" s="4" t="s">
        <v>1379</v>
      </c>
      <c r="H2272" t="s">
        <v>3906</v>
      </c>
      <c r="I2272" t="s">
        <v>35</v>
      </c>
      <c r="J2272">
        <v>5020309000</v>
      </c>
      <c r="K2272" t="s">
        <v>2087</v>
      </c>
      <c r="L2272" t="s">
        <v>32</v>
      </c>
      <c r="M2272" s="5">
        <v>1042.0899999999999</v>
      </c>
      <c r="N2272" s="5">
        <v>49.15</v>
      </c>
      <c r="O2272" s="5">
        <v>9.83</v>
      </c>
      <c r="P2272" s="13">
        <f t="shared" si="74"/>
        <v>58.98</v>
      </c>
      <c r="Q2272" s="14">
        <f t="shared" si="73"/>
        <v>1101.07</v>
      </c>
    </row>
    <row r="2273" spans="1:17" x14ac:dyDescent="0.3">
      <c r="A2273" s="1" t="s">
        <v>3734</v>
      </c>
      <c r="B2273" s="2">
        <v>44291</v>
      </c>
      <c r="C2273" s="1">
        <v>3294428</v>
      </c>
      <c r="D2273" s="3" t="s">
        <v>0</v>
      </c>
      <c r="E2273" t="s">
        <v>3211</v>
      </c>
      <c r="F2273" t="s">
        <v>5</v>
      </c>
      <c r="G2273" s="4" t="s">
        <v>742</v>
      </c>
      <c r="H2273" t="s">
        <v>3811</v>
      </c>
      <c r="I2273" t="s">
        <v>765</v>
      </c>
      <c r="J2273">
        <v>5020101000</v>
      </c>
      <c r="K2273" t="s">
        <v>1502</v>
      </c>
      <c r="L2273" t="s">
        <v>34</v>
      </c>
      <c r="M2273" s="5">
        <v>6364</v>
      </c>
      <c r="N2273" s="5">
        <v>0</v>
      </c>
      <c r="O2273" s="5">
        <v>0</v>
      </c>
      <c r="P2273" s="13">
        <f t="shared" si="74"/>
        <v>0</v>
      </c>
      <c r="Q2273" s="14">
        <f t="shared" si="73"/>
        <v>6364</v>
      </c>
    </row>
    <row r="2274" spans="1:17" x14ac:dyDescent="0.3">
      <c r="A2274" s="1" t="s">
        <v>3734</v>
      </c>
      <c r="B2274" s="2">
        <v>44291</v>
      </c>
      <c r="C2274" s="1">
        <v>3294429</v>
      </c>
      <c r="D2274" s="3" t="s">
        <v>0</v>
      </c>
      <c r="E2274" t="s">
        <v>3212</v>
      </c>
      <c r="F2274" t="s">
        <v>5</v>
      </c>
      <c r="G2274" s="4" t="s">
        <v>946</v>
      </c>
      <c r="H2274" t="s">
        <v>3841</v>
      </c>
      <c r="I2274" t="s">
        <v>959</v>
      </c>
      <c r="J2274">
        <v>1010102000</v>
      </c>
      <c r="K2274" t="s">
        <v>2295</v>
      </c>
      <c r="L2274" t="s">
        <v>106</v>
      </c>
      <c r="M2274" s="5">
        <v>5000</v>
      </c>
      <c r="N2274" s="5">
        <v>0</v>
      </c>
      <c r="O2274" s="5">
        <v>0</v>
      </c>
      <c r="P2274" s="13">
        <f t="shared" si="74"/>
        <v>0</v>
      </c>
      <c r="Q2274" s="14">
        <f t="shared" si="73"/>
        <v>5000</v>
      </c>
    </row>
    <row r="2275" spans="1:17" x14ac:dyDescent="0.3">
      <c r="A2275" s="1" t="s">
        <v>3734</v>
      </c>
      <c r="B2275" s="2">
        <v>44291</v>
      </c>
      <c r="C2275" s="1">
        <v>3294430</v>
      </c>
      <c r="D2275" s="3" t="s">
        <v>0</v>
      </c>
      <c r="E2275" t="s">
        <v>3213</v>
      </c>
      <c r="F2275" t="s">
        <v>5</v>
      </c>
      <c r="G2275" s="4" t="s">
        <v>742</v>
      </c>
      <c r="H2275" t="s">
        <v>3805</v>
      </c>
      <c r="I2275" t="s">
        <v>766</v>
      </c>
      <c r="J2275">
        <v>5020101000</v>
      </c>
      <c r="K2275" t="s">
        <v>1502</v>
      </c>
      <c r="L2275" t="s">
        <v>34</v>
      </c>
      <c r="M2275" s="5">
        <v>4460</v>
      </c>
      <c r="N2275" s="5">
        <v>0</v>
      </c>
      <c r="O2275" s="5">
        <v>0</v>
      </c>
      <c r="P2275" s="13">
        <f t="shared" si="74"/>
        <v>0</v>
      </c>
      <c r="Q2275" s="14">
        <f t="shared" si="73"/>
        <v>4460</v>
      </c>
    </row>
    <row r="2276" spans="1:17" x14ac:dyDescent="0.3">
      <c r="A2276" s="1" t="s">
        <v>3734</v>
      </c>
      <c r="B2276" s="2">
        <v>44291</v>
      </c>
      <c r="C2276" s="1">
        <v>3294431</v>
      </c>
      <c r="D2276" s="3" t="s">
        <v>0</v>
      </c>
      <c r="E2276" t="s">
        <v>3215</v>
      </c>
      <c r="F2276" t="s">
        <v>5</v>
      </c>
      <c r="G2276" s="4" t="s">
        <v>30</v>
      </c>
      <c r="H2276" t="s">
        <v>3751</v>
      </c>
      <c r="I2276" t="s">
        <v>36</v>
      </c>
      <c r="J2276">
        <v>5020101000</v>
      </c>
      <c r="K2276" t="s">
        <v>1502</v>
      </c>
      <c r="L2276" t="s">
        <v>34</v>
      </c>
      <c r="M2276" s="5">
        <v>1000</v>
      </c>
      <c r="N2276" s="5">
        <v>0</v>
      </c>
      <c r="O2276" s="5">
        <v>0</v>
      </c>
      <c r="P2276" s="13">
        <f t="shared" si="74"/>
        <v>0</v>
      </c>
      <c r="Q2276" s="14">
        <f t="shared" si="73"/>
        <v>1000</v>
      </c>
    </row>
    <row r="2277" spans="1:17" x14ac:dyDescent="0.3">
      <c r="A2277" s="1" t="s">
        <v>3734</v>
      </c>
      <c r="B2277" s="2">
        <v>44291</v>
      </c>
      <c r="C2277" s="1">
        <v>3294433</v>
      </c>
      <c r="D2277" s="3" t="s">
        <v>0</v>
      </c>
      <c r="E2277" t="s">
        <v>3216</v>
      </c>
      <c r="F2277" t="s">
        <v>5</v>
      </c>
      <c r="G2277" s="4" t="s">
        <v>946</v>
      </c>
      <c r="H2277" t="s">
        <v>4351</v>
      </c>
      <c r="I2277" t="s">
        <v>960</v>
      </c>
      <c r="J2277">
        <v>5029903000</v>
      </c>
      <c r="K2277" t="s">
        <v>1472</v>
      </c>
      <c r="L2277" t="s">
        <v>106</v>
      </c>
      <c r="M2277" s="5">
        <v>36803</v>
      </c>
      <c r="N2277" s="5">
        <v>1162.2</v>
      </c>
      <c r="O2277" s="5">
        <v>774.8</v>
      </c>
      <c r="P2277" s="13">
        <f t="shared" si="74"/>
        <v>1937</v>
      </c>
      <c r="Q2277" s="14">
        <f t="shared" si="73"/>
        <v>38740</v>
      </c>
    </row>
    <row r="2278" spans="1:17" x14ac:dyDescent="0.3">
      <c r="A2278" s="1" t="s">
        <v>3734</v>
      </c>
      <c r="B2278" s="2">
        <v>44291</v>
      </c>
      <c r="C2278" s="1">
        <v>3294434</v>
      </c>
      <c r="D2278" s="3" t="s">
        <v>0</v>
      </c>
      <c r="E2278" t="s">
        <v>3217</v>
      </c>
      <c r="F2278" t="s">
        <v>5</v>
      </c>
      <c r="G2278" s="4" t="s">
        <v>946</v>
      </c>
      <c r="H2278" t="s">
        <v>3767</v>
      </c>
      <c r="I2278" t="s">
        <v>961</v>
      </c>
      <c r="J2278">
        <v>5021199000</v>
      </c>
      <c r="K2278" t="s">
        <v>1416</v>
      </c>
      <c r="L2278" t="s">
        <v>106</v>
      </c>
      <c r="M2278" s="5">
        <v>6007.74</v>
      </c>
      <c r="N2278" s="5">
        <v>0</v>
      </c>
      <c r="O2278" s="5">
        <v>0</v>
      </c>
      <c r="P2278" s="13">
        <f t="shared" si="74"/>
        <v>0</v>
      </c>
      <c r="Q2278" s="14">
        <f t="shared" si="73"/>
        <v>6007.74</v>
      </c>
    </row>
    <row r="2279" spans="1:17" x14ac:dyDescent="0.3">
      <c r="A2279" s="1" t="s">
        <v>3734</v>
      </c>
      <c r="B2279" s="2">
        <v>44291</v>
      </c>
      <c r="C2279" s="1">
        <v>3294435</v>
      </c>
      <c r="D2279" s="3" t="s">
        <v>0</v>
      </c>
      <c r="E2279" t="s">
        <v>3218</v>
      </c>
      <c r="F2279" t="s">
        <v>5</v>
      </c>
      <c r="G2279" s="4" t="s">
        <v>946</v>
      </c>
      <c r="H2279" t="s">
        <v>3775</v>
      </c>
      <c r="I2279" t="s">
        <v>962</v>
      </c>
      <c r="J2279">
        <v>5021199000</v>
      </c>
      <c r="K2279" t="s">
        <v>1416</v>
      </c>
      <c r="L2279" t="s">
        <v>106</v>
      </c>
      <c r="M2279" s="5">
        <v>4800</v>
      </c>
      <c r="N2279" s="5">
        <v>0</v>
      </c>
      <c r="O2279" s="5">
        <v>0</v>
      </c>
      <c r="P2279" s="13">
        <f t="shared" si="74"/>
        <v>0</v>
      </c>
      <c r="Q2279" s="14">
        <f t="shared" si="73"/>
        <v>4800</v>
      </c>
    </row>
    <row r="2280" spans="1:17" x14ac:dyDescent="0.3">
      <c r="A2280" s="1" t="s">
        <v>3734</v>
      </c>
      <c r="B2280" s="2">
        <v>44291</v>
      </c>
      <c r="C2280" s="1">
        <v>3294436</v>
      </c>
      <c r="D2280" s="3" t="s">
        <v>0</v>
      </c>
      <c r="E2280" t="s">
        <v>3219</v>
      </c>
      <c r="F2280" t="s">
        <v>5</v>
      </c>
      <c r="G2280" s="4" t="s">
        <v>946</v>
      </c>
      <c r="H2280" t="s">
        <v>3773</v>
      </c>
      <c r="I2280" t="s">
        <v>963</v>
      </c>
      <c r="J2280">
        <v>5021202000</v>
      </c>
      <c r="K2280" t="s">
        <v>1438</v>
      </c>
      <c r="L2280" t="s">
        <v>106</v>
      </c>
      <c r="M2280" s="5">
        <v>4800</v>
      </c>
      <c r="N2280" s="5">
        <v>0</v>
      </c>
      <c r="O2280" s="5">
        <v>0</v>
      </c>
      <c r="P2280" s="13">
        <f t="shared" si="74"/>
        <v>0</v>
      </c>
      <c r="Q2280" s="14">
        <f t="shared" si="73"/>
        <v>4800</v>
      </c>
    </row>
    <row r="2281" spans="1:17" x14ac:dyDescent="0.3">
      <c r="A2281" s="1" t="s">
        <v>3734</v>
      </c>
      <c r="B2281" s="2">
        <v>44291</v>
      </c>
      <c r="C2281" s="1">
        <v>3294437</v>
      </c>
      <c r="D2281" s="3" t="s">
        <v>0</v>
      </c>
      <c r="E2281" t="s">
        <v>3220</v>
      </c>
      <c r="F2281" t="s">
        <v>5</v>
      </c>
      <c r="G2281" s="4" t="s">
        <v>946</v>
      </c>
      <c r="H2281" t="s">
        <v>3771</v>
      </c>
      <c r="I2281" t="s">
        <v>961</v>
      </c>
      <c r="J2281">
        <v>5021199000</v>
      </c>
      <c r="K2281" t="s">
        <v>1416</v>
      </c>
      <c r="L2281" t="s">
        <v>106</v>
      </c>
      <c r="M2281" s="5">
        <v>6037.09</v>
      </c>
      <c r="N2281" s="5">
        <v>0</v>
      </c>
      <c r="O2281" s="5">
        <v>0</v>
      </c>
      <c r="P2281" s="13">
        <f t="shared" si="74"/>
        <v>0</v>
      </c>
      <c r="Q2281" s="14">
        <f t="shared" ref="Q2281:Q2344" si="75">M2281+P2281</f>
        <v>6037.09</v>
      </c>
    </row>
    <row r="2282" spans="1:17" x14ac:dyDescent="0.3">
      <c r="A2282" s="1" t="s">
        <v>3734</v>
      </c>
      <c r="B2282" s="2">
        <v>44291</v>
      </c>
      <c r="C2282" s="1">
        <v>3294438</v>
      </c>
      <c r="D2282" s="3" t="s">
        <v>0</v>
      </c>
      <c r="E2282" t="s">
        <v>3222</v>
      </c>
      <c r="F2282" t="s">
        <v>5</v>
      </c>
      <c r="G2282" s="4" t="s">
        <v>742</v>
      </c>
      <c r="H2282" t="s">
        <v>3760</v>
      </c>
      <c r="I2282" t="s">
        <v>767</v>
      </c>
      <c r="J2282">
        <v>5021199000</v>
      </c>
      <c r="K2282" t="s">
        <v>1416</v>
      </c>
      <c r="L2282" t="s">
        <v>34</v>
      </c>
      <c r="M2282" s="5">
        <v>6037.09</v>
      </c>
      <c r="N2282" s="5">
        <v>0</v>
      </c>
      <c r="O2282" s="5">
        <v>0</v>
      </c>
      <c r="P2282" s="13">
        <f t="shared" si="74"/>
        <v>0</v>
      </c>
      <c r="Q2282" s="14">
        <f t="shared" si="75"/>
        <v>6037.09</v>
      </c>
    </row>
    <row r="2283" spans="1:17" x14ac:dyDescent="0.3">
      <c r="A2283" s="1" t="s">
        <v>3734</v>
      </c>
      <c r="B2283" s="2">
        <v>44292</v>
      </c>
      <c r="C2283" s="1">
        <v>3294439</v>
      </c>
      <c r="D2283" s="3" t="s">
        <v>0</v>
      </c>
      <c r="E2283" t="s">
        <v>3223</v>
      </c>
      <c r="F2283" t="s">
        <v>5</v>
      </c>
      <c r="G2283" s="4" t="s">
        <v>946</v>
      </c>
      <c r="H2283" t="s">
        <v>3769</v>
      </c>
      <c r="I2283" t="s">
        <v>961</v>
      </c>
      <c r="J2283">
        <v>5021199000</v>
      </c>
      <c r="K2283" t="s">
        <v>1416</v>
      </c>
      <c r="L2283" t="s">
        <v>106</v>
      </c>
      <c r="M2283" s="5">
        <v>5459.58</v>
      </c>
      <c r="N2283" s="5">
        <v>0</v>
      </c>
      <c r="O2283" s="5">
        <v>0</v>
      </c>
      <c r="P2283" s="13">
        <f t="shared" si="74"/>
        <v>0</v>
      </c>
      <c r="Q2283" s="14">
        <f t="shared" si="75"/>
        <v>5459.58</v>
      </c>
    </row>
    <row r="2284" spans="1:17" x14ac:dyDescent="0.3">
      <c r="A2284" s="1" t="s">
        <v>3734</v>
      </c>
      <c r="B2284" s="2">
        <v>44292</v>
      </c>
      <c r="C2284" s="1">
        <v>3294440</v>
      </c>
      <c r="D2284" s="3" t="s">
        <v>0</v>
      </c>
      <c r="E2284" t="s">
        <v>3224</v>
      </c>
      <c r="F2284" t="s">
        <v>5</v>
      </c>
      <c r="G2284" s="4" t="s">
        <v>946</v>
      </c>
      <c r="H2284" t="s">
        <v>3777</v>
      </c>
      <c r="I2284" t="s">
        <v>964</v>
      </c>
      <c r="J2284">
        <v>5021199000</v>
      </c>
      <c r="K2284" t="s">
        <v>1416</v>
      </c>
      <c r="L2284" t="s">
        <v>106</v>
      </c>
      <c r="M2284" s="5">
        <v>8099.43</v>
      </c>
      <c r="N2284" s="5">
        <v>0</v>
      </c>
      <c r="O2284" s="5">
        <v>0</v>
      </c>
      <c r="P2284" s="13">
        <f t="shared" si="74"/>
        <v>0</v>
      </c>
      <c r="Q2284" s="14">
        <f t="shared" si="75"/>
        <v>8099.43</v>
      </c>
    </row>
    <row r="2285" spans="1:17" x14ac:dyDescent="0.3">
      <c r="A2285" s="1" t="s">
        <v>3734</v>
      </c>
      <c r="B2285" s="2">
        <v>44292</v>
      </c>
      <c r="C2285" s="1">
        <v>3294441</v>
      </c>
      <c r="D2285" s="3" t="s">
        <v>0</v>
      </c>
      <c r="E2285" t="s">
        <v>3225</v>
      </c>
      <c r="F2285" t="s">
        <v>5</v>
      </c>
      <c r="G2285" s="4" t="s">
        <v>1379</v>
      </c>
      <c r="H2285" t="s">
        <v>3763</v>
      </c>
      <c r="I2285" t="s">
        <v>1382</v>
      </c>
      <c r="J2285">
        <v>5021199000</v>
      </c>
      <c r="K2285" t="s">
        <v>1416</v>
      </c>
      <c r="L2285" t="s">
        <v>32</v>
      </c>
      <c r="M2285" s="5">
        <v>8181.82</v>
      </c>
      <c r="N2285" s="5">
        <v>0</v>
      </c>
      <c r="O2285" s="5">
        <v>0</v>
      </c>
      <c r="P2285" s="13">
        <f t="shared" si="74"/>
        <v>0</v>
      </c>
      <c r="Q2285" s="14">
        <f t="shared" si="75"/>
        <v>8181.82</v>
      </c>
    </row>
    <row r="2286" spans="1:17" x14ac:dyDescent="0.3">
      <c r="A2286" s="1" t="s">
        <v>3734</v>
      </c>
      <c r="B2286" s="2">
        <v>44292</v>
      </c>
      <c r="C2286" s="1">
        <v>3294442</v>
      </c>
      <c r="D2286" s="3" t="s">
        <v>0</v>
      </c>
      <c r="E2286" t="s">
        <v>3226</v>
      </c>
      <c r="F2286" t="s">
        <v>5</v>
      </c>
      <c r="G2286" s="4" t="s">
        <v>340</v>
      </c>
      <c r="H2286" t="s">
        <v>3765</v>
      </c>
      <c r="I2286" t="s">
        <v>344</v>
      </c>
      <c r="J2286">
        <v>5021199000</v>
      </c>
      <c r="K2286" t="s">
        <v>1416</v>
      </c>
      <c r="L2286" t="s">
        <v>34</v>
      </c>
      <c r="M2286" s="5">
        <v>3016.45</v>
      </c>
      <c r="N2286" s="5">
        <v>0</v>
      </c>
      <c r="O2286" s="5">
        <v>0</v>
      </c>
      <c r="P2286" s="13">
        <f t="shared" si="74"/>
        <v>0</v>
      </c>
      <c r="Q2286" s="14">
        <f t="shared" si="75"/>
        <v>3016.45</v>
      </c>
    </row>
    <row r="2287" spans="1:17" x14ac:dyDescent="0.3">
      <c r="A2287" s="1" t="s">
        <v>3734</v>
      </c>
      <c r="B2287" s="2">
        <v>44292</v>
      </c>
      <c r="C2287" s="1">
        <v>3294442</v>
      </c>
      <c r="D2287" s="3" t="s">
        <v>0</v>
      </c>
      <c r="E2287" t="s">
        <v>3226</v>
      </c>
      <c r="F2287" t="s">
        <v>5</v>
      </c>
      <c r="G2287" s="4" t="s">
        <v>1379</v>
      </c>
      <c r="H2287" t="s">
        <v>3765</v>
      </c>
      <c r="I2287" t="s">
        <v>344</v>
      </c>
      <c r="J2287">
        <v>5021199000</v>
      </c>
      <c r="K2287" t="s">
        <v>1416</v>
      </c>
      <c r="L2287" t="s">
        <v>32</v>
      </c>
      <c r="M2287" s="5">
        <v>3016.45</v>
      </c>
      <c r="N2287" s="5">
        <v>0</v>
      </c>
      <c r="O2287" s="5">
        <v>0</v>
      </c>
      <c r="P2287" s="13">
        <f t="shared" si="74"/>
        <v>0</v>
      </c>
      <c r="Q2287" s="14">
        <f t="shared" si="75"/>
        <v>3016.45</v>
      </c>
    </row>
    <row r="2288" spans="1:17" x14ac:dyDescent="0.3">
      <c r="A2288" s="1" t="s">
        <v>3734</v>
      </c>
      <c r="B2288" s="2">
        <v>44292</v>
      </c>
      <c r="C2288" s="1">
        <v>3294443</v>
      </c>
      <c r="D2288" s="3" t="s">
        <v>0</v>
      </c>
      <c r="E2288" t="s">
        <v>3227</v>
      </c>
      <c r="F2288" t="s">
        <v>5</v>
      </c>
      <c r="G2288" s="4" t="s">
        <v>742</v>
      </c>
      <c r="H2288" t="s">
        <v>3823</v>
      </c>
      <c r="I2288" t="s">
        <v>768</v>
      </c>
      <c r="J2288">
        <v>5021199000</v>
      </c>
      <c r="K2288" t="s">
        <v>1416</v>
      </c>
      <c r="L2288" t="s">
        <v>34</v>
      </c>
      <c r="M2288" s="5">
        <v>11006.73</v>
      </c>
      <c r="N2288" s="5">
        <v>0</v>
      </c>
      <c r="O2288" s="5">
        <v>0</v>
      </c>
      <c r="P2288" s="13">
        <f t="shared" si="74"/>
        <v>0</v>
      </c>
      <c r="Q2288" s="14">
        <f t="shared" si="75"/>
        <v>11006.73</v>
      </c>
    </row>
    <row r="2289" spans="1:17" x14ac:dyDescent="0.3">
      <c r="A2289" s="1" t="s">
        <v>3734</v>
      </c>
      <c r="B2289" s="2">
        <v>44292</v>
      </c>
      <c r="C2289" s="1">
        <v>3294444</v>
      </c>
      <c r="D2289" s="3" t="s">
        <v>0</v>
      </c>
      <c r="E2289" t="s">
        <v>3228</v>
      </c>
      <c r="F2289" t="s">
        <v>5</v>
      </c>
      <c r="G2289" s="4" t="s">
        <v>742</v>
      </c>
      <c r="H2289" t="s">
        <v>3817</v>
      </c>
      <c r="I2289" t="s">
        <v>768</v>
      </c>
      <c r="J2289">
        <v>5021199000</v>
      </c>
      <c r="K2289" t="s">
        <v>1416</v>
      </c>
      <c r="L2289" t="s">
        <v>34</v>
      </c>
      <c r="M2289" s="5">
        <v>10964.69</v>
      </c>
      <c r="N2289" s="5">
        <v>0</v>
      </c>
      <c r="O2289" s="5">
        <v>0</v>
      </c>
      <c r="P2289" s="13">
        <f t="shared" si="74"/>
        <v>0</v>
      </c>
      <c r="Q2289" s="14">
        <f t="shared" si="75"/>
        <v>10964.69</v>
      </c>
    </row>
    <row r="2290" spans="1:17" x14ac:dyDescent="0.3">
      <c r="A2290" s="1" t="s">
        <v>3734</v>
      </c>
      <c r="B2290" s="2">
        <v>44292</v>
      </c>
      <c r="C2290" s="1">
        <v>3294445</v>
      </c>
      <c r="D2290" s="3" t="s">
        <v>0</v>
      </c>
      <c r="E2290" t="s">
        <v>3229</v>
      </c>
      <c r="F2290" t="s">
        <v>5</v>
      </c>
      <c r="G2290" s="4" t="s">
        <v>104</v>
      </c>
      <c r="H2290" t="s">
        <v>3991</v>
      </c>
      <c r="I2290" t="s">
        <v>119</v>
      </c>
      <c r="J2290">
        <v>5020201000</v>
      </c>
      <c r="K2290" t="s">
        <v>1518</v>
      </c>
      <c r="L2290" t="s">
        <v>109</v>
      </c>
      <c r="M2290" s="5">
        <v>5719</v>
      </c>
      <c r="N2290" s="5">
        <v>180.6</v>
      </c>
      <c r="O2290" s="5">
        <v>120.4</v>
      </c>
      <c r="P2290" s="13">
        <f t="shared" si="74"/>
        <v>301</v>
      </c>
      <c r="Q2290" s="14">
        <f t="shared" si="75"/>
        <v>6020</v>
      </c>
    </row>
    <row r="2291" spans="1:17" x14ac:dyDescent="0.3">
      <c r="A2291" s="1" t="s">
        <v>3734</v>
      </c>
      <c r="B2291" s="2">
        <v>44292</v>
      </c>
      <c r="C2291" s="1">
        <v>3294446</v>
      </c>
      <c r="D2291" s="3" t="s">
        <v>0</v>
      </c>
      <c r="E2291" t="s">
        <v>4352</v>
      </c>
      <c r="F2291" t="s">
        <v>5</v>
      </c>
      <c r="G2291" s="4" t="s">
        <v>742</v>
      </c>
      <c r="H2291" t="s">
        <v>3991</v>
      </c>
      <c r="I2291" t="s">
        <v>769</v>
      </c>
      <c r="J2291">
        <v>5029903000</v>
      </c>
      <c r="K2291" t="s">
        <v>1472</v>
      </c>
      <c r="L2291" t="s">
        <v>34</v>
      </c>
      <c r="M2291" s="5">
        <v>6412.5</v>
      </c>
      <c r="N2291" s="5">
        <v>202.5</v>
      </c>
      <c r="O2291" s="5">
        <v>135</v>
      </c>
      <c r="P2291" s="13">
        <f t="shared" si="74"/>
        <v>337.5</v>
      </c>
      <c r="Q2291" s="14">
        <f t="shared" si="75"/>
        <v>6750</v>
      </c>
    </row>
    <row r="2292" spans="1:17" x14ac:dyDescent="0.3">
      <c r="A2292" s="1" t="s">
        <v>3734</v>
      </c>
      <c r="B2292" s="2">
        <v>44292</v>
      </c>
      <c r="C2292" s="1">
        <v>3294446</v>
      </c>
      <c r="D2292" s="3" t="s">
        <v>0</v>
      </c>
      <c r="E2292" t="s">
        <v>4352</v>
      </c>
      <c r="F2292" t="s">
        <v>5</v>
      </c>
      <c r="G2292" s="4" t="s">
        <v>104</v>
      </c>
      <c r="H2292" t="s">
        <v>3991</v>
      </c>
      <c r="I2292" t="s">
        <v>120</v>
      </c>
      <c r="J2292">
        <v>5029903000</v>
      </c>
      <c r="K2292" t="s">
        <v>1472</v>
      </c>
      <c r="L2292" t="s">
        <v>109</v>
      </c>
      <c r="M2292" s="5">
        <v>2137.5</v>
      </c>
      <c r="N2292" s="5">
        <v>67.5</v>
      </c>
      <c r="O2292" s="5">
        <v>45</v>
      </c>
      <c r="P2292" s="13">
        <f t="shared" si="74"/>
        <v>112.5</v>
      </c>
      <c r="Q2292" s="14">
        <f t="shared" si="75"/>
        <v>2250</v>
      </c>
    </row>
    <row r="2293" spans="1:17" x14ac:dyDescent="0.3">
      <c r="A2293" s="1" t="s">
        <v>3734</v>
      </c>
      <c r="B2293" s="2">
        <v>44292</v>
      </c>
      <c r="C2293" s="1">
        <v>3294447</v>
      </c>
      <c r="D2293" s="3" t="s">
        <v>0</v>
      </c>
      <c r="E2293" t="s">
        <v>4353</v>
      </c>
      <c r="F2293" t="s">
        <v>5</v>
      </c>
      <c r="G2293" s="4" t="s">
        <v>104</v>
      </c>
      <c r="H2293" t="s">
        <v>3853</v>
      </c>
      <c r="I2293" t="s">
        <v>121</v>
      </c>
      <c r="J2293">
        <v>1040401000</v>
      </c>
      <c r="K2293" t="s">
        <v>1545</v>
      </c>
      <c r="L2293" t="s">
        <v>109</v>
      </c>
      <c r="M2293" s="5">
        <v>6729.11</v>
      </c>
      <c r="N2293" s="5">
        <v>317.41000000000003</v>
      </c>
      <c r="O2293" s="5">
        <v>63.48</v>
      </c>
      <c r="P2293" s="13">
        <f t="shared" si="74"/>
        <v>380.89000000000004</v>
      </c>
      <c r="Q2293" s="14">
        <f t="shared" si="75"/>
        <v>7110</v>
      </c>
    </row>
    <row r="2294" spans="1:17" x14ac:dyDescent="0.3">
      <c r="A2294" s="1" t="s">
        <v>3734</v>
      </c>
      <c r="B2294" s="2">
        <v>44292</v>
      </c>
      <c r="C2294" s="1">
        <v>3294448</v>
      </c>
      <c r="D2294" s="3" t="s">
        <v>0</v>
      </c>
      <c r="E2294" t="s">
        <v>4354</v>
      </c>
      <c r="F2294" t="s">
        <v>5</v>
      </c>
      <c r="G2294" s="4" t="s">
        <v>742</v>
      </c>
      <c r="H2294" t="s">
        <v>4345</v>
      </c>
      <c r="I2294" t="s">
        <v>770</v>
      </c>
      <c r="J2294">
        <v>5020402000</v>
      </c>
      <c r="K2294" t="s">
        <v>2075</v>
      </c>
      <c r="L2294" t="s">
        <v>34</v>
      </c>
      <c r="M2294" s="5">
        <v>1608.21</v>
      </c>
      <c r="N2294" s="5">
        <v>0</v>
      </c>
      <c r="O2294" s="5">
        <v>0</v>
      </c>
      <c r="P2294" s="13">
        <f t="shared" si="74"/>
        <v>0</v>
      </c>
      <c r="Q2294" s="14">
        <f t="shared" si="75"/>
        <v>1608.21</v>
      </c>
    </row>
    <row r="2295" spans="1:17" x14ac:dyDescent="0.3">
      <c r="A2295" s="1" t="s">
        <v>3734</v>
      </c>
      <c r="B2295" s="2">
        <v>44292</v>
      </c>
      <c r="C2295" s="1">
        <v>3294449</v>
      </c>
      <c r="D2295" s="3" t="s">
        <v>0</v>
      </c>
      <c r="E2295" t="s">
        <v>4355</v>
      </c>
      <c r="F2295" t="s">
        <v>5</v>
      </c>
      <c r="G2295" s="4" t="s">
        <v>742</v>
      </c>
      <c r="H2295" t="s">
        <v>3785</v>
      </c>
      <c r="I2295" t="s">
        <v>767</v>
      </c>
      <c r="J2295">
        <v>5021199000</v>
      </c>
      <c r="K2295" t="s">
        <v>1416</v>
      </c>
      <c r="L2295" t="s">
        <v>34</v>
      </c>
      <c r="M2295" s="5">
        <v>5720.56</v>
      </c>
      <c r="N2295" s="5">
        <v>0</v>
      </c>
      <c r="O2295" s="5">
        <v>0</v>
      </c>
      <c r="P2295" s="13">
        <f t="shared" si="74"/>
        <v>0</v>
      </c>
      <c r="Q2295" s="14">
        <f t="shared" si="75"/>
        <v>5720.56</v>
      </c>
    </row>
    <row r="2296" spans="1:17" x14ac:dyDescent="0.3">
      <c r="A2296" s="1" t="s">
        <v>3734</v>
      </c>
      <c r="B2296" s="2">
        <v>44292</v>
      </c>
      <c r="C2296" s="1">
        <v>3294450</v>
      </c>
      <c r="D2296" s="3" t="s">
        <v>0</v>
      </c>
      <c r="E2296" t="s">
        <v>4356</v>
      </c>
      <c r="F2296" t="s">
        <v>5</v>
      </c>
      <c r="G2296" s="4" t="s">
        <v>844</v>
      </c>
      <c r="H2296" t="s">
        <v>3795</v>
      </c>
      <c r="I2296" t="s">
        <v>848</v>
      </c>
      <c r="J2296">
        <v>5021199000</v>
      </c>
      <c r="K2296" t="s">
        <v>1416</v>
      </c>
      <c r="L2296" t="s">
        <v>34</v>
      </c>
      <c r="M2296" s="5">
        <v>8170.46</v>
      </c>
      <c r="N2296" s="5">
        <v>0</v>
      </c>
      <c r="O2296" s="5">
        <v>0</v>
      </c>
      <c r="P2296" s="13">
        <f t="shared" si="74"/>
        <v>0</v>
      </c>
      <c r="Q2296" s="14">
        <f t="shared" si="75"/>
        <v>8170.46</v>
      </c>
    </row>
    <row r="2297" spans="1:17" x14ac:dyDescent="0.3">
      <c r="A2297" s="1" t="s">
        <v>3734</v>
      </c>
      <c r="B2297" s="2">
        <v>44292</v>
      </c>
      <c r="C2297" s="1">
        <v>3294452</v>
      </c>
      <c r="D2297" s="3" t="s">
        <v>0</v>
      </c>
      <c r="E2297" t="s">
        <v>4357</v>
      </c>
      <c r="F2297" t="s">
        <v>5</v>
      </c>
      <c r="G2297" s="4" t="s">
        <v>742</v>
      </c>
      <c r="H2297" t="s">
        <v>3741</v>
      </c>
      <c r="I2297" t="s">
        <v>771</v>
      </c>
      <c r="J2297">
        <v>5029905001</v>
      </c>
      <c r="K2297" t="s">
        <v>1703</v>
      </c>
      <c r="L2297" t="s">
        <v>34</v>
      </c>
      <c r="M2297" s="5">
        <v>17811.2</v>
      </c>
      <c r="N2297" s="5">
        <v>580.79999999999995</v>
      </c>
      <c r="O2297" s="5">
        <v>968</v>
      </c>
      <c r="P2297" s="13">
        <f t="shared" si="74"/>
        <v>1548.8</v>
      </c>
      <c r="Q2297" s="14">
        <f t="shared" si="75"/>
        <v>19360</v>
      </c>
    </row>
    <row r="2298" spans="1:17" x14ac:dyDescent="0.3">
      <c r="A2298" s="1" t="s">
        <v>3734</v>
      </c>
      <c r="B2298" s="2">
        <v>44292</v>
      </c>
      <c r="C2298" s="1">
        <v>3294453</v>
      </c>
      <c r="D2298" s="3" t="s">
        <v>0</v>
      </c>
      <c r="E2298" t="s">
        <v>4358</v>
      </c>
      <c r="F2298" t="s">
        <v>5</v>
      </c>
      <c r="G2298" s="4" t="s">
        <v>742</v>
      </c>
      <c r="H2298" t="s">
        <v>3791</v>
      </c>
      <c r="I2298" t="s">
        <v>767</v>
      </c>
      <c r="J2298">
        <v>5021199000</v>
      </c>
      <c r="K2298" t="s">
        <v>1416</v>
      </c>
      <c r="L2298" t="s">
        <v>34</v>
      </c>
      <c r="M2298" s="5">
        <v>6037.09</v>
      </c>
      <c r="N2298" s="5">
        <v>0</v>
      </c>
      <c r="O2298" s="5">
        <v>0</v>
      </c>
      <c r="P2298" s="13">
        <f t="shared" si="74"/>
        <v>0</v>
      </c>
      <c r="Q2298" s="14">
        <f t="shared" si="75"/>
        <v>6037.09</v>
      </c>
    </row>
    <row r="2299" spans="1:17" x14ac:dyDescent="0.3">
      <c r="A2299" s="1" t="s">
        <v>3734</v>
      </c>
      <c r="B2299" s="2">
        <v>44293</v>
      </c>
      <c r="C2299" s="1">
        <v>3294454</v>
      </c>
      <c r="D2299" s="3" t="s">
        <v>0</v>
      </c>
      <c r="E2299" t="s">
        <v>4359</v>
      </c>
      <c r="F2299" t="s">
        <v>5</v>
      </c>
      <c r="G2299" s="4" t="s">
        <v>742</v>
      </c>
      <c r="H2299" t="s">
        <v>3797</v>
      </c>
      <c r="I2299" t="s">
        <v>768</v>
      </c>
      <c r="J2299">
        <v>5021199000</v>
      </c>
      <c r="K2299" t="s">
        <v>1416</v>
      </c>
      <c r="L2299" t="s">
        <v>34</v>
      </c>
      <c r="M2299" s="5">
        <v>11006.73</v>
      </c>
      <c r="N2299" s="5">
        <v>0</v>
      </c>
      <c r="O2299" s="5">
        <v>0</v>
      </c>
      <c r="P2299" s="13">
        <f t="shared" si="74"/>
        <v>0</v>
      </c>
      <c r="Q2299" s="14">
        <f t="shared" si="75"/>
        <v>11006.73</v>
      </c>
    </row>
    <row r="2300" spans="1:17" x14ac:dyDescent="0.3">
      <c r="A2300" s="1" t="s">
        <v>3734</v>
      </c>
      <c r="B2300" s="2">
        <v>44293</v>
      </c>
      <c r="C2300" s="1">
        <v>3294455</v>
      </c>
      <c r="D2300" s="3" t="s">
        <v>0</v>
      </c>
      <c r="E2300" t="s">
        <v>4360</v>
      </c>
      <c r="F2300" t="s">
        <v>5</v>
      </c>
      <c r="G2300" s="4" t="s">
        <v>742</v>
      </c>
      <c r="H2300" t="s">
        <v>3799</v>
      </c>
      <c r="I2300" t="s">
        <v>768</v>
      </c>
      <c r="J2300">
        <v>5021199000</v>
      </c>
      <c r="K2300" t="s">
        <v>1416</v>
      </c>
      <c r="L2300" t="s">
        <v>34</v>
      </c>
      <c r="M2300" s="5">
        <v>11006.73</v>
      </c>
      <c r="N2300" s="5">
        <v>0</v>
      </c>
      <c r="O2300" s="5">
        <v>0</v>
      </c>
      <c r="P2300" s="13">
        <f t="shared" si="74"/>
        <v>0</v>
      </c>
      <c r="Q2300" s="14">
        <f t="shared" si="75"/>
        <v>11006.73</v>
      </c>
    </row>
    <row r="2301" spans="1:17" x14ac:dyDescent="0.3">
      <c r="A2301" s="1" t="s">
        <v>3734</v>
      </c>
      <c r="B2301" s="2">
        <v>44293</v>
      </c>
      <c r="C2301" s="1">
        <v>3294456</v>
      </c>
      <c r="D2301" s="3" t="s">
        <v>0</v>
      </c>
      <c r="E2301" t="s">
        <v>4361</v>
      </c>
      <c r="F2301" t="s">
        <v>5</v>
      </c>
      <c r="G2301" s="4" t="s">
        <v>742</v>
      </c>
      <c r="H2301" t="s">
        <v>3807</v>
      </c>
      <c r="I2301" t="s">
        <v>768</v>
      </c>
      <c r="J2301">
        <v>5021199000</v>
      </c>
      <c r="K2301" t="s">
        <v>1416</v>
      </c>
      <c r="L2301" t="s">
        <v>34</v>
      </c>
      <c r="M2301" s="5">
        <v>11006.73</v>
      </c>
      <c r="N2301" s="5">
        <v>0</v>
      </c>
      <c r="O2301" s="5">
        <v>0</v>
      </c>
      <c r="P2301" s="13">
        <f t="shared" si="74"/>
        <v>0</v>
      </c>
      <c r="Q2301" s="14">
        <f t="shared" si="75"/>
        <v>11006.73</v>
      </c>
    </row>
    <row r="2302" spans="1:17" x14ac:dyDescent="0.3">
      <c r="A2302" s="1" t="s">
        <v>3734</v>
      </c>
      <c r="B2302" s="2">
        <v>44293</v>
      </c>
      <c r="C2302" s="1">
        <v>3294457</v>
      </c>
      <c r="D2302" s="3" t="s">
        <v>0</v>
      </c>
      <c r="E2302" t="s">
        <v>4362</v>
      </c>
      <c r="F2302" t="s">
        <v>5</v>
      </c>
      <c r="G2302" s="4" t="s">
        <v>742</v>
      </c>
      <c r="H2302" t="s">
        <v>3809</v>
      </c>
      <c r="I2302" t="s">
        <v>768</v>
      </c>
      <c r="J2302">
        <v>5021199000</v>
      </c>
      <c r="K2302" t="s">
        <v>1416</v>
      </c>
      <c r="L2302" t="s">
        <v>34</v>
      </c>
      <c r="M2302" s="5">
        <v>11006.73</v>
      </c>
      <c r="N2302" s="5">
        <v>0</v>
      </c>
      <c r="O2302" s="5">
        <v>0</v>
      </c>
      <c r="P2302" s="13">
        <f t="shared" si="74"/>
        <v>0</v>
      </c>
      <c r="Q2302" s="14">
        <f t="shared" si="75"/>
        <v>11006.73</v>
      </c>
    </row>
    <row r="2303" spans="1:17" x14ac:dyDescent="0.3">
      <c r="A2303" s="1" t="s">
        <v>3734</v>
      </c>
      <c r="B2303" s="2">
        <v>44293</v>
      </c>
      <c r="C2303" s="1">
        <v>3294458</v>
      </c>
      <c r="D2303" s="3" t="s">
        <v>0</v>
      </c>
      <c r="E2303" t="s">
        <v>4363</v>
      </c>
      <c r="F2303" t="s">
        <v>5</v>
      </c>
      <c r="G2303" s="4" t="s">
        <v>742</v>
      </c>
      <c r="H2303" t="s">
        <v>3801</v>
      </c>
      <c r="I2303" t="s">
        <v>768</v>
      </c>
      <c r="J2303">
        <v>5021199000</v>
      </c>
      <c r="K2303" t="s">
        <v>1416</v>
      </c>
      <c r="L2303" t="s">
        <v>34</v>
      </c>
      <c r="M2303" s="5">
        <v>11006.73</v>
      </c>
      <c r="N2303" s="5">
        <v>0</v>
      </c>
      <c r="O2303" s="5">
        <v>0</v>
      </c>
      <c r="P2303" s="13">
        <f t="shared" si="74"/>
        <v>0</v>
      </c>
      <c r="Q2303" s="14">
        <f t="shared" si="75"/>
        <v>11006.73</v>
      </c>
    </row>
    <row r="2304" spans="1:17" x14ac:dyDescent="0.3">
      <c r="A2304" s="1" t="s">
        <v>3734</v>
      </c>
      <c r="B2304" s="2">
        <v>44293</v>
      </c>
      <c r="C2304" s="1">
        <v>3294459</v>
      </c>
      <c r="D2304" s="3" t="s">
        <v>0</v>
      </c>
      <c r="E2304" t="s">
        <v>4364</v>
      </c>
      <c r="F2304" t="s">
        <v>5</v>
      </c>
      <c r="G2304" s="4" t="s">
        <v>742</v>
      </c>
      <c r="H2304" t="s">
        <v>3811</v>
      </c>
      <c r="I2304" t="s">
        <v>768</v>
      </c>
      <c r="J2304">
        <v>5021199000</v>
      </c>
      <c r="K2304" t="s">
        <v>1416</v>
      </c>
      <c r="L2304" t="s">
        <v>34</v>
      </c>
      <c r="M2304" s="5">
        <v>11006.73</v>
      </c>
      <c r="N2304" s="5">
        <v>0</v>
      </c>
      <c r="O2304" s="5">
        <v>0</v>
      </c>
      <c r="P2304" s="13">
        <f t="shared" si="74"/>
        <v>0</v>
      </c>
      <c r="Q2304" s="14">
        <f t="shared" si="75"/>
        <v>11006.73</v>
      </c>
    </row>
    <row r="2305" spans="1:17" x14ac:dyDescent="0.3">
      <c r="A2305" s="1" t="s">
        <v>3734</v>
      </c>
      <c r="B2305" s="2">
        <v>44293</v>
      </c>
      <c r="C2305" s="1">
        <v>3294460</v>
      </c>
      <c r="D2305" s="3" t="s">
        <v>0</v>
      </c>
      <c r="E2305" t="s">
        <v>4365</v>
      </c>
      <c r="F2305" t="s">
        <v>5</v>
      </c>
      <c r="G2305" s="4" t="s">
        <v>742</v>
      </c>
      <c r="H2305" t="s">
        <v>3803</v>
      </c>
      <c r="I2305" t="s">
        <v>768</v>
      </c>
      <c r="J2305">
        <v>5021199000</v>
      </c>
      <c r="K2305" t="s">
        <v>1416</v>
      </c>
      <c r="L2305" t="s">
        <v>34</v>
      </c>
      <c r="M2305" s="5">
        <v>11006.73</v>
      </c>
      <c r="N2305" s="5">
        <v>0</v>
      </c>
      <c r="O2305" s="5">
        <v>0</v>
      </c>
      <c r="P2305" s="13">
        <f t="shared" si="74"/>
        <v>0</v>
      </c>
      <c r="Q2305" s="14">
        <f t="shared" si="75"/>
        <v>11006.73</v>
      </c>
    </row>
    <row r="2306" spans="1:17" x14ac:dyDescent="0.3">
      <c r="A2306" s="1" t="s">
        <v>3734</v>
      </c>
      <c r="B2306" s="2">
        <v>44293</v>
      </c>
      <c r="C2306" s="1">
        <v>3294461</v>
      </c>
      <c r="D2306" s="3" t="s">
        <v>0</v>
      </c>
      <c r="E2306" t="s">
        <v>4366</v>
      </c>
      <c r="F2306" t="s">
        <v>5</v>
      </c>
      <c r="G2306" s="4" t="s">
        <v>742</v>
      </c>
      <c r="H2306" t="s">
        <v>3787</v>
      </c>
      <c r="I2306" t="s">
        <v>767</v>
      </c>
      <c r="J2306">
        <v>5021199000</v>
      </c>
      <c r="K2306" t="s">
        <v>1416</v>
      </c>
      <c r="L2306" t="s">
        <v>34</v>
      </c>
      <c r="M2306" s="5">
        <v>6037.09</v>
      </c>
      <c r="N2306" s="5">
        <v>0</v>
      </c>
      <c r="O2306" s="5">
        <v>0</v>
      </c>
      <c r="P2306" s="13">
        <f t="shared" ref="P2306:P2369" si="76">O2306+N2306</f>
        <v>0</v>
      </c>
      <c r="Q2306" s="14">
        <f t="shared" si="75"/>
        <v>6037.09</v>
      </c>
    </row>
    <row r="2307" spans="1:17" x14ac:dyDescent="0.3">
      <c r="A2307" s="1" t="s">
        <v>3734</v>
      </c>
      <c r="B2307" s="2">
        <v>44293</v>
      </c>
      <c r="C2307" s="1">
        <v>3294462</v>
      </c>
      <c r="D2307" s="3" t="s">
        <v>0</v>
      </c>
      <c r="E2307" t="s">
        <v>4367</v>
      </c>
      <c r="F2307" t="s">
        <v>5</v>
      </c>
      <c r="G2307" s="4" t="s">
        <v>742</v>
      </c>
      <c r="H2307" t="s">
        <v>3815</v>
      </c>
      <c r="I2307" t="s">
        <v>767</v>
      </c>
      <c r="J2307">
        <v>5021199000</v>
      </c>
      <c r="K2307" t="s">
        <v>1416</v>
      </c>
      <c r="L2307" t="s">
        <v>34</v>
      </c>
      <c r="M2307" s="5">
        <v>6037.09</v>
      </c>
      <c r="N2307" s="5">
        <v>0</v>
      </c>
      <c r="O2307" s="5">
        <v>0</v>
      </c>
      <c r="P2307" s="13">
        <f t="shared" si="76"/>
        <v>0</v>
      </c>
      <c r="Q2307" s="14">
        <f t="shared" si="75"/>
        <v>6037.09</v>
      </c>
    </row>
    <row r="2308" spans="1:17" x14ac:dyDescent="0.3">
      <c r="A2308" s="1" t="s">
        <v>3734</v>
      </c>
      <c r="B2308" s="2">
        <v>44293</v>
      </c>
      <c r="C2308" s="1">
        <v>3294463</v>
      </c>
      <c r="D2308" s="3" t="s">
        <v>0</v>
      </c>
      <c r="E2308" t="s">
        <v>4368</v>
      </c>
      <c r="F2308" t="s">
        <v>5</v>
      </c>
      <c r="G2308" s="4" t="s">
        <v>742</v>
      </c>
      <c r="H2308" t="s">
        <v>3789</v>
      </c>
      <c r="I2308" t="s">
        <v>767</v>
      </c>
      <c r="J2308">
        <v>5021199000</v>
      </c>
      <c r="K2308" t="s">
        <v>1416</v>
      </c>
      <c r="L2308" t="s">
        <v>34</v>
      </c>
      <c r="M2308" s="5">
        <v>6037.09</v>
      </c>
      <c r="N2308" s="5">
        <v>0</v>
      </c>
      <c r="O2308" s="5">
        <v>0</v>
      </c>
      <c r="P2308" s="13">
        <f t="shared" si="76"/>
        <v>0</v>
      </c>
      <c r="Q2308" s="14">
        <f t="shared" si="75"/>
        <v>6037.09</v>
      </c>
    </row>
    <row r="2309" spans="1:17" x14ac:dyDescent="0.3">
      <c r="A2309" s="1" t="s">
        <v>3734</v>
      </c>
      <c r="B2309" s="2">
        <v>44293</v>
      </c>
      <c r="C2309" s="1">
        <v>3294464</v>
      </c>
      <c r="D2309" s="3" t="s">
        <v>0</v>
      </c>
      <c r="E2309" t="s">
        <v>4369</v>
      </c>
      <c r="F2309" t="s">
        <v>5</v>
      </c>
      <c r="G2309" s="4" t="s">
        <v>742</v>
      </c>
      <c r="H2309" t="s">
        <v>4370</v>
      </c>
      <c r="I2309" t="s">
        <v>772</v>
      </c>
      <c r="J2309">
        <v>5021202000</v>
      </c>
      <c r="K2309" t="s">
        <v>1438</v>
      </c>
      <c r="L2309" t="s">
        <v>34</v>
      </c>
      <c r="M2309" s="5">
        <v>5600</v>
      </c>
      <c r="N2309" s="5">
        <v>0</v>
      </c>
      <c r="O2309" s="5">
        <v>0</v>
      </c>
      <c r="P2309" s="13">
        <f t="shared" si="76"/>
        <v>0</v>
      </c>
      <c r="Q2309" s="14">
        <f t="shared" si="75"/>
        <v>5600</v>
      </c>
    </row>
    <row r="2310" spans="1:17" x14ac:dyDescent="0.3">
      <c r="A2310" s="1" t="s">
        <v>3734</v>
      </c>
      <c r="B2310" s="2">
        <v>44293</v>
      </c>
      <c r="C2310" s="1">
        <v>3294465</v>
      </c>
      <c r="D2310" s="3" t="s">
        <v>0</v>
      </c>
      <c r="E2310" t="s">
        <v>4371</v>
      </c>
      <c r="F2310" t="s">
        <v>5</v>
      </c>
      <c r="G2310" s="4" t="s">
        <v>742</v>
      </c>
      <c r="H2310" t="s">
        <v>3821</v>
      </c>
      <c r="I2310" t="s">
        <v>768</v>
      </c>
      <c r="J2310">
        <v>5021199000</v>
      </c>
      <c r="K2310" t="s">
        <v>1416</v>
      </c>
      <c r="L2310" t="s">
        <v>34</v>
      </c>
      <c r="M2310" s="5">
        <v>11006.73</v>
      </c>
      <c r="N2310" s="5">
        <v>0</v>
      </c>
      <c r="O2310" s="5">
        <v>0</v>
      </c>
      <c r="P2310" s="13">
        <f t="shared" si="76"/>
        <v>0</v>
      </c>
      <c r="Q2310" s="14">
        <f t="shared" si="75"/>
        <v>11006.73</v>
      </c>
    </row>
    <row r="2311" spans="1:17" x14ac:dyDescent="0.3">
      <c r="A2311" s="1" t="s">
        <v>3734</v>
      </c>
      <c r="B2311" s="2">
        <v>44293</v>
      </c>
      <c r="C2311" s="1">
        <v>3294466</v>
      </c>
      <c r="D2311" s="3" t="s">
        <v>0</v>
      </c>
      <c r="E2311" t="s">
        <v>4372</v>
      </c>
      <c r="F2311" t="s">
        <v>5</v>
      </c>
      <c r="G2311" s="4" t="s">
        <v>742</v>
      </c>
      <c r="H2311" t="s">
        <v>3805</v>
      </c>
      <c r="I2311" t="s">
        <v>768</v>
      </c>
      <c r="J2311">
        <v>5021199000</v>
      </c>
      <c r="K2311" t="s">
        <v>1416</v>
      </c>
      <c r="L2311" t="s">
        <v>34</v>
      </c>
      <c r="M2311" s="5">
        <v>11006.73</v>
      </c>
      <c r="N2311" s="5">
        <v>0</v>
      </c>
      <c r="O2311" s="5">
        <v>0</v>
      </c>
      <c r="P2311" s="13">
        <f t="shared" si="76"/>
        <v>0</v>
      </c>
      <c r="Q2311" s="14">
        <f t="shared" si="75"/>
        <v>11006.73</v>
      </c>
    </row>
    <row r="2312" spans="1:17" x14ac:dyDescent="0.3">
      <c r="A2312" s="1" t="s">
        <v>3734</v>
      </c>
      <c r="B2312" s="2">
        <v>44293</v>
      </c>
      <c r="C2312" s="1">
        <v>3294467</v>
      </c>
      <c r="D2312" s="3" t="s">
        <v>0</v>
      </c>
      <c r="E2312" t="s">
        <v>4373</v>
      </c>
      <c r="F2312" t="s">
        <v>5</v>
      </c>
      <c r="G2312" s="4" t="s">
        <v>742</v>
      </c>
      <c r="H2312" t="s">
        <v>3813</v>
      </c>
      <c r="I2312" t="s">
        <v>768</v>
      </c>
      <c r="J2312">
        <v>5021199000</v>
      </c>
      <c r="K2312" t="s">
        <v>1416</v>
      </c>
      <c r="L2312" t="s">
        <v>34</v>
      </c>
      <c r="M2312" s="5">
        <v>11006.73</v>
      </c>
      <c r="N2312" s="5">
        <v>0</v>
      </c>
      <c r="O2312" s="5">
        <v>0</v>
      </c>
      <c r="P2312" s="13">
        <f t="shared" si="76"/>
        <v>0</v>
      </c>
      <c r="Q2312" s="14">
        <f t="shared" si="75"/>
        <v>11006.73</v>
      </c>
    </row>
    <row r="2313" spans="1:17" x14ac:dyDescent="0.3">
      <c r="A2313" s="1" t="s">
        <v>3734</v>
      </c>
      <c r="B2313" s="2">
        <v>44293</v>
      </c>
      <c r="C2313" s="1">
        <v>3294468</v>
      </c>
      <c r="D2313" s="3" t="s">
        <v>0</v>
      </c>
      <c r="E2313" t="s">
        <v>4374</v>
      </c>
      <c r="F2313" t="s">
        <v>5</v>
      </c>
      <c r="G2313" s="4" t="s">
        <v>742</v>
      </c>
      <c r="H2313" t="s">
        <v>3793</v>
      </c>
      <c r="I2313" t="s">
        <v>767</v>
      </c>
      <c r="J2313">
        <v>5021199000</v>
      </c>
      <c r="K2313" t="s">
        <v>1416</v>
      </c>
      <c r="L2313" t="s">
        <v>34</v>
      </c>
      <c r="M2313" s="5">
        <v>6037.09</v>
      </c>
      <c r="N2313" s="5">
        <v>0</v>
      </c>
      <c r="O2313" s="5">
        <v>0</v>
      </c>
      <c r="P2313" s="13">
        <f t="shared" si="76"/>
        <v>0</v>
      </c>
      <c r="Q2313" s="14">
        <f t="shared" si="75"/>
        <v>6037.09</v>
      </c>
    </row>
    <row r="2314" spans="1:17" x14ac:dyDescent="0.3">
      <c r="A2314" s="1" t="s">
        <v>3734</v>
      </c>
      <c r="B2314" s="2">
        <v>44293</v>
      </c>
      <c r="C2314" s="1">
        <v>3294469</v>
      </c>
      <c r="D2314" s="3" t="s">
        <v>0</v>
      </c>
      <c r="E2314" t="s">
        <v>4375</v>
      </c>
      <c r="F2314" t="s">
        <v>5</v>
      </c>
      <c r="G2314" s="4" t="s">
        <v>387</v>
      </c>
      <c r="H2314" t="s">
        <v>3948</v>
      </c>
      <c r="I2314" t="s">
        <v>421</v>
      </c>
      <c r="J2314">
        <v>5050107001</v>
      </c>
      <c r="K2314" t="s">
        <v>4376</v>
      </c>
      <c r="L2314" t="s">
        <v>34</v>
      </c>
      <c r="M2314" s="5">
        <v>18734.55</v>
      </c>
      <c r="N2314" s="5">
        <v>883.71</v>
      </c>
      <c r="O2314" s="5">
        <v>176.74</v>
      </c>
      <c r="P2314" s="13">
        <f t="shared" si="76"/>
        <v>1060.45</v>
      </c>
      <c r="Q2314" s="14">
        <f t="shared" si="75"/>
        <v>19795</v>
      </c>
    </row>
    <row r="2315" spans="1:17" x14ac:dyDescent="0.3">
      <c r="A2315" s="1" t="s">
        <v>3734</v>
      </c>
      <c r="B2315" s="2">
        <v>44293</v>
      </c>
      <c r="C2315" s="1">
        <v>3294470</v>
      </c>
      <c r="D2315" s="3" t="s">
        <v>0</v>
      </c>
      <c r="E2315" t="s">
        <v>4377</v>
      </c>
      <c r="F2315" t="s">
        <v>5</v>
      </c>
      <c r="G2315" s="4" t="s">
        <v>946</v>
      </c>
      <c r="H2315" t="s">
        <v>4378</v>
      </c>
      <c r="I2315" t="s">
        <v>965</v>
      </c>
      <c r="J2315">
        <v>5029999099</v>
      </c>
      <c r="K2315" t="s">
        <v>2071</v>
      </c>
      <c r="L2315" t="s">
        <v>106</v>
      </c>
      <c r="M2315" s="5">
        <v>4275</v>
      </c>
      <c r="N2315" s="5">
        <v>135</v>
      </c>
      <c r="O2315" s="5">
        <v>90</v>
      </c>
      <c r="P2315" s="13">
        <f t="shared" si="76"/>
        <v>225</v>
      </c>
      <c r="Q2315" s="14">
        <f t="shared" si="75"/>
        <v>4500</v>
      </c>
    </row>
    <row r="2316" spans="1:17" x14ac:dyDescent="0.3">
      <c r="A2316" s="1" t="s">
        <v>3734</v>
      </c>
      <c r="B2316" s="2">
        <v>44294</v>
      </c>
      <c r="C2316" s="1">
        <v>3268198</v>
      </c>
      <c r="D2316" s="3" t="s">
        <v>0</v>
      </c>
      <c r="F2316" t="s">
        <v>5</v>
      </c>
      <c r="G2316" s="4" t="s">
        <v>742</v>
      </c>
      <c r="H2316" t="s">
        <v>4379</v>
      </c>
      <c r="I2316" t="s">
        <v>773</v>
      </c>
      <c r="J2316">
        <v>5029903000</v>
      </c>
      <c r="K2316" t="s">
        <v>1472</v>
      </c>
      <c r="L2316" t="s">
        <v>34</v>
      </c>
      <c r="M2316" s="5">
        <v>-800</v>
      </c>
      <c r="N2316" s="5">
        <v>0</v>
      </c>
      <c r="O2316" s="5">
        <v>0</v>
      </c>
      <c r="P2316" s="13">
        <f t="shared" si="76"/>
        <v>0</v>
      </c>
      <c r="Q2316" s="14">
        <f t="shared" si="75"/>
        <v>-800</v>
      </c>
    </row>
    <row r="2317" spans="1:17" x14ac:dyDescent="0.3">
      <c r="A2317" s="1" t="s">
        <v>3734</v>
      </c>
      <c r="B2317" s="2">
        <v>44295</v>
      </c>
      <c r="C2317" s="1">
        <v>3294471</v>
      </c>
      <c r="D2317" s="3" t="s">
        <v>0</v>
      </c>
      <c r="E2317" t="s">
        <v>4380</v>
      </c>
      <c r="F2317" t="s">
        <v>5</v>
      </c>
      <c r="G2317" s="4" t="s">
        <v>946</v>
      </c>
      <c r="H2317" t="s">
        <v>3841</v>
      </c>
      <c r="I2317" t="s">
        <v>966</v>
      </c>
      <c r="J2317">
        <v>5029905003</v>
      </c>
      <c r="K2317" t="s">
        <v>1478</v>
      </c>
      <c r="L2317" t="s">
        <v>106</v>
      </c>
      <c r="M2317" s="5">
        <v>10272</v>
      </c>
      <c r="N2317" s="5">
        <v>0</v>
      </c>
      <c r="O2317" s="5">
        <v>0</v>
      </c>
      <c r="P2317" s="13">
        <f t="shared" si="76"/>
        <v>0</v>
      </c>
      <c r="Q2317" s="14">
        <f t="shared" si="75"/>
        <v>10272</v>
      </c>
    </row>
    <row r="2318" spans="1:17" x14ac:dyDescent="0.3">
      <c r="A2318" s="1" t="s">
        <v>3734</v>
      </c>
      <c r="B2318" s="2">
        <v>44299</v>
      </c>
      <c r="C2318" s="1">
        <v>3294472</v>
      </c>
      <c r="D2318" s="3" t="s">
        <v>0</v>
      </c>
      <c r="E2318" t="s">
        <v>4381</v>
      </c>
      <c r="F2318" t="s">
        <v>5</v>
      </c>
      <c r="G2318" s="4" t="s">
        <v>946</v>
      </c>
      <c r="H2318" t="s">
        <v>3828</v>
      </c>
      <c r="I2318" t="s">
        <v>967</v>
      </c>
      <c r="J2318">
        <v>5020401000</v>
      </c>
      <c r="K2318" t="s">
        <v>2135</v>
      </c>
      <c r="L2318" t="s">
        <v>106</v>
      </c>
      <c r="M2318" s="5">
        <v>568.12</v>
      </c>
      <c r="N2318" s="5">
        <v>0</v>
      </c>
      <c r="O2318" s="5">
        <v>0</v>
      </c>
      <c r="P2318" s="13">
        <f t="shared" si="76"/>
        <v>0</v>
      </c>
      <c r="Q2318" s="14">
        <f t="shared" si="75"/>
        <v>568.12</v>
      </c>
    </row>
    <row r="2319" spans="1:17" x14ac:dyDescent="0.3">
      <c r="A2319" s="1" t="s">
        <v>3734</v>
      </c>
      <c r="B2319" s="2">
        <v>44299</v>
      </c>
      <c r="C2319" s="1">
        <v>3294473</v>
      </c>
      <c r="D2319" s="3" t="s">
        <v>0</v>
      </c>
      <c r="E2319" t="s">
        <v>4382</v>
      </c>
      <c r="F2319" t="s">
        <v>5</v>
      </c>
      <c r="G2319" s="4" t="s">
        <v>30</v>
      </c>
      <c r="H2319" t="s">
        <v>3751</v>
      </c>
      <c r="I2319" t="s">
        <v>37</v>
      </c>
      <c r="J2319">
        <v>5020101000</v>
      </c>
      <c r="K2319" t="s">
        <v>1502</v>
      </c>
      <c r="L2319" t="s">
        <v>34</v>
      </c>
      <c r="M2319" s="5">
        <v>1798</v>
      </c>
      <c r="N2319" s="5">
        <v>0</v>
      </c>
      <c r="O2319" s="5">
        <v>0</v>
      </c>
      <c r="P2319" s="13">
        <f t="shared" si="76"/>
        <v>0</v>
      </c>
      <c r="Q2319" s="14">
        <f t="shared" si="75"/>
        <v>1798</v>
      </c>
    </row>
    <row r="2320" spans="1:17" x14ac:dyDescent="0.3">
      <c r="A2320" s="1" t="s">
        <v>3734</v>
      </c>
      <c r="B2320" s="2">
        <v>44299</v>
      </c>
      <c r="C2320" s="1">
        <v>3294474</v>
      </c>
      <c r="D2320" s="3" t="s">
        <v>0</v>
      </c>
      <c r="E2320" t="s">
        <v>4383</v>
      </c>
      <c r="F2320" t="s">
        <v>5</v>
      </c>
      <c r="G2320" s="4" t="s">
        <v>30</v>
      </c>
      <c r="H2320" t="s">
        <v>3751</v>
      </c>
      <c r="I2320" t="s">
        <v>38</v>
      </c>
      <c r="J2320">
        <v>5020101000</v>
      </c>
      <c r="K2320" t="s">
        <v>1502</v>
      </c>
      <c r="L2320" t="s">
        <v>34</v>
      </c>
      <c r="M2320" s="5">
        <v>6628</v>
      </c>
      <c r="N2320" s="5">
        <v>0</v>
      </c>
      <c r="O2320" s="5">
        <v>0</v>
      </c>
      <c r="P2320" s="13">
        <f t="shared" si="76"/>
        <v>0</v>
      </c>
      <c r="Q2320" s="14">
        <f t="shared" si="75"/>
        <v>6628</v>
      </c>
    </row>
    <row r="2321" spans="1:17" x14ac:dyDescent="0.3">
      <c r="A2321" s="1" t="s">
        <v>3734</v>
      </c>
      <c r="B2321" s="2">
        <v>44299</v>
      </c>
      <c r="C2321" s="1">
        <v>3294475</v>
      </c>
      <c r="D2321" s="3" t="s">
        <v>0</v>
      </c>
      <c r="E2321" t="s">
        <v>4384</v>
      </c>
      <c r="F2321" t="s">
        <v>5</v>
      </c>
      <c r="G2321" s="4" t="s">
        <v>844</v>
      </c>
      <c r="H2321" t="s">
        <v>3935</v>
      </c>
      <c r="I2321" t="s">
        <v>849</v>
      </c>
      <c r="J2321">
        <v>5020101000</v>
      </c>
      <c r="K2321" t="s">
        <v>1502</v>
      </c>
      <c r="L2321" t="s">
        <v>34</v>
      </c>
      <c r="M2321" s="5">
        <v>2700</v>
      </c>
      <c r="N2321" s="5">
        <v>0</v>
      </c>
      <c r="O2321" s="5">
        <v>0</v>
      </c>
      <c r="P2321" s="13">
        <f t="shared" si="76"/>
        <v>0</v>
      </c>
      <c r="Q2321" s="14">
        <f t="shared" si="75"/>
        <v>2700</v>
      </c>
    </row>
    <row r="2322" spans="1:17" x14ac:dyDescent="0.3">
      <c r="A2322" s="1" t="s">
        <v>3734</v>
      </c>
      <c r="B2322" s="2">
        <v>44299</v>
      </c>
      <c r="C2322" s="1">
        <v>3294476</v>
      </c>
      <c r="D2322" s="3" t="s">
        <v>0</v>
      </c>
      <c r="E2322" t="s">
        <v>4385</v>
      </c>
      <c r="F2322" t="s">
        <v>5</v>
      </c>
      <c r="G2322" s="4" t="s">
        <v>1379</v>
      </c>
      <c r="H2322" t="s">
        <v>4288</v>
      </c>
      <c r="I2322" t="s">
        <v>1383</v>
      </c>
      <c r="J2322">
        <v>5020101000</v>
      </c>
      <c r="K2322" t="s">
        <v>1502</v>
      </c>
      <c r="L2322" t="s">
        <v>32</v>
      </c>
      <c r="M2322" s="5">
        <v>4810</v>
      </c>
      <c r="N2322" s="5">
        <v>0</v>
      </c>
      <c r="O2322" s="5">
        <v>0</v>
      </c>
      <c r="P2322" s="13">
        <f t="shared" si="76"/>
        <v>0</v>
      </c>
      <c r="Q2322" s="14">
        <f t="shared" si="75"/>
        <v>4810</v>
      </c>
    </row>
    <row r="2323" spans="1:17" x14ac:dyDescent="0.3">
      <c r="A2323" s="1" t="s">
        <v>3734</v>
      </c>
      <c r="B2323" s="2">
        <v>44299</v>
      </c>
      <c r="C2323" s="1">
        <v>3294477</v>
      </c>
      <c r="D2323" s="3" t="s">
        <v>0</v>
      </c>
      <c r="E2323" t="s">
        <v>4386</v>
      </c>
      <c r="F2323" t="s">
        <v>5</v>
      </c>
      <c r="G2323" s="4" t="s">
        <v>1379</v>
      </c>
      <c r="H2323" t="s">
        <v>3392</v>
      </c>
      <c r="I2323" t="s">
        <v>774</v>
      </c>
      <c r="J2323">
        <v>5020101000</v>
      </c>
      <c r="K2323" t="s">
        <v>1502</v>
      </c>
      <c r="L2323" t="s">
        <v>32</v>
      </c>
      <c r="M2323" s="5">
        <v>900</v>
      </c>
      <c r="N2323" s="5">
        <v>0</v>
      </c>
      <c r="O2323" s="5">
        <v>0</v>
      </c>
      <c r="P2323" s="13">
        <f t="shared" si="76"/>
        <v>0</v>
      </c>
      <c r="Q2323" s="14">
        <f t="shared" si="75"/>
        <v>900</v>
      </c>
    </row>
    <row r="2324" spans="1:17" x14ac:dyDescent="0.3">
      <c r="A2324" s="1" t="s">
        <v>3734</v>
      </c>
      <c r="B2324" s="2">
        <v>44299</v>
      </c>
      <c r="C2324" s="1">
        <v>3294477</v>
      </c>
      <c r="D2324" s="3" t="s">
        <v>0</v>
      </c>
      <c r="E2324" t="s">
        <v>4386</v>
      </c>
      <c r="F2324" t="s">
        <v>5</v>
      </c>
      <c r="G2324" s="4" t="s">
        <v>742</v>
      </c>
      <c r="H2324" t="s">
        <v>3392</v>
      </c>
      <c r="I2324" t="s">
        <v>774</v>
      </c>
      <c r="J2324">
        <v>5020101000</v>
      </c>
      <c r="K2324" t="s">
        <v>1502</v>
      </c>
      <c r="L2324" t="s">
        <v>34</v>
      </c>
      <c r="M2324" s="5">
        <v>900</v>
      </c>
      <c r="N2324" s="5">
        <v>0</v>
      </c>
      <c r="O2324" s="5">
        <v>0</v>
      </c>
      <c r="P2324" s="13">
        <f t="shared" si="76"/>
        <v>0</v>
      </c>
      <c r="Q2324" s="14">
        <f t="shared" si="75"/>
        <v>900</v>
      </c>
    </row>
    <row r="2325" spans="1:17" x14ac:dyDescent="0.3">
      <c r="A2325" s="1" t="s">
        <v>3734</v>
      </c>
      <c r="B2325" s="2">
        <v>44299</v>
      </c>
      <c r="C2325" s="1">
        <v>3294478</v>
      </c>
      <c r="D2325" s="3" t="s">
        <v>0</v>
      </c>
      <c r="E2325" t="s">
        <v>4387</v>
      </c>
      <c r="F2325" t="s">
        <v>5</v>
      </c>
      <c r="G2325" s="4" t="s">
        <v>946</v>
      </c>
      <c r="H2325" t="s">
        <v>3775</v>
      </c>
      <c r="I2325" t="s">
        <v>968</v>
      </c>
      <c r="J2325">
        <v>5020101000</v>
      </c>
      <c r="K2325" t="s">
        <v>1502</v>
      </c>
      <c r="L2325" t="s">
        <v>106</v>
      </c>
      <c r="M2325" s="5">
        <v>1840</v>
      </c>
      <c r="N2325" s="5">
        <v>0</v>
      </c>
      <c r="O2325" s="5">
        <v>0</v>
      </c>
      <c r="P2325" s="13">
        <f t="shared" si="76"/>
        <v>0</v>
      </c>
      <c r="Q2325" s="14">
        <f t="shared" si="75"/>
        <v>1840</v>
      </c>
    </row>
    <row r="2326" spans="1:17" x14ac:dyDescent="0.3">
      <c r="A2326" s="1" t="s">
        <v>3734</v>
      </c>
      <c r="B2326" s="2">
        <v>44299</v>
      </c>
      <c r="C2326" s="1">
        <v>3294479</v>
      </c>
      <c r="D2326" s="3" t="s">
        <v>0</v>
      </c>
      <c r="E2326" t="s">
        <v>4388</v>
      </c>
      <c r="F2326" t="s">
        <v>5</v>
      </c>
      <c r="G2326" s="4" t="s">
        <v>946</v>
      </c>
      <c r="H2326" t="s">
        <v>3779</v>
      </c>
      <c r="I2326" t="s">
        <v>964</v>
      </c>
      <c r="J2326">
        <v>5021199000</v>
      </c>
      <c r="K2326" t="s">
        <v>1416</v>
      </c>
      <c r="L2326" t="s">
        <v>106</v>
      </c>
      <c r="M2326" s="5">
        <v>8181.82</v>
      </c>
      <c r="N2326" s="5">
        <v>0</v>
      </c>
      <c r="O2326" s="5">
        <v>0</v>
      </c>
      <c r="P2326" s="13">
        <f t="shared" si="76"/>
        <v>0</v>
      </c>
      <c r="Q2326" s="14">
        <f t="shared" si="75"/>
        <v>8181.82</v>
      </c>
    </row>
    <row r="2327" spans="1:17" x14ac:dyDescent="0.3">
      <c r="A2327" s="1" t="s">
        <v>3734</v>
      </c>
      <c r="B2327" s="2">
        <v>44299</v>
      </c>
      <c r="C2327" s="1">
        <v>3294480</v>
      </c>
      <c r="D2327" s="3" t="s">
        <v>0</v>
      </c>
      <c r="E2327" t="s">
        <v>4389</v>
      </c>
      <c r="F2327" t="s">
        <v>5</v>
      </c>
      <c r="G2327" s="4" t="s">
        <v>1379</v>
      </c>
      <c r="H2327" t="s">
        <v>3763</v>
      </c>
      <c r="I2327" t="s">
        <v>1383</v>
      </c>
      <c r="J2327">
        <v>5020101000</v>
      </c>
      <c r="K2327" t="s">
        <v>1502</v>
      </c>
      <c r="L2327" t="s">
        <v>32</v>
      </c>
      <c r="M2327" s="5">
        <v>2850</v>
      </c>
      <c r="N2327" s="5">
        <v>0</v>
      </c>
      <c r="O2327" s="5">
        <v>0</v>
      </c>
      <c r="P2327" s="13">
        <f t="shared" si="76"/>
        <v>0</v>
      </c>
      <c r="Q2327" s="14">
        <f t="shared" si="75"/>
        <v>2850</v>
      </c>
    </row>
    <row r="2328" spans="1:17" x14ac:dyDescent="0.3">
      <c r="A2328" s="1" t="s">
        <v>3734</v>
      </c>
      <c r="B2328" s="2">
        <v>44299</v>
      </c>
      <c r="C2328" s="1">
        <v>3294481</v>
      </c>
      <c r="D2328" s="3" t="s">
        <v>0</v>
      </c>
      <c r="E2328" t="s">
        <v>4390</v>
      </c>
      <c r="F2328" t="s">
        <v>5</v>
      </c>
      <c r="G2328" s="4" t="s">
        <v>742</v>
      </c>
      <c r="H2328" t="s">
        <v>3890</v>
      </c>
      <c r="I2328" t="s">
        <v>775</v>
      </c>
      <c r="J2328">
        <v>5020401000</v>
      </c>
      <c r="K2328" t="s">
        <v>2135</v>
      </c>
      <c r="L2328" t="s">
        <v>34</v>
      </c>
      <c r="M2328" s="5">
        <v>198.4</v>
      </c>
      <c r="N2328" s="5">
        <v>0</v>
      </c>
      <c r="O2328" s="5">
        <v>0</v>
      </c>
      <c r="P2328" s="13">
        <f t="shared" si="76"/>
        <v>0</v>
      </c>
      <c r="Q2328" s="14">
        <f t="shared" si="75"/>
        <v>198.4</v>
      </c>
    </row>
    <row r="2329" spans="1:17" x14ac:dyDescent="0.3">
      <c r="A2329" s="1" t="s">
        <v>3734</v>
      </c>
      <c r="B2329" s="2">
        <v>44299</v>
      </c>
      <c r="C2329" s="1">
        <v>3294482</v>
      </c>
      <c r="D2329" s="3" t="s">
        <v>0</v>
      </c>
      <c r="E2329" t="s">
        <v>4391</v>
      </c>
      <c r="F2329" t="s">
        <v>5</v>
      </c>
      <c r="G2329" s="4" t="s">
        <v>742</v>
      </c>
      <c r="H2329" t="s">
        <v>3848</v>
      </c>
      <c r="I2329" t="s">
        <v>776</v>
      </c>
      <c r="J2329">
        <v>5021305002</v>
      </c>
      <c r="K2329" t="s">
        <v>2504</v>
      </c>
      <c r="L2329" t="s">
        <v>34</v>
      </c>
      <c r="M2329" s="5">
        <v>1520</v>
      </c>
      <c r="N2329" s="5">
        <v>48</v>
      </c>
      <c r="O2329" s="5">
        <v>32</v>
      </c>
      <c r="P2329" s="13">
        <f t="shared" si="76"/>
        <v>80</v>
      </c>
      <c r="Q2329" s="14">
        <f t="shared" si="75"/>
        <v>1600</v>
      </c>
    </row>
    <row r="2330" spans="1:17" x14ac:dyDescent="0.3">
      <c r="A2330" s="1" t="s">
        <v>3734</v>
      </c>
      <c r="B2330" s="2">
        <v>44299</v>
      </c>
      <c r="C2330" s="1">
        <v>3294482</v>
      </c>
      <c r="D2330" s="3" t="s">
        <v>0</v>
      </c>
      <c r="E2330" t="s">
        <v>4391</v>
      </c>
      <c r="F2330" t="s">
        <v>5</v>
      </c>
      <c r="G2330" s="4" t="s">
        <v>946</v>
      </c>
      <c r="H2330" t="s">
        <v>3848</v>
      </c>
      <c r="I2330" t="s">
        <v>776</v>
      </c>
      <c r="J2330">
        <v>5021305002</v>
      </c>
      <c r="K2330" t="s">
        <v>2504</v>
      </c>
      <c r="L2330" t="s">
        <v>106</v>
      </c>
      <c r="M2330" s="5">
        <v>1520</v>
      </c>
      <c r="N2330" s="5">
        <v>48</v>
      </c>
      <c r="O2330" s="5">
        <v>32</v>
      </c>
      <c r="P2330" s="13">
        <f t="shared" si="76"/>
        <v>80</v>
      </c>
      <c r="Q2330" s="14">
        <f t="shared" si="75"/>
        <v>1600</v>
      </c>
    </row>
    <row r="2331" spans="1:17" x14ac:dyDescent="0.3">
      <c r="A2331" s="1" t="s">
        <v>3734</v>
      </c>
      <c r="B2331" s="2">
        <v>44299</v>
      </c>
      <c r="C2331" s="1">
        <v>3294483</v>
      </c>
      <c r="D2331" s="3" t="s">
        <v>0</v>
      </c>
      <c r="E2331" t="s">
        <v>4392</v>
      </c>
      <c r="F2331" t="s">
        <v>5</v>
      </c>
      <c r="G2331" s="4" t="s">
        <v>946</v>
      </c>
      <c r="H2331" t="s">
        <v>3330</v>
      </c>
      <c r="I2331" t="s">
        <v>969</v>
      </c>
      <c r="J2331">
        <v>5029904000</v>
      </c>
      <c r="K2331" t="s">
        <v>1489</v>
      </c>
      <c r="L2331" t="s">
        <v>106</v>
      </c>
      <c r="M2331" s="5">
        <v>710.62</v>
      </c>
      <c r="N2331" s="5">
        <v>33.840000000000003</v>
      </c>
      <c r="O2331" s="5">
        <v>13.54</v>
      </c>
      <c r="P2331" s="13">
        <f t="shared" si="76"/>
        <v>47.38</v>
      </c>
      <c r="Q2331" s="14">
        <f t="shared" si="75"/>
        <v>758</v>
      </c>
    </row>
    <row r="2332" spans="1:17" x14ac:dyDescent="0.3">
      <c r="A2332" s="1" t="s">
        <v>3734</v>
      </c>
      <c r="B2332" s="2">
        <v>44299</v>
      </c>
      <c r="C2332" s="1">
        <v>3294484</v>
      </c>
      <c r="D2332" s="3" t="s">
        <v>0</v>
      </c>
      <c r="E2332" t="s">
        <v>4393</v>
      </c>
      <c r="F2332" t="s">
        <v>5</v>
      </c>
      <c r="G2332" s="4" t="s">
        <v>742</v>
      </c>
      <c r="H2332" t="s">
        <v>4018</v>
      </c>
      <c r="I2332" t="s">
        <v>777</v>
      </c>
      <c r="J2332">
        <v>5020503000</v>
      </c>
      <c r="K2332" t="s">
        <v>1630</v>
      </c>
      <c r="L2332" t="s">
        <v>34</v>
      </c>
      <c r="M2332" s="5">
        <v>5340.98</v>
      </c>
      <c r="N2332" s="5">
        <v>254.33</v>
      </c>
      <c r="O2332" s="5">
        <v>101.73</v>
      </c>
      <c r="P2332" s="13">
        <f t="shared" si="76"/>
        <v>356.06</v>
      </c>
      <c r="Q2332" s="14">
        <f t="shared" si="75"/>
        <v>5697.04</v>
      </c>
    </row>
    <row r="2333" spans="1:17" x14ac:dyDescent="0.3">
      <c r="A2333" s="1" t="s">
        <v>3734</v>
      </c>
      <c r="B2333" s="2">
        <v>44299</v>
      </c>
      <c r="C2333" s="1">
        <v>3294485</v>
      </c>
      <c r="D2333" s="3" t="s">
        <v>0</v>
      </c>
      <c r="E2333" t="s">
        <v>4394</v>
      </c>
      <c r="F2333" t="s">
        <v>5</v>
      </c>
      <c r="G2333" s="4" t="s">
        <v>158</v>
      </c>
      <c r="H2333" t="s">
        <v>3928</v>
      </c>
      <c r="I2333" t="s">
        <v>159</v>
      </c>
      <c r="J2333">
        <v>5029905003</v>
      </c>
      <c r="K2333" t="s">
        <v>1478</v>
      </c>
      <c r="L2333" t="s">
        <v>34</v>
      </c>
      <c r="M2333" s="5">
        <v>11400</v>
      </c>
      <c r="N2333" s="5">
        <v>360</v>
      </c>
      <c r="O2333" s="5">
        <v>240</v>
      </c>
      <c r="P2333" s="13">
        <f t="shared" si="76"/>
        <v>600</v>
      </c>
      <c r="Q2333" s="14">
        <f t="shared" si="75"/>
        <v>12000</v>
      </c>
    </row>
    <row r="2334" spans="1:17" x14ac:dyDescent="0.3">
      <c r="A2334" s="1" t="s">
        <v>3734</v>
      </c>
      <c r="B2334" s="2">
        <v>44299</v>
      </c>
      <c r="C2334" s="1">
        <v>3294486</v>
      </c>
      <c r="D2334" s="3" t="s">
        <v>0</v>
      </c>
      <c r="E2334" t="s">
        <v>4395</v>
      </c>
      <c r="F2334" t="s">
        <v>5</v>
      </c>
      <c r="G2334" s="4" t="s">
        <v>1379</v>
      </c>
      <c r="H2334" t="s">
        <v>4208</v>
      </c>
      <c r="I2334" t="s">
        <v>1384</v>
      </c>
      <c r="J2334">
        <v>5021101000</v>
      </c>
      <c r="K2334" t="s">
        <v>1694</v>
      </c>
      <c r="L2334" t="s">
        <v>32</v>
      </c>
      <c r="M2334" s="5">
        <v>1710</v>
      </c>
      <c r="N2334" s="5">
        <v>54</v>
      </c>
      <c r="O2334" s="5">
        <v>36</v>
      </c>
      <c r="P2334" s="13">
        <f t="shared" si="76"/>
        <v>90</v>
      </c>
      <c r="Q2334" s="14">
        <f t="shared" si="75"/>
        <v>1800</v>
      </c>
    </row>
    <row r="2335" spans="1:17" x14ac:dyDescent="0.3">
      <c r="A2335" s="1" t="s">
        <v>3734</v>
      </c>
      <c r="B2335" s="2">
        <v>44299</v>
      </c>
      <c r="C2335" s="1">
        <v>3294487</v>
      </c>
      <c r="D2335" s="3" t="s">
        <v>0</v>
      </c>
      <c r="E2335" t="s">
        <v>4396</v>
      </c>
      <c r="F2335" t="s">
        <v>5</v>
      </c>
      <c r="G2335" s="4" t="s">
        <v>211</v>
      </c>
      <c r="H2335" t="s">
        <v>3765</v>
      </c>
      <c r="I2335" t="s">
        <v>228</v>
      </c>
      <c r="J2335">
        <v>5020101000</v>
      </c>
      <c r="K2335" t="s">
        <v>1502</v>
      </c>
      <c r="L2335" t="s">
        <v>32</v>
      </c>
      <c r="M2335" s="5">
        <v>1060</v>
      </c>
      <c r="N2335" s="5">
        <v>0</v>
      </c>
      <c r="O2335" s="5">
        <v>0</v>
      </c>
      <c r="P2335" s="13">
        <f t="shared" si="76"/>
        <v>0</v>
      </c>
      <c r="Q2335" s="14">
        <f t="shared" si="75"/>
        <v>1060</v>
      </c>
    </row>
    <row r="2336" spans="1:17" x14ac:dyDescent="0.3">
      <c r="A2336" s="1" t="s">
        <v>3734</v>
      </c>
      <c r="B2336" s="2">
        <v>44300</v>
      </c>
      <c r="C2336" s="1">
        <v>3294488</v>
      </c>
      <c r="D2336" s="3" t="s">
        <v>0</v>
      </c>
      <c r="E2336" t="s">
        <v>4397</v>
      </c>
      <c r="F2336" t="s">
        <v>5</v>
      </c>
      <c r="G2336" s="4" t="s">
        <v>946</v>
      </c>
      <c r="H2336" t="s">
        <v>3841</v>
      </c>
      <c r="I2336" t="s">
        <v>970</v>
      </c>
      <c r="J2336">
        <v>5020101000</v>
      </c>
      <c r="K2336" t="s">
        <v>1502</v>
      </c>
      <c r="L2336" t="s">
        <v>106</v>
      </c>
      <c r="M2336" s="5">
        <v>614</v>
      </c>
      <c r="N2336" s="5">
        <v>0</v>
      </c>
      <c r="O2336" s="5">
        <v>0</v>
      </c>
      <c r="P2336" s="13">
        <f t="shared" si="76"/>
        <v>0</v>
      </c>
      <c r="Q2336" s="14">
        <f t="shared" si="75"/>
        <v>614</v>
      </c>
    </row>
    <row r="2337" spans="1:17" x14ac:dyDescent="0.3">
      <c r="A2337" s="1" t="s">
        <v>3734</v>
      </c>
      <c r="B2337" s="2">
        <v>44300</v>
      </c>
      <c r="C2337" s="1">
        <v>3294488</v>
      </c>
      <c r="D2337" s="3" t="s">
        <v>0</v>
      </c>
      <c r="E2337" t="s">
        <v>4397</v>
      </c>
      <c r="F2337" t="s">
        <v>5</v>
      </c>
      <c r="G2337" s="4" t="s">
        <v>946</v>
      </c>
      <c r="H2337" t="s">
        <v>3841</v>
      </c>
      <c r="I2337" t="s">
        <v>970</v>
      </c>
      <c r="J2337">
        <v>5020399000</v>
      </c>
      <c r="K2337" t="s">
        <v>1516</v>
      </c>
      <c r="L2337" t="s">
        <v>106</v>
      </c>
      <c r="M2337" s="5">
        <v>2256</v>
      </c>
      <c r="N2337" s="5">
        <v>0</v>
      </c>
      <c r="O2337" s="5">
        <v>0</v>
      </c>
      <c r="P2337" s="13">
        <f t="shared" si="76"/>
        <v>0</v>
      </c>
      <c r="Q2337" s="14">
        <f t="shared" si="75"/>
        <v>2256</v>
      </c>
    </row>
    <row r="2338" spans="1:17" x14ac:dyDescent="0.3">
      <c r="A2338" s="1" t="s">
        <v>3734</v>
      </c>
      <c r="B2338" s="2">
        <v>44300</v>
      </c>
      <c r="C2338" s="1">
        <v>3294488</v>
      </c>
      <c r="D2338" s="3" t="s">
        <v>0</v>
      </c>
      <c r="E2338" t="s">
        <v>4397</v>
      </c>
      <c r="F2338" t="s">
        <v>5</v>
      </c>
      <c r="G2338" s="4" t="s">
        <v>946</v>
      </c>
      <c r="H2338" t="s">
        <v>3841</v>
      </c>
      <c r="I2338" t="s">
        <v>970</v>
      </c>
      <c r="J2338">
        <v>5021299000</v>
      </c>
      <c r="K2338" t="s">
        <v>1690</v>
      </c>
      <c r="L2338" t="s">
        <v>106</v>
      </c>
      <c r="M2338" s="5">
        <v>1950</v>
      </c>
      <c r="N2338" s="5">
        <v>0</v>
      </c>
      <c r="O2338" s="5">
        <v>0</v>
      </c>
      <c r="P2338" s="13">
        <f t="shared" si="76"/>
        <v>0</v>
      </c>
      <c r="Q2338" s="14">
        <f t="shared" si="75"/>
        <v>1950</v>
      </c>
    </row>
    <row r="2339" spans="1:17" x14ac:dyDescent="0.3">
      <c r="A2339" s="1" t="s">
        <v>3734</v>
      </c>
      <c r="B2339" s="2">
        <v>44300</v>
      </c>
      <c r="C2339" s="1">
        <v>3294489</v>
      </c>
      <c r="D2339" s="3" t="s">
        <v>0</v>
      </c>
      <c r="E2339" t="s">
        <v>4398</v>
      </c>
      <c r="F2339" t="s">
        <v>5</v>
      </c>
      <c r="G2339" s="4" t="s">
        <v>742</v>
      </c>
      <c r="H2339" t="s">
        <v>4281</v>
      </c>
      <c r="I2339" t="s">
        <v>778</v>
      </c>
      <c r="J2339">
        <v>5029905001</v>
      </c>
      <c r="K2339" t="s">
        <v>1703</v>
      </c>
      <c r="L2339" t="s">
        <v>34</v>
      </c>
      <c r="M2339" s="5">
        <v>5000</v>
      </c>
      <c r="N2339" s="5">
        <v>0</v>
      </c>
      <c r="O2339" s="5">
        <v>0</v>
      </c>
      <c r="P2339" s="13">
        <f t="shared" si="76"/>
        <v>0</v>
      </c>
      <c r="Q2339" s="14">
        <f t="shared" si="75"/>
        <v>5000</v>
      </c>
    </row>
    <row r="2340" spans="1:17" x14ac:dyDescent="0.3">
      <c r="A2340" s="1" t="s">
        <v>3734</v>
      </c>
      <c r="B2340" s="2">
        <v>44300</v>
      </c>
      <c r="C2340" s="1">
        <v>3294490</v>
      </c>
      <c r="D2340" s="3" t="s">
        <v>0</v>
      </c>
      <c r="E2340" t="s">
        <v>4399</v>
      </c>
      <c r="F2340" t="s">
        <v>5</v>
      </c>
      <c r="G2340" s="4" t="s">
        <v>946</v>
      </c>
      <c r="H2340" t="s">
        <v>4400</v>
      </c>
      <c r="I2340" t="s">
        <v>971</v>
      </c>
      <c r="J2340">
        <v>5021306001</v>
      </c>
      <c r="K2340" t="s">
        <v>2806</v>
      </c>
      <c r="L2340" t="s">
        <v>106</v>
      </c>
      <c r="M2340" s="5">
        <v>719.28</v>
      </c>
      <c r="N2340" s="5">
        <v>33.93</v>
      </c>
      <c r="O2340" s="5">
        <v>6.79</v>
      </c>
      <c r="P2340" s="13">
        <f t="shared" si="76"/>
        <v>40.72</v>
      </c>
      <c r="Q2340" s="14">
        <f t="shared" si="75"/>
        <v>760</v>
      </c>
    </row>
    <row r="2341" spans="1:17" x14ac:dyDescent="0.3">
      <c r="A2341" s="1" t="s">
        <v>3734</v>
      </c>
      <c r="B2341" s="2">
        <v>44300</v>
      </c>
      <c r="C2341" s="1">
        <v>3294491</v>
      </c>
      <c r="D2341" s="3" t="s">
        <v>0</v>
      </c>
      <c r="E2341" t="s">
        <v>4401</v>
      </c>
      <c r="F2341" t="s">
        <v>5</v>
      </c>
      <c r="G2341" s="4" t="s">
        <v>946</v>
      </c>
      <c r="H2341" t="s">
        <v>4402</v>
      </c>
      <c r="I2341" t="s">
        <v>972</v>
      </c>
      <c r="J2341">
        <v>5021306001</v>
      </c>
      <c r="K2341" t="s">
        <v>2806</v>
      </c>
      <c r="L2341" t="s">
        <v>106</v>
      </c>
      <c r="M2341" s="5">
        <v>2508.04</v>
      </c>
      <c r="N2341" s="5">
        <v>118.3</v>
      </c>
      <c r="O2341" s="5">
        <v>23.66</v>
      </c>
      <c r="P2341" s="13">
        <f t="shared" si="76"/>
        <v>141.96</v>
      </c>
      <c r="Q2341" s="14">
        <f t="shared" si="75"/>
        <v>2650</v>
      </c>
    </row>
    <row r="2342" spans="1:17" x14ac:dyDescent="0.3">
      <c r="A2342" s="1" t="s">
        <v>3734</v>
      </c>
      <c r="B2342" s="2">
        <v>44302</v>
      </c>
      <c r="C2342" s="1">
        <v>3294492</v>
      </c>
      <c r="D2342" s="3" t="s">
        <v>0</v>
      </c>
      <c r="E2342" t="s">
        <v>4403</v>
      </c>
      <c r="F2342" t="s">
        <v>5</v>
      </c>
      <c r="G2342" s="4" t="s">
        <v>946</v>
      </c>
      <c r="H2342" t="s">
        <v>4282</v>
      </c>
      <c r="I2342" t="s">
        <v>973</v>
      </c>
      <c r="J2342">
        <v>5020503000</v>
      </c>
      <c r="K2342" t="s">
        <v>1630</v>
      </c>
      <c r="L2342" t="s">
        <v>106</v>
      </c>
      <c r="M2342" s="5">
        <v>1767.86</v>
      </c>
      <c r="N2342" s="5">
        <v>0</v>
      </c>
      <c r="O2342" s="5">
        <v>32.14</v>
      </c>
      <c r="P2342" s="13">
        <f t="shared" si="76"/>
        <v>32.14</v>
      </c>
      <c r="Q2342" s="14">
        <f t="shared" si="75"/>
        <v>1800</v>
      </c>
    </row>
    <row r="2343" spans="1:17" x14ac:dyDescent="0.3">
      <c r="A2343" s="1" t="s">
        <v>3734</v>
      </c>
      <c r="B2343" s="2">
        <v>44302</v>
      </c>
      <c r="C2343" s="1">
        <v>3294493</v>
      </c>
      <c r="D2343" s="3" t="s">
        <v>0</v>
      </c>
      <c r="E2343" t="s">
        <v>4404</v>
      </c>
      <c r="F2343" t="s">
        <v>5</v>
      </c>
      <c r="G2343" s="4" t="s">
        <v>844</v>
      </c>
      <c r="H2343" t="s">
        <v>4272</v>
      </c>
      <c r="I2343" t="s">
        <v>850</v>
      </c>
      <c r="J2343">
        <v>5029903000</v>
      </c>
      <c r="K2343" t="s">
        <v>1472</v>
      </c>
      <c r="L2343" t="s">
        <v>34</v>
      </c>
      <c r="M2343" s="5">
        <v>8437.5</v>
      </c>
      <c r="N2343" s="5">
        <v>401.79</v>
      </c>
      <c r="O2343" s="5">
        <v>160.71</v>
      </c>
      <c r="P2343" s="13">
        <f t="shared" si="76"/>
        <v>562.5</v>
      </c>
      <c r="Q2343" s="14">
        <f t="shared" si="75"/>
        <v>9000</v>
      </c>
    </row>
    <row r="2344" spans="1:17" x14ac:dyDescent="0.3">
      <c r="A2344" s="1" t="s">
        <v>3734</v>
      </c>
      <c r="B2344" s="2">
        <v>44302</v>
      </c>
      <c r="C2344" s="1">
        <v>3294494</v>
      </c>
      <c r="D2344" s="3" t="s">
        <v>0</v>
      </c>
      <c r="E2344" t="s">
        <v>4405</v>
      </c>
      <c r="F2344" t="s">
        <v>5</v>
      </c>
      <c r="G2344" s="4" t="s">
        <v>844</v>
      </c>
      <c r="H2344" t="s">
        <v>3991</v>
      </c>
      <c r="I2344" t="s">
        <v>851</v>
      </c>
      <c r="J2344">
        <v>5029903000</v>
      </c>
      <c r="K2344" t="s">
        <v>1472</v>
      </c>
      <c r="L2344" t="s">
        <v>34</v>
      </c>
      <c r="M2344" s="5">
        <v>9500</v>
      </c>
      <c r="N2344" s="5">
        <v>300</v>
      </c>
      <c r="O2344" s="5">
        <v>200</v>
      </c>
      <c r="P2344" s="13">
        <f t="shared" si="76"/>
        <v>500</v>
      </c>
      <c r="Q2344" s="14">
        <f t="shared" si="75"/>
        <v>10000</v>
      </c>
    </row>
    <row r="2345" spans="1:17" x14ac:dyDescent="0.3">
      <c r="A2345" s="1" t="s">
        <v>3734</v>
      </c>
      <c r="B2345" s="2">
        <v>44302</v>
      </c>
      <c r="C2345" s="1">
        <v>3294495</v>
      </c>
      <c r="D2345" s="3" t="s">
        <v>0</v>
      </c>
      <c r="E2345" t="s">
        <v>4406</v>
      </c>
      <c r="F2345" t="s">
        <v>5</v>
      </c>
      <c r="G2345" s="4" t="s">
        <v>1379</v>
      </c>
      <c r="H2345" t="s">
        <v>3931</v>
      </c>
      <c r="I2345" t="s">
        <v>1385</v>
      </c>
      <c r="J2345">
        <v>5020201000</v>
      </c>
      <c r="K2345" t="s">
        <v>1518</v>
      </c>
      <c r="L2345" t="s">
        <v>32</v>
      </c>
      <c r="M2345" s="5">
        <v>6412.5</v>
      </c>
      <c r="N2345" s="5">
        <v>202.5</v>
      </c>
      <c r="O2345" s="5">
        <v>135</v>
      </c>
      <c r="P2345" s="13">
        <f t="shared" si="76"/>
        <v>337.5</v>
      </c>
      <c r="Q2345" s="14">
        <f t="shared" ref="Q2345:Q2408" si="77">M2345+P2345</f>
        <v>6750</v>
      </c>
    </row>
    <row r="2346" spans="1:17" x14ac:dyDescent="0.3">
      <c r="A2346" s="1" t="s">
        <v>3734</v>
      </c>
      <c r="B2346" s="2">
        <v>44302</v>
      </c>
      <c r="C2346" s="1">
        <v>3294496</v>
      </c>
      <c r="D2346" s="3" t="s">
        <v>0</v>
      </c>
      <c r="E2346" t="s">
        <v>4407</v>
      </c>
      <c r="F2346" t="s">
        <v>5</v>
      </c>
      <c r="G2346" s="4" t="s">
        <v>340</v>
      </c>
      <c r="H2346" t="s">
        <v>3931</v>
      </c>
      <c r="I2346" t="s">
        <v>345</v>
      </c>
      <c r="J2346">
        <v>5020201000</v>
      </c>
      <c r="K2346" t="s">
        <v>1518</v>
      </c>
      <c r="L2346" t="s">
        <v>34</v>
      </c>
      <c r="M2346" s="5">
        <v>15200</v>
      </c>
      <c r="N2346" s="5">
        <v>480</v>
      </c>
      <c r="O2346" s="5">
        <v>320</v>
      </c>
      <c r="P2346" s="13">
        <f t="shared" si="76"/>
        <v>800</v>
      </c>
      <c r="Q2346" s="14">
        <f t="shared" si="77"/>
        <v>16000</v>
      </c>
    </row>
    <row r="2347" spans="1:17" x14ac:dyDescent="0.3">
      <c r="A2347" s="1" t="s">
        <v>3734</v>
      </c>
      <c r="B2347" s="2">
        <v>44302</v>
      </c>
      <c r="C2347" s="1">
        <v>3294497</v>
      </c>
      <c r="D2347" s="3" t="s">
        <v>0</v>
      </c>
      <c r="E2347" t="s">
        <v>4408</v>
      </c>
      <c r="F2347" t="s">
        <v>5</v>
      </c>
      <c r="G2347" s="4" t="s">
        <v>387</v>
      </c>
      <c r="H2347" t="s">
        <v>4409</v>
      </c>
      <c r="I2347" t="s">
        <v>422</v>
      </c>
      <c r="J2347">
        <v>5050105002</v>
      </c>
      <c r="K2347" t="s">
        <v>2586</v>
      </c>
      <c r="L2347" t="s">
        <v>34</v>
      </c>
      <c r="M2347" s="5">
        <v>32169.11</v>
      </c>
      <c r="N2347" s="5">
        <v>1517.41</v>
      </c>
      <c r="O2347" s="5">
        <v>303.48</v>
      </c>
      <c r="P2347" s="13">
        <f t="shared" si="76"/>
        <v>1820.89</v>
      </c>
      <c r="Q2347" s="14">
        <f t="shared" si="77"/>
        <v>33990</v>
      </c>
    </row>
    <row r="2348" spans="1:17" x14ac:dyDescent="0.3">
      <c r="A2348" s="1" t="s">
        <v>3734</v>
      </c>
      <c r="B2348" s="2">
        <v>44302</v>
      </c>
      <c r="C2348" s="1">
        <v>3294498</v>
      </c>
      <c r="D2348" s="3" t="s">
        <v>0</v>
      </c>
      <c r="E2348" t="s">
        <v>4410</v>
      </c>
      <c r="F2348" t="s">
        <v>5</v>
      </c>
      <c r="G2348" s="4" t="s">
        <v>211</v>
      </c>
      <c r="H2348" t="s">
        <v>4272</v>
      </c>
      <c r="I2348" t="s">
        <v>229</v>
      </c>
      <c r="J2348">
        <v>5029903000</v>
      </c>
      <c r="K2348" t="s">
        <v>1472</v>
      </c>
      <c r="L2348" t="s">
        <v>32</v>
      </c>
      <c r="M2348" s="5">
        <v>8437.5</v>
      </c>
      <c r="N2348" s="5">
        <v>401.79</v>
      </c>
      <c r="O2348" s="5">
        <v>160.71</v>
      </c>
      <c r="P2348" s="13">
        <f t="shared" si="76"/>
        <v>562.5</v>
      </c>
      <c r="Q2348" s="14">
        <f t="shared" si="77"/>
        <v>9000</v>
      </c>
    </row>
    <row r="2349" spans="1:17" x14ac:dyDescent="0.3">
      <c r="A2349" s="1" t="s">
        <v>3734</v>
      </c>
      <c r="B2349" s="2">
        <v>44302</v>
      </c>
      <c r="C2349" s="1">
        <v>3294499</v>
      </c>
      <c r="D2349" s="3" t="s">
        <v>0</v>
      </c>
      <c r="E2349" t="s">
        <v>4411</v>
      </c>
      <c r="F2349" t="s">
        <v>5</v>
      </c>
      <c r="G2349" s="4" t="s">
        <v>340</v>
      </c>
      <c r="H2349" t="s">
        <v>4412</v>
      </c>
      <c r="I2349" t="s">
        <v>346</v>
      </c>
      <c r="J2349">
        <v>5020201000</v>
      </c>
      <c r="K2349" t="s">
        <v>1518</v>
      </c>
      <c r="L2349" t="s">
        <v>34</v>
      </c>
      <c r="M2349" s="5">
        <v>9120</v>
      </c>
      <c r="N2349" s="5">
        <v>288</v>
      </c>
      <c r="O2349" s="5">
        <v>192</v>
      </c>
      <c r="P2349" s="13">
        <f t="shared" si="76"/>
        <v>480</v>
      </c>
      <c r="Q2349" s="14">
        <f t="shared" si="77"/>
        <v>9600</v>
      </c>
    </row>
    <row r="2350" spans="1:17" x14ac:dyDescent="0.3">
      <c r="A2350" s="1" t="s">
        <v>3734</v>
      </c>
      <c r="B2350" s="2">
        <v>44302</v>
      </c>
      <c r="C2350" s="1">
        <v>3294500</v>
      </c>
      <c r="D2350" s="3" t="s">
        <v>0</v>
      </c>
      <c r="E2350" t="s">
        <v>4413</v>
      </c>
      <c r="F2350" t="s">
        <v>5</v>
      </c>
      <c r="G2350" s="4" t="s">
        <v>946</v>
      </c>
      <c r="H2350" t="s">
        <v>3893</v>
      </c>
      <c r="I2350" t="s">
        <v>974</v>
      </c>
      <c r="J2350">
        <v>5020503000</v>
      </c>
      <c r="K2350" t="s">
        <v>1630</v>
      </c>
      <c r="L2350" t="s">
        <v>106</v>
      </c>
      <c r="M2350" s="5">
        <v>5876.36</v>
      </c>
      <c r="N2350" s="5">
        <v>279.83</v>
      </c>
      <c r="O2350" s="5">
        <v>111.93</v>
      </c>
      <c r="P2350" s="13">
        <f t="shared" si="76"/>
        <v>391.76</v>
      </c>
      <c r="Q2350" s="14">
        <f t="shared" si="77"/>
        <v>6268.12</v>
      </c>
    </row>
    <row r="2351" spans="1:17" x14ac:dyDescent="0.3">
      <c r="A2351" s="1" t="s">
        <v>3734</v>
      </c>
      <c r="B2351" s="2">
        <v>44302</v>
      </c>
      <c r="C2351" s="1">
        <v>3294501</v>
      </c>
      <c r="D2351" s="3" t="s">
        <v>0</v>
      </c>
      <c r="E2351" t="s">
        <v>4414</v>
      </c>
      <c r="F2351" t="s">
        <v>5</v>
      </c>
      <c r="G2351" s="4" t="s">
        <v>387</v>
      </c>
      <c r="H2351" t="s">
        <v>4409</v>
      </c>
      <c r="I2351" t="s">
        <v>423</v>
      </c>
      <c r="J2351">
        <v>5050105002</v>
      </c>
      <c r="K2351" t="s">
        <v>2586</v>
      </c>
      <c r="L2351" t="s">
        <v>34</v>
      </c>
      <c r="M2351" s="5">
        <v>19865.54</v>
      </c>
      <c r="N2351" s="5">
        <v>937.05</v>
      </c>
      <c r="O2351" s="5">
        <v>187.41</v>
      </c>
      <c r="P2351" s="13">
        <f t="shared" si="76"/>
        <v>1124.46</v>
      </c>
      <c r="Q2351" s="14">
        <f t="shared" si="77"/>
        <v>20990</v>
      </c>
    </row>
    <row r="2352" spans="1:17" x14ac:dyDescent="0.3">
      <c r="A2352" s="1" t="s">
        <v>3734</v>
      </c>
      <c r="B2352" s="2">
        <v>44302</v>
      </c>
      <c r="C2352" s="1">
        <v>3294502</v>
      </c>
      <c r="D2352" s="3" t="s">
        <v>0</v>
      </c>
      <c r="E2352" t="s">
        <v>4415</v>
      </c>
      <c r="F2352" t="s">
        <v>5</v>
      </c>
      <c r="G2352" s="4" t="s">
        <v>946</v>
      </c>
      <c r="H2352" t="s">
        <v>3841</v>
      </c>
      <c r="I2352" t="s">
        <v>952</v>
      </c>
      <c r="J2352">
        <v>5021299000</v>
      </c>
      <c r="K2352" t="s">
        <v>1690</v>
      </c>
      <c r="L2352" t="s">
        <v>106</v>
      </c>
      <c r="M2352" s="5">
        <v>5750</v>
      </c>
      <c r="N2352" s="5">
        <v>0</v>
      </c>
      <c r="O2352" s="5">
        <v>0</v>
      </c>
      <c r="P2352" s="13">
        <f t="shared" si="76"/>
        <v>0</v>
      </c>
      <c r="Q2352" s="14">
        <f t="shared" si="77"/>
        <v>5750</v>
      </c>
    </row>
    <row r="2353" spans="1:17" x14ac:dyDescent="0.3">
      <c r="A2353" s="1" t="s">
        <v>3734</v>
      </c>
      <c r="B2353" s="2">
        <v>44302</v>
      </c>
      <c r="C2353" s="1">
        <v>3294503</v>
      </c>
      <c r="D2353" s="3" t="s">
        <v>0</v>
      </c>
      <c r="E2353" t="s">
        <v>4416</v>
      </c>
      <c r="F2353" t="s">
        <v>5</v>
      </c>
      <c r="G2353" s="4" t="s">
        <v>946</v>
      </c>
      <c r="H2353" t="s">
        <v>3771</v>
      </c>
      <c r="I2353" t="s">
        <v>975</v>
      </c>
      <c r="J2353">
        <v>5021199000</v>
      </c>
      <c r="K2353" t="s">
        <v>1416</v>
      </c>
      <c r="L2353" t="s">
        <v>106</v>
      </c>
      <c r="M2353" s="5">
        <v>5534</v>
      </c>
      <c r="N2353" s="5">
        <v>0</v>
      </c>
      <c r="O2353" s="5">
        <v>0</v>
      </c>
      <c r="P2353" s="13">
        <f t="shared" si="76"/>
        <v>0</v>
      </c>
      <c r="Q2353" s="14">
        <f t="shared" si="77"/>
        <v>5534</v>
      </c>
    </row>
    <row r="2354" spans="1:17" x14ac:dyDescent="0.3">
      <c r="A2354" s="1" t="s">
        <v>3734</v>
      </c>
      <c r="B2354" s="2">
        <v>44302</v>
      </c>
      <c r="C2354" s="1">
        <v>3294504</v>
      </c>
      <c r="D2354" s="3" t="s">
        <v>0</v>
      </c>
      <c r="E2354" t="s">
        <v>4417</v>
      </c>
      <c r="F2354" t="s">
        <v>5</v>
      </c>
      <c r="G2354" s="4" t="s">
        <v>946</v>
      </c>
      <c r="H2354" t="s">
        <v>3769</v>
      </c>
      <c r="I2354" t="s">
        <v>975</v>
      </c>
      <c r="J2354">
        <v>5021199000</v>
      </c>
      <c r="K2354" t="s">
        <v>1416</v>
      </c>
      <c r="L2354" t="s">
        <v>106</v>
      </c>
      <c r="M2354" s="5">
        <v>5504.65</v>
      </c>
      <c r="N2354" s="5">
        <v>0</v>
      </c>
      <c r="O2354" s="5">
        <v>0</v>
      </c>
      <c r="P2354" s="13">
        <f t="shared" si="76"/>
        <v>0</v>
      </c>
      <c r="Q2354" s="14">
        <f t="shared" si="77"/>
        <v>5504.65</v>
      </c>
    </row>
    <row r="2355" spans="1:17" x14ac:dyDescent="0.3">
      <c r="A2355" s="1" t="s">
        <v>3734</v>
      </c>
      <c r="B2355" s="2">
        <v>44302</v>
      </c>
      <c r="C2355" s="1">
        <v>3294505</v>
      </c>
      <c r="D2355" s="3" t="s">
        <v>0</v>
      </c>
      <c r="E2355" t="s">
        <v>4418</v>
      </c>
      <c r="F2355" t="s">
        <v>5</v>
      </c>
      <c r="G2355" s="4" t="s">
        <v>946</v>
      </c>
      <c r="H2355" t="s">
        <v>3767</v>
      </c>
      <c r="I2355" t="s">
        <v>975</v>
      </c>
      <c r="J2355">
        <v>5021199000</v>
      </c>
      <c r="K2355" t="s">
        <v>1416</v>
      </c>
      <c r="L2355" t="s">
        <v>106</v>
      </c>
      <c r="M2355" s="5">
        <v>5022.53</v>
      </c>
      <c r="N2355" s="5">
        <v>0</v>
      </c>
      <c r="O2355" s="5">
        <v>0</v>
      </c>
      <c r="P2355" s="13">
        <f t="shared" si="76"/>
        <v>0</v>
      </c>
      <c r="Q2355" s="14">
        <f t="shared" si="77"/>
        <v>5022.53</v>
      </c>
    </row>
    <row r="2356" spans="1:17" x14ac:dyDescent="0.3">
      <c r="A2356" s="1" t="s">
        <v>3734</v>
      </c>
      <c r="B2356" s="2">
        <v>44302</v>
      </c>
      <c r="C2356" s="1">
        <v>3294506</v>
      </c>
      <c r="D2356" s="3" t="s">
        <v>0</v>
      </c>
      <c r="E2356" t="s">
        <v>4419</v>
      </c>
      <c r="F2356" t="s">
        <v>5</v>
      </c>
      <c r="G2356" s="4" t="s">
        <v>946</v>
      </c>
      <c r="H2356" t="s">
        <v>3775</v>
      </c>
      <c r="I2356" t="s">
        <v>976</v>
      </c>
      <c r="J2356">
        <v>5021199000</v>
      </c>
      <c r="K2356" t="s">
        <v>1416</v>
      </c>
      <c r="L2356" t="s">
        <v>106</v>
      </c>
      <c r="M2356" s="5">
        <v>4400</v>
      </c>
      <c r="N2356" s="5">
        <v>0</v>
      </c>
      <c r="O2356" s="5">
        <v>0</v>
      </c>
      <c r="P2356" s="13">
        <f t="shared" si="76"/>
        <v>0</v>
      </c>
      <c r="Q2356" s="14">
        <f t="shared" si="77"/>
        <v>4400</v>
      </c>
    </row>
    <row r="2357" spans="1:17" x14ac:dyDescent="0.3">
      <c r="A2357" s="1" t="s">
        <v>3734</v>
      </c>
      <c r="B2357" s="2">
        <v>44302</v>
      </c>
      <c r="C2357" s="1">
        <v>3294507</v>
      </c>
      <c r="D2357" s="3" t="s">
        <v>0</v>
      </c>
      <c r="E2357" t="s">
        <v>4420</v>
      </c>
      <c r="F2357" t="s">
        <v>5</v>
      </c>
      <c r="G2357" s="4" t="s">
        <v>742</v>
      </c>
      <c r="H2357" t="s">
        <v>4421</v>
      </c>
      <c r="I2357" t="s">
        <v>779</v>
      </c>
      <c r="J2357">
        <v>5020402000</v>
      </c>
      <c r="K2357" t="s">
        <v>2075</v>
      </c>
      <c r="L2357" t="s">
        <v>34</v>
      </c>
      <c r="M2357" s="5">
        <v>787.94</v>
      </c>
      <c r="N2357" s="5">
        <v>25.65</v>
      </c>
      <c r="O2357" s="5">
        <v>0</v>
      </c>
      <c r="P2357" s="13">
        <f t="shared" si="76"/>
        <v>25.65</v>
      </c>
      <c r="Q2357" s="14">
        <f t="shared" si="77"/>
        <v>813.59</v>
      </c>
    </row>
    <row r="2358" spans="1:17" x14ac:dyDescent="0.3">
      <c r="A2358" s="1" t="s">
        <v>3734</v>
      </c>
      <c r="B2358" s="2">
        <v>44302</v>
      </c>
      <c r="C2358" s="1">
        <v>3294508</v>
      </c>
      <c r="D2358" s="3" t="s">
        <v>0</v>
      </c>
      <c r="E2358" t="s">
        <v>4422</v>
      </c>
      <c r="F2358" t="s">
        <v>5</v>
      </c>
      <c r="G2358" s="4" t="s">
        <v>742</v>
      </c>
      <c r="H2358" t="s">
        <v>3925</v>
      </c>
      <c r="I2358" t="s">
        <v>780</v>
      </c>
      <c r="J2358">
        <v>5020503000</v>
      </c>
      <c r="K2358" t="s">
        <v>1630</v>
      </c>
      <c r="L2358" t="s">
        <v>34</v>
      </c>
      <c r="M2358" s="5">
        <v>3335.35</v>
      </c>
      <c r="N2358" s="5">
        <v>0</v>
      </c>
      <c r="O2358" s="5">
        <v>60.64</v>
      </c>
      <c r="P2358" s="13">
        <f t="shared" si="76"/>
        <v>60.64</v>
      </c>
      <c r="Q2358" s="14">
        <f t="shared" si="77"/>
        <v>3395.99</v>
      </c>
    </row>
    <row r="2359" spans="1:17" x14ac:dyDescent="0.3">
      <c r="A2359" s="1" t="s">
        <v>3734</v>
      </c>
      <c r="B2359" s="2">
        <v>44302</v>
      </c>
      <c r="C2359" s="1">
        <v>3294509</v>
      </c>
      <c r="D2359" s="3" t="s">
        <v>0</v>
      </c>
      <c r="E2359" t="s">
        <v>4423</v>
      </c>
      <c r="F2359" t="s">
        <v>5</v>
      </c>
      <c r="G2359" s="4" t="s">
        <v>742</v>
      </c>
      <c r="H2359" t="s">
        <v>3925</v>
      </c>
      <c r="I2359" t="s">
        <v>781</v>
      </c>
      <c r="J2359">
        <v>5020503000</v>
      </c>
      <c r="K2359" t="s">
        <v>1630</v>
      </c>
      <c r="L2359" t="s">
        <v>34</v>
      </c>
      <c r="M2359" s="5">
        <v>1864.11</v>
      </c>
      <c r="N2359" s="5">
        <v>0</v>
      </c>
      <c r="O2359" s="5">
        <v>33.89</v>
      </c>
      <c r="P2359" s="13">
        <f t="shared" si="76"/>
        <v>33.89</v>
      </c>
      <c r="Q2359" s="14">
        <f t="shared" si="77"/>
        <v>1898</v>
      </c>
    </row>
    <row r="2360" spans="1:17" x14ac:dyDescent="0.3">
      <c r="A2360" s="1" t="s">
        <v>3734</v>
      </c>
      <c r="B2360" s="2">
        <v>44302</v>
      </c>
      <c r="C2360" s="1">
        <v>3294510</v>
      </c>
      <c r="D2360" s="3" t="s">
        <v>0</v>
      </c>
      <c r="E2360" t="s">
        <v>4424</v>
      </c>
      <c r="F2360" t="s">
        <v>5</v>
      </c>
      <c r="G2360" s="4" t="s">
        <v>742</v>
      </c>
      <c r="H2360" t="s">
        <v>3893</v>
      </c>
      <c r="I2360" t="s">
        <v>782</v>
      </c>
      <c r="J2360">
        <v>5020503000</v>
      </c>
      <c r="K2360" t="s">
        <v>1630</v>
      </c>
      <c r="L2360" t="s">
        <v>34</v>
      </c>
      <c r="M2360" s="5">
        <v>1780.31</v>
      </c>
      <c r="N2360" s="5">
        <v>84.78</v>
      </c>
      <c r="O2360" s="5">
        <v>33.909999999999997</v>
      </c>
      <c r="P2360" s="13">
        <f t="shared" si="76"/>
        <v>118.69</v>
      </c>
      <c r="Q2360" s="14">
        <f t="shared" si="77"/>
        <v>1899</v>
      </c>
    </row>
    <row r="2361" spans="1:17" x14ac:dyDescent="0.3">
      <c r="A2361" s="1" t="s">
        <v>3734</v>
      </c>
      <c r="B2361" s="2">
        <v>44302</v>
      </c>
      <c r="C2361" s="1">
        <v>3294511</v>
      </c>
      <c r="D2361" s="3" t="s">
        <v>0</v>
      </c>
      <c r="E2361" t="s">
        <v>4425</v>
      </c>
      <c r="F2361" t="s">
        <v>5</v>
      </c>
      <c r="G2361" s="4" t="s">
        <v>742</v>
      </c>
      <c r="H2361" t="s">
        <v>3785</v>
      </c>
      <c r="I2361" t="s">
        <v>783</v>
      </c>
      <c r="J2361">
        <v>5021199000</v>
      </c>
      <c r="K2361" t="s">
        <v>1416</v>
      </c>
      <c r="L2361" t="s">
        <v>34</v>
      </c>
      <c r="M2361" s="5">
        <v>4747.91</v>
      </c>
      <c r="N2361" s="5">
        <v>0</v>
      </c>
      <c r="O2361" s="5">
        <v>0</v>
      </c>
      <c r="P2361" s="13">
        <f t="shared" si="76"/>
        <v>0</v>
      </c>
      <c r="Q2361" s="14">
        <f t="shared" si="77"/>
        <v>4747.91</v>
      </c>
    </row>
    <row r="2362" spans="1:17" x14ac:dyDescent="0.3">
      <c r="A2362" s="1" t="s">
        <v>3734</v>
      </c>
      <c r="B2362" s="2">
        <v>44302</v>
      </c>
      <c r="C2362" s="1">
        <v>3294512</v>
      </c>
      <c r="D2362" s="3" t="s">
        <v>0</v>
      </c>
      <c r="E2362" t="s">
        <v>4426</v>
      </c>
      <c r="F2362" t="s">
        <v>5</v>
      </c>
      <c r="G2362" s="4" t="s">
        <v>742</v>
      </c>
      <c r="H2362" t="s">
        <v>3787</v>
      </c>
      <c r="I2362" t="s">
        <v>783</v>
      </c>
      <c r="J2362">
        <v>5021199000</v>
      </c>
      <c r="K2362" t="s">
        <v>1416</v>
      </c>
      <c r="L2362" t="s">
        <v>34</v>
      </c>
      <c r="M2362" s="5">
        <v>5534</v>
      </c>
      <c r="N2362" s="5">
        <v>0</v>
      </c>
      <c r="O2362" s="5">
        <v>0</v>
      </c>
      <c r="P2362" s="13">
        <f t="shared" si="76"/>
        <v>0</v>
      </c>
      <c r="Q2362" s="14">
        <f t="shared" si="77"/>
        <v>5534</v>
      </c>
    </row>
    <row r="2363" spans="1:17" x14ac:dyDescent="0.3">
      <c r="A2363" s="1" t="s">
        <v>3734</v>
      </c>
      <c r="B2363" s="2">
        <v>44302</v>
      </c>
      <c r="C2363" s="1">
        <v>3294513</v>
      </c>
      <c r="D2363" s="3" t="s">
        <v>0</v>
      </c>
      <c r="E2363" t="s">
        <v>4427</v>
      </c>
      <c r="F2363" t="s">
        <v>5</v>
      </c>
      <c r="G2363" s="4" t="s">
        <v>844</v>
      </c>
      <c r="H2363" t="s">
        <v>3795</v>
      </c>
      <c r="I2363" t="s">
        <v>852</v>
      </c>
      <c r="J2363">
        <v>5021199000</v>
      </c>
      <c r="K2363" t="s">
        <v>1416</v>
      </c>
      <c r="L2363" t="s">
        <v>34</v>
      </c>
      <c r="M2363" s="5">
        <v>7470.17</v>
      </c>
      <c r="N2363" s="5">
        <v>0</v>
      </c>
      <c r="O2363" s="5">
        <v>0</v>
      </c>
      <c r="P2363" s="13">
        <f t="shared" si="76"/>
        <v>0</v>
      </c>
      <c r="Q2363" s="14">
        <f t="shared" si="77"/>
        <v>7470.17</v>
      </c>
    </row>
    <row r="2364" spans="1:17" x14ac:dyDescent="0.3">
      <c r="A2364" s="1" t="s">
        <v>3734</v>
      </c>
      <c r="B2364" s="2">
        <v>44302</v>
      </c>
      <c r="C2364" s="1">
        <v>3294514</v>
      </c>
      <c r="D2364" s="3" t="s">
        <v>0</v>
      </c>
      <c r="E2364" t="s">
        <v>4428</v>
      </c>
      <c r="F2364" t="s">
        <v>5</v>
      </c>
      <c r="G2364" s="4" t="s">
        <v>742</v>
      </c>
      <c r="H2364" t="s">
        <v>3789</v>
      </c>
      <c r="I2364" t="s">
        <v>783</v>
      </c>
      <c r="J2364">
        <v>5021199000</v>
      </c>
      <c r="K2364" t="s">
        <v>1416</v>
      </c>
      <c r="L2364" t="s">
        <v>34</v>
      </c>
      <c r="M2364" s="5">
        <v>5534</v>
      </c>
      <c r="N2364" s="5">
        <v>0</v>
      </c>
      <c r="O2364" s="5">
        <v>0</v>
      </c>
      <c r="P2364" s="13">
        <f t="shared" si="76"/>
        <v>0</v>
      </c>
      <c r="Q2364" s="14">
        <f t="shared" si="77"/>
        <v>5534</v>
      </c>
    </row>
    <row r="2365" spans="1:17" x14ac:dyDescent="0.3">
      <c r="A2365" s="1" t="s">
        <v>3734</v>
      </c>
      <c r="B2365" s="2">
        <v>44302</v>
      </c>
      <c r="C2365" s="1">
        <v>3294515</v>
      </c>
      <c r="D2365" s="3" t="s">
        <v>0</v>
      </c>
      <c r="E2365" t="s">
        <v>4429</v>
      </c>
      <c r="F2365" t="s">
        <v>5</v>
      </c>
      <c r="G2365" s="4" t="s">
        <v>742</v>
      </c>
      <c r="H2365" t="s">
        <v>3760</v>
      </c>
      <c r="I2365" t="s">
        <v>783</v>
      </c>
      <c r="J2365">
        <v>5021199000</v>
      </c>
      <c r="K2365" t="s">
        <v>1416</v>
      </c>
      <c r="L2365" t="s">
        <v>34</v>
      </c>
      <c r="M2365" s="5">
        <v>5534</v>
      </c>
      <c r="N2365" s="5">
        <v>0</v>
      </c>
      <c r="O2365" s="5">
        <v>0</v>
      </c>
      <c r="P2365" s="13">
        <f t="shared" si="76"/>
        <v>0</v>
      </c>
      <c r="Q2365" s="14">
        <f t="shared" si="77"/>
        <v>5534</v>
      </c>
    </row>
    <row r="2366" spans="1:17" x14ac:dyDescent="0.3">
      <c r="A2366" s="1" t="s">
        <v>3734</v>
      </c>
      <c r="B2366" s="2">
        <v>44302</v>
      </c>
      <c r="C2366" s="1">
        <v>3294516</v>
      </c>
      <c r="D2366" s="3" t="s">
        <v>0</v>
      </c>
      <c r="E2366" t="s">
        <v>4430</v>
      </c>
      <c r="F2366" t="s">
        <v>5</v>
      </c>
      <c r="G2366" s="4" t="s">
        <v>742</v>
      </c>
      <c r="H2366" t="s">
        <v>3791</v>
      </c>
      <c r="I2366" t="s">
        <v>783</v>
      </c>
      <c r="J2366">
        <v>5021199000</v>
      </c>
      <c r="K2366" t="s">
        <v>1416</v>
      </c>
      <c r="L2366" t="s">
        <v>34</v>
      </c>
      <c r="M2366" s="5">
        <v>5534</v>
      </c>
      <c r="N2366" s="5">
        <v>0</v>
      </c>
      <c r="O2366" s="5">
        <v>0</v>
      </c>
      <c r="P2366" s="13">
        <f t="shared" si="76"/>
        <v>0</v>
      </c>
      <c r="Q2366" s="14">
        <f t="shared" si="77"/>
        <v>5534</v>
      </c>
    </row>
    <row r="2367" spans="1:17" x14ac:dyDescent="0.3">
      <c r="A2367" s="1" t="s">
        <v>3734</v>
      </c>
      <c r="B2367" s="2">
        <v>44302</v>
      </c>
      <c r="C2367" s="1">
        <v>3294517</v>
      </c>
      <c r="D2367" s="3" t="s">
        <v>0</v>
      </c>
      <c r="E2367" t="s">
        <v>4431</v>
      </c>
      <c r="F2367" t="s">
        <v>5</v>
      </c>
      <c r="G2367" s="4" t="s">
        <v>742</v>
      </c>
      <c r="H2367" t="s">
        <v>3797</v>
      </c>
      <c r="I2367" t="s">
        <v>784</v>
      </c>
      <c r="J2367">
        <v>5021199000</v>
      </c>
      <c r="K2367" t="s">
        <v>1416</v>
      </c>
      <c r="L2367" t="s">
        <v>34</v>
      </c>
      <c r="M2367" s="5">
        <v>10089.5</v>
      </c>
      <c r="N2367" s="5">
        <v>0</v>
      </c>
      <c r="O2367" s="5">
        <v>0</v>
      </c>
      <c r="P2367" s="13">
        <f t="shared" si="76"/>
        <v>0</v>
      </c>
      <c r="Q2367" s="14">
        <f t="shared" si="77"/>
        <v>10089.5</v>
      </c>
    </row>
    <row r="2368" spans="1:17" x14ac:dyDescent="0.3">
      <c r="A2368" s="1" t="s">
        <v>3734</v>
      </c>
      <c r="B2368" s="2">
        <v>44302</v>
      </c>
      <c r="C2368" s="1">
        <v>3294518</v>
      </c>
      <c r="D2368" s="3" t="s">
        <v>0</v>
      </c>
      <c r="E2368" t="s">
        <v>4432</v>
      </c>
      <c r="F2368" t="s">
        <v>5</v>
      </c>
      <c r="G2368" s="4" t="s">
        <v>742</v>
      </c>
      <c r="H2368" t="s">
        <v>3799</v>
      </c>
      <c r="I2368" t="s">
        <v>784</v>
      </c>
      <c r="J2368">
        <v>5021199000</v>
      </c>
      <c r="K2368" t="s">
        <v>1416</v>
      </c>
      <c r="L2368" t="s">
        <v>34</v>
      </c>
      <c r="M2368" s="5">
        <v>10089.5</v>
      </c>
      <c r="N2368" s="5">
        <v>0</v>
      </c>
      <c r="O2368" s="5">
        <v>0</v>
      </c>
      <c r="P2368" s="13">
        <f t="shared" si="76"/>
        <v>0</v>
      </c>
      <c r="Q2368" s="14">
        <f t="shared" si="77"/>
        <v>10089.5</v>
      </c>
    </row>
    <row r="2369" spans="1:17" x14ac:dyDescent="0.3">
      <c r="A2369" s="1" t="s">
        <v>3734</v>
      </c>
      <c r="B2369" s="2">
        <v>44302</v>
      </c>
      <c r="C2369" s="1">
        <v>3294519</v>
      </c>
      <c r="D2369" s="3" t="s">
        <v>0</v>
      </c>
      <c r="E2369" t="s">
        <v>4433</v>
      </c>
      <c r="F2369" t="s">
        <v>5</v>
      </c>
      <c r="G2369" s="4" t="s">
        <v>742</v>
      </c>
      <c r="H2369" t="s">
        <v>3803</v>
      </c>
      <c r="I2369" t="s">
        <v>784</v>
      </c>
      <c r="J2369">
        <v>5021199000</v>
      </c>
      <c r="K2369" t="s">
        <v>1416</v>
      </c>
      <c r="L2369" t="s">
        <v>34</v>
      </c>
      <c r="M2369" s="5">
        <v>10089.5</v>
      </c>
      <c r="N2369" s="5">
        <v>0</v>
      </c>
      <c r="O2369" s="5">
        <v>0</v>
      </c>
      <c r="P2369" s="13">
        <f t="shared" si="76"/>
        <v>0</v>
      </c>
      <c r="Q2369" s="14">
        <f t="shared" si="77"/>
        <v>10089.5</v>
      </c>
    </row>
    <row r="2370" spans="1:17" x14ac:dyDescent="0.3">
      <c r="A2370" s="1" t="s">
        <v>3734</v>
      </c>
      <c r="B2370" s="2">
        <v>44302</v>
      </c>
      <c r="C2370" s="1">
        <v>3294520</v>
      </c>
      <c r="D2370" s="3" t="s">
        <v>0</v>
      </c>
      <c r="E2370" t="s">
        <v>4434</v>
      </c>
      <c r="F2370" t="s">
        <v>5</v>
      </c>
      <c r="G2370" s="4" t="s">
        <v>742</v>
      </c>
      <c r="H2370" t="s">
        <v>3801</v>
      </c>
      <c r="I2370" t="s">
        <v>784</v>
      </c>
      <c r="J2370">
        <v>5021199000</v>
      </c>
      <c r="K2370" t="s">
        <v>1416</v>
      </c>
      <c r="L2370" t="s">
        <v>34</v>
      </c>
      <c r="M2370" s="5">
        <v>10089.5</v>
      </c>
      <c r="N2370" s="5">
        <v>0</v>
      </c>
      <c r="O2370" s="5">
        <v>0</v>
      </c>
      <c r="P2370" s="13">
        <f t="shared" ref="P2370:P2433" si="78">O2370+N2370</f>
        <v>0</v>
      </c>
      <c r="Q2370" s="14">
        <f t="shared" si="77"/>
        <v>10089.5</v>
      </c>
    </row>
    <row r="2371" spans="1:17" x14ac:dyDescent="0.3">
      <c r="A2371" s="1" t="s">
        <v>3734</v>
      </c>
      <c r="B2371" s="2">
        <v>44302</v>
      </c>
      <c r="C2371" s="1">
        <v>3294521</v>
      </c>
      <c r="D2371" s="3" t="s">
        <v>0</v>
      </c>
      <c r="E2371" t="s">
        <v>4435</v>
      </c>
      <c r="F2371" t="s">
        <v>5</v>
      </c>
      <c r="G2371" s="4" t="s">
        <v>742</v>
      </c>
      <c r="H2371" t="s">
        <v>3811</v>
      </c>
      <c r="I2371" t="s">
        <v>784</v>
      </c>
      <c r="J2371">
        <v>5021199000</v>
      </c>
      <c r="K2371" t="s">
        <v>1416</v>
      </c>
      <c r="L2371" t="s">
        <v>34</v>
      </c>
      <c r="M2371" s="5">
        <v>10089.5</v>
      </c>
      <c r="N2371" s="5">
        <v>0</v>
      </c>
      <c r="O2371" s="5">
        <v>0</v>
      </c>
      <c r="P2371" s="13">
        <f t="shared" si="78"/>
        <v>0</v>
      </c>
      <c r="Q2371" s="14">
        <f t="shared" si="77"/>
        <v>10089.5</v>
      </c>
    </row>
    <row r="2372" spans="1:17" x14ac:dyDescent="0.3">
      <c r="A2372" s="1" t="s">
        <v>3734</v>
      </c>
      <c r="B2372" s="2">
        <v>44302</v>
      </c>
      <c r="C2372" s="1">
        <v>3294522</v>
      </c>
      <c r="D2372" s="3" t="s">
        <v>0</v>
      </c>
      <c r="E2372" t="s">
        <v>4436</v>
      </c>
      <c r="F2372" t="s">
        <v>5</v>
      </c>
      <c r="G2372" s="4" t="s">
        <v>742</v>
      </c>
      <c r="H2372" t="s">
        <v>3805</v>
      </c>
      <c r="I2372" t="s">
        <v>784</v>
      </c>
      <c r="J2372">
        <v>5021199000</v>
      </c>
      <c r="K2372" t="s">
        <v>1416</v>
      </c>
      <c r="L2372" t="s">
        <v>34</v>
      </c>
      <c r="M2372" s="5">
        <v>9630.89</v>
      </c>
      <c r="N2372" s="5">
        <v>0</v>
      </c>
      <c r="O2372" s="5">
        <v>0</v>
      </c>
      <c r="P2372" s="13">
        <f t="shared" si="78"/>
        <v>0</v>
      </c>
      <c r="Q2372" s="14">
        <f t="shared" si="77"/>
        <v>9630.89</v>
      </c>
    </row>
    <row r="2373" spans="1:17" x14ac:dyDescent="0.3">
      <c r="A2373" s="1" t="s">
        <v>3734</v>
      </c>
      <c r="B2373" s="2">
        <v>44302</v>
      </c>
      <c r="C2373" s="1">
        <v>3294523</v>
      </c>
      <c r="D2373" s="3" t="s">
        <v>0</v>
      </c>
      <c r="E2373" t="s">
        <v>4437</v>
      </c>
      <c r="F2373" t="s">
        <v>5</v>
      </c>
      <c r="G2373" s="4" t="s">
        <v>946</v>
      </c>
      <c r="H2373" t="s">
        <v>3777</v>
      </c>
      <c r="I2373" t="s">
        <v>977</v>
      </c>
      <c r="J2373">
        <v>5021199000</v>
      </c>
      <c r="K2373" t="s">
        <v>1416</v>
      </c>
      <c r="L2373" t="s">
        <v>109</v>
      </c>
      <c r="M2373" s="5">
        <v>7481.53</v>
      </c>
      <c r="N2373" s="5">
        <v>0</v>
      </c>
      <c r="O2373" s="5">
        <v>0</v>
      </c>
      <c r="P2373" s="13">
        <f t="shared" si="78"/>
        <v>0</v>
      </c>
      <c r="Q2373" s="14">
        <f t="shared" si="77"/>
        <v>7481.53</v>
      </c>
    </row>
    <row r="2374" spans="1:17" x14ac:dyDescent="0.3">
      <c r="A2374" s="1" t="s">
        <v>3734</v>
      </c>
      <c r="B2374" s="2">
        <v>44305</v>
      </c>
      <c r="C2374" s="1">
        <v>3294524</v>
      </c>
      <c r="D2374" s="3" t="s">
        <v>0</v>
      </c>
      <c r="E2374" t="s">
        <v>4438</v>
      </c>
      <c r="F2374" t="s">
        <v>5</v>
      </c>
      <c r="G2374" s="4" t="s">
        <v>742</v>
      </c>
      <c r="H2374" t="s">
        <v>3823</v>
      </c>
      <c r="I2374" t="s">
        <v>784</v>
      </c>
      <c r="J2374">
        <v>5021199000</v>
      </c>
      <c r="K2374" t="s">
        <v>1416</v>
      </c>
      <c r="L2374" t="s">
        <v>34</v>
      </c>
      <c r="M2374" s="5">
        <v>10089.5</v>
      </c>
      <c r="N2374" s="5">
        <v>0</v>
      </c>
      <c r="O2374" s="5">
        <v>0</v>
      </c>
      <c r="P2374" s="13">
        <f t="shared" si="78"/>
        <v>0</v>
      </c>
      <c r="Q2374" s="14">
        <f t="shared" si="77"/>
        <v>10089.5</v>
      </c>
    </row>
    <row r="2375" spans="1:17" x14ac:dyDescent="0.3">
      <c r="A2375" s="1" t="s">
        <v>3734</v>
      </c>
      <c r="B2375" s="2">
        <v>44305</v>
      </c>
      <c r="C2375" s="1">
        <v>3294525</v>
      </c>
      <c r="D2375" s="3" t="s">
        <v>0</v>
      </c>
      <c r="E2375" t="s">
        <v>4439</v>
      </c>
      <c r="F2375" t="s">
        <v>5</v>
      </c>
      <c r="G2375" s="4" t="s">
        <v>742</v>
      </c>
      <c r="H2375" t="s">
        <v>3807</v>
      </c>
      <c r="I2375" t="s">
        <v>784</v>
      </c>
      <c r="J2375">
        <v>5021199000</v>
      </c>
      <c r="K2375" t="s">
        <v>1416</v>
      </c>
      <c r="L2375" t="s">
        <v>34</v>
      </c>
      <c r="M2375" s="5">
        <v>10089.5</v>
      </c>
      <c r="N2375" s="5">
        <v>0</v>
      </c>
      <c r="O2375" s="5">
        <v>0</v>
      </c>
      <c r="P2375" s="13">
        <f t="shared" si="78"/>
        <v>0</v>
      </c>
      <c r="Q2375" s="14">
        <f t="shared" si="77"/>
        <v>10089.5</v>
      </c>
    </row>
    <row r="2376" spans="1:17" x14ac:dyDescent="0.3">
      <c r="A2376" s="1" t="s">
        <v>3734</v>
      </c>
      <c r="B2376" s="2">
        <v>44305</v>
      </c>
      <c r="C2376" s="1">
        <v>3294526</v>
      </c>
      <c r="D2376" s="3" t="s">
        <v>0</v>
      </c>
      <c r="E2376" t="s">
        <v>4440</v>
      </c>
      <c r="F2376" t="s">
        <v>5</v>
      </c>
      <c r="G2376" s="4" t="s">
        <v>742</v>
      </c>
      <c r="H2376" t="s">
        <v>3809</v>
      </c>
      <c r="I2376" t="s">
        <v>784</v>
      </c>
      <c r="J2376">
        <v>5021199000</v>
      </c>
      <c r="K2376" t="s">
        <v>1416</v>
      </c>
      <c r="L2376" t="s">
        <v>34</v>
      </c>
      <c r="M2376" s="5">
        <v>10089.5</v>
      </c>
      <c r="N2376" s="5">
        <v>0</v>
      </c>
      <c r="O2376" s="5">
        <v>0</v>
      </c>
      <c r="P2376" s="13">
        <f t="shared" si="78"/>
        <v>0</v>
      </c>
      <c r="Q2376" s="14">
        <f t="shared" si="77"/>
        <v>10089.5</v>
      </c>
    </row>
    <row r="2377" spans="1:17" x14ac:dyDescent="0.3">
      <c r="A2377" s="1" t="s">
        <v>3734</v>
      </c>
      <c r="B2377" s="2">
        <v>44305</v>
      </c>
      <c r="C2377" s="1">
        <v>3294527</v>
      </c>
      <c r="D2377" s="3" t="s">
        <v>0</v>
      </c>
      <c r="E2377" t="s">
        <v>4441</v>
      </c>
      <c r="F2377" t="s">
        <v>5</v>
      </c>
      <c r="G2377" s="4" t="s">
        <v>742</v>
      </c>
      <c r="H2377" t="s">
        <v>4442</v>
      </c>
      <c r="I2377" t="s">
        <v>784</v>
      </c>
      <c r="J2377">
        <v>5021199000</v>
      </c>
      <c r="K2377" t="s">
        <v>1416</v>
      </c>
      <c r="L2377" t="s">
        <v>34</v>
      </c>
      <c r="M2377" s="5">
        <v>10089.5</v>
      </c>
      <c r="N2377" s="5">
        <v>0</v>
      </c>
      <c r="O2377" s="5">
        <v>0</v>
      </c>
      <c r="P2377" s="13">
        <f t="shared" si="78"/>
        <v>0</v>
      </c>
      <c r="Q2377" s="14">
        <f t="shared" si="77"/>
        <v>10089.5</v>
      </c>
    </row>
    <row r="2378" spans="1:17" x14ac:dyDescent="0.3">
      <c r="A2378" s="1" t="s">
        <v>3734</v>
      </c>
      <c r="B2378" s="2">
        <v>44305</v>
      </c>
      <c r="C2378" s="1">
        <v>3294528</v>
      </c>
      <c r="D2378" s="3" t="s">
        <v>0</v>
      </c>
      <c r="E2378" t="s">
        <v>4443</v>
      </c>
      <c r="F2378" t="s">
        <v>5</v>
      </c>
      <c r="G2378" s="4" t="s">
        <v>742</v>
      </c>
      <c r="H2378" t="s">
        <v>3815</v>
      </c>
      <c r="I2378" t="s">
        <v>784</v>
      </c>
      <c r="J2378">
        <v>5021199000</v>
      </c>
      <c r="K2378" t="s">
        <v>1416</v>
      </c>
      <c r="L2378" t="s">
        <v>34</v>
      </c>
      <c r="M2378" s="5">
        <v>5534</v>
      </c>
      <c r="N2378" s="5">
        <v>0</v>
      </c>
      <c r="O2378" s="5">
        <v>0</v>
      </c>
      <c r="P2378" s="13">
        <f t="shared" si="78"/>
        <v>0</v>
      </c>
      <c r="Q2378" s="14">
        <f t="shared" si="77"/>
        <v>5534</v>
      </c>
    </row>
    <row r="2379" spans="1:17" x14ac:dyDescent="0.3">
      <c r="A2379" s="1" t="s">
        <v>3734</v>
      </c>
      <c r="B2379" s="2">
        <v>44305</v>
      </c>
      <c r="C2379" s="1">
        <v>3294529</v>
      </c>
      <c r="D2379" s="3" t="s">
        <v>0</v>
      </c>
      <c r="E2379" t="s">
        <v>4444</v>
      </c>
      <c r="F2379" t="s">
        <v>5</v>
      </c>
      <c r="G2379" s="4" t="s">
        <v>742</v>
      </c>
      <c r="H2379" t="s">
        <v>3793</v>
      </c>
      <c r="I2379" t="s">
        <v>784</v>
      </c>
      <c r="J2379">
        <v>5021199000</v>
      </c>
      <c r="K2379" t="s">
        <v>1416</v>
      </c>
      <c r="L2379" t="s">
        <v>34</v>
      </c>
      <c r="M2379" s="5">
        <v>5534</v>
      </c>
      <c r="N2379" s="5">
        <v>0</v>
      </c>
      <c r="O2379" s="5">
        <v>0</v>
      </c>
      <c r="P2379" s="13">
        <f t="shared" si="78"/>
        <v>0</v>
      </c>
      <c r="Q2379" s="14">
        <f t="shared" si="77"/>
        <v>5534</v>
      </c>
    </row>
    <row r="2380" spans="1:17" x14ac:dyDescent="0.3">
      <c r="A2380" s="1" t="s">
        <v>3734</v>
      </c>
      <c r="B2380" s="2">
        <v>44305</v>
      </c>
      <c r="C2380" s="1">
        <v>3294530</v>
      </c>
      <c r="D2380" s="3" t="s">
        <v>0</v>
      </c>
      <c r="E2380" t="s">
        <v>4445</v>
      </c>
      <c r="F2380" t="s">
        <v>5</v>
      </c>
      <c r="G2380" s="4" t="s">
        <v>742</v>
      </c>
      <c r="H2380" t="s">
        <v>4370</v>
      </c>
      <c r="I2380" t="s">
        <v>785</v>
      </c>
      <c r="J2380">
        <v>5021202000</v>
      </c>
      <c r="K2380" t="s">
        <v>1438</v>
      </c>
      <c r="L2380" t="s">
        <v>34</v>
      </c>
      <c r="M2380" s="5">
        <v>4391.67</v>
      </c>
      <c r="N2380" s="5">
        <v>0</v>
      </c>
      <c r="O2380" s="5">
        <v>0</v>
      </c>
      <c r="P2380" s="13">
        <f t="shared" si="78"/>
        <v>0</v>
      </c>
      <c r="Q2380" s="14">
        <f t="shared" si="77"/>
        <v>4391.67</v>
      </c>
    </row>
    <row r="2381" spans="1:17" x14ac:dyDescent="0.3">
      <c r="A2381" s="1" t="s">
        <v>3734</v>
      </c>
      <c r="B2381" s="2">
        <v>44305</v>
      </c>
      <c r="C2381" s="1">
        <v>3294531</v>
      </c>
      <c r="D2381" s="3" t="s">
        <v>0</v>
      </c>
      <c r="E2381" t="s">
        <v>4446</v>
      </c>
      <c r="F2381" t="s">
        <v>5</v>
      </c>
      <c r="G2381" s="4" t="s">
        <v>844</v>
      </c>
      <c r="H2381" t="s">
        <v>4447</v>
      </c>
      <c r="I2381" t="s">
        <v>853</v>
      </c>
      <c r="J2381">
        <v>5020201000</v>
      </c>
      <c r="K2381" t="s">
        <v>1518</v>
      </c>
      <c r="L2381" t="s">
        <v>34</v>
      </c>
      <c r="M2381" s="5">
        <v>9975</v>
      </c>
      <c r="N2381" s="5">
        <v>315</v>
      </c>
      <c r="O2381" s="5">
        <v>210</v>
      </c>
      <c r="P2381" s="13">
        <f t="shared" si="78"/>
        <v>525</v>
      </c>
      <c r="Q2381" s="14">
        <f t="shared" si="77"/>
        <v>10500</v>
      </c>
    </row>
    <row r="2382" spans="1:17" x14ac:dyDescent="0.3">
      <c r="A2382" s="1" t="s">
        <v>3734</v>
      </c>
      <c r="B2382" s="2">
        <v>44305</v>
      </c>
      <c r="C2382" s="1">
        <v>3294532</v>
      </c>
      <c r="D2382" s="3" t="s">
        <v>0</v>
      </c>
      <c r="E2382" t="s">
        <v>4448</v>
      </c>
      <c r="F2382" t="s">
        <v>5</v>
      </c>
      <c r="G2382" s="4" t="s">
        <v>946</v>
      </c>
      <c r="H2382" t="s">
        <v>3773</v>
      </c>
      <c r="I2382" t="s">
        <v>978</v>
      </c>
      <c r="J2382">
        <v>5021202000</v>
      </c>
      <c r="K2382" t="s">
        <v>1438</v>
      </c>
      <c r="L2382" t="s">
        <v>106</v>
      </c>
      <c r="M2382" s="5">
        <v>5700</v>
      </c>
      <c r="N2382" s="5">
        <v>0</v>
      </c>
      <c r="O2382" s="5">
        <v>0</v>
      </c>
      <c r="P2382" s="13">
        <f t="shared" si="78"/>
        <v>0</v>
      </c>
      <c r="Q2382" s="14">
        <f t="shared" si="77"/>
        <v>5700</v>
      </c>
    </row>
    <row r="2383" spans="1:17" x14ac:dyDescent="0.3">
      <c r="A2383" s="1" t="s">
        <v>3734</v>
      </c>
      <c r="B2383" s="2">
        <v>44305</v>
      </c>
      <c r="C2383" s="1">
        <v>3294533</v>
      </c>
      <c r="D2383" s="3" t="s">
        <v>0</v>
      </c>
      <c r="E2383" t="s">
        <v>4449</v>
      </c>
      <c r="F2383" t="s">
        <v>5</v>
      </c>
      <c r="G2383" s="4" t="s">
        <v>340</v>
      </c>
      <c r="H2383" t="s">
        <v>3765</v>
      </c>
      <c r="I2383" t="s">
        <v>347</v>
      </c>
      <c r="J2383">
        <v>5021199000</v>
      </c>
      <c r="K2383" t="s">
        <v>1416</v>
      </c>
      <c r="L2383" t="s">
        <v>32</v>
      </c>
      <c r="M2383" s="5">
        <v>5532.95</v>
      </c>
      <c r="N2383" s="5">
        <v>0</v>
      </c>
      <c r="O2383" s="5">
        <v>0</v>
      </c>
      <c r="P2383" s="13">
        <f t="shared" si="78"/>
        <v>0</v>
      </c>
      <c r="Q2383" s="14">
        <f t="shared" si="77"/>
        <v>5532.95</v>
      </c>
    </row>
    <row r="2384" spans="1:17" x14ac:dyDescent="0.3">
      <c r="A2384" s="1" t="s">
        <v>3734</v>
      </c>
      <c r="B2384" s="2">
        <v>44305</v>
      </c>
      <c r="C2384" s="1">
        <v>3294533</v>
      </c>
      <c r="D2384" s="3" t="s">
        <v>0</v>
      </c>
      <c r="E2384" t="s">
        <v>4449</v>
      </c>
      <c r="F2384" t="s">
        <v>5</v>
      </c>
      <c r="G2384" s="4" t="s">
        <v>1379</v>
      </c>
      <c r="H2384" t="s">
        <v>3765</v>
      </c>
      <c r="I2384" t="s">
        <v>347</v>
      </c>
      <c r="J2384">
        <v>5021199000</v>
      </c>
      <c r="K2384" t="s">
        <v>1416</v>
      </c>
      <c r="L2384" t="s">
        <v>32</v>
      </c>
      <c r="M2384" s="5">
        <v>5532.95</v>
      </c>
      <c r="N2384" s="5">
        <v>0</v>
      </c>
      <c r="O2384" s="5">
        <v>0</v>
      </c>
      <c r="P2384" s="13">
        <f t="shared" si="78"/>
        <v>0</v>
      </c>
      <c r="Q2384" s="14">
        <f t="shared" si="77"/>
        <v>5532.95</v>
      </c>
    </row>
    <row r="2385" spans="1:17" x14ac:dyDescent="0.3">
      <c r="A2385" s="1" t="s">
        <v>3734</v>
      </c>
      <c r="B2385" s="2">
        <v>44306</v>
      </c>
      <c r="C2385" s="1">
        <v>3294534</v>
      </c>
      <c r="D2385" s="3" t="s">
        <v>0</v>
      </c>
      <c r="E2385" t="s">
        <v>4450</v>
      </c>
      <c r="F2385" t="s">
        <v>5</v>
      </c>
      <c r="G2385" s="4" t="s">
        <v>104</v>
      </c>
      <c r="H2385" t="s">
        <v>4273</v>
      </c>
      <c r="I2385" t="s">
        <v>122</v>
      </c>
      <c r="J2385">
        <v>5020101000</v>
      </c>
      <c r="K2385" t="s">
        <v>1502</v>
      </c>
      <c r="L2385" t="s">
        <v>109</v>
      </c>
      <c r="M2385" s="5">
        <v>4720</v>
      </c>
      <c r="N2385" s="5">
        <v>0</v>
      </c>
      <c r="O2385" s="5">
        <v>0</v>
      </c>
      <c r="P2385" s="13">
        <f t="shared" si="78"/>
        <v>0</v>
      </c>
      <c r="Q2385" s="14">
        <f t="shared" si="77"/>
        <v>4720</v>
      </c>
    </row>
    <row r="2386" spans="1:17" x14ac:dyDescent="0.3">
      <c r="A2386" s="1" t="s">
        <v>3734</v>
      </c>
      <c r="B2386" s="2">
        <v>44306</v>
      </c>
      <c r="C2386" s="1">
        <v>3294535</v>
      </c>
      <c r="D2386" s="3" t="s">
        <v>0</v>
      </c>
      <c r="E2386" t="s">
        <v>4451</v>
      </c>
      <c r="F2386" t="s">
        <v>5</v>
      </c>
      <c r="G2386" s="4" t="s">
        <v>1071</v>
      </c>
      <c r="H2386" t="s">
        <v>3841</v>
      </c>
      <c r="I2386" t="s">
        <v>1072</v>
      </c>
      <c r="J2386">
        <v>1040499000</v>
      </c>
      <c r="K2386" t="s">
        <v>2014</v>
      </c>
      <c r="L2386" t="s">
        <v>106</v>
      </c>
      <c r="M2386" s="5">
        <v>141.5</v>
      </c>
      <c r="N2386" s="5">
        <v>0</v>
      </c>
      <c r="O2386" s="5">
        <v>0</v>
      </c>
      <c r="P2386" s="13">
        <f t="shared" si="78"/>
        <v>0</v>
      </c>
      <c r="Q2386" s="14">
        <f t="shared" si="77"/>
        <v>141.5</v>
      </c>
    </row>
    <row r="2387" spans="1:17" x14ac:dyDescent="0.3">
      <c r="A2387" s="1" t="s">
        <v>3734</v>
      </c>
      <c r="B2387" s="2">
        <v>44306</v>
      </c>
      <c r="C2387" s="1">
        <v>3294536</v>
      </c>
      <c r="D2387" s="3" t="s">
        <v>0</v>
      </c>
      <c r="E2387" t="s">
        <v>4452</v>
      </c>
      <c r="F2387" t="s">
        <v>5</v>
      </c>
      <c r="G2387" s="4" t="s">
        <v>1071</v>
      </c>
      <c r="H2387" t="s">
        <v>4453</v>
      </c>
      <c r="I2387" t="s">
        <v>1073</v>
      </c>
      <c r="J2387">
        <v>1040499000</v>
      </c>
      <c r="K2387" t="s">
        <v>2014</v>
      </c>
      <c r="L2387" t="s">
        <v>34</v>
      </c>
      <c r="M2387" s="5">
        <v>19770</v>
      </c>
      <c r="N2387" s="5">
        <v>0</v>
      </c>
      <c r="O2387" s="5">
        <v>0</v>
      </c>
      <c r="P2387" s="13">
        <f t="shared" si="78"/>
        <v>0</v>
      </c>
      <c r="Q2387" s="14">
        <f t="shared" si="77"/>
        <v>19770</v>
      </c>
    </row>
    <row r="2388" spans="1:17" x14ac:dyDescent="0.3">
      <c r="A2388" s="1" t="s">
        <v>3734</v>
      </c>
      <c r="B2388" s="2">
        <v>44306</v>
      </c>
      <c r="C2388" s="1">
        <v>3294537</v>
      </c>
      <c r="D2388" s="3" t="s">
        <v>0</v>
      </c>
      <c r="E2388" t="s">
        <v>4454</v>
      </c>
      <c r="F2388" t="s">
        <v>5</v>
      </c>
      <c r="G2388" s="4" t="s">
        <v>1071</v>
      </c>
      <c r="H2388" t="s">
        <v>4453</v>
      </c>
      <c r="I2388" t="s">
        <v>1074</v>
      </c>
      <c r="J2388">
        <v>1040499000</v>
      </c>
      <c r="K2388" t="s">
        <v>2014</v>
      </c>
      <c r="L2388" t="s">
        <v>34</v>
      </c>
      <c r="M2388" s="5">
        <v>10549</v>
      </c>
      <c r="N2388" s="5">
        <v>0</v>
      </c>
      <c r="O2388" s="5">
        <v>0</v>
      </c>
      <c r="P2388" s="13">
        <f t="shared" si="78"/>
        <v>0</v>
      </c>
      <c r="Q2388" s="14">
        <f t="shared" si="77"/>
        <v>10549</v>
      </c>
    </row>
    <row r="2389" spans="1:17" x14ac:dyDescent="0.3">
      <c r="A2389" s="1" t="s">
        <v>3734</v>
      </c>
      <c r="B2389" s="2">
        <v>44306</v>
      </c>
      <c r="C2389" s="1">
        <v>3294538</v>
      </c>
      <c r="D2389" s="3" t="s">
        <v>0</v>
      </c>
      <c r="E2389" t="s">
        <v>4455</v>
      </c>
      <c r="F2389" t="s">
        <v>5</v>
      </c>
      <c r="G2389" s="4" t="s">
        <v>1071</v>
      </c>
      <c r="H2389" t="s">
        <v>3813</v>
      </c>
      <c r="I2389" t="s">
        <v>1075</v>
      </c>
      <c r="J2389">
        <v>5021199000</v>
      </c>
      <c r="K2389" t="s">
        <v>1416</v>
      </c>
      <c r="L2389" t="s">
        <v>34</v>
      </c>
      <c r="M2389" s="5">
        <v>10024.530000000001</v>
      </c>
      <c r="N2389" s="5">
        <v>0</v>
      </c>
      <c r="O2389" s="5">
        <v>0</v>
      </c>
      <c r="P2389" s="13">
        <f t="shared" si="78"/>
        <v>0</v>
      </c>
      <c r="Q2389" s="14">
        <f t="shared" si="77"/>
        <v>10024.530000000001</v>
      </c>
    </row>
    <row r="2390" spans="1:17" x14ac:dyDescent="0.3">
      <c r="A2390" s="1" t="s">
        <v>3734</v>
      </c>
      <c r="B2390" s="2">
        <v>44306</v>
      </c>
      <c r="C2390" s="1">
        <v>3294539</v>
      </c>
      <c r="D2390" s="3" t="s">
        <v>0</v>
      </c>
      <c r="E2390" t="s">
        <v>4456</v>
      </c>
      <c r="F2390" t="s">
        <v>5</v>
      </c>
      <c r="G2390" s="4" t="s">
        <v>1071</v>
      </c>
      <c r="H2390" t="s">
        <v>3756</v>
      </c>
      <c r="I2390" t="s">
        <v>1076</v>
      </c>
      <c r="J2390">
        <v>5021305003</v>
      </c>
      <c r="K2390" t="s">
        <v>2337</v>
      </c>
      <c r="L2390" t="s">
        <v>34</v>
      </c>
      <c r="M2390" s="5">
        <v>1125</v>
      </c>
      <c r="N2390" s="5">
        <v>53.57</v>
      </c>
      <c r="O2390" s="5">
        <v>21.43</v>
      </c>
      <c r="P2390" s="13">
        <f t="shared" si="78"/>
        <v>75</v>
      </c>
      <c r="Q2390" s="14">
        <f t="shared" si="77"/>
        <v>1200</v>
      </c>
    </row>
    <row r="2391" spans="1:17" x14ac:dyDescent="0.3">
      <c r="A2391" s="1" t="s">
        <v>3734</v>
      </c>
      <c r="B2391" s="2">
        <v>44306</v>
      </c>
      <c r="C2391" s="1">
        <v>3294540</v>
      </c>
      <c r="D2391" s="3" t="s">
        <v>0</v>
      </c>
      <c r="E2391" t="s">
        <v>4457</v>
      </c>
      <c r="F2391" t="s">
        <v>5</v>
      </c>
      <c r="G2391" s="4" t="s">
        <v>1071</v>
      </c>
      <c r="H2391" t="s">
        <v>3756</v>
      </c>
      <c r="I2391" t="s">
        <v>1077</v>
      </c>
      <c r="J2391">
        <v>5050105007</v>
      </c>
      <c r="K2391" t="s">
        <v>4458</v>
      </c>
      <c r="L2391" t="s">
        <v>34</v>
      </c>
      <c r="M2391" s="5">
        <v>40933.040000000001</v>
      </c>
      <c r="N2391" s="5">
        <v>1930.8</v>
      </c>
      <c r="O2391" s="5">
        <v>386.16</v>
      </c>
      <c r="P2391" s="13">
        <f t="shared" si="78"/>
        <v>2316.96</v>
      </c>
      <c r="Q2391" s="14">
        <f t="shared" si="77"/>
        <v>43250</v>
      </c>
    </row>
    <row r="2392" spans="1:17" x14ac:dyDescent="0.3">
      <c r="A2392" s="1" t="s">
        <v>3734</v>
      </c>
      <c r="B2392" s="2">
        <v>44306</v>
      </c>
      <c r="C2392" s="1">
        <v>3294541</v>
      </c>
      <c r="D2392" s="3" t="s">
        <v>0</v>
      </c>
      <c r="E2392" t="s">
        <v>4459</v>
      </c>
      <c r="F2392" t="s">
        <v>5</v>
      </c>
      <c r="G2392" s="4" t="s">
        <v>1071</v>
      </c>
      <c r="H2392" t="s">
        <v>4460</v>
      </c>
      <c r="I2392" t="s">
        <v>1078</v>
      </c>
      <c r="J2392">
        <v>5050105007</v>
      </c>
      <c r="K2392" t="s">
        <v>4458</v>
      </c>
      <c r="L2392" t="s">
        <v>106</v>
      </c>
      <c r="M2392" s="5">
        <v>62400</v>
      </c>
      <c r="N2392" s="5">
        <v>1950</v>
      </c>
      <c r="O2392" s="5">
        <v>650</v>
      </c>
      <c r="P2392" s="13">
        <f t="shared" si="78"/>
        <v>2600</v>
      </c>
      <c r="Q2392" s="14">
        <f t="shared" si="77"/>
        <v>65000</v>
      </c>
    </row>
    <row r="2393" spans="1:17" x14ac:dyDescent="0.3">
      <c r="A2393" s="1" t="s">
        <v>4461</v>
      </c>
      <c r="B2393" s="2">
        <v>44200</v>
      </c>
      <c r="C2393" s="1">
        <v>2351379</v>
      </c>
      <c r="D2393" s="3" t="s">
        <v>0</v>
      </c>
      <c r="E2393" t="s">
        <v>4462</v>
      </c>
      <c r="F2393" t="s">
        <v>1412</v>
      </c>
      <c r="G2393" s="4" t="s">
        <v>4463</v>
      </c>
      <c r="H2393" t="s">
        <v>4464</v>
      </c>
      <c r="I2393" t="s">
        <v>4465</v>
      </c>
      <c r="J2393">
        <v>5020503000</v>
      </c>
      <c r="K2393" t="s">
        <v>1630</v>
      </c>
      <c r="L2393" t="s">
        <v>4</v>
      </c>
      <c r="M2393" s="5">
        <v>1370.04</v>
      </c>
      <c r="N2393" s="5">
        <v>0</v>
      </c>
      <c r="O2393" s="5">
        <v>27.96</v>
      </c>
      <c r="P2393" s="13">
        <f t="shared" si="78"/>
        <v>27.96</v>
      </c>
      <c r="Q2393" s="14">
        <f t="shared" si="77"/>
        <v>1398</v>
      </c>
    </row>
    <row r="2394" spans="1:17" x14ac:dyDescent="0.3">
      <c r="A2394" s="1" t="s">
        <v>4461</v>
      </c>
      <c r="B2394" s="2">
        <v>44200</v>
      </c>
      <c r="C2394" s="1">
        <v>2351380</v>
      </c>
      <c r="D2394" s="3" t="s">
        <v>0</v>
      </c>
      <c r="E2394" t="s">
        <v>4466</v>
      </c>
      <c r="F2394" t="s">
        <v>1412</v>
      </c>
      <c r="G2394" s="4" t="s">
        <v>4463</v>
      </c>
      <c r="H2394" t="s">
        <v>4464</v>
      </c>
      <c r="I2394" t="s">
        <v>4467</v>
      </c>
      <c r="J2394">
        <v>5020503000</v>
      </c>
      <c r="K2394" t="s">
        <v>1630</v>
      </c>
      <c r="L2394" t="s">
        <v>4</v>
      </c>
      <c r="M2394" s="5">
        <v>1777</v>
      </c>
      <c r="N2394" s="5">
        <v>0</v>
      </c>
      <c r="O2394" s="5">
        <v>36.270000000000003</v>
      </c>
      <c r="P2394" s="13">
        <f t="shared" si="78"/>
        <v>36.270000000000003</v>
      </c>
      <c r="Q2394" s="14">
        <f t="shared" si="77"/>
        <v>1813.27</v>
      </c>
    </row>
    <row r="2395" spans="1:17" x14ac:dyDescent="0.3">
      <c r="A2395" s="1" t="s">
        <v>4461</v>
      </c>
      <c r="B2395" s="2">
        <v>44200</v>
      </c>
      <c r="C2395" s="1">
        <v>2351381</v>
      </c>
      <c r="D2395" s="3" t="s">
        <v>0</v>
      </c>
      <c r="E2395" t="s">
        <v>4468</v>
      </c>
      <c r="F2395" t="s">
        <v>1412</v>
      </c>
      <c r="G2395" s="4" t="s">
        <v>4469</v>
      </c>
      <c r="H2395" t="s">
        <v>4470</v>
      </c>
      <c r="I2395" t="s">
        <v>4471</v>
      </c>
      <c r="J2395">
        <v>5021299000</v>
      </c>
      <c r="K2395" t="s">
        <v>1690</v>
      </c>
      <c r="L2395" t="s">
        <v>125</v>
      </c>
      <c r="M2395" s="5">
        <v>4950</v>
      </c>
      <c r="N2395" s="5">
        <v>0</v>
      </c>
      <c r="O2395" s="5">
        <v>0</v>
      </c>
      <c r="P2395" s="13">
        <f t="shared" si="78"/>
        <v>0</v>
      </c>
      <c r="Q2395" s="14">
        <f t="shared" si="77"/>
        <v>4950</v>
      </c>
    </row>
    <row r="2396" spans="1:17" x14ac:dyDescent="0.3">
      <c r="A2396" s="1" t="s">
        <v>4461</v>
      </c>
      <c r="B2396" s="2">
        <v>44200</v>
      </c>
      <c r="C2396" s="1">
        <v>2351382</v>
      </c>
      <c r="D2396" s="3" t="s">
        <v>0</v>
      </c>
      <c r="E2396" t="s">
        <v>4472</v>
      </c>
      <c r="F2396" t="s">
        <v>1412</v>
      </c>
      <c r="G2396" s="4" t="s">
        <v>4469</v>
      </c>
      <c r="H2396" t="s">
        <v>4473</v>
      </c>
      <c r="I2396" t="s">
        <v>4474</v>
      </c>
      <c r="J2396">
        <v>5021199000</v>
      </c>
      <c r="K2396" t="s">
        <v>1416</v>
      </c>
      <c r="L2396" t="s">
        <v>125</v>
      </c>
      <c r="M2396" s="5">
        <v>5534</v>
      </c>
      <c r="N2396" s="5">
        <v>0</v>
      </c>
      <c r="O2396" s="5">
        <v>0</v>
      </c>
      <c r="P2396" s="13">
        <f t="shared" si="78"/>
        <v>0</v>
      </c>
      <c r="Q2396" s="14">
        <f t="shared" si="77"/>
        <v>5534</v>
      </c>
    </row>
    <row r="2397" spans="1:17" x14ac:dyDescent="0.3">
      <c r="A2397" s="1" t="s">
        <v>4461</v>
      </c>
      <c r="B2397" s="2">
        <v>44200</v>
      </c>
      <c r="C2397" s="1">
        <v>2351383</v>
      </c>
      <c r="D2397" s="3" t="s">
        <v>0</v>
      </c>
      <c r="E2397" t="s">
        <v>4475</v>
      </c>
      <c r="F2397" t="s">
        <v>1412</v>
      </c>
      <c r="G2397" s="4" t="s">
        <v>4476</v>
      </c>
      <c r="H2397" t="s">
        <v>4477</v>
      </c>
      <c r="I2397" t="s">
        <v>4478</v>
      </c>
      <c r="J2397">
        <v>5021299000</v>
      </c>
      <c r="K2397" t="s">
        <v>1690</v>
      </c>
      <c r="L2397" t="s">
        <v>4</v>
      </c>
      <c r="M2397" s="5">
        <v>3000</v>
      </c>
      <c r="N2397" s="5">
        <v>0</v>
      </c>
      <c r="O2397" s="5">
        <v>0</v>
      </c>
      <c r="P2397" s="13">
        <f t="shared" si="78"/>
        <v>0</v>
      </c>
      <c r="Q2397" s="14">
        <f t="shared" si="77"/>
        <v>3000</v>
      </c>
    </row>
    <row r="2398" spans="1:17" x14ac:dyDescent="0.3">
      <c r="A2398" s="1" t="s">
        <v>4461</v>
      </c>
      <c r="B2398" s="2">
        <v>44200</v>
      </c>
      <c r="C2398" s="1">
        <v>2351384</v>
      </c>
      <c r="D2398" s="3" t="s">
        <v>0</v>
      </c>
      <c r="E2398" t="s">
        <v>4479</v>
      </c>
      <c r="F2398" t="s">
        <v>1412</v>
      </c>
      <c r="G2398" s="4" t="s">
        <v>4476</v>
      </c>
      <c r="H2398" t="s">
        <v>4480</v>
      </c>
      <c r="I2398" t="s">
        <v>4478</v>
      </c>
      <c r="J2398">
        <v>5021299000</v>
      </c>
      <c r="K2398" t="s">
        <v>1690</v>
      </c>
      <c r="L2398" t="s">
        <v>4</v>
      </c>
      <c r="M2398" s="5">
        <v>3000</v>
      </c>
      <c r="N2398" s="5">
        <v>0</v>
      </c>
      <c r="O2398" s="5">
        <v>0</v>
      </c>
      <c r="P2398" s="13">
        <f t="shared" si="78"/>
        <v>0</v>
      </c>
      <c r="Q2398" s="14">
        <f t="shared" si="77"/>
        <v>3000</v>
      </c>
    </row>
    <row r="2399" spans="1:17" x14ac:dyDescent="0.3">
      <c r="A2399" s="1" t="s">
        <v>4461</v>
      </c>
      <c r="B2399" s="2">
        <v>44200</v>
      </c>
      <c r="C2399" s="1">
        <v>2351385</v>
      </c>
      <c r="D2399" s="3" t="s">
        <v>0</v>
      </c>
      <c r="E2399" t="s">
        <v>4481</v>
      </c>
      <c r="F2399" t="s">
        <v>1412</v>
      </c>
      <c r="G2399" s="4" t="s">
        <v>4482</v>
      </c>
      <c r="H2399" t="s">
        <v>4483</v>
      </c>
      <c r="I2399" t="s">
        <v>4478</v>
      </c>
      <c r="J2399">
        <v>5021299000</v>
      </c>
      <c r="K2399" t="s">
        <v>1690</v>
      </c>
      <c r="L2399" t="s">
        <v>42</v>
      </c>
      <c r="M2399" s="5">
        <v>3000</v>
      </c>
      <c r="N2399" s="5">
        <v>0</v>
      </c>
      <c r="O2399" s="5">
        <v>0</v>
      </c>
      <c r="P2399" s="13">
        <f t="shared" si="78"/>
        <v>0</v>
      </c>
      <c r="Q2399" s="14">
        <f t="shared" si="77"/>
        <v>3000</v>
      </c>
    </row>
    <row r="2400" spans="1:17" x14ac:dyDescent="0.3">
      <c r="A2400" s="1" t="s">
        <v>4461</v>
      </c>
      <c r="B2400" s="2">
        <v>44200</v>
      </c>
      <c r="C2400" s="1">
        <v>2351386</v>
      </c>
      <c r="D2400" s="3" t="s">
        <v>0</v>
      </c>
      <c r="E2400" t="s">
        <v>4484</v>
      </c>
      <c r="F2400" t="s">
        <v>1412</v>
      </c>
      <c r="G2400" s="4" t="s">
        <v>4476</v>
      </c>
      <c r="H2400" t="s">
        <v>4485</v>
      </c>
      <c r="I2400" t="s">
        <v>4478</v>
      </c>
      <c r="J2400">
        <v>5021299000</v>
      </c>
      <c r="K2400" t="s">
        <v>1690</v>
      </c>
      <c r="L2400" t="s">
        <v>4</v>
      </c>
      <c r="M2400" s="5">
        <v>3000</v>
      </c>
      <c r="N2400" s="5">
        <v>0</v>
      </c>
      <c r="O2400" s="5">
        <v>0</v>
      </c>
      <c r="P2400" s="13">
        <f t="shared" si="78"/>
        <v>0</v>
      </c>
      <c r="Q2400" s="14">
        <f t="shared" si="77"/>
        <v>3000</v>
      </c>
    </row>
    <row r="2401" spans="1:17" x14ac:dyDescent="0.3">
      <c r="A2401" s="1" t="s">
        <v>4461</v>
      </c>
      <c r="B2401" s="2">
        <v>44200</v>
      </c>
      <c r="C2401" s="1">
        <v>2351387</v>
      </c>
      <c r="D2401" s="3" t="s">
        <v>0</v>
      </c>
      <c r="E2401" t="s">
        <v>4486</v>
      </c>
      <c r="F2401" t="s">
        <v>1412</v>
      </c>
      <c r="G2401" s="4" t="s">
        <v>4476</v>
      </c>
      <c r="H2401" t="s">
        <v>4487</v>
      </c>
      <c r="I2401" t="s">
        <v>4478</v>
      </c>
      <c r="J2401">
        <v>5021299000</v>
      </c>
      <c r="K2401" t="s">
        <v>1690</v>
      </c>
      <c r="L2401" t="s">
        <v>4</v>
      </c>
      <c r="M2401" s="5">
        <v>3000</v>
      </c>
      <c r="N2401" s="5">
        <v>0</v>
      </c>
      <c r="O2401" s="5">
        <v>0</v>
      </c>
      <c r="P2401" s="13">
        <f t="shared" si="78"/>
        <v>0</v>
      </c>
      <c r="Q2401" s="14">
        <f t="shared" si="77"/>
        <v>3000</v>
      </c>
    </row>
    <row r="2402" spans="1:17" x14ac:dyDescent="0.3">
      <c r="A2402" s="1" t="s">
        <v>4461</v>
      </c>
      <c r="B2402" s="2">
        <v>44200</v>
      </c>
      <c r="C2402" s="1">
        <v>2351388</v>
      </c>
      <c r="D2402" s="3" t="s">
        <v>0</v>
      </c>
      <c r="E2402" t="s">
        <v>4488</v>
      </c>
      <c r="F2402" t="s">
        <v>1412</v>
      </c>
      <c r="G2402" s="4" t="s">
        <v>4476</v>
      </c>
      <c r="H2402" t="s">
        <v>4489</v>
      </c>
      <c r="I2402" t="s">
        <v>4478</v>
      </c>
      <c r="J2402">
        <v>5021299000</v>
      </c>
      <c r="K2402" t="s">
        <v>1690</v>
      </c>
      <c r="L2402" t="s">
        <v>4</v>
      </c>
      <c r="M2402" s="5">
        <v>3000</v>
      </c>
      <c r="N2402" s="5">
        <v>0</v>
      </c>
      <c r="O2402" s="5">
        <v>0</v>
      </c>
      <c r="P2402" s="13">
        <f t="shared" si="78"/>
        <v>0</v>
      </c>
      <c r="Q2402" s="14">
        <f t="shared" si="77"/>
        <v>3000</v>
      </c>
    </row>
    <row r="2403" spans="1:17" x14ac:dyDescent="0.3">
      <c r="A2403" s="1" t="s">
        <v>4461</v>
      </c>
      <c r="B2403" s="2">
        <v>44200</v>
      </c>
      <c r="C2403" s="1">
        <v>2351389</v>
      </c>
      <c r="D2403" s="3" t="s">
        <v>0</v>
      </c>
      <c r="E2403" t="s">
        <v>4490</v>
      </c>
      <c r="F2403" t="s">
        <v>1412</v>
      </c>
      <c r="G2403" s="4" t="s">
        <v>4476</v>
      </c>
      <c r="H2403" t="s">
        <v>4491</v>
      </c>
      <c r="I2403" t="s">
        <v>4478</v>
      </c>
      <c r="J2403">
        <v>5021299000</v>
      </c>
      <c r="K2403" t="s">
        <v>1690</v>
      </c>
      <c r="L2403" t="s">
        <v>4</v>
      </c>
      <c r="M2403" s="5">
        <v>3000</v>
      </c>
      <c r="N2403" s="5">
        <v>0</v>
      </c>
      <c r="O2403" s="5">
        <v>0</v>
      </c>
      <c r="P2403" s="13">
        <f t="shared" si="78"/>
        <v>0</v>
      </c>
      <c r="Q2403" s="14">
        <f t="shared" si="77"/>
        <v>3000</v>
      </c>
    </row>
    <row r="2404" spans="1:17" x14ac:dyDescent="0.3">
      <c r="A2404" s="1" t="s">
        <v>4461</v>
      </c>
      <c r="B2404" s="2">
        <v>44200</v>
      </c>
      <c r="C2404" s="1">
        <v>2351390</v>
      </c>
      <c r="D2404" s="3" t="s">
        <v>0</v>
      </c>
      <c r="E2404" t="s">
        <v>4492</v>
      </c>
      <c r="F2404" t="s">
        <v>1412</v>
      </c>
      <c r="G2404" s="4" t="s">
        <v>4476</v>
      </c>
      <c r="H2404" t="s">
        <v>4493</v>
      </c>
      <c r="I2404" t="s">
        <v>4478</v>
      </c>
      <c r="J2404">
        <v>5021299000</v>
      </c>
      <c r="K2404" t="s">
        <v>1690</v>
      </c>
      <c r="L2404" t="s">
        <v>4</v>
      </c>
      <c r="M2404" s="5">
        <v>3000</v>
      </c>
      <c r="N2404" s="5">
        <v>0</v>
      </c>
      <c r="O2404" s="5">
        <v>0</v>
      </c>
      <c r="P2404" s="13">
        <f t="shared" si="78"/>
        <v>0</v>
      </c>
      <c r="Q2404" s="14">
        <f t="shared" si="77"/>
        <v>3000</v>
      </c>
    </row>
    <row r="2405" spans="1:17" x14ac:dyDescent="0.3">
      <c r="A2405" s="1" t="s">
        <v>4461</v>
      </c>
      <c r="B2405" s="2">
        <v>44200</v>
      </c>
      <c r="C2405" s="1">
        <v>2351391</v>
      </c>
      <c r="D2405" s="3" t="s">
        <v>0</v>
      </c>
      <c r="E2405" t="s">
        <v>4494</v>
      </c>
      <c r="F2405" t="s">
        <v>1412</v>
      </c>
      <c r="G2405" s="4" t="s">
        <v>4476</v>
      </c>
      <c r="H2405" t="s">
        <v>4495</v>
      </c>
      <c r="I2405" t="s">
        <v>4478</v>
      </c>
      <c r="J2405">
        <v>5021299000</v>
      </c>
      <c r="K2405" t="s">
        <v>1690</v>
      </c>
      <c r="L2405" t="s">
        <v>4</v>
      </c>
      <c r="M2405" s="5">
        <v>3000</v>
      </c>
      <c r="N2405" s="5">
        <v>0</v>
      </c>
      <c r="O2405" s="5">
        <v>0</v>
      </c>
      <c r="P2405" s="13">
        <f t="shared" si="78"/>
        <v>0</v>
      </c>
      <c r="Q2405" s="14">
        <f t="shared" si="77"/>
        <v>3000</v>
      </c>
    </row>
    <row r="2406" spans="1:17" x14ac:dyDescent="0.3">
      <c r="A2406" s="1" t="s">
        <v>4461</v>
      </c>
      <c r="B2406" s="2">
        <v>44200</v>
      </c>
      <c r="C2406" s="1">
        <v>2351392</v>
      </c>
      <c r="D2406" s="3" t="s">
        <v>0</v>
      </c>
      <c r="E2406" t="s">
        <v>4496</v>
      </c>
      <c r="F2406" t="s">
        <v>1412</v>
      </c>
      <c r="G2406" s="4" t="s">
        <v>4476</v>
      </c>
      <c r="H2406" t="s">
        <v>4497</v>
      </c>
      <c r="I2406" t="s">
        <v>4478</v>
      </c>
      <c r="J2406">
        <v>5021299000</v>
      </c>
      <c r="K2406" t="s">
        <v>1690</v>
      </c>
      <c r="L2406" t="s">
        <v>4</v>
      </c>
      <c r="M2406" s="5">
        <v>3000</v>
      </c>
      <c r="N2406" s="5">
        <v>0</v>
      </c>
      <c r="O2406" s="5">
        <v>0</v>
      </c>
      <c r="P2406" s="13">
        <f t="shared" si="78"/>
        <v>0</v>
      </c>
      <c r="Q2406" s="14">
        <f t="shared" si="77"/>
        <v>3000</v>
      </c>
    </row>
    <row r="2407" spans="1:17" x14ac:dyDescent="0.3">
      <c r="A2407" s="1" t="s">
        <v>4461</v>
      </c>
      <c r="B2407" s="2">
        <v>44200</v>
      </c>
      <c r="C2407" s="1">
        <v>2351393</v>
      </c>
      <c r="D2407" s="3" t="s">
        <v>0</v>
      </c>
      <c r="E2407" t="s">
        <v>4498</v>
      </c>
      <c r="F2407" t="s">
        <v>1412</v>
      </c>
      <c r="G2407" s="4" t="s">
        <v>4476</v>
      </c>
      <c r="H2407" t="s">
        <v>4499</v>
      </c>
      <c r="I2407" t="s">
        <v>4478</v>
      </c>
      <c r="J2407">
        <v>5021299000</v>
      </c>
      <c r="K2407" t="s">
        <v>1690</v>
      </c>
      <c r="L2407" t="s">
        <v>4</v>
      </c>
      <c r="M2407" s="5">
        <v>3000</v>
      </c>
      <c r="N2407" s="5">
        <v>0</v>
      </c>
      <c r="O2407" s="5">
        <v>0</v>
      </c>
      <c r="P2407" s="13">
        <f t="shared" si="78"/>
        <v>0</v>
      </c>
      <c r="Q2407" s="14">
        <f t="shared" si="77"/>
        <v>3000</v>
      </c>
    </row>
    <row r="2408" spans="1:17" x14ac:dyDescent="0.3">
      <c r="A2408" s="1" t="s">
        <v>4461</v>
      </c>
      <c r="B2408" s="2">
        <v>44200</v>
      </c>
      <c r="C2408" s="1">
        <v>2351394</v>
      </c>
      <c r="D2408" s="3" t="s">
        <v>0</v>
      </c>
      <c r="E2408" t="s">
        <v>4500</v>
      </c>
      <c r="F2408" t="s">
        <v>1412</v>
      </c>
      <c r="G2408" s="4" t="s">
        <v>4469</v>
      </c>
      <c r="H2408" t="s">
        <v>4501</v>
      </c>
      <c r="I2408" t="s">
        <v>4478</v>
      </c>
      <c r="J2408">
        <v>5021299000</v>
      </c>
      <c r="K2408" t="s">
        <v>1690</v>
      </c>
      <c r="L2408" t="s">
        <v>125</v>
      </c>
      <c r="M2408" s="5">
        <v>3000</v>
      </c>
      <c r="N2408" s="5">
        <v>0</v>
      </c>
      <c r="O2408" s="5">
        <v>0</v>
      </c>
      <c r="P2408" s="13">
        <f t="shared" si="78"/>
        <v>0</v>
      </c>
      <c r="Q2408" s="14">
        <f t="shared" si="77"/>
        <v>3000</v>
      </c>
    </row>
    <row r="2409" spans="1:17" x14ac:dyDescent="0.3">
      <c r="A2409" s="1" t="s">
        <v>4461</v>
      </c>
      <c r="B2409" s="2">
        <v>44200</v>
      </c>
      <c r="C2409" s="1">
        <v>2351395</v>
      </c>
      <c r="D2409" s="3" t="s">
        <v>0</v>
      </c>
      <c r="E2409" t="s">
        <v>4502</v>
      </c>
      <c r="F2409" t="s">
        <v>1412</v>
      </c>
      <c r="G2409" s="4" t="s">
        <v>4469</v>
      </c>
      <c r="H2409" t="s">
        <v>4503</v>
      </c>
      <c r="I2409" t="s">
        <v>4478</v>
      </c>
      <c r="J2409">
        <v>5021299000</v>
      </c>
      <c r="K2409" t="s">
        <v>1690</v>
      </c>
      <c r="L2409" t="s">
        <v>125</v>
      </c>
      <c r="M2409" s="5">
        <v>3000</v>
      </c>
      <c r="N2409" s="5">
        <v>0</v>
      </c>
      <c r="O2409" s="5">
        <v>0</v>
      </c>
      <c r="P2409" s="13">
        <f t="shared" si="78"/>
        <v>0</v>
      </c>
      <c r="Q2409" s="14">
        <f t="shared" ref="Q2409:Q2472" si="79">M2409+P2409</f>
        <v>3000</v>
      </c>
    </row>
    <row r="2410" spans="1:17" x14ac:dyDescent="0.3">
      <c r="A2410" s="1" t="s">
        <v>4461</v>
      </c>
      <c r="B2410" s="2">
        <v>44200</v>
      </c>
      <c r="C2410" s="1">
        <v>2351396</v>
      </c>
      <c r="D2410" s="3" t="s">
        <v>0</v>
      </c>
      <c r="E2410" t="s">
        <v>4504</v>
      </c>
      <c r="F2410" t="s">
        <v>1412</v>
      </c>
      <c r="G2410" s="4" t="s">
        <v>4482</v>
      </c>
      <c r="H2410" t="s">
        <v>4505</v>
      </c>
      <c r="I2410" t="s">
        <v>4478</v>
      </c>
      <c r="J2410">
        <v>5021299000</v>
      </c>
      <c r="K2410" t="s">
        <v>1690</v>
      </c>
      <c r="L2410" t="s">
        <v>42</v>
      </c>
      <c r="M2410" s="5">
        <v>3000</v>
      </c>
      <c r="N2410" s="5">
        <v>0</v>
      </c>
      <c r="O2410" s="5">
        <v>0</v>
      </c>
      <c r="P2410" s="13">
        <f t="shared" si="78"/>
        <v>0</v>
      </c>
      <c r="Q2410" s="14">
        <f t="shared" si="79"/>
        <v>3000</v>
      </c>
    </row>
    <row r="2411" spans="1:17" x14ac:dyDescent="0.3">
      <c r="A2411" s="1" t="s">
        <v>4461</v>
      </c>
      <c r="B2411" s="2">
        <v>44200</v>
      </c>
      <c r="C2411" s="1">
        <v>2351397</v>
      </c>
      <c r="D2411" s="3" t="s">
        <v>0</v>
      </c>
      <c r="E2411" t="s">
        <v>4506</v>
      </c>
      <c r="F2411" t="s">
        <v>1412</v>
      </c>
      <c r="G2411" s="4" t="s">
        <v>4476</v>
      </c>
      <c r="H2411" t="s">
        <v>4507</v>
      </c>
      <c r="I2411" t="s">
        <v>4478</v>
      </c>
      <c r="J2411">
        <v>5021299000</v>
      </c>
      <c r="K2411" t="s">
        <v>1690</v>
      </c>
      <c r="L2411" t="s">
        <v>4</v>
      </c>
      <c r="M2411" s="5">
        <v>3000</v>
      </c>
      <c r="N2411" s="5">
        <v>0</v>
      </c>
      <c r="O2411" s="5">
        <v>0</v>
      </c>
      <c r="P2411" s="13">
        <f t="shared" si="78"/>
        <v>0</v>
      </c>
      <c r="Q2411" s="14">
        <f t="shared" si="79"/>
        <v>3000</v>
      </c>
    </row>
    <row r="2412" spans="1:17" x14ac:dyDescent="0.3">
      <c r="A2412" s="1" t="s">
        <v>4461</v>
      </c>
      <c r="B2412" s="2">
        <v>44200</v>
      </c>
      <c r="C2412" s="1">
        <v>2351398</v>
      </c>
      <c r="D2412" s="3" t="s">
        <v>0</v>
      </c>
      <c r="E2412" t="s">
        <v>4508</v>
      </c>
      <c r="F2412" t="s">
        <v>1412</v>
      </c>
      <c r="G2412" s="4" t="s">
        <v>4469</v>
      </c>
      <c r="H2412" t="s">
        <v>4473</v>
      </c>
      <c r="I2412" t="s">
        <v>4478</v>
      </c>
      <c r="J2412">
        <v>5021299000</v>
      </c>
      <c r="K2412" t="s">
        <v>1690</v>
      </c>
      <c r="L2412" t="s">
        <v>125</v>
      </c>
      <c r="M2412" s="5">
        <v>3000</v>
      </c>
      <c r="N2412" s="5">
        <v>0</v>
      </c>
      <c r="O2412" s="5">
        <v>0</v>
      </c>
      <c r="P2412" s="13">
        <f t="shared" si="78"/>
        <v>0</v>
      </c>
      <c r="Q2412" s="14">
        <f t="shared" si="79"/>
        <v>3000</v>
      </c>
    </row>
    <row r="2413" spans="1:17" x14ac:dyDescent="0.3">
      <c r="A2413" s="1" t="s">
        <v>4461</v>
      </c>
      <c r="B2413" s="2">
        <v>44200</v>
      </c>
      <c r="C2413" s="1">
        <v>2351399</v>
      </c>
      <c r="D2413" s="3" t="s">
        <v>0</v>
      </c>
      <c r="E2413" t="s">
        <v>4509</v>
      </c>
      <c r="F2413" t="s">
        <v>1412</v>
      </c>
      <c r="G2413" s="4" t="s">
        <v>4469</v>
      </c>
      <c r="H2413" t="s">
        <v>4470</v>
      </c>
      <c r="I2413" t="s">
        <v>4478</v>
      </c>
      <c r="J2413">
        <v>5021299000</v>
      </c>
      <c r="K2413" t="s">
        <v>1690</v>
      </c>
      <c r="L2413" t="s">
        <v>125</v>
      </c>
      <c r="M2413" s="5">
        <v>3000</v>
      </c>
      <c r="N2413" s="5">
        <v>0</v>
      </c>
      <c r="O2413" s="5">
        <v>0</v>
      </c>
      <c r="P2413" s="13">
        <f t="shared" si="78"/>
        <v>0</v>
      </c>
      <c r="Q2413" s="14">
        <f t="shared" si="79"/>
        <v>3000</v>
      </c>
    </row>
    <row r="2414" spans="1:17" x14ac:dyDescent="0.3">
      <c r="A2414" s="1" t="s">
        <v>4461</v>
      </c>
      <c r="B2414" s="2">
        <v>44200</v>
      </c>
      <c r="C2414" s="1">
        <v>2351400</v>
      </c>
      <c r="D2414" s="3" t="s">
        <v>0</v>
      </c>
      <c r="E2414" t="s">
        <v>4510</v>
      </c>
      <c r="F2414" t="s">
        <v>1412</v>
      </c>
      <c r="G2414" s="4" t="s">
        <v>4469</v>
      </c>
      <c r="H2414" t="s">
        <v>4511</v>
      </c>
      <c r="I2414" t="s">
        <v>4478</v>
      </c>
      <c r="J2414">
        <v>5021299000</v>
      </c>
      <c r="K2414" t="s">
        <v>1690</v>
      </c>
      <c r="L2414" t="s">
        <v>125</v>
      </c>
      <c r="M2414" s="5">
        <v>3000</v>
      </c>
      <c r="N2414" s="5">
        <v>0</v>
      </c>
      <c r="O2414" s="5">
        <v>0</v>
      </c>
      <c r="P2414" s="13">
        <f t="shared" si="78"/>
        <v>0</v>
      </c>
      <c r="Q2414" s="14">
        <f t="shared" si="79"/>
        <v>3000</v>
      </c>
    </row>
    <row r="2415" spans="1:17" x14ac:dyDescent="0.3">
      <c r="A2415" s="1" t="s">
        <v>4461</v>
      </c>
      <c r="B2415" s="2">
        <v>44200</v>
      </c>
      <c r="C2415" s="1">
        <v>2351401</v>
      </c>
      <c r="D2415" s="3" t="s">
        <v>0</v>
      </c>
      <c r="E2415" t="s">
        <v>4512</v>
      </c>
      <c r="F2415" t="s">
        <v>1412</v>
      </c>
      <c r="G2415" s="4" t="s">
        <v>4476</v>
      </c>
      <c r="H2415" t="s">
        <v>4513</v>
      </c>
      <c r="I2415" t="s">
        <v>4478</v>
      </c>
      <c r="J2415">
        <v>5021299000</v>
      </c>
      <c r="K2415" t="s">
        <v>1690</v>
      </c>
      <c r="L2415" t="s">
        <v>4</v>
      </c>
      <c r="M2415" s="5">
        <v>3000</v>
      </c>
      <c r="N2415" s="5">
        <v>0</v>
      </c>
      <c r="O2415" s="5">
        <v>0</v>
      </c>
      <c r="P2415" s="13">
        <f t="shared" si="78"/>
        <v>0</v>
      </c>
      <c r="Q2415" s="14">
        <f t="shared" si="79"/>
        <v>3000</v>
      </c>
    </row>
    <row r="2416" spans="1:17" x14ac:dyDescent="0.3">
      <c r="A2416" s="1" t="s">
        <v>4461</v>
      </c>
      <c r="B2416" s="2">
        <v>44200</v>
      </c>
      <c r="C2416" s="1">
        <v>2351402</v>
      </c>
      <c r="D2416" s="3" t="s">
        <v>0</v>
      </c>
      <c r="E2416" t="s">
        <v>4514</v>
      </c>
      <c r="F2416" t="s">
        <v>1412</v>
      </c>
      <c r="G2416" s="4" t="s">
        <v>4476</v>
      </c>
      <c r="H2416" t="s">
        <v>4477</v>
      </c>
      <c r="I2416" t="s">
        <v>4515</v>
      </c>
      <c r="J2416">
        <v>5021199000</v>
      </c>
      <c r="K2416" t="s">
        <v>1416</v>
      </c>
      <c r="L2416" t="s">
        <v>4</v>
      </c>
      <c r="M2416" s="5">
        <v>10000</v>
      </c>
      <c r="N2416" s="5">
        <v>0</v>
      </c>
      <c r="O2416" s="5">
        <v>0</v>
      </c>
      <c r="P2416" s="13">
        <f t="shared" si="78"/>
        <v>0</v>
      </c>
      <c r="Q2416" s="14">
        <f t="shared" si="79"/>
        <v>10000</v>
      </c>
    </row>
    <row r="2417" spans="1:17" x14ac:dyDescent="0.3">
      <c r="A2417" s="1" t="s">
        <v>4461</v>
      </c>
      <c r="B2417" s="2">
        <v>44200</v>
      </c>
      <c r="C2417" s="1">
        <v>2351403</v>
      </c>
      <c r="D2417" s="3" t="s">
        <v>0</v>
      </c>
      <c r="E2417" t="s">
        <v>4516</v>
      </c>
      <c r="F2417" t="s">
        <v>1412</v>
      </c>
      <c r="G2417" s="4" t="s">
        <v>4469</v>
      </c>
      <c r="H2417" t="s">
        <v>4511</v>
      </c>
      <c r="I2417" t="s">
        <v>4517</v>
      </c>
      <c r="J2417">
        <v>5021202000</v>
      </c>
      <c r="K2417" t="s">
        <v>1438</v>
      </c>
      <c r="L2417" t="s">
        <v>125</v>
      </c>
      <c r="M2417" s="5">
        <v>4400</v>
      </c>
      <c r="N2417" s="5">
        <v>0</v>
      </c>
      <c r="O2417" s="5">
        <v>0</v>
      </c>
      <c r="P2417" s="13">
        <f t="shared" si="78"/>
        <v>0</v>
      </c>
      <c r="Q2417" s="14">
        <f t="shared" si="79"/>
        <v>4400</v>
      </c>
    </row>
    <row r="2418" spans="1:17" x14ac:dyDescent="0.3">
      <c r="A2418" s="1" t="s">
        <v>4461</v>
      </c>
      <c r="B2418" s="2">
        <v>44200</v>
      </c>
      <c r="C2418" s="1">
        <v>2351404</v>
      </c>
      <c r="D2418" s="3" t="s">
        <v>0</v>
      </c>
      <c r="E2418" t="s">
        <v>4518</v>
      </c>
      <c r="F2418" t="s">
        <v>1412</v>
      </c>
      <c r="G2418" s="4" t="s">
        <v>4476</v>
      </c>
      <c r="H2418" t="s">
        <v>4513</v>
      </c>
      <c r="I2418" t="s">
        <v>4519</v>
      </c>
      <c r="J2418">
        <v>5021199000</v>
      </c>
      <c r="K2418" t="s">
        <v>1416</v>
      </c>
      <c r="L2418" t="s">
        <v>4</v>
      </c>
      <c r="M2418" s="5">
        <v>5282.45</v>
      </c>
      <c r="N2418" s="5">
        <v>0</v>
      </c>
      <c r="O2418" s="5">
        <v>0</v>
      </c>
      <c r="P2418" s="13">
        <f t="shared" si="78"/>
        <v>0</v>
      </c>
      <c r="Q2418" s="14">
        <f t="shared" si="79"/>
        <v>5282.45</v>
      </c>
    </row>
    <row r="2419" spans="1:17" x14ac:dyDescent="0.3">
      <c r="A2419" s="1" t="s">
        <v>4461</v>
      </c>
      <c r="B2419" s="2">
        <v>44200</v>
      </c>
      <c r="C2419" s="1">
        <v>2351405</v>
      </c>
      <c r="D2419" s="3" t="s">
        <v>0</v>
      </c>
      <c r="E2419" t="s">
        <v>4520</v>
      </c>
      <c r="F2419" t="s">
        <v>1412</v>
      </c>
      <c r="G2419" s="4" t="s">
        <v>4476</v>
      </c>
      <c r="H2419" t="s">
        <v>4480</v>
      </c>
      <c r="I2419" t="s">
        <v>4521</v>
      </c>
      <c r="J2419">
        <v>5021199000</v>
      </c>
      <c r="K2419" t="s">
        <v>1416</v>
      </c>
      <c r="L2419" t="s">
        <v>4</v>
      </c>
      <c r="M2419" s="5">
        <v>9002.01</v>
      </c>
      <c r="N2419" s="5">
        <v>0</v>
      </c>
      <c r="O2419" s="5">
        <v>0</v>
      </c>
      <c r="P2419" s="13">
        <f t="shared" si="78"/>
        <v>0</v>
      </c>
      <c r="Q2419" s="14">
        <f t="shared" si="79"/>
        <v>9002.01</v>
      </c>
    </row>
    <row r="2420" spans="1:17" x14ac:dyDescent="0.3">
      <c r="A2420" s="1" t="s">
        <v>4461</v>
      </c>
      <c r="B2420" s="2">
        <v>44200</v>
      </c>
      <c r="C2420" s="1">
        <v>2351405</v>
      </c>
      <c r="D2420" s="3" t="s">
        <v>0</v>
      </c>
      <c r="E2420" t="s">
        <v>4520</v>
      </c>
      <c r="F2420" t="s">
        <v>1412</v>
      </c>
      <c r="G2420" s="4" t="s">
        <v>4522</v>
      </c>
      <c r="H2420" t="s">
        <v>4480</v>
      </c>
      <c r="I2420" t="s">
        <v>4521</v>
      </c>
      <c r="J2420">
        <v>5021199000</v>
      </c>
      <c r="K2420" t="s">
        <v>1416</v>
      </c>
      <c r="L2420" t="s">
        <v>4</v>
      </c>
      <c r="M2420" s="5">
        <v>997.99</v>
      </c>
      <c r="N2420" s="5">
        <v>0</v>
      </c>
      <c r="O2420" s="5">
        <v>0</v>
      </c>
      <c r="P2420" s="13">
        <f t="shared" si="78"/>
        <v>0</v>
      </c>
      <c r="Q2420" s="14">
        <f t="shared" si="79"/>
        <v>997.99</v>
      </c>
    </row>
    <row r="2421" spans="1:17" x14ac:dyDescent="0.3">
      <c r="A2421" s="1" t="s">
        <v>4461</v>
      </c>
      <c r="B2421" s="2">
        <v>44200</v>
      </c>
      <c r="C2421" s="1">
        <v>2351406</v>
      </c>
      <c r="D2421" s="3" t="s">
        <v>0</v>
      </c>
      <c r="E2421" t="s">
        <v>4523</v>
      </c>
      <c r="F2421" t="s">
        <v>1412</v>
      </c>
      <c r="G2421" s="4" t="s">
        <v>4522</v>
      </c>
      <c r="H2421" t="s">
        <v>4491</v>
      </c>
      <c r="I2421" t="s">
        <v>4524</v>
      </c>
      <c r="J2421">
        <v>5021199000</v>
      </c>
      <c r="K2421" t="s">
        <v>1416</v>
      </c>
      <c r="L2421" t="s">
        <v>4</v>
      </c>
      <c r="M2421" s="5">
        <v>7500</v>
      </c>
      <c r="N2421" s="5">
        <v>0</v>
      </c>
      <c r="O2421" s="5">
        <v>0</v>
      </c>
      <c r="P2421" s="13">
        <f t="shared" si="78"/>
        <v>0</v>
      </c>
      <c r="Q2421" s="14">
        <f t="shared" si="79"/>
        <v>7500</v>
      </c>
    </row>
    <row r="2422" spans="1:17" x14ac:dyDescent="0.3">
      <c r="A2422" s="1" t="s">
        <v>4461</v>
      </c>
      <c r="B2422" s="2">
        <v>44200</v>
      </c>
      <c r="C2422" s="1">
        <v>2351407</v>
      </c>
      <c r="D2422" s="3" t="s">
        <v>0</v>
      </c>
      <c r="E2422" t="s">
        <v>4525</v>
      </c>
      <c r="F2422" t="s">
        <v>1412</v>
      </c>
      <c r="G2422" s="4" t="s">
        <v>4522</v>
      </c>
      <c r="H2422" t="s">
        <v>4507</v>
      </c>
      <c r="I2422" t="s">
        <v>4526</v>
      </c>
      <c r="J2422">
        <v>5021199000</v>
      </c>
      <c r="K2422" t="s">
        <v>1416</v>
      </c>
      <c r="L2422" t="s">
        <v>4</v>
      </c>
      <c r="M2422" s="5">
        <v>7500</v>
      </c>
      <c r="N2422" s="5">
        <v>0</v>
      </c>
      <c r="O2422" s="5">
        <v>0</v>
      </c>
      <c r="P2422" s="13">
        <f t="shared" si="78"/>
        <v>0</v>
      </c>
      <c r="Q2422" s="14">
        <f t="shared" si="79"/>
        <v>7500</v>
      </c>
    </row>
    <row r="2423" spans="1:17" x14ac:dyDescent="0.3">
      <c r="A2423" s="1" t="s">
        <v>4461</v>
      </c>
      <c r="B2423" s="2">
        <v>44200</v>
      </c>
      <c r="C2423" s="1">
        <v>2351408</v>
      </c>
      <c r="D2423" s="3" t="s">
        <v>0</v>
      </c>
      <c r="E2423" t="s">
        <v>4527</v>
      </c>
      <c r="F2423" t="s">
        <v>1412</v>
      </c>
      <c r="G2423" s="4" t="s">
        <v>4528</v>
      </c>
      <c r="H2423" t="s">
        <v>4529</v>
      </c>
      <c r="I2423" t="s">
        <v>4530</v>
      </c>
      <c r="J2423">
        <v>5020101000</v>
      </c>
      <c r="K2423" t="s">
        <v>1502</v>
      </c>
      <c r="L2423" t="s">
        <v>4</v>
      </c>
      <c r="M2423" s="5">
        <v>2250</v>
      </c>
      <c r="N2423" s="5">
        <v>0</v>
      </c>
      <c r="O2423" s="5">
        <v>0</v>
      </c>
      <c r="P2423" s="13">
        <f t="shared" si="78"/>
        <v>0</v>
      </c>
      <c r="Q2423" s="14">
        <f t="shared" si="79"/>
        <v>2250</v>
      </c>
    </row>
    <row r="2424" spans="1:17" x14ac:dyDescent="0.3">
      <c r="A2424" s="1" t="s">
        <v>4461</v>
      </c>
      <c r="B2424" s="2">
        <v>44200</v>
      </c>
      <c r="C2424" s="1">
        <v>2351409</v>
      </c>
      <c r="D2424" s="3" t="s">
        <v>0</v>
      </c>
      <c r="E2424" t="s">
        <v>4531</v>
      </c>
      <c r="F2424" t="s">
        <v>1412</v>
      </c>
      <c r="G2424" s="4" t="s">
        <v>4522</v>
      </c>
      <c r="H2424" t="s">
        <v>4489</v>
      </c>
      <c r="I2424" t="s">
        <v>4532</v>
      </c>
      <c r="J2424">
        <v>5021199000</v>
      </c>
      <c r="K2424" t="s">
        <v>1416</v>
      </c>
      <c r="L2424" t="s">
        <v>4</v>
      </c>
      <c r="M2424" s="5">
        <v>10000</v>
      </c>
      <c r="N2424" s="5">
        <v>0</v>
      </c>
      <c r="O2424" s="5">
        <v>0</v>
      </c>
      <c r="P2424" s="13">
        <f t="shared" si="78"/>
        <v>0</v>
      </c>
      <c r="Q2424" s="14">
        <f t="shared" si="79"/>
        <v>10000</v>
      </c>
    </row>
    <row r="2425" spans="1:17" x14ac:dyDescent="0.3">
      <c r="A2425" s="1" t="s">
        <v>4461</v>
      </c>
      <c r="B2425" s="2">
        <v>44200</v>
      </c>
      <c r="C2425" s="1">
        <v>2351410</v>
      </c>
      <c r="D2425" s="3" t="s">
        <v>0</v>
      </c>
      <c r="E2425" t="s">
        <v>4533</v>
      </c>
      <c r="F2425" t="s">
        <v>1412</v>
      </c>
      <c r="G2425" s="4" t="s">
        <v>4522</v>
      </c>
      <c r="H2425" t="s">
        <v>4485</v>
      </c>
      <c r="I2425" t="s">
        <v>4534</v>
      </c>
      <c r="J2425">
        <v>5021199000</v>
      </c>
      <c r="K2425" t="s">
        <v>1416</v>
      </c>
      <c r="L2425" t="s">
        <v>4</v>
      </c>
      <c r="M2425" s="5">
        <v>10000</v>
      </c>
      <c r="N2425" s="5">
        <v>0</v>
      </c>
      <c r="O2425" s="5">
        <v>0</v>
      </c>
      <c r="P2425" s="13">
        <f t="shared" si="78"/>
        <v>0</v>
      </c>
      <c r="Q2425" s="14">
        <f t="shared" si="79"/>
        <v>10000</v>
      </c>
    </row>
    <row r="2426" spans="1:17" x14ac:dyDescent="0.3">
      <c r="A2426" s="1" t="s">
        <v>4461</v>
      </c>
      <c r="B2426" s="2">
        <v>44200</v>
      </c>
      <c r="C2426" s="1">
        <v>2351411</v>
      </c>
      <c r="D2426" s="3" t="s">
        <v>0</v>
      </c>
      <c r="E2426" t="s">
        <v>4535</v>
      </c>
      <c r="F2426" t="s">
        <v>1412</v>
      </c>
      <c r="G2426" s="4" t="s">
        <v>4522</v>
      </c>
      <c r="H2426" t="s">
        <v>4499</v>
      </c>
      <c r="I2426" t="s">
        <v>4536</v>
      </c>
      <c r="J2426">
        <v>5021199000</v>
      </c>
      <c r="K2426" t="s">
        <v>1416</v>
      </c>
      <c r="L2426" t="s">
        <v>4</v>
      </c>
      <c r="M2426" s="5">
        <v>6136.36</v>
      </c>
      <c r="N2426" s="5">
        <v>0</v>
      </c>
      <c r="O2426" s="5">
        <v>0</v>
      </c>
      <c r="P2426" s="13">
        <f t="shared" si="78"/>
        <v>0</v>
      </c>
      <c r="Q2426" s="14">
        <f t="shared" si="79"/>
        <v>6136.36</v>
      </c>
    </row>
    <row r="2427" spans="1:17" x14ac:dyDescent="0.3">
      <c r="A2427" s="1" t="s">
        <v>4461</v>
      </c>
      <c r="B2427" s="2">
        <v>44200</v>
      </c>
      <c r="C2427" s="1">
        <v>2351412</v>
      </c>
      <c r="D2427" s="3" t="s">
        <v>0</v>
      </c>
      <c r="E2427" t="s">
        <v>4537</v>
      </c>
      <c r="F2427" t="s">
        <v>1412</v>
      </c>
      <c r="G2427" s="4" t="s">
        <v>4522</v>
      </c>
      <c r="H2427" t="s">
        <v>4497</v>
      </c>
      <c r="I2427" t="s">
        <v>4538</v>
      </c>
      <c r="J2427">
        <v>5021199000</v>
      </c>
      <c r="K2427" t="s">
        <v>1416</v>
      </c>
      <c r="L2427" t="s">
        <v>563</v>
      </c>
      <c r="M2427" s="5">
        <v>10000</v>
      </c>
      <c r="N2427" s="5">
        <v>0</v>
      </c>
      <c r="O2427" s="5">
        <v>0</v>
      </c>
      <c r="P2427" s="13">
        <f t="shared" si="78"/>
        <v>0</v>
      </c>
      <c r="Q2427" s="14">
        <f t="shared" si="79"/>
        <v>10000</v>
      </c>
    </row>
    <row r="2428" spans="1:17" x14ac:dyDescent="0.3">
      <c r="A2428" s="1" t="s">
        <v>4461</v>
      </c>
      <c r="B2428" s="2">
        <v>44200</v>
      </c>
      <c r="C2428" s="1">
        <v>2351413</v>
      </c>
      <c r="D2428" s="3" t="s">
        <v>0</v>
      </c>
      <c r="E2428" t="s">
        <v>4539</v>
      </c>
      <c r="F2428" t="s">
        <v>1412</v>
      </c>
      <c r="G2428" s="4" t="s">
        <v>4522</v>
      </c>
      <c r="H2428" t="s">
        <v>4487</v>
      </c>
      <c r="I2428" t="s">
        <v>4540</v>
      </c>
      <c r="J2428">
        <v>5021199000</v>
      </c>
      <c r="K2428" t="s">
        <v>1416</v>
      </c>
      <c r="L2428" t="s">
        <v>4</v>
      </c>
      <c r="M2428" s="5">
        <v>7500</v>
      </c>
      <c r="N2428" s="5">
        <v>0</v>
      </c>
      <c r="O2428" s="5">
        <v>0</v>
      </c>
      <c r="P2428" s="13">
        <f t="shared" si="78"/>
        <v>0</v>
      </c>
      <c r="Q2428" s="14">
        <f t="shared" si="79"/>
        <v>7500</v>
      </c>
    </row>
    <row r="2429" spans="1:17" x14ac:dyDescent="0.3">
      <c r="A2429" s="1" t="s">
        <v>4461</v>
      </c>
      <c r="B2429" s="2">
        <v>44200</v>
      </c>
      <c r="C2429" s="1">
        <v>2351414</v>
      </c>
      <c r="D2429" s="3" t="s">
        <v>0</v>
      </c>
      <c r="E2429" t="s">
        <v>4541</v>
      </c>
      <c r="F2429" t="s">
        <v>1412</v>
      </c>
      <c r="G2429" s="4" t="s">
        <v>4482</v>
      </c>
      <c r="H2429" t="s">
        <v>4483</v>
      </c>
      <c r="I2429" t="s">
        <v>4542</v>
      </c>
      <c r="J2429">
        <v>5021199000</v>
      </c>
      <c r="K2429" t="s">
        <v>1416</v>
      </c>
      <c r="L2429" t="s">
        <v>42</v>
      </c>
      <c r="M2429" s="5">
        <v>6136.36</v>
      </c>
      <c r="N2429" s="5">
        <v>0</v>
      </c>
      <c r="O2429" s="5">
        <v>0</v>
      </c>
      <c r="P2429" s="13">
        <f t="shared" si="78"/>
        <v>0</v>
      </c>
      <c r="Q2429" s="14">
        <f t="shared" si="79"/>
        <v>6136.36</v>
      </c>
    </row>
    <row r="2430" spans="1:17" x14ac:dyDescent="0.3">
      <c r="A2430" s="1" t="s">
        <v>4461</v>
      </c>
      <c r="B2430" s="2">
        <v>44200</v>
      </c>
      <c r="C2430" s="1">
        <v>2351415</v>
      </c>
      <c r="D2430" s="3" t="s">
        <v>0</v>
      </c>
      <c r="E2430" t="s">
        <v>4543</v>
      </c>
      <c r="F2430" t="s">
        <v>1412</v>
      </c>
      <c r="G2430" s="4" t="s">
        <v>4522</v>
      </c>
      <c r="H2430" t="s">
        <v>4544</v>
      </c>
      <c r="I2430" t="s">
        <v>4545</v>
      </c>
      <c r="J2430">
        <v>5020401000</v>
      </c>
      <c r="K2430" t="s">
        <v>2135</v>
      </c>
      <c r="L2430" t="s">
        <v>4</v>
      </c>
      <c r="M2430" s="5">
        <v>374.4</v>
      </c>
      <c r="N2430" s="5">
        <v>11.7</v>
      </c>
      <c r="O2430" s="5">
        <v>3.9</v>
      </c>
      <c r="P2430" s="13">
        <f t="shared" si="78"/>
        <v>15.6</v>
      </c>
      <c r="Q2430" s="14">
        <f t="shared" si="79"/>
        <v>390</v>
      </c>
    </row>
    <row r="2431" spans="1:17" x14ac:dyDescent="0.3">
      <c r="A2431" s="1" t="s">
        <v>4461</v>
      </c>
      <c r="B2431" s="2">
        <v>44201</v>
      </c>
      <c r="C2431" s="1">
        <v>2351416</v>
      </c>
      <c r="D2431" s="3" t="s">
        <v>0</v>
      </c>
      <c r="E2431" t="s">
        <v>4546</v>
      </c>
      <c r="F2431" t="s">
        <v>1412</v>
      </c>
      <c r="G2431" s="4" t="s">
        <v>4547</v>
      </c>
      <c r="H2431" t="s">
        <v>4548</v>
      </c>
      <c r="I2431" t="s">
        <v>4549</v>
      </c>
      <c r="J2431">
        <v>2030101000</v>
      </c>
      <c r="K2431" t="s">
        <v>2009</v>
      </c>
      <c r="L2431" t="s">
        <v>205</v>
      </c>
      <c r="M2431" s="5">
        <v>25217.56</v>
      </c>
      <c r="N2431" s="5">
        <v>0</v>
      </c>
      <c r="O2431" s="5">
        <v>0</v>
      </c>
      <c r="P2431" s="13">
        <f t="shared" si="78"/>
        <v>0</v>
      </c>
      <c r="Q2431" s="14">
        <f t="shared" si="79"/>
        <v>25217.56</v>
      </c>
    </row>
    <row r="2432" spans="1:17" x14ac:dyDescent="0.3">
      <c r="A2432" s="1" t="s">
        <v>4461</v>
      </c>
      <c r="B2432" s="2">
        <v>44201</v>
      </c>
      <c r="C2432" s="1">
        <v>2351417</v>
      </c>
      <c r="D2432" s="3" t="s">
        <v>0</v>
      </c>
      <c r="E2432" t="s">
        <v>4550</v>
      </c>
      <c r="F2432" t="s">
        <v>1412</v>
      </c>
      <c r="G2432" s="4" t="s">
        <v>4547</v>
      </c>
      <c r="H2432" t="s">
        <v>4551</v>
      </c>
      <c r="I2432" t="s">
        <v>4552</v>
      </c>
      <c r="J2432">
        <v>2030101000</v>
      </c>
      <c r="K2432" t="s">
        <v>2009</v>
      </c>
      <c r="L2432" t="s">
        <v>205</v>
      </c>
      <c r="M2432" s="5">
        <v>19668.599999999999</v>
      </c>
      <c r="N2432" s="5">
        <v>0</v>
      </c>
      <c r="O2432" s="5">
        <v>0</v>
      </c>
      <c r="P2432" s="13">
        <f t="shared" si="78"/>
        <v>0</v>
      </c>
      <c r="Q2432" s="14">
        <f t="shared" si="79"/>
        <v>19668.599999999999</v>
      </c>
    </row>
    <row r="2433" spans="1:17" x14ac:dyDescent="0.3">
      <c r="A2433" s="1" t="s">
        <v>4461</v>
      </c>
      <c r="B2433" s="2">
        <v>44201</v>
      </c>
      <c r="C2433" s="1">
        <v>2351418</v>
      </c>
      <c r="D2433" s="3" t="s">
        <v>0</v>
      </c>
      <c r="E2433" t="s">
        <v>4553</v>
      </c>
      <c r="F2433" t="s">
        <v>1412</v>
      </c>
      <c r="G2433" s="4" t="s">
        <v>4547</v>
      </c>
      <c r="H2433" t="s">
        <v>4554</v>
      </c>
      <c r="I2433" t="s">
        <v>4555</v>
      </c>
      <c r="J2433">
        <v>2030101000</v>
      </c>
      <c r="K2433" t="s">
        <v>2009</v>
      </c>
      <c r="L2433" t="s">
        <v>205</v>
      </c>
      <c r="M2433" s="5">
        <v>19668.599999999999</v>
      </c>
      <c r="N2433" s="5">
        <v>0</v>
      </c>
      <c r="O2433" s="5">
        <v>0</v>
      </c>
      <c r="P2433" s="13">
        <f t="shared" si="78"/>
        <v>0</v>
      </c>
      <c r="Q2433" s="14">
        <f t="shared" si="79"/>
        <v>19668.599999999999</v>
      </c>
    </row>
    <row r="2434" spans="1:17" x14ac:dyDescent="0.3">
      <c r="A2434" s="1" t="s">
        <v>4461</v>
      </c>
      <c r="B2434" s="2">
        <v>44201</v>
      </c>
      <c r="C2434" s="1">
        <v>2351419</v>
      </c>
      <c r="D2434" s="3" t="s">
        <v>0</v>
      </c>
      <c r="E2434" t="s">
        <v>4556</v>
      </c>
      <c r="F2434" t="s">
        <v>1412</v>
      </c>
      <c r="G2434" s="4" t="s">
        <v>4522</v>
      </c>
      <c r="H2434" t="s">
        <v>4493</v>
      </c>
      <c r="I2434" t="s">
        <v>4557</v>
      </c>
      <c r="J2434">
        <v>5021199000</v>
      </c>
      <c r="K2434" t="s">
        <v>1416</v>
      </c>
      <c r="L2434" t="s">
        <v>4</v>
      </c>
      <c r="M2434" s="5">
        <v>10000</v>
      </c>
      <c r="N2434" s="5">
        <v>0</v>
      </c>
      <c r="O2434" s="5">
        <v>0</v>
      </c>
      <c r="P2434" s="13">
        <f t="shared" ref="P2434:P2497" si="80">O2434+N2434</f>
        <v>0</v>
      </c>
      <c r="Q2434" s="14">
        <f t="shared" si="79"/>
        <v>10000</v>
      </c>
    </row>
    <row r="2435" spans="1:17" x14ac:dyDescent="0.3">
      <c r="A2435" s="1" t="s">
        <v>4461</v>
      </c>
      <c r="B2435" s="2">
        <v>44201</v>
      </c>
      <c r="C2435" s="1">
        <v>2351420</v>
      </c>
      <c r="D2435" s="3" t="s">
        <v>0</v>
      </c>
      <c r="E2435" t="s">
        <v>4558</v>
      </c>
      <c r="F2435" t="s">
        <v>1412</v>
      </c>
      <c r="G2435" s="4" t="s">
        <v>4522</v>
      </c>
      <c r="H2435" t="s">
        <v>4495</v>
      </c>
      <c r="I2435" t="s">
        <v>4559</v>
      </c>
      <c r="J2435">
        <v>5021199000</v>
      </c>
      <c r="K2435" t="s">
        <v>1416</v>
      </c>
      <c r="L2435" t="s">
        <v>4</v>
      </c>
      <c r="M2435" s="5">
        <v>9090.91</v>
      </c>
      <c r="N2435" s="5">
        <v>0</v>
      </c>
      <c r="O2435" s="5">
        <v>0</v>
      </c>
      <c r="P2435" s="13">
        <f t="shared" si="80"/>
        <v>0</v>
      </c>
      <c r="Q2435" s="14">
        <f t="shared" si="79"/>
        <v>9090.91</v>
      </c>
    </row>
    <row r="2436" spans="1:17" x14ac:dyDescent="0.3">
      <c r="A2436" s="1" t="s">
        <v>4461</v>
      </c>
      <c r="B2436" s="2">
        <v>44201</v>
      </c>
      <c r="C2436" s="1">
        <v>2351421</v>
      </c>
      <c r="D2436" s="3" t="s">
        <v>0</v>
      </c>
      <c r="E2436" t="s">
        <v>4560</v>
      </c>
      <c r="F2436" t="s">
        <v>1412</v>
      </c>
      <c r="G2436" s="4" t="s">
        <v>4469</v>
      </c>
      <c r="H2436" t="s">
        <v>4501</v>
      </c>
      <c r="I2436" t="s">
        <v>4561</v>
      </c>
      <c r="J2436">
        <v>5021199000</v>
      </c>
      <c r="K2436" t="s">
        <v>1416</v>
      </c>
      <c r="L2436" t="s">
        <v>125</v>
      </c>
      <c r="M2436" s="5">
        <v>4527.82</v>
      </c>
      <c r="N2436" s="5">
        <v>0</v>
      </c>
      <c r="O2436" s="5">
        <v>0</v>
      </c>
      <c r="P2436" s="13">
        <f t="shared" si="80"/>
        <v>0</v>
      </c>
      <c r="Q2436" s="14">
        <f t="shared" si="79"/>
        <v>4527.82</v>
      </c>
    </row>
    <row r="2437" spans="1:17" x14ac:dyDescent="0.3">
      <c r="A2437" s="1" t="s">
        <v>4461</v>
      </c>
      <c r="B2437" s="2">
        <v>44201</v>
      </c>
      <c r="C2437" s="1">
        <v>2351422</v>
      </c>
      <c r="D2437" s="3" t="s">
        <v>0</v>
      </c>
      <c r="E2437" t="s">
        <v>4562</v>
      </c>
      <c r="F2437" t="s">
        <v>1412</v>
      </c>
      <c r="G2437" s="4" t="s">
        <v>4482</v>
      </c>
      <c r="H2437" t="s">
        <v>4505</v>
      </c>
      <c r="I2437" t="s">
        <v>4563</v>
      </c>
      <c r="J2437">
        <v>5021199000</v>
      </c>
      <c r="K2437" t="s">
        <v>1416</v>
      </c>
      <c r="L2437" t="s">
        <v>42</v>
      </c>
      <c r="M2437" s="5">
        <v>7500</v>
      </c>
      <c r="N2437" s="5">
        <v>0</v>
      </c>
      <c r="O2437" s="5">
        <v>0</v>
      </c>
      <c r="P2437" s="13">
        <f t="shared" si="80"/>
        <v>0</v>
      </c>
      <c r="Q2437" s="14">
        <f t="shared" si="79"/>
        <v>7500</v>
      </c>
    </row>
    <row r="2438" spans="1:17" x14ac:dyDescent="0.3">
      <c r="A2438" s="1" t="s">
        <v>4461</v>
      </c>
      <c r="B2438" s="2">
        <v>44201</v>
      </c>
      <c r="C2438" s="1">
        <v>2351423</v>
      </c>
      <c r="D2438" s="3" t="s">
        <v>0</v>
      </c>
      <c r="E2438" t="s">
        <v>4564</v>
      </c>
      <c r="F2438" t="s">
        <v>1412</v>
      </c>
      <c r="G2438" s="4" t="s">
        <v>4469</v>
      </c>
      <c r="H2438" t="s">
        <v>4503</v>
      </c>
      <c r="I2438" t="s">
        <v>4565</v>
      </c>
      <c r="J2438">
        <v>5021202000</v>
      </c>
      <c r="K2438" t="s">
        <v>1438</v>
      </c>
      <c r="L2438" t="s">
        <v>125</v>
      </c>
      <c r="M2438" s="5">
        <v>3300</v>
      </c>
      <c r="N2438" s="5">
        <v>0</v>
      </c>
      <c r="O2438" s="5">
        <v>0</v>
      </c>
      <c r="P2438" s="13">
        <f t="shared" si="80"/>
        <v>0</v>
      </c>
      <c r="Q2438" s="14">
        <f t="shared" si="79"/>
        <v>3300</v>
      </c>
    </row>
    <row r="2439" spans="1:17" x14ac:dyDescent="0.3">
      <c r="A2439" s="1" t="s">
        <v>4461</v>
      </c>
      <c r="B2439" s="2">
        <v>44202</v>
      </c>
      <c r="C2439" s="1">
        <v>2351424</v>
      </c>
      <c r="D2439" s="3" t="s">
        <v>0</v>
      </c>
      <c r="E2439" t="s">
        <v>4566</v>
      </c>
      <c r="F2439" t="s">
        <v>1412</v>
      </c>
      <c r="G2439" s="4" t="s">
        <v>4528</v>
      </c>
      <c r="H2439" t="s">
        <v>4567</v>
      </c>
      <c r="I2439" t="s">
        <v>4568</v>
      </c>
      <c r="J2439">
        <v>5020201000</v>
      </c>
      <c r="K2439" t="s">
        <v>1518</v>
      </c>
      <c r="L2439" t="s">
        <v>4</v>
      </c>
      <c r="M2439" s="5">
        <v>2945</v>
      </c>
      <c r="N2439" s="5">
        <v>93</v>
      </c>
      <c r="O2439" s="5">
        <v>62</v>
      </c>
      <c r="P2439" s="13">
        <f t="shared" si="80"/>
        <v>155</v>
      </c>
      <c r="Q2439" s="14">
        <f t="shared" si="79"/>
        <v>3100</v>
      </c>
    </row>
    <row r="2440" spans="1:17" x14ac:dyDescent="0.3">
      <c r="A2440" s="1" t="s">
        <v>4461</v>
      </c>
      <c r="B2440" s="2">
        <v>44202</v>
      </c>
      <c r="C2440" s="1">
        <v>2351425</v>
      </c>
      <c r="D2440" s="3" t="s">
        <v>0</v>
      </c>
      <c r="E2440" t="s">
        <v>4569</v>
      </c>
      <c r="F2440" t="s">
        <v>1412</v>
      </c>
      <c r="G2440" s="4" t="s">
        <v>4522</v>
      </c>
      <c r="H2440" t="s">
        <v>4570</v>
      </c>
      <c r="I2440" t="s">
        <v>4571</v>
      </c>
      <c r="J2440">
        <v>5020504000</v>
      </c>
      <c r="K2440" t="s">
        <v>1684</v>
      </c>
      <c r="L2440" t="s">
        <v>4</v>
      </c>
      <c r="M2440" s="5">
        <v>370</v>
      </c>
      <c r="N2440" s="5">
        <v>0</v>
      </c>
      <c r="O2440" s="5">
        <v>0</v>
      </c>
      <c r="P2440" s="13">
        <f t="shared" si="80"/>
        <v>0</v>
      </c>
      <c r="Q2440" s="14">
        <f t="shared" si="79"/>
        <v>370</v>
      </c>
    </row>
    <row r="2441" spans="1:17" x14ac:dyDescent="0.3">
      <c r="A2441" s="1" t="s">
        <v>4461</v>
      </c>
      <c r="B2441" s="2">
        <v>44202</v>
      </c>
      <c r="C2441" s="1">
        <v>2351426</v>
      </c>
      <c r="D2441" s="3" t="s">
        <v>0</v>
      </c>
      <c r="E2441" t="s">
        <v>4572</v>
      </c>
      <c r="F2441" t="s">
        <v>1412</v>
      </c>
      <c r="G2441" s="4" t="s">
        <v>4528</v>
      </c>
      <c r="H2441" t="s">
        <v>4573</v>
      </c>
      <c r="I2441" t="s">
        <v>4574</v>
      </c>
      <c r="J2441">
        <v>5020201000</v>
      </c>
      <c r="K2441" t="s">
        <v>1518</v>
      </c>
      <c r="L2441" t="s">
        <v>4</v>
      </c>
      <c r="M2441" s="5">
        <v>23991.96</v>
      </c>
      <c r="N2441" s="5">
        <v>1131.7</v>
      </c>
      <c r="O2441" s="5">
        <v>226.34</v>
      </c>
      <c r="P2441" s="13">
        <f t="shared" si="80"/>
        <v>1358.04</v>
      </c>
      <c r="Q2441" s="14">
        <f t="shared" si="79"/>
        <v>25350</v>
      </c>
    </row>
    <row r="2442" spans="1:17" x14ac:dyDescent="0.3">
      <c r="A2442" s="1" t="s">
        <v>4461</v>
      </c>
      <c r="B2442" s="2">
        <v>44202</v>
      </c>
      <c r="C2442" s="1">
        <v>2351427</v>
      </c>
      <c r="D2442" s="3" t="s">
        <v>0</v>
      </c>
      <c r="E2442" t="s">
        <v>4575</v>
      </c>
      <c r="F2442" t="s">
        <v>1412</v>
      </c>
      <c r="G2442" s="4" t="s">
        <v>4522</v>
      </c>
      <c r="H2442" t="s">
        <v>4576</v>
      </c>
      <c r="I2442" t="s">
        <v>4577</v>
      </c>
      <c r="J2442">
        <v>5020201000</v>
      </c>
      <c r="K2442" t="s">
        <v>1518</v>
      </c>
      <c r="L2442" t="s">
        <v>4</v>
      </c>
      <c r="M2442" s="5">
        <v>1900</v>
      </c>
      <c r="N2442" s="5">
        <v>60</v>
      </c>
      <c r="O2442" s="5">
        <v>40</v>
      </c>
      <c r="P2442" s="13">
        <f t="shared" si="80"/>
        <v>100</v>
      </c>
      <c r="Q2442" s="14">
        <f t="shared" si="79"/>
        <v>2000</v>
      </c>
    </row>
    <row r="2443" spans="1:17" x14ac:dyDescent="0.3">
      <c r="A2443" s="1" t="s">
        <v>4461</v>
      </c>
      <c r="B2443" s="2">
        <v>44202</v>
      </c>
      <c r="C2443" s="1">
        <v>2351428</v>
      </c>
      <c r="D2443" s="3" t="s">
        <v>0</v>
      </c>
      <c r="E2443" t="s">
        <v>4578</v>
      </c>
      <c r="F2443" t="s">
        <v>1412</v>
      </c>
      <c r="G2443" s="4" t="s">
        <v>4528</v>
      </c>
      <c r="H2443" t="s">
        <v>4579</v>
      </c>
      <c r="I2443" t="s">
        <v>4580</v>
      </c>
      <c r="J2443">
        <v>5020201000</v>
      </c>
      <c r="K2443" t="s">
        <v>1518</v>
      </c>
      <c r="L2443" t="s">
        <v>4</v>
      </c>
      <c r="M2443" s="5">
        <v>3990</v>
      </c>
      <c r="N2443" s="5">
        <v>126</v>
      </c>
      <c r="O2443" s="5">
        <v>84</v>
      </c>
      <c r="P2443" s="13">
        <f t="shared" si="80"/>
        <v>210</v>
      </c>
      <c r="Q2443" s="14">
        <f t="shared" si="79"/>
        <v>4200</v>
      </c>
    </row>
    <row r="2444" spans="1:17" x14ac:dyDescent="0.3">
      <c r="A2444" s="1" t="s">
        <v>4461</v>
      </c>
      <c r="B2444" s="2">
        <v>44202</v>
      </c>
      <c r="C2444" s="1">
        <v>2351429</v>
      </c>
      <c r="D2444" s="3" t="s">
        <v>0</v>
      </c>
      <c r="E2444" t="s">
        <v>4581</v>
      </c>
      <c r="F2444" t="s">
        <v>1412</v>
      </c>
      <c r="G2444" s="4" t="s">
        <v>4582</v>
      </c>
      <c r="H2444" t="s">
        <v>4583</v>
      </c>
      <c r="I2444" t="s">
        <v>4584</v>
      </c>
      <c r="J2444">
        <v>5020101000</v>
      </c>
      <c r="K2444" t="s">
        <v>1502</v>
      </c>
      <c r="L2444" t="s">
        <v>4</v>
      </c>
      <c r="M2444" s="5">
        <v>2150</v>
      </c>
      <c r="N2444" s="5">
        <v>0</v>
      </c>
      <c r="O2444" s="5">
        <v>0</v>
      </c>
      <c r="P2444" s="13">
        <f t="shared" si="80"/>
        <v>0</v>
      </c>
      <c r="Q2444" s="14">
        <f t="shared" si="79"/>
        <v>2150</v>
      </c>
    </row>
    <row r="2445" spans="1:17" x14ac:dyDescent="0.3">
      <c r="A2445" s="1" t="s">
        <v>4461</v>
      </c>
      <c r="B2445" s="2">
        <v>44202</v>
      </c>
      <c r="C2445" s="1">
        <v>2351430</v>
      </c>
      <c r="D2445" s="3" t="s">
        <v>0</v>
      </c>
      <c r="E2445" t="s">
        <v>4585</v>
      </c>
      <c r="F2445" t="s">
        <v>1412</v>
      </c>
      <c r="G2445" s="4" t="s">
        <v>4469</v>
      </c>
      <c r="H2445" t="s">
        <v>4480</v>
      </c>
      <c r="I2445" t="s">
        <v>4586</v>
      </c>
      <c r="J2445">
        <v>5020101000</v>
      </c>
      <c r="K2445" t="s">
        <v>1502</v>
      </c>
      <c r="L2445" t="s">
        <v>4</v>
      </c>
      <c r="M2445" s="5">
        <v>5640</v>
      </c>
      <c r="N2445" s="5">
        <v>0</v>
      </c>
      <c r="O2445" s="5">
        <v>0</v>
      </c>
      <c r="P2445" s="13">
        <f t="shared" si="80"/>
        <v>0</v>
      </c>
      <c r="Q2445" s="14">
        <f t="shared" si="79"/>
        <v>5640</v>
      </c>
    </row>
    <row r="2446" spans="1:17" x14ac:dyDescent="0.3">
      <c r="A2446" s="1" t="s">
        <v>4461</v>
      </c>
      <c r="B2446" s="2">
        <v>44202</v>
      </c>
      <c r="C2446" s="1">
        <v>2351431</v>
      </c>
      <c r="D2446" s="3" t="s">
        <v>0</v>
      </c>
      <c r="E2446" t="s">
        <v>4587</v>
      </c>
      <c r="F2446" t="s">
        <v>1412</v>
      </c>
      <c r="G2446" s="4" t="s">
        <v>4522</v>
      </c>
      <c r="H2446" t="s">
        <v>4570</v>
      </c>
      <c r="I2446" t="s">
        <v>4588</v>
      </c>
      <c r="J2446">
        <v>5020504000</v>
      </c>
      <c r="K2446" t="s">
        <v>1684</v>
      </c>
      <c r="L2446" t="s">
        <v>4</v>
      </c>
      <c r="M2446" s="5">
        <v>620</v>
      </c>
      <c r="N2446" s="5">
        <v>0</v>
      </c>
      <c r="O2446" s="5">
        <v>0</v>
      </c>
      <c r="P2446" s="13">
        <f t="shared" si="80"/>
        <v>0</v>
      </c>
      <c r="Q2446" s="14">
        <f t="shared" si="79"/>
        <v>620</v>
      </c>
    </row>
    <row r="2447" spans="1:17" x14ac:dyDescent="0.3">
      <c r="A2447" s="1" t="s">
        <v>4461</v>
      </c>
      <c r="B2447" s="2">
        <v>44202</v>
      </c>
      <c r="C2447" s="1">
        <v>2351432</v>
      </c>
      <c r="D2447" s="3" t="s">
        <v>0</v>
      </c>
      <c r="E2447" t="s">
        <v>4589</v>
      </c>
      <c r="F2447" t="s">
        <v>1412</v>
      </c>
      <c r="G2447" s="4" t="s">
        <v>4528</v>
      </c>
      <c r="H2447" t="s">
        <v>4573</v>
      </c>
      <c r="I2447" t="s">
        <v>4590</v>
      </c>
      <c r="J2447">
        <v>5020201000</v>
      </c>
      <c r="K2447" t="s">
        <v>1518</v>
      </c>
      <c r="L2447" t="s">
        <v>4</v>
      </c>
      <c r="M2447" s="5">
        <v>23991.96</v>
      </c>
      <c r="N2447" s="5">
        <v>1131.7</v>
      </c>
      <c r="O2447" s="5">
        <v>226.34</v>
      </c>
      <c r="P2447" s="13">
        <f t="shared" si="80"/>
        <v>1358.04</v>
      </c>
      <c r="Q2447" s="14">
        <f t="shared" si="79"/>
        <v>25350</v>
      </c>
    </row>
    <row r="2448" spans="1:17" x14ac:dyDescent="0.3">
      <c r="A2448" s="1" t="s">
        <v>4461</v>
      </c>
      <c r="B2448" s="2">
        <v>44202</v>
      </c>
      <c r="C2448" s="1">
        <v>2351433</v>
      </c>
      <c r="D2448" s="3" t="s">
        <v>0</v>
      </c>
      <c r="E2448" t="s">
        <v>4591</v>
      </c>
      <c r="F2448" t="s">
        <v>1412</v>
      </c>
      <c r="G2448" s="4" t="s">
        <v>4463</v>
      </c>
      <c r="H2448" t="s">
        <v>4592</v>
      </c>
      <c r="I2448" t="s">
        <v>4593</v>
      </c>
      <c r="J2448">
        <v>5020502002</v>
      </c>
      <c r="K2448" t="s">
        <v>1630</v>
      </c>
      <c r="L2448" t="s">
        <v>125</v>
      </c>
      <c r="M2448" s="5">
        <v>6136.88</v>
      </c>
      <c r="N2448" s="5">
        <v>292.23</v>
      </c>
      <c r="O2448" s="5">
        <v>116.89</v>
      </c>
      <c r="P2448" s="13">
        <f t="shared" si="80"/>
        <v>409.12</v>
      </c>
      <c r="Q2448" s="14">
        <f t="shared" si="79"/>
        <v>6546</v>
      </c>
    </row>
    <row r="2449" spans="1:17" x14ac:dyDescent="0.3">
      <c r="A2449" s="1" t="s">
        <v>4461</v>
      </c>
      <c r="B2449" s="2">
        <v>44202</v>
      </c>
      <c r="C2449" s="1">
        <v>2351434</v>
      </c>
      <c r="D2449" s="3" t="s">
        <v>0</v>
      </c>
      <c r="E2449" t="s">
        <v>4594</v>
      </c>
      <c r="F2449" t="s">
        <v>1412</v>
      </c>
      <c r="G2449" s="4" t="s">
        <v>4547</v>
      </c>
      <c r="H2449" t="s">
        <v>4592</v>
      </c>
      <c r="I2449" t="s">
        <v>4595</v>
      </c>
      <c r="J2449">
        <v>2030101000</v>
      </c>
      <c r="K2449" t="s">
        <v>2009</v>
      </c>
      <c r="L2449" t="s">
        <v>205</v>
      </c>
      <c r="M2449" s="5">
        <v>2810.62</v>
      </c>
      <c r="N2449" s="5">
        <v>133.84</v>
      </c>
      <c r="O2449" s="5">
        <v>53.54</v>
      </c>
      <c r="P2449" s="13">
        <f t="shared" si="80"/>
        <v>187.38</v>
      </c>
      <c r="Q2449" s="14">
        <f t="shared" si="79"/>
        <v>2998</v>
      </c>
    </row>
    <row r="2450" spans="1:17" x14ac:dyDescent="0.3">
      <c r="A2450" s="1" t="s">
        <v>4461</v>
      </c>
      <c r="B2450" s="2">
        <v>44202</v>
      </c>
      <c r="C2450" s="1">
        <v>2351435</v>
      </c>
      <c r="D2450" s="3" t="s">
        <v>0</v>
      </c>
      <c r="E2450" t="s">
        <v>4596</v>
      </c>
      <c r="F2450" t="s">
        <v>1412</v>
      </c>
      <c r="G2450" s="4" t="s">
        <v>4463</v>
      </c>
      <c r="H2450" t="s">
        <v>4592</v>
      </c>
      <c r="I2450" t="s">
        <v>4597</v>
      </c>
      <c r="J2450">
        <v>5020502002</v>
      </c>
      <c r="K2450" t="s">
        <v>1630</v>
      </c>
      <c r="L2450" t="s">
        <v>125</v>
      </c>
      <c r="M2450" s="5">
        <v>1406.25</v>
      </c>
      <c r="N2450" s="5">
        <v>66.959999999999994</v>
      </c>
      <c r="O2450" s="5">
        <v>26.79</v>
      </c>
      <c r="P2450" s="13">
        <f t="shared" si="80"/>
        <v>93.75</v>
      </c>
      <c r="Q2450" s="14">
        <f t="shared" si="79"/>
        <v>1500</v>
      </c>
    </row>
    <row r="2451" spans="1:17" x14ac:dyDescent="0.3">
      <c r="A2451" s="1" t="s">
        <v>4461</v>
      </c>
      <c r="B2451" s="2">
        <v>44202</v>
      </c>
      <c r="C2451" s="1">
        <v>2351436</v>
      </c>
      <c r="D2451" s="3" t="s">
        <v>0</v>
      </c>
      <c r="E2451" t="s">
        <v>4598</v>
      </c>
      <c r="F2451" t="s">
        <v>1412</v>
      </c>
      <c r="G2451" s="4" t="s">
        <v>4528</v>
      </c>
      <c r="H2451" t="s">
        <v>4573</v>
      </c>
      <c r="I2451" t="s">
        <v>4599</v>
      </c>
      <c r="J2451">
        <v>5020201000</v>
      </c>
      <c r="K2451" t="s">
        <v>1518</v>
      </c>
      <c r="L2451" t="s">
        <v>4</v>
      </c>
      <c r="M2451" s="5">
        <v>23991.96</v>
      </c>
      <c r="N2451" s="5">
        <v>1131.7</v>
      </c>
      <c r="O2451" s="5">
        <v>226.34</v>
      </c>
      <c r="P2451" s="13">
        <f t="shared" si="80"/>
        <v>1358.04</v>
      </c>
      <c r="Q2451" s="14">
        <f t="shared" si="79"/>
        <v>25350</v>
      </c>
    </row>
    <row r="2452" spans="1:17" x14ac:dyDescent="0.3">
      <c r="A2452" s="1" t="s">
        <v>4461</v>
      </c>
      <c r="B2452" s="2">
        <v>44202</v>
      </c>
      <c r="C2452" s="1">
        <v>2351437</v>
      </c>
      <c r="D2452" s="3" t="s">
        <v>0</v>
      </c>
      <c r="E2452" t="s">
        <v>4600</v>
      </c>
      <c r="F2452" t="s">
        <v>1412</v>
      </c>
      <c r="G2452" s="4" t="s">
        <v>4528</v>
      </c>
      <c r="H2452" t="s">
        <v>4601</v>
      </c>
      <c r="I2452" t="s">
        <v>4602</v>
      </c>
      <c r="J2452">
        <v>5020201000</v>
      </c>
      <c r="K2452" t="s">
        <v>1518</v>
      </c>
      <c r="L2452" t="s">
        <v>4</v>
      </c>
      <c r="M2452" s="5">
        <v>38132.550000000003</v>
      </c>
      <c r="N2452" s="5">
        <v>1798.71</v>
      </c>
      <c r="O2452" s="5">
        <v>359.74</v>
      </c>
      <c r="P2452" s="13">
        <f t="shared" si="80"/>
        <v>2158.4499999999998</v>
      </c>
      <c r="Q2452" s="14">
        <f t="shared" si="79"/>
        <v>40291</v>
      </c>
    </row>
    <row r="2453" spans="1:17" x14ac:dyDescent="0.3">
      <c r="A2453" s="1" t="s">
        <v>4461</v>
      </c>
      <c r="B2453" s="2">
        <v>44202</v>
      </c>
      <c r="C2453" s="1">
        <v>2351438</v>
      </c>
      <c r="D2453" s="3" t="s">
        <v>0</v>
      </c>
      <c r="E2453" t="s">
        <v>4603</v>
      </c>
      <c r="F2453" t="s">
        <v>1412</v>
      </c>
      <c r="G2453" s="4" t="s">
        <v>4522</v>
      </c>
      <c r="H2453" t="s">
        <v>4604</v>
      </c>
      <c r="I2453" t="s">
        <v>4605</v>
      </c>
      <c r="J2453">
        <v>5020401000</v>
      </c>
      <c r="K2453" t="s">
        <v>2135</v>
      </c>
      <c r="L2453" t="s">
        <v>4</v>
      </c>
      <c r="M2453" s="5">
        <v>422.72</v>
      </c>
      <c r="N2453" s="5">
        <v>0</v>
      </c>
      <c r="O2453" s="5">
        <v>8.6300000000000008</v>
      </c>
      <c r="P2453" s="13">
        <f t="shared" si="80"/>
        <v>8.6300000000000008</v>
      </c>
      <c r="Q2453" s="14">
        <f t="shared" si="79"/>
        <v>431.35</v>
      </c>
    </row>
    <row r="2454" spans="1:17" x14ac:dyDescent="0.3">
      <c r="A2454" s="1" t="s">
        <v>4461</v>
      </c>
      <c r="B2454" s="2">
        <v>44202</v>
      </c>
      <c r="C2454" s="1">
        <v>2351439</v>
      </c>
      <c r="D2454" s="3" t="s">
        <v>0</v>
      </c>
      <c r="E2454" t="s">
        <v>4606</v>
      </c>
      <c r="F2454" t="s">
        <v>1412</v>
      </c>
      <c r="G2454" s="4" t="s">
        <v>4528</v>
      </c>
      <c r="H2454" t="s">
        <v>4607</v>
      </c>
      <c r="I2454" t="s">
        <v>4608</v>
      </c>
      <c r="J2454">
        <v>5020201000</v>
      </c>
      <c r="K2454" t="s">
        <v>1518</v>
      </c>
      <c r="L2454" t="s">
        <v>4</v>
      </c>
      <c r="M2454" s="5">
        <v>8776.7000000000007</v>
      </c>
      <c r="N2454" s="5">
        <v>414</v>
      </c>
      <c r="O2454" s="5">
        <v>82.8</v>
      </c>
      <c r="P2454" s="13">
        <f t="shared" si="80"/>
        <v>496.8</v>
      </c>
      <c r="Q2454" s="14">
        <f t="shared" si="79"/>
        <v>9273.5</v>
      </c>
    </row>
    <row r="2455" spans="1:17" x14ac:dyDescent="0.3">
      <c r="A2455" s="1" t="s">
        <v>4461</v>
      </c>
      <c r="B2455" s="2">
        <v>44202</v>
      </c>
      <c r="C2455" s="1">
        <v>2351440</v>
      </c>
      <c r="D2455" s="3" t="s">
        <v>0</v>
      </c>
      <c r="E2455" t="s">
        <v>4609</v>
      </c>
      <c r="F2455" t="s">
        <v>1412</v>
      </c>
      <c r="G2455" s="4" t="s">
        <v>4522</v>
      </c>
      <c r="H2455" t="s">
        <v>4610</v>
      </c>
      <c r="I2455" t="s">
        <v>4611</v>
      </c>
      <c r="J2455">
        <v>5020201000</v>
      </c>
      <c r="K2455" t="s">
        <v>1518</v>
      </c>
      <c r="L2455" t="s">
        <v>4</v>
      </c>
      <c r="M2455" s="5">
        <v>6890.62</v>
      </c>
      <c r="N2455" s="5">
        <v>328.13</v>
      </c>
      <c r="O2455" s="5">
        <v>131.25</v>
      </c>
      <c r="P2455" s="13">
        <f t="shared" si="80"/>
        <v>459.38</v>
      </c>
      <c r="Q2455" s="14">
        <f t="shared" si="79"/>
        <v>7350</v>
      </c>
    </row>
    <row r="2456" spans="1:17" x14ac:dyDescent="0.3">
      <c r="A2456" s="1" t="s">
        <v>4461</v>
      </c>
      <c r="B2456" s="2">
        <v>44202</v>
      </c>
      <c r="C2456" s="1">
        <v>2351441</v>
      </c>
      <c r="D2456" s="3" t="s">
        <v>0</v>
      </c>
      <c r="E2456" t="s">
        <v>4612</v>
      </c>
      <c r="F2456" t="s">
        <v>1412</v>
      </c>
      <c r="G2456" s="4" t="s">
        <v>4613</v>
      </c>
      <c r="H2456" t="s">
        <v>4614</v>
      </c>
      <c r="I2456" t="s">
        <v>4615</v>
      </c>
      <c r="J2456">
        <v>1040401000</v>
      </c>
      <c r="K2456" t="s">
        <v>1545</v>
      </c>
      <c r="L2456" t="s">
        <v>125</v>
      </c>
      <c r="M2456" s="5">
        <v>6339.46</v>
      </c>
      <c r="N2456" s="5">
        <v>299.02999999999997</v>
      </c>
      <c r="O2456" s="5">
        <v>59.81</v>
      </c>
      <c r="P2456" s="13">
        <f t="shared" si="80"/>
        <v>358.84</v>
      </c>
      <c r="Q2456" s="14">
        <f t="shared" si="79"/>
        <v>6698.3</v>
      </c>
    </row>
    <row r="2457" spans="1:17" x14ac:dyDescent="0.3">
      <c r="A2457" s="1" t="s">
        <v>4461</v>
      </c>
      <c r="B2457" s="2">
        <v>44202</v>
      </c>
      <c r="C2457" s="1">
        <v>2351442</v>
      </c>
      <c r="D2457" s="3" t="s">
        <v>810</v>
      </c>
      <c r="E2457" t="s">
        <v>4616</v>
      </c>
      <c r="F2457" t="s">
        <v>1412</v>
      </c>
      <c r="G2457" s="4" t="s">
        <v>4547</v>
      </c>
      <c r="H2457" t="s">
        <v>4617</v>
      </c>
      <c r="M2457" s="5">
        <v>0</v>
      </c>
      <c r="N2457" s="5">
        <v>0</v>
      </c>
      <c r="O2457" s="5">
        <v>0</v>
      </c>
      <c r="P2457" s="13">
        <f t="shared" si="80"/>
        <v>0</v>
      </c>
      <c r="Q2457" s="14">
        <f t="shared" si="79"/>
        <v>0</v>
      </c>
    </row>
    <row r="2458" spans="1:17" x14ac:dyDescent="0.3">
      <c r="A2458" s="1" t="s">
        <v>4461</v>
      </c>
      <c r="B2458" s="2">
        <v>44202</v>
      </c>
      <c r="C2458" s="1">
        <v>2351443</v>
      </c>
      <c r="D2458" s="3" t="s">
        <v>0</v>
      </c>
      <c r="E2458" t="s">
        <v>4618</v>
      </c>
      <c r="F2458" t="s">
        <v>1412</v>
      </c>
      <c r="G2458" s="4" t="s">
        <v>4619</v>
      </c>
      <c r="H2458" t="s">
        <v>4129</v>
      </c>
      <c r="I2458" t="s">
        <v>4620</v>
      </c>
      <c r="J2458">
        <v>5020201000</v>
      </c>
      <c r="K2458" t="s">
        <v>1518</v>
      </c>
      <c r="L2458" t="s">
        <v>205</v>
      </c>
      <c r="M2458" s="5">
        <v>2608.35</v>
      </c>
      <c r="N2458" s="5">
        <v>123.04</v>
      </c>
      <c r="O2458" s="5">
        <v>24.61</v>
      </c>
      <c r="P2458" s="13">
        <f t="shared" si="80"/>
        <v>147.65</v>
      </c>
      <c r="Q2458" s="14">
        <f t="shared" si="79"/>
        <v>2756</v>
      </c>
    </row>
    <row r="2459" spans="1:17" x14ac:dyDescent="0.3">
      <c r="A2459" s="1" t="s">
        <v>4461</v>
      </c>
      <c r="B2459" s="2">
        <v>44202</v>
      </c>
      <c r="C2459" s="1">
        <v>2351444</v>
      </c>
      <c r="D2459" s="3" t="s">
        <v>0</v>
      </c>
      <c r="E2459" t="s">
        <v>4621</v>
      </c>
      <c r="F2459" t="s">
        <v>1412</v>
      </c>
      <c r="G2459" s="4" t="s">
        <v>4522</v>
      </c>
      <c r="H2459" t="s">
        <v>4622</v>
      </c>
      <c r="I2459" t="s">
        <v>4623</v>
      </c>
      <c r="J2459">
        <v>5021299000</v>
      </c>
      <c r="K2459" t="s">
        <v>1690</v>
      </c>
      <c r="L2459" t="s">
        <v>4</v>
      </c>
      <c r="M2459" s="5">
        <v>1400</v>
      </c>
      <c r="N2459" s="5">
        <v>0</v>
      </c>
      <c r="O2459" s="5">
        <v>0</v>
      </c>
      <c r="P2459" s="13">
        <f t="shared" si="80"/>
        <v>0</v>
      </c>
      <c r="Q2459" s="14">
        <f t="shared" si="79"/>
        <v>1400</v>
      </c>
    </row>
    <row r="2460" spans="1:17" x14ac:dyDescent="0.3">
      <c r="A2460" s="1" t="s">
        <v>4461</v>
      </c>
      <c r="B2460" s="2">
        <v>44202</v>
      </c>
      <c r="C2460" s="1">
        <v>2351445</v>
      </c>
      <c r="D2460" s="3" t="s">
        <v>0</v>
      </c>
      <c r="E2460" t="s">
        <v>4624</v>
      </c>
      <c r="F2460" t="s">
        <v>1412</v>
      </c>
      <c r="G2460" s="4" t="s">
        <v>4522</v>
      </c>
      <c r="H2460" t="s">
        <v>4625</v>
      </c>
      <c r="I2460" t="s">
        <v>4626</v>
      </c>
      <c r="J2460">
        <v>5020201000</v>
      </c>
      <c r="K2460" t="s">
        <v>1518</v>
      </c>
      <c r="L2460" t="s">
        <v>4</v>
      </c>
      <c r="M2460" s="5">
        <v>374.4</v>
      </c>
      <c r="N2460" s="5">
        <v>11.7</v>
      </c>
      <c r="O2460" s="5">
        <v>3.9</v>
      </c>
      <c r="P2460" s="13">
        <f t="shared" si="80"/>
        <v>15.6</v>
      </c>
      <c r="Q2460" s="14">
        <f t="shared" si="79"/>
        <v>390</v>
      </c>
    </row>
    <row r="2461" spans="1:17" x14ac:dyDescent="0.3">
      <c r="A2461" s="1" t="s">
        <v>4461</v>
      </c>
      <c r="B2461" s="2">
        <v>44202</v>
      </c>
      <c r="C2461" s="1">
        <v>2351446</v>
      </c>
      <c r="D2461" s="3" t="s">
        <v>0</v>
      </c>
      <c r="E2461" t="s">
        <v>4627</v>
      </c>
      <c r="F2461" t="s">
        <v>1412</v>
      </c>
      <c r="G2461" s="4" t="s">
        <v>4547</v>
      </c>
      <c r="H2461" t="s">
        <v>4607</v>
      </c>
      <c r="I2461" t="s">
        <v>4628</v>
      </c>
      <c r="J2461">
        <v>2030101000</v>
      </c>
      <c r="K2461" t="s">
        <v>2009</v>
      </c>
      <c r="L2461" t="s">
        <v>205</v>
      </c>
      <c r="M2461" s="5">
        <v>1064.74</v>
      </c>
      <c r="N2461" s="5">
        <v>50.22</v>
      </c>
      <c r="O2461" s="5">
        <v>10.039999999999999</v>
      </c>
      <c r="P2461" s="13">
        <f t="shared" si="80"/>
        <v>60.26</v>
      </c>
      <c r="Q2461" s="14">
        <f t="shared" si="79"/>
        <v>1125</v>
      </c>
    </row>
    <row r="2462" spans="1:17" x14ac:dyDescent="0.3">
      <c r="A2462" s="1" t="s">
        <v>4461</v>
      </c>
      <c r="B2462" s="2">
        <v>44202</v>
      </c>
      <c r="C2462" s="1">
        <v>2351447</v>
      </c>
      <c r="D2462" s="3" t="s">
        <v>0</v>
      </c>
      <c r="E2462" t="s">
        <v>4629</v>
      </c>
      <c r="F2462" t="s">
        <v>1412</v>
      </c>
      <c r="G2462" s="4" t="s">
        <v>4528</v>
      </c>
      <c r="H2462" t="s">
        <v>4625</v>
      </c>
      <c r="I2462" t="s">
        <v>4630</v>
      </c>
      <c r="J2462">
        <v>5020201000</v>
      </c>
      <c r="K2462" t="s">
        <v>1518</v>
      </c>
      <c r="L2462" t="s">
        <v>4</v>
      </c>
      <c r="M2462" s="5">
        <v>2395.1999999999998</v>
      </c>
      <c r="N2462" s="5">
        <v>74.849999999999994</v>
      </c>
      <c r="O2462" s="5">
        <v>24.95</v>
      </c>
      <c r="P2462" s="13">
        <f t="shared" si="80"/>
        <v>99.8</v>
      </c>
      <c r="Q2462" s="14">
        <f t="shared" si="79"/>
        <v>2495</v>
      </c>
    </row>
    <row r="2463" spans="1:17" x14ac:dyDescent="0.3">
      <c r="A2463" s="1" t="s">
        <v>4461</v>
      </c>
      <c r="B2463" s="2">
        <v>44202</v>
      </c>
      <c r="C2463" s="1">
        <v>2351448</v>
      </c>
      <c r="D2463" s="3" t="s">
        <v>0</v>
      </c>
      <c r="E2463" t="s">
        <v>4631</v>
      </c>
      <c r="F2463" t="s">
        <v>1412</v>
      </c>
      <c r="G2463" s="4" t="s">
        <v>4613</v>
      </c>
      <c r="H2463" t="s">
        <v>4632</v>
      </c>
      <c r="I2463" t="s">
        <v>4633</v>
      </c>
      <c r="J2463">
        <v>5021299000</v>
      </c>
      <c r="K2463" t="s">
        <v>1690</v>
      </c>
      <c r="L2463" t="s">
        <v>125</v>
      </c>
      <c r="M2463" s="5">
        <v>3500</v>
      </c>
      <c r="N2463" s="5">
        <v>0</v>
      </c>
      <c r="O2463" s="5">
        <v>0</v>
      </c>
      <c r="P2463" s="13">
        <f t="shared" si="80"/>
        <v>0</v>
      </c>
      <c r="Q2463" s="14">
        <f t="shared" si="79"/>
        <v>3500</v>
      </c>
    </row>
    <row r="2464" spans="1:17" x14ac:dyDescent="0.3">
      <c r="A2464" s="1" t="s">
        <v>4461</v>
      </c>
      <c r="B2464" s="2">
        <v>44202</v>
      </c>
      <c r="C2464" s="1">
        <v>2351449</v>
      </c>
      <c r="D2464" s="3" t="s">
        <v>0</v>
      </c>
      <c r="E2464" t="s">
        <v>4634</v>
      </c>
      <c r="F2464" t="s">
        <v>1412</v>
      </c>
      <c r="G2464" s="4" t="s">
        <v>4547</v>
      </c>
      <c r="H2464" t="s">
        <v>4551</v>
      </c>
      <c r="I2464" t="s">
        <v>4635</v>
      </c>
      <c r="J2464">
        <v>2030101000</v>
      </c>
      <c r="K2464" t="s">
        <v>2009</v>
      </c>
      <c r="L2464" t="s">
        <v>205</v>
      </c>
      <c r="M2464" s="5">
        <v>9000</v>
      </c>
      <c r="N2464" s="5">
        <v>0</v>
      </c>
      <c r="O2464" s="5">
        <v>0</v>
      </c>
      <c r="P2464" s="13">
        <f t="shared" si="80"/>
        <v>0</v>
      </c>
      <c r="Q2464" s="14">
        <f t="shared" si="79"/>
        <v>9000</v>
      </c>
    </row>
    <row r="2465" spans="1:17" x14ac:dyDescent="0.3">
      <c r="A2465" s="1" t="s">
        <v>4461</v>
      </c>
      <c r="B2465" s="2">
        <v>44202</v>
      </c>
      <c r="C2465" s="1">
        <v>2351450</v>
      </c>
      <c r="D2465" s="3" t="s">
        <v>0</v>
      </c>
      <c r="E2465" t="s">
        <v>4636</v>
      </c>
      <c r="F2465" t="s">
        <v>1412</v>
      </c>
      <c r="G2465" s="4" t="s">
        <v>4547</v>
      </c>
      <c r="H2465" t="s">
        <v>4548</v>
      </c>
      <c r="I2465" t="s">
        <v>4635</v>
      </c>
      <c r="J2465">
        <v>2030101000</v>
      </c>
      <c r="K2465" t="s">
        <v>2009</v>
      </c>
      <c r="L2465" t="s">
        <v>205</v>
      </c>
      <c r="M2465" s="5">
        <v>9000</v>
      </c>
      <c r="N2465" s="5">
        <v>0</v>
      </c>
      <c r="O2465" s="5">
        <v>0</v>
      </c>
      <c r="P2465" s="13">
        <f t="shared" si="80"/>
        <v>0</v>
      </c>
      <c r="Q2465" s="14">
        <f t="shared" si="79"/>
        <v>9000</v>
      </c>
    </row>
    <row r="2466" spans="1:17" x14ac:dyDescent="0.3">
      <c r="A2466" s="1" t="s">
        <v>4461</v>
      </c>
      <c r="B2466" s="2">
        <v>44202</v>
      </c>
      <c r="C2466" s="1">
        <v>2351451</v>
      </c>
      <c r="D2466" s="3" t="s">
        <v>0</v>
      </c>
      <c r="E2466" t="s">
        <v>4637</v>
      </c>
      <c r="F2466" t="s">
        <v>1412</v>
      </c>
      <c r="G2466" s="4" t="s">
        <v>4547</v>
      </c>
      <c r="H2466" t="s">
        <v>4638</v>
      </c>
      <c r="I2466" t="s">
        <v>4639</v>
      </c>
      <c r="J2466">
        <v>2030101000</v>
      </c>
      <c r="K2466" t="s">
        <v>2009</v>
      </c>
      <c r="L2466" t="s">
        <v>205</v>
      </c>
      <c r="M2466" s="5">
        <v>9900</v>
      </c>
      <c r="N2466" s="5">
        <v>0</v>
      </c>
      <c r="O2466" s="5">
        <v>0</v>
      </c>
      <c r="P2466" s="13">
        <f t="shared" si="80"/>
        <v>0</v>
      </c>
      <c r="Q2466" s="14">
        <f t="shared" si="79"/>
        <v>9900</v>
      </c>
    </row>
    <row r="2467" spans="1:17" x14ac:dyDescent="0.3">
      <c r="A2467" s="1" t="s">
        <v>4461</v>
      </c>
      <c r="B2467" s="2">
        <v>44202</v>
      </c>
      <c r="C2467" s="1">
        <v>2351452</v>
      </c>
      <c r="D2467" s="3" t="s">
        <v>0</v>
      </c>
      <c r="E2467" t="s">
        <v>4640</v>
      </c>
      <c r="F2467" t="s">
        <v>1412</v>
      </c>
      <c r="G2467" s="4" t="s">
        <v>4641</v>
      </c>
      <c r="H2467" t="s">
        <v>4642</v>
      </c>
      <c r="I2467" t="s">
        <v>4643</v>
      </c>
      <c r="J2467">
        <v>5020201000</v>
      </c>
      <c r="K2467" t="s">
        <v>1518</v>
      </c>
      <c r="L2467" t="s">
        <v>4</v>
      </c>
      <c r="M2467" s="5">
        <v>5760</v>
      </c>
      <c r="N2467" s="5">
        <v>180</v>
      </c>
      <c r="O2467" s="5">
        <v>60</v>
      </c>
      <c r="P2467" s="13">
        <f t="shared" si="80"/>
        <v>240</v>
      </c>
      <c r="Q2467" s="14">
        <f t="shared" si="79"/>
        <v>6000</v>
      </c>
    </row>
    <row r="2468" spans="1:17" x14ac:dyDescent="0.3">
      <c r="A2468" s="1" t="s">
        <v>4461</v>
      </c>
      <c r="B2468" s="2">
        <v>44202</v>
      </c>
      <c r="C2468" s="1">
        <v>2351453</v>
      </c>
      <c r="D2468" s="3" t="s">
        <v>0</v>
      </c>
      <c r="E2468" t="s">
        <v>4644</v>
      </c>
      <c r="F2468" t="s">
        <v>1412</v>
      </c>
      <c r="G2468" s="4" t="s">
        <v>4522</v>
      </c>
      <c r="H2468" t="s">
        <v>4645</v>
      </c>
      <c r="I2468" t="s">
        <v>4646</v>
      </c>
      <c r="J2468">
        <v>5020201000</v>
      </c>
      <c r="K2468" t="s">
        <v>1518</v>
      </c>
      <c r="L2468" t="s">
        <v>4</v>
      </c>
      <c r="M2468" s="5">
        <v>32824.32</v>
      </c>
      <c r="N2468" s="5">
        <v>1025.76</v>
      </c>
      <c r="O2468" s="5">
        <v>341.92</v>
      </c>
      <c r="P2468" s="13">
        <f t="shared" si="80"/>
        <v>1367.68</v>
      </c>
      <c r="Q2468" s="14">
        <f t="shared" si="79"/>
        <v>34192</v>
      </c>
    </row>
    <row r="2469" spans="1:17" x14ac:dyDescent="0.3">
      <c r="A2469" s="1" t="s">
        <v>4461</v>
      </c>
      <c r="B2469" s="2">
        <v>44202</v>
      </c>
      <c r="C2469" s="1">
        <v>2351454</v>
      </c>
      <c r="D2469" s="3" t="s">
        <v>0</v>
      </c>
      <c r="E2469" t="s">
        <v>4647</v>
      </c>
      <c r="F2469" t="s">
        <v>1412</v>
      </c>
      <c r="G2469" s="4" t="s">
        <v>4522</v>
      </c>
      <c r="H2469" t="s">
        <v>4625</v>
      </c>
      <c r="I2469" t="s">
        <v>4648</v>
      </c>
      <c r="J2469">
        <v>5020201000</v>
      </c>
      <c r="K2469" t="s">
        <v>1518</v>
      </c>
      <c r="L2469" t="s">
        <v>4</v>
      </c>
      <c r="M2469" s="5">
        <v>1228.8</v>
      </c>
      <c r="N2469" s="5">
        <v>38.4</v>
      </c>
      <c r="O2469" s="5">
        <v>12.8</v>
      </c>
      <c r="P2469" s="13">
        <f t="shared" si="80"/>
        <v>51.2</v>
      </c>
      <c r="Q2469" s="14">
        <f t="shared" si="79"/>
        <v>1280</v>
      </c>
    </row>
    <row r="2470" spans="1:17" x14ac:dyDescent="0.3">
      <c r="A2470" s="1" t="s">
        <v>4461</v>
      </c>
      <c r="B2470" s="2">
        <v>44202</v>
      </c>
      <c r="C2470" s="1">
        <v>2351455</v>
      </c>
      <c r="D2470" s="3" t="s">
        <v>0</v>
      </c>
      <c r="E2470" t="s">
        <v>4649</v>
      </c>
      <c r="F2470" t="s">
        <v>1412</v>
      </c>
      <c r="G2470" s="4" t="s">
        <v>4528</v>
      </c>
      <c r="H2470" t="s">
        <v>4573</v>
      </c>
      <c r="I2470" t="s">
        <v>4650</v>
      </c>
      <c r="J2470">
        <v>5020201000</v>
      </c>
      <c r="K2470" t="s">
        <v>1518</v>
      </c>
      <c r="L2470" t="s">
        <v>4</v>
      </c>
      <c r="M2470" s="5">
        <v>23991.96</v>
      </c>
      <c r="N2470" s="5">
        <v>1131.7</v>
      </c>
      <c r="O2470" s="5">
        <v>226.34</v>
      </c>
      <c r="P2470" s="13">
        <f t="shared" si="80"/>
        <v>1358.04</v>
      </c>
      <c r="Q2470" s="14">
        <f t="shared" si="79"/>
        <v>25350</v>
      </c>
    </row>
    <row r="2471" spans="1:17" x14ac:dyDescent="0.3">
      <c r="A2471" s="1" t="s">
        <v>4461</v>
      </c>
      <c r="B2471" s="2">
        <v>44202</v>
      </c>
      <c r="C2471" s="1">
        <v>2351456</v>
      </c>
      <c r="D2471" s="3" t="s">
        <v>0</v>
      </c>
      <c r="E2471" t="s">
        <v>4651</v>
      </c>
      <c r="F2471" t="s">
        <v>1412</v>
      </c>
      <c r="G2471" s="4" t="s">
        <v>4522</v>
      </c>
      <c r="H2471" t="s">
        <v>4576</v>
      </c>
      <c r="I2471" t="s">
        <v>4652</v>
      </c>
      <c r="J2471">
        <v>5020201000</v>
      </c>
      <c r="K2471" t="s">
        <v>1518</v>
      </c>
      <c r="L2471" t="s">
        <v>4</v>
      </c>
      <c r="M2471" s="5">
        <v>3800</v>
      </c>
      <c r="N2471" s="5">
        <v>120</v>
      </c>
      <c r="O2471" s="5">
        <v>80</v>
      </c>
      <c r="P2471" s="13">
        <f t="shared" si="80"/>
        <v>200</v>
      </c>
      <c r="Q2471" s="14">
        <f t="shared" si="79"/>
        <v>4000</v>
      </c>
    </row>
    <row r="2472" spans="1:17" x14ac:dyDescent="0.3">
      <c r="A2472" s="1" t="s">
        <v>4461</v>
      </c>
      <c r="B2472" s="2">
        <v>44202</v>
      </c>
      <c r="C2472" s="1">
        <v>2351457</v>
      </c>
      <c r="D2472" s="3" t="s">
        <v>0</v>
      </c>
      <c r="E2472" t="s">
        <v>4653</v>
      </c>
      <c r="F2472" t="s">
        <v>1412</v>
      </c>
      <c r="G2472" s="4" t="s">
        <v>4522</v>
      </c>
      <c r="H2472" t="s">
        <v>4654</v>
      </c>
      <c r="I2472" t="s">
        <v>4655</v>
      </c>
      <c r="J2472">
        <v>5020201000</v>
      </c>
      <c r="K2472" t="s">
        <v>1518</v>
      </c>
      <c r="L2472" t="s">
        <v>4</v>
      </c>
      <c r="M2472" s="5">
        <v>1900</v>
      </c>
      <c r="N2472" s="5">
        <v>60</v>
      </c>
      <c r="O2472" s="5">
        <v>40</v>
      </c>
      <c r="P2472" s="13">
        <f t="shared" si="80"/>
        <v>100</v>
      </c>
      <c r="Q2472" s="14">
        <f t="shared" si="79"/>
        <v>2000</v>
      </c>
    </row>
    <row r="2473" spans="1:17" x14ac:dyDescent="0.3">
      <c r="A2473" s="1" t="s">
        <v>4461</v>
      </c>
      <c r="B2473" s="2">
        <v>44202</v>
      </c>
      <c r="C2473" s="1">
        <v>2351458</v>
      </c>
      <c r="D2473" s="3" t="s">
        <v>0</v>
      </c>
      <c r="E2473" t="s">
        <v>4656</v>
      </c>
      <c r="F2473" t="s">
        <v>1412</v>
      </c>
      <c r="G2473" s="4" t="s">
        <v>4522</v>
      </c>
      <c r="H2473" t="s">
        <v>4477</v>
      </c>
      <c r="I2473" t="s">
        <v>4657</v>
      </c>
      <c r="J2473">
        <v>5020101000</v>
      </c>
      <c r="K2473" t="s">
        <v>1502</v>
      </c>
      <c r="L2473" t="s">
        <v>4</v>
      </c>
      <c r="M2473" s="5">
        <v>900</v>
      </c>
      <c r="N2473" s="5">
        <v>0</v>
      </c>
      <c r="O2473" s="5">
        <v>0</v>
      </c>
      <c r="P2473" s="13">
        <f t="shared" si="80"/>
        <v>0</v>
      </c>
      <c r="Q2473" s="14">
        <f t="shared" ref="Q2473:Q2536" si="81">M2473+P2473</f>
        <v>900</v>
      </c>
    </row>
    <row r="2474" spans="1:17" x14ac:dyDescent="0.3">
      <c r="A2474" s="1" t="s">
        <v>4461</v>
      </c>
      <c r="B2474" s="2">
        <v>44202</v>
      </c>
      <c r="C2474" s="1">
        <v>2351459</v>
      </c>
      <c r="D2474" s="3" t="s">
        <v>0</v>
      </c>
      <c r="E2474" t="s">
        <v>4658</v>
      </c>
      <c r="F2474" t="s">
        <v>1412</v>
      </c>
      <c r="G2474" s="4" t="s">
        <v>4528</v>
      </c>
      <c r="H2474" t="s">
        <v>4601</v>
      </c>
      <c r="I2474" t="s">
        <v>4659</v>
      </c>
      <c r="J2474">
        <v>5020201000</v>
      </c>
      <c r="K2474" t="s">
        <v>1518</v>
      </c>
      <c r="L2474" t="s">
        <v>4</v>
      </c>
      <c r="M2474" s="5">
        <v>37947.050000000003</v>
      </c>
      <c r="N2474" s="5">
        <v>1789.96</v>
      </c>
      <c r="O2474" s="5">
        <v>357.99</v>
      </c>
      <c r="P2474" s="13">
        <f t="shared" si="80"/>
        <v>2147.9499999999998</v>
      </c>
      <c r="Q2474" s="14">
        <f t="shared" si="81"/>
        <v>40095</v>
      </c>
    </row>
    <row r="2475" spans="1:17" x14ac:dyDescent="0.3">
      <c r="A2475" s="1" t="s">
        <v>4461</v>
      </c>
      <c r="B2475" s="2">
        <v>44202</v>
      </c>
      <c r="C2475" s="1">
        <v>2351460</v>
      </c>
      <c r="D2475" s="3" t="s">
        <v>0</v>
      </c>
      <c r="E2475" t="s">
        <v>4660</v>
      </c>
      <c r="F2475" t="s">
        <v>1412</v>
      </c>
      <c r="G2475" s="4" t="s">
        <v>4522</v>
      </c>
      <c r="H2475" t="s">
        <v>4579</v>
      </c>
      <c r="I2475" t="s">
        <v>4661</v>
      </c>
      <c r="J2475">
        <v>5020201000</v>
      </c>
      <c r="K2475" t="s">
        <v>1518</v>
      </c>
      <c r="L2475" t="s">
        <v>4</v>
      </c>
      <c r="M2475" s="5">
        <v>2641</v>
      </c>
      <c r="N2475" s="5">
        <v>83.4</v>
      </c>
      <c r="O2475" s="5">
        <v>55.6</v>
      </c>
      <c r="P2475" s="13">
        <f t="shared" si="80"/>
        <v>139</v>
      </c>
      <c r="Q2475" s="14">
        <f t="shared" si="81"/>
        <v>2780</v>
      </c>
    </row>
    <row r="2476" spans="1:17" x14ac:dyDescent="0.3">
      <c r="A2476" s="1" t="s">
        <v>4461</v>
      </c>
      <c r="B2476" s="2">
        <v>44202</v>
      </c>
      <c r="C2476" s="1">
        <v>2351461</v>
      </c>
      <c r="D2476" s="3" t="s">
        <v>0</v>
      </c>
      <c r="E2476" t="s">
        <v>4662</v>
      </c>
      <c r="F2476" t="s">
        <v>1412</v>
      </c>
      <c r="G2476" s="4" t="s">
        <v>4641</v>
      </c>
      <c r="H2476" t="s">
        <v>4663</v>
      </c>
      <c r="I2476" t="s">
        <v>4664</v>
      </c>
      <c r="J2476">
        <v>5020201000</v>
      </c>
      <c r="K2476" t="s">
        <v>1518</v>
      </c>
      <c r="L2476" t="s">
        <v>4</v>
      </c>
      <c r="M2476" s="5">
        <v>2343.75</v>
      </c>
      <c r="N2476" s="5">
        <v>111.61</v>
      </c>
      <c r="O2476" s="5">
        <v>44.64</v>
      </c>
      <c r="P2476" s="13">
        <f t="shared" si="80"/>
        <v>156.25</v>
      </c>
      <c r="Q2476" s="14">
        <f t="shared" si="81"/>
        <v>2500</v>
      </c>
    </row>
    <row r="2477" spans="1:17" x14ac:dyDescent="0.3">
      <c r="A2477" s="1" t="s">
        <v>4461</v>
      </c>
      <c r="B2477" s="2">
        <v>44202</v>
      </c>
      <c r="C2477" s="1">
        <v>2351462</v>
      </c>
      <c r="D2477" s="3" t="s">
        <v>0</v>
      </c>
      <c r="E2477" t="s">
        <v>4665</v>
      </c>
      <c r="F2477" t="s">
        <v>1412</v>
      </c>
      <c r="G2477" s="4" t="s">
        <v>4547</v>
      </c>
      <c r="H2477" t="s">
        <v>4666</v>
      </c>
      <c r="I2477" t="s">
        <v>4667</v>
      </c>
      <c r="J2477">
        <v>2030101000</v>
      </c>
      <c r="K2477" t="s">
        <v>2009</v>
      </c>
      <c r="L2477" t="s">
        <v>205</v>
      </c>
      <c r="M2477" s="5">
        <v>30780</v>
      </c>
      <c r="N2477" s="5">
        <v>972</v>
      </c>
      <c r="O2477" s="5">
        <v>648</v>
      </c>
      <c r="P2477" s="13">
        <f t="shared" si="80"/>
        <v>1620</v>
      </c>
      <c r="Q2477" s="14">
        <f t="shared" si="81"/>
        <v>32400</v>
      </c>
    </row>
    <row r="2478" spans="1:17" x14ac:dyDescent="0.3">
      <c r="A2478" s="1" t="s">
        <v>4461</v>
      </c>
      <c r="B2478" s="2">
        <v>44202</v>
      </c>
      <c r="C2478" s="1">
        <v>2351463</v>
      </c>
      <c r="D2478" s="3" t="s">
        <v>0</v>
      </c>
      <c r="E2478" t="s">
        <v>4668</v>
      </c>
      <c r="F2478" t="s">
        <v>1412</v>
      </c>
      <c r="G2478" s="4" t="s">
        <v>4669</v>
      </c>
      <c r="H2478" t="s">
        <v>4607</v>
      </c>
      <c r="I2478" t="s">
        <v>4670</v>
      </c>
      <c r="J2478">
        <v>5020201000</v>
      </c>
      <c r="K2478" t="s">
        <v>1518</v>
      </c>
      <c r="L2478" t="s">
        <v>205</v>
      </c>
      <c r="M2478" s="5">
        <v>19875</v>
      </c>
      <c r="N2478" s="5">
        <v>937.5</v>
      </c>
      <c r="O2478" s="5">
        <v>187.5</v>
      </c>
      <c r="P2478" s="13">
        <f t="shared" si="80"/>
        <v>1125</v>
      </c>
      <c r="Q2478" s="14">
        <f t="shared" si="81"/>
        <v>21000</v>
      </c>
    </row>
    <row r="2479" spans="1:17" x14ac:dyDescent="0.3">
      <c r="A2479" s="1" t="s">
        <v>4461</v>
      </c>
      <c r="B2479" s="2">
        <v>44202</v>
      </c>
      <c r="C2479" s="1">
        <v>2351464</v>
      </c>
      <c r="D2479" s="3" t="s">
        <v>0</v>
      </c>
      <c r="E2479" t="s">
        <v>4671</v>
      </c>
      <c r="F2479" t="s">
        <v>1412</v>
      </c>
      <c r="G2479" s="4" t="s">
        <v>4547</v>
      </c>
      <c r="H2479" t="s">
        <v>4672</v>
      </c>
      <c r="I2479" t="s">
        <v>4673</v>
      </c>
      <c r="J2479">
        <v>2030101000</v>
      </c>
      <c r="K2479" t="s">
        <v>2009</v>
      </c>
      <c r="L2479" t="s">
        <v>205</v>
      </c>
      <c r="M2479" s="5">
        <v>31992.18</v>
      </c>
      <c r="N2479" s="5">
        <v>1523.44</v>
      </c>
      <c r="O2479" s="5">
        <v>609.38</v>
      </c>
      <c r="P2479" s="13">
        <f t="shared" si="80"/>
        <v>2132.8200000000002</v>
      </c>
      <c r="Q2479" s="14">
        <f t="shared" si="81"/>
        <v>34125</v>
      </c>
    </row>
    <row r="2480" spans="1:17" x14ac:dyDescent="0.3">
      <c r="A2480" s="1" t="s">
        <v>4461</v>
      </c>
      <c r="B2480" s="2">
        <v>44202</v>
      </c>
      <c r="C2480" s="1">
        <v>2351465</v>
      </c>
      <c r="D2480" s="3" t="s">
        <v>0</v>
      </c>
      <c r="E2480" t="s">
        <v>4674</v>
      </c>
      <c r="F2480" t="s">
        <v>1412</v>
      </c>
      <c r="G2480" s="4" t="s">
        <v>4547</v>
      </c>
      <c r="H2480" t="s">
        <v>4675</v>
      </c>
      <c r="I2480" t="s">
        <v>4676</v>
      </c>
      <c r="J2480">
        <v>2030101000</v>
      </c>
      <c r="K2480" t="s">
        <v>2009</v>
      </c>
      <c r="L2480" t="s">
        <v>205</v>
      </c>
      <c r="M2480" s="5">
        <v>170.35</v>
      </c>
      <c r="N2480" s="5">
        <v>8.0399999999999991</v>
      </c>
      <c r="O2480" s="5">
        <v>1.61</v>
      </c>
      <c r="P2480" s="13">
        <f t="shared" si="80"/>
        <v>9.6499999999999986</v>
      </c>
      <c r="Q2480" s="14">
        <f t="shared" si="81"/>
        <v>180</v>
      </c>
    </row>
    <row r="2481" spans="1:17" x14ac:dyDescent="0.3">
      <c r="A2481" s="1" t="s">
        <v>4461</v>
      </c>
      <c r="B2481" s="2">
        <v>44202</v>
      </c>
      <c r="C2481" s="1">
        <v>2351466</v>
      </c>
      <c r="D2481" s="3" t="s">
        <v>0</v>
      </c>
      <c r="E2481" t="s">
        <v>4677</v>
      </c>
      <c r="F2481" t="s">
        <v>1412</v>
      </c>
      <c r="G2481" s="4" t="s">
        <v>4641</v>
      </c>
      <c r="H2481" t="s">
        <v>4129</v>
      </c>
      <c r="I2481" t="s">
        <v>4678</v>
      </c>
      <c r="J2481">
        <v>5020201000</v>
      </c>
      <c r="K2481" t="s">
        <v>1518</v>
      </c>
      <c r="L2481" t="s">
        <v>4</v>
      </c>
      <c r="M2481" s="5">
        <v>3940.93</v>
      </c>
      <c r="N2481" s="5">
        <v>185.89</v>
      </c>
      <c r="O2481" s="5">
        <v>37.18</v>
      </c>
      <c r="P2481" s="13">
        <f t="shared" si="80"/>
        <v>223.07</v>
      </c>
      <c r="Q2481" s="14">
        <f t="shared" si="81"/>
        <v>4164</v>
      </c>
    </row>
    <row r="2482" spans="1:17" x14ac:dyDescent="0.3">
      <c r="A2482" s="1" t="s">
        <v>4461</v>
      </c>
      <c r="B2482" s="2">
        <v>44202</v>
      </c>
      <c r="C2482" s="1">
        <v>2351467</v>
      </c>
      <c r="D2482" s="3" t="s">
        <v>0</v>
      </c>
      <c r="E2482" t="s">
        <v>4679</v>
      </c>
      <c r="F2482" t="s">
        <v>1412</v>
      </c>
      <c r="G2482" s="4" t="s">
        <v>4680</v>
      </c>
      <c r="H2482" t="s">
        <v>4681</v>
      </c>
      <c r="I2482" t="s">
        <v>4682</v>
      </c>
      <c r="J2482">
        <v>5029902000</v>
      </c>
      <c r="K2482" t="s">
        <v>1483</v>
      </c>
      <c r="L2482" t="s">
        <v>205</v>
      </c>
      <c r="M2482" s="5">
        <v>605.72</v>
      </c>
      <c r="N2482" s="5">
        <v>28.57</v>
      </c>
      <c r="O2482" s="5">
        <v>5.71</v>
      </c>
      <c r="P2482" s="13">
        <f t="shared" si="80"/>
        <v>34.28</v>
      </c>
      <c r="Q2482" s="14">
        <f t="shared" si="81"/>
        <v>640</v>
      </c>
    </row>
    <row r="2483" spans="1:17" x14ac:dyDescent="0.3">
      <c r="A2483" s="1" t="s">
        <v>4461</v>
      </c>
      <c r="B2483" s="2">
        <v>44202</v>
      </c>
      <c r="C2483" s="1">
        <v>2351468</v>
      </c>
      <c r="D2483" s="3" t="s">
        <v>0</v>
      </c>
      <c r="E2483" t="s">
        <v>4683</v>
      </c>
      <c r="F2483" t="s">
        <v>1412</v>
      </c>
      <c r="G2483" s="4" t="s">
        <v>4684</v>
      </c>
      <c r="H2483" t="s">
        <v>4576</v>
      </c>
      <c r="I2483" t="s">
        <v>4685</v>
      </c>
      <c r="J2483">
        <v>5020201000</v>
      </c>
      <c r="K2483" t="s">
        <v>1518</v>
      </c>
      <c r="L2483" t="s">
        <v>4</v>
      </c>
      <c r="M2483" s="5">
        <v>665</v>
      </c>
      <c r="N2483" s="5">
        <v>21</v>
      </c>
      <c r="O2483" s="5">
        <v>14</v>
      </c>
      <c r="P2483" s="13">
        <f t="shared" si="80"/>
        <v>35</v>
      </c>
      <c r="Q2483" s="14">
        <f t="shared" si="81"/>
        <v>700</v>
      </c>
    </row>
    <row r="2484" spans="1:17" x14ac:dyDescent="0.3">
      <c r="A2484" s="1" t="s">
        <v>4461</v>
      </c>
      <c r="B2484" s="2">
        <v>44202</v>
      </c>
      <c r="C2484" s="1">
        <v>2351469</v>
      </c>
      <c r="D2484" s="3" t="s">
        <v>0</v>
      </c>
      <c r="E2484" t="s">
        <v>4686</v>
      </c>
      <c r="F2484" t="s">
        <v>1412</v>
      </c>
      <c r="G2484" s="4" t="s">
        <v>4680</v>
      </c>
      <c r="H2484" t="s">
        <v>4687</v>
      </c>
      <c r="I2484" t="s">
        <v>4688</v>
      </c>
      <c r="J2484">
        <v>5020201000</v>
      </c>
      <c r="K2484" t="s">
        <v>1518</v>
      </c>
      <c r="L2484" t="s">
        <v>205</v>
      </c>
      <c r="M2484" s="5">
        <v>19872</v>
      </c>
      <c r="N2484" s="5">
        <v>621</v>
      </c>
      <c r="O2484" s="5">
        <v>207</v>
      </c>
      <c r="P2484" s="13">
        <f t="shared" si="80"/>
        <v>828</v>
      </c>
      <c r="Q2484" s="14">
        <f t="shared" si="81"/>
        <v>20700</v>
      </c>
    </row>
    <row r="2485" spans="1:17" x14ac:dyDescent="0.3">
      <c r="A2485" s="1" t="s">
        <v>4461</v>
      </c>
      <c r="B2485" s="2">
        <v>44202</v>
      </c>
      <c r="C2485" s="1">
        <v>2351470</v>
      </c>
      <c r="D2485" s="3" t="s">
        <v>0</v>
      </c>
      <c r="E2485" t="s">
        <v>4689</v>
      </c>
      <c r="F2485" t="s">
        <v>1412</v>
      </c>
      <c r="G2485" s="4" t="s">
        <v>4547</v>
      </c>
      <c r="H2485" t="s">
        <v>4567</v>
      </c>
      <c r="I2485" t="s">
        <v>4690</v>
      </c>
      <c r="J2485">
        <v>2030101000</v>
      </c>
      <c r="K2485" t="s">
        <v>2009</v>
      </c>
      <c r="L2485" t="s">
        <v>205</v>
      </c>
      <c r="M2485" s="5">
        <v>16150</v>
      </c>
      <c r="N2485" s="5">
        <v>510</v>
      </c>
      <c r="O2485" s="5">
        <v>340</v>
      </c>
      <c r="P2485" s="13">
        <f t="shared" si="80"/>
        <v>850</v>
      </c>
      <c r="Q2485" s="14">
        <f t="shared" si="81"/>
        <v>17000</v>
      </c>
    </row>
    <row r="2486" spans="1:17" x14ac:dyDescent="0.3">
      <c r="A2486" s="1" t="s">
        <v>4461</v>
      </c>
      <c r="B2486" s="2">
        <v>44202</v>
      </c>
      <c r="C2486" s="1">
        <v>2351471</v>
      </c>
      <c r="D2486" s="3" t="s">
        <v>0</v>
      </c>
      <c r="E2486" t="s">
        <v>4691</v>
      </c>
      <c r="F2486" t="s">
        <v>1412</v>
      </c>
      <c r="G2486" s="4" t="s">
        <v>4528</v>
      </c>
      <c r="H2486" t="s">
        <v>4610</v>
      </c>
      <c r="I2486" t="s">
        <v>4692</v>
      </c>
      <c r="J2486">
        <v>5020201000</v>
      </c>
      <c r="K2486" t="s">
        <v>1518</v>
      </c>
      <c r="L2486" t="s">
        <v>4</v>
      </c>
      <c r="M2486" s="5">
        <v>1650</v>
      </c>
      <c r="N2486" s="5">
        <v>78.569999999999993</v>
      </c>
      <c r="O2486" s="5">
        <v>31.43</v>
      </c>
      <c r="P2486" s="13">
        <f t="shared" si="80"/>
        <v>110</v>
      </c>
      <c r="Q2486" s="14">
        <f t="shared" si="81"/>
        <v>1760</v>
      </c>
    </row>
    <row r="2487" spans="1:17" x14ac:dyDescent="0.3">
      <c r="A2487" s="1" t="s">
        <v>4461</v>
      </c>
      <c r="B2487" s="2">
        <v>44202</v>
      </c>
      <c r="C2487" s="1">
        <v>2351472</v>
      </c>
      <c r="D2487" s="3" t="s">
        <v>0</v>
      </c>
      <c r="E2487" t="s">
        <v>4693</v>
      </c>
      <c r="F2487" t="s">
        <v>1412</v>
      </c>
      <c r="G2487" s="4" t="s">
        <v>4528</v>
      </c>
      <c r="H2487" t="s">
        <v>4663</v>
      </c>
      <c r="I2487" t="s">
        <v>4694</v>
      </c>
      <c r="J2487">
        <v>5020201000</v>
      </c>
      <c r="K2487" t="s">
        <v>1518</v>
      </c>
      <c r="L2487" t="s">
        <v>4</v>
      </c>
      <c r="M2487" s="5">
        <v>825</v>
      </c>
      <c r="N2487" s="5">
        <v>39.29</v>
      </c>
      <c r="O2487" s="5">
        <v>15.71</v>
      </c>
      <c r="P2487" s="13">
        <f t="shared" si="80"/>
        <v>55</v>
      </c>
      <c r="Q2487" s="14">
        <f t="shared" si="81"/>
        <v>880</v>
      </c>
    </row>
    <row r="2488" spans="1:17" x14ac:dyDescent="0.3">
      <c r="A2488" s="1" t="s">
        <v>4461</v>
      </c>
      <c r="B2488" s="2">
        <v>44202</v>
      </c>
      <c r="C2488" s="1">
        <v>2351473</v>
      </c>
      <c r="D2488" s="3" t="s">
        <v>0</v>
      </c>
      <c r="E2488" t="s">
        <v>4695</v>
      </c>
      <c r="F2488" t="s">
        <v>1412</v>
      </c>
      <c r="G2488" s="4" t="s">
        <v>4613</v>
      </c>
      <c r="H2488" t="s">
        <v>4672</v>
      </c>
      <c r="I2488" t="s">
        <v>4696</v>
      </c>
      <c r="J2488">
        <v>5020201000</v>
      </c>
      <c r="K2488" t="s">
        <v>1518</v>
      </c>
      <c r="L2488" t="s">
        <v>125</v>
      </c>
      <c r="M2488" s="5">
        <v>31992.18</v>
      </c>
      <c r="N2488" s="5">
        <v>1523.44</v>
      </c>
      <c r="O2488" s="5">
        <v>609.38</v>
      </c>
      <c r="P2488" s="13">
        <f t="shared" si="80"/>
        <v>2132.8200000000002</v>
      </c>
      <c r="Q2488" s="14">
        <f t="shared" si="81"/>
        <v>34125</v>
      </c>
    </row>
    <row r="2489" spans="1:17" x14ac:dyDescent="0.3">
      <c r="A2489" s="1" t="s">
        <v>4461</v>
      </c>
      <c r="B2489" s="2">
        <v>44202</v>
      </c>
      <c r="C2489" s="1">
        <v>2351474</v>
      </c>
      <c r="D2489" s="3" t="s">
        <v>0</v>
      </c>
      <c r="E2489" t="s">
        <v>4697</v>
      </c>
      <c r="F2489" t="s">
        <v>1412</v>
      </c>
      <c r="G2489" s="4" t="s">
        <v>4482</v>
      </c>
      <c r="H2489" t="s">
        <v>4698</v>
      </c>
      <c r="I2489" t="s">
        <v>4699</v>
      </c>
      <c r="J2489">
        <v>5020201000</v>
      </c>
      <c r="K2489" t="s">
        <v>1518</v>
      </c>
      <c r="L2489" t="s">
        <v>42</v>
      </c>
      <c r="M2489" s="5">
        <v>10078.129999999999</v>
      </c>
      <c r="N2489" s="5">
        <v>479.91</v>
      </c>
      <c r="O2489" s="5">
        <v>191.96</v>
      </c>
      <c r="P2489" s="13">
        <f t="shared" si="80"/>
        <v>671.87</v>
      </c>
      <c r="Q2489" s="14">
        <f t="shared" si="81"/>
        <v>10750</v>
      </c>
    </row>
    <row r="2490" spans="1:17" x14ac:dyDescent="0.3">
      <c r="A2490" s="1" t="s">
        <v>4461</v>
      </c>
      <c r="B2490" s="2">
        <v>44202</v>
      </c>
      <c r="C2490" s="1">
        <v>2351475</v>
      </c>
      <c r="D2490" s="3" t="s">
        <v>0</v>
      </c>
      <c r="E2490" t="s">
        <v>4700</v>
      </c>
      <c r="F2490" t="s">
        <v>1412</v>
      </c>
      <c r="G2490" s="4" t="s">
        <v>4641</v>
      </c>
      <c r="H2490" t="s">
        <v>4701</v>
      </c>
      <c r="I2490" t="s">
        <v>4702</v>
      </c>
      <c r="J2490">
        <v>5020201000</v>
      </c>
      <c r="K2490" t="s">
        <v>1518</v>
      </c>
      <c r="L2490" t="s">
        <v>4</v>
      </c>
      <c r="M2490" s="5">
        <v>41800</v>
      </c>
      <c r="N2490" s="5">
        <v>1320</v>
      </c>
      <c r="O2490" s="5">
        <v>880</v>
      </c>
      <c r="P2490" s="13">
        <f t="shared" si="80"/>
        <v>2200</v>
      </c>
      <c r="Q2490" s="14">
        <f t="shared" si="81"/>
        <v>44000</v>
      </c>
    </row>
    <row r="2491" spans="1:17" x14ac:dyDescent="0.3">
      <c r="A2491" s="1" t="s">
        <v>4461</v>
      </c>
      <c r="B2491" s="2">
        <v>44202</v>
      </c>
      <c r="C2491" s="1">
        <v>2351476</v>
      </c>
      <c r="D2491" s="3" t="s">
        <v>0</v>
      </c>
      <c r="E2491" t="s">
        <v>4703</v>
      </c>
      <c r="F2491" t="s">
        <v>1412</v>
      </c>
      <c r="G2491" s="4" t="s">
        <v>4619</v>
      </c>
      <c r="H2491" t="s">
        <v>4681</v>
      </c>
      <c r="I2491" t="s">
        <v>4704</v>
      </c>
      <c r="J2491">
        <v>5029902000</v>
      </c>
      <c r="K2491" t="s">
        <v>1483</v>
      </c>
      <c r="L2491" t="s">
        <v>205</v>
      </c>
      <c r="M2491" s="5">
        <v>5678.57</v>
      </c>
      <c r="N2491" s="5">
        <v>267.86</v>
      </c>
      <c r="O2491" s="5">
        <v>53.57</v>
      </c>
      <c r="P2491" s="13">
        <f t="shared" si="80"/>
        <v>321.43</v>
      </c>
      <c r="Q2491" s="14">
        <f t="shared" si="81"/>
        <v>6000</v>
      </c>
    </row>
    <row r="2492" spans="1:17" x14ac:dyDescent="0.3">
      <c r="A2492" s="1" t="s">
        <v>4461</v>
      </c>
      <c r="B2492" s="2">
        <v>44207</v>
      </c>
      <c r="C2492" s="1">
        <v>2351477</v>
      </c>
      <c r="D2492" s="3" t="s">
        <v>0</v>
      </c>
      <c r="E2492" t="s">
        <v>4705</v>
      </c>
      <c r="F2492" t="s">
        <v>1412</v>
      </c>
      <c r="G2492" s="4" t="s">
        <v>4463</v>
      </c>
      <c r="H2492" t="s">
        <v>4464</v>
      </c>
      <c r="I2492" t="s">
        <v>4706</v>
      </c>
      <c r="J2492">
        <v>5020503000</v>
      </c>
      <c r="K2492" t="s">
        <v>1630</v>
      </c>
      <c r="L2492" t="s">
        <v>4</v>
      </c>
      <c r="M2492" s="5">
        <v>1452.81</v>
      </c>
      <c r="N2492" s="5">
        <v>0</v>
      </c>
      <c r="O2492" s="5">
        <v>29.65</v>
      </c>
      <c r="P2492" s="13">
        <f t="shared" si="80"/>
        <v>29.65</v>
      </c>
      <c r="Q2492" s="14">
        <f t="shared" si="81"/>
        <v>1482.46</v>
      </c>
    </row>
    <row r="2493" spans="1:17" x14ac:dyDescent="0.3">
      <c r="A2493" s="1" t="s">
        <v>4461</v>
      </c>
      <c r="B2493" s="2">
        <v>44207</v>
      </c>
      <c r="C2493" s="1">
        <v>2351478</v>
      </c>
      <c r="D2493" s="3" t="s">
        <v>0</v>
      </c>
      <c r="E2493" t="s">
        <v>4707</v>
      </c>
      <c r="F2493" t="s">
        <v>1412</v>
      </c>
      <c r="G2493" s="4" t="s">
        <v>4463</v>
      </c>
      <c r="H2493" t="s">
        <v>4464</v>
      </c>
      <c r="I2493" t="s">
        <v>4708</v>
      </c>
      <c r="J2493">
        <v>5020503000</v>
      </c>
      <c r="K2493" t="s">
        <v>1630</v>
      </c>
      <c r="L2493" t="s">
        <v>4</v>
      </c>
      <c r="M2493" s="5">
        <v>1934.44</v>
      </c>
      <c r="N2493" s="5">
        <v>0</v>
      </c>
      <c r="O2493" s="5">
        <v>39.479999999999997</v>
      </c>
      <c r="P2493" s="13">
        <f t="shared" si="80"/>
        <v>39.479999999999997</v>
      </c>
      <c r="Q2493" s="14">
        <f t="shared" si="81"/>
        <v>1973.92</v>
      </c>
    </row>
    <row r="2494" spans="1:17" x14ac:dyDescent="0.3">
      <c r="A2494" s="1" t="s">
        <v>4461</v>
      </c>
      <c r="B2494" s="2">
        <v>44207</v>
      </c>
      <c r="C2494" s="1">
        <v>2351479</v>
      </c>
      <c r="D2494" s="3" t="s">
        <v>0</v>
      </c>
      <c r="E2494" t="s">
        <v>4709</v>
      </c>
      <c r="F2494" t="s">
        <v>1412</v>
      </c>
      <c r="G2494" s="4" t="s">
        <v>4463</v>
      </c>
      <c r="H2494" t="s">
        <v>4464</v>
      </c>
      <c r="I2494" t="s">
        <v>4710</v>
      </c>
      <c r="J2494">
        <v>5020503000</v>
      </c>
      <c r="K2494" t="s">
        <v>1630</v>
      </c>
      <c r="L2494" t="s">
        <v>4</v>
      </c>
      <c r="M2494" s="5">
        <v>1730.5900000000001</v>
      </c>
      <c r="N2494" s="5">
        <v>0</v>
      </c>
      <c r="O2494" s="5">
        <v>35.32</v>
      </c>
      <c r="P2494" s="13">
        <f t="shared" si="80"/>
        <v>35.32</v>
      </c>
      <c r="Q2494" s="14">
        <f t="shared" si="81"/>
        <v>1765.91</v>
      </c>
    </row>
    <row r="2495" spans="1:17" x14ac:dyDescent="0.3">
      <c r="A2495" s="1" t="s">
        <v>4461</v>
      </c>
      <c r="B2495" s="2">
        <v>44207</v>
      </c>
      <c r="C2495" s="1">
        <v>2351480</v>
      </c>
      <c r="D2495" s="3" t="s">
        <v>0</v>
      </c>
      <c r="E2495" t="s">
        <v>4711</v>
      </c>
      <c r="F2495" t="s">
        <v>1412</v>
      </c>
      <c r="G2495" s="4" t="s">
        <v>4463</v>
      </c>
      <c r="H2495" t="s">
        <v>4464</v>
      </c>
      <c r="I2495" t="s">
        <v>4712</v>
      </c>
      <c r="J2495">
        <v>5020503000</v>
      </c>
      <c r="K2495" t="s">
        <v>1630</v>
      </c>
      <c r="L2495" t="s">
        <v>4</v>
      </c>
      <c r="M2495" s="5">
        <v>1860.04</v>
      </c>
      <c r="N2495" s="5">
        <v>0</v>
      </c>
      <c r="O2495" s="5">
        <v>37.96</v>
      </c>
      <c r="P2495" s="13">
        <f t="shared" si="80"/>
        <v>37.96</v>
      </c>
      <c r="Q2495" s="14">
        <f t="shared" si="81"/>
        <v>1898</v>
      </c>
    </row>
    <row r="2496" spans="1:17" x14ac:dyDescent="0.3">
      <c r="A2496" s="1" t="s">
        <v>4461</v>
      </c>
      <c r="B2496" s="2">
        <v>44207</v>
      </c>
      <c r="C2496" s="1">
        <v>2351481</v>
      </c>
      <c r="D2496" s="3" t="s">
        <v>0</v>
      </c>
      <c r="E2496" t="s">
        <v>4713</v>
      </c>
      <c r="F2496" t="s">
        <v>1412</v>
      </c>
      <c r="G2496" s="4" t="s">
        <v>4680</v>
      </c>
      <c r="H2496" t="s">
        <v>4714</v>
      </c>
      <c r="I2496" t="s">
        <v>4715</v>
      </c>
      <c r="J2496">
        <v>5020101000</v>
      </c>
      <c r="K2496" t="s">
        <v>1502</v>
      </c>
      <c r="L2496" t="s">
        <v>205</v>
      </c>
      <c r="M2496" s="5">
        <v>5800</v>
      </c>
      <c r="N2496" s="5">
        <v>0</v>
      </c>
      <c r="O2496" s="5">
        <v>0</v>
      </c>
      <c r="P2496" s="13">
        <f t="shared" si="80"/>
        <v>0</v>
      </c>
      <c r="Q2496" s="14">
        <f t="shared" si="81"/>
        <v>5800</v>
      </c>
    </row>
    <row r="2497" spans="1:17" x14ac:dyDescent="0.3">
      <c r="A2497" s="1" t="s">
        <v>4461</v>
      </c>
      <c r="B2497" s="2">
        <v>44207</v>
      </c>
      <c r="C2497" s="1">
        <v>2351482</v>
      </c>
      <c r="D2497" s="3" t="s">
        <v>0</v>
      </c>
      <c r="E2497" t="s">
        <v>4716</v>
      </c>
      <c r="F2497" t="s">
        <v>1412</v>
      </c>
      <c r="G2497" s="4" t="s">
        <v>4619</v>
      </c>
      <c r="H2497" t="s">
        <v>4717</v>
      </c>
      <c r="I2497" t="s">
        <v>4718</v>
      </c>
      <c r="J2497">
        <v>5020402000</v>
      </c>
      <c r="K2497" t="s">
        <v>2075</v>
      </c>
      <c r="L2497" t="s">
        <v>4</v>
      </c>
      <c r="M2497" s="5">
        <v>14782.960000000001</v>
      </c>
      <c r="N2497" s="5">
        <v>80.98</v>
      </c>
      <c r="O2497" s="5">
        <v>0</v>
      </c>
      <c r="P2497" s="13">
        <f t="shared" si="80"/>
        <v>80.98</v>
      </c>
      <c r="Q2497" s="14">
        <f t="shared" si="81"/>
        <v>14863.94</v>
      </c>
    </row>
    <row r="2498" spans="1:17" x14ac:dyDescent="0.3">
      <c r="A2498" s="1" t="s">
        <v>4461</v>
      </c>
      <c r="B2498" s="2">
        <v>44207</v>
      </c>
      <c r="C2498" s="1">
        <v>2351483</v>
      </c>
      <c r="D2498" s="3" t="s">
        <v>0</v>
      </c>
      <c r="E2498" t="s">
        <v>4719</v>
      </c>
      <c r="F2498" t="s">
        <v>1412</v>
      </c>
      <c r="G2498" s="4" t="s">
        <v>4619</v>
      </c>
      <c r="H2498" t="s">
        <v>4720</v>
      </c>
      <c r="I2498" t="s">
        <v>4721</v>
      </c>
      <c r="J2498">
        <v>5020402000</v>
      </c>
      <c r="K2498" t="s">
        <v>2075</v>
      </c>
      <c r="L2498" t="s">
        <v>4</v>
      </c>
      <c r="M2498" s="5">
        <v>5019.17</v>
      </c>
      <c r="N2498" s="5">
        <v>38.979999999999997</v>
      </c>
      <c r="O2498" s="5">
        <v>0</v>
      </c>
      <c r="P2498" s="13">
        <f t="shared" ref="P2498:P2561" si="82">O2498+N2498</f>
        <v>38.979999999999997</v>
      </c>
      <c r="Q2498" s="14">
        <f t="shared" si="81"/>
        <v>5058.1499999999996</v>
      </c>
    </row>
    <row r="2499" spans="1:17" x14ac:dyDescent="0.3">
      <c r="A2499" s="1" t="s">
        <v>4461</v>
      </c>
      <c r="B2499" s="2">
        <v>44207</v>
      </c>
      <c r="C2499" s="1">
        <v>2351484</v>
      </c>
      <c r="D2499" s="3" t="s">
        <v>0</v>
      </c>
      <c r="E2499" t="s">
        <v>4722</v>
      </c>
      <c r="F2499" t="s">
        <v>1412</v>
      </c>
      <c r="G2499" s="4" t="s">
        <v>4619</v>
      </c>
      <c r="H2499" t="s">
        <v>4723</v>
      </c>
      <c r="I2499" t="s">
        <v>4724</v>
      </c>
      <c r="J2499">
        <v>5020401000</v>
      </c>
      <c r="K2499" t="s">
        <v>2135</v>
      </c>
      <c r="L2499" t="s">
        <v>4</v>
      </c>
      <c r="M2499" s="5">
        <v>206.78</v>
      </c>
      <c r="N2499" s="5">
        <v>0</v>
      </c>
      <c r="O2499" s="5">
        <v>4.22</v>
      </c>
      <c r="P2499" s="13">
        <f t="shared" si="82"/>
        <v>4.22</v>
      </c>
      <c r="Q2499" s="14">
        <f t="shared" si="81"/>
        <v>211</v>
      </c>
    </row>
    <row r="2500" spans="1:17" x14ac:dyDescent="0.3">
      <c r="A2500" s="1" t="s">
        <v>4461</v>
      </c>
      <c r="B2500" s="2">
        <v>44209</v>
      </c>
      <c r="C2500" s="1">
        <v>2351485</v>
      </c>
      <c r="D2500" s="3" t="s">
        <v>0</v>
      </c>
      <c r="E2500" t="s">
        <v>4725</v>
      </c>
      <c r="F2500" t="s">
        <v>1412</v>
      </c>
      <c r="G2500" s="4" t="s">
        <v>4641</v>
      </c>
      <c r="H2500" t="s">
        <v>4726</v>
      </c>
      <c r="I2500" t="s">
        <v>4727</v>
      </c>
      <c r="J2500">
        <v>5021199000</v>
      </c>
      <c r="K2500" t="s">
        <v>1416</v>
      </c>
      <c r="L2500" t="s">
        <v>4</v>
      </c>
      <c r="M2500" s="5">
        <v>38475</v>
      </c>
      <c r="N2500" s="5">
        <v>1215</v>
      </c>
      <c r="O2500" s="5">
        <v>810</v>
      </c>
      <c r="P2500" s="13">
        <f t="shared" si="82"/>
        <v>2025</v>
      </c>
      <c r="Q2500" s="14">
        <f t="shared" si="81"/>
        <v>40500</v>
      </c>
    </row>
    <row r="2501" spans="1:17" x14ac:dyDescent="0.3">
      <c r="A2501" s="1" t="s">
        <v>4461</v>
      </c>
      <c r="B2501" s="2">
        <v>44210</v>
      </c>
      <c r="C2501" s="1">
        <v>2351486</v>
      </c>
      <c r="D2501" s="3" t="s">
        <v>0</v>
      </c>
      <c r="E2501" t="s">
        <v>4728</v>
      </c>
      <c r="F2501" t="s">
        <v>1412</v>
      </c>
      <c r="G2501" s="4" t="s">
        <v>4547</v>
      </c>
      <c r="H2501" t="s">
        <v>4729</v>
      </c>
      <c r="I2501" t="s">
        <v>4730</v>
      </c>
      <c r="J2501">
        <v>2030101000</v>
      </c>
      <c r="K2501" t="s">
        <v>2009</v>
      </c>
      <c r="L2501" t="s">
        <v>205</v>
      </c>
      <c r="M2501" s="5">
        <v>45600</v>
      </c>
      <c r="N2501" s="5">
        <v>1440</v>
      </c>
      <c r="O2501" s="5">
        <v>960</v>
      </c>
      <c r="P2501" s="13">
        <f t="shared" si="82"/>
        <v>2400</v>
      </c>
      <c r="Q2501" s="14">
        <f t="shared" si="81"/>
        <v>48000</v>
      </c>
    </row>
    <row r="2502" spans="1:17" x14ac:dyDescent="0.3">
      <c r="A2502" s="1" t="s">
        <v>4461</v>
      </c>
      <c r="B2502" s="2">
        <v>44211</v>
      </c>
      <c r="C2502" s="1">
        <v>2351487</v>
      </c>
      <c r="D2502" s="3" t="s">
        <v>0</v>
      </c>
      <c r="E2502" t="s">
        <v>4731</v>
      </c>
      <c r="F2502" t="s">
        <v>1412</v>
      </c>
      <c r="G2502" s="4" t="s">
        <v>4547</v>
      </c>
      <c r="H2502" t="s">
        <v>4732</v>
      </c>
      <c r="I2502" t="s">
        <v>4733</v>
      </c>
      <c r="J2502">
        <v>2030101000</v>
      </c>
      <c r="K2502" t="s">
        <v>2009</v>
      </c>
      <c r="L2502" t="s">
        <v>205</v>
      </c>
      <c r="M2502" s="5">
        <v>46740</v>
      </c>
      <c r="N2502" s="5">
        <v>1476</v>
      </c>
      <c r="O2502" s="5">
        <v>984</v>
      </c>
      <c r="P2502" s="13">
        <f t="shared" si="82"/>
        <v>2460</v>
      </c>
      <c r="Q2502" s="14">
        <f t="shared" si="81"/>
        <v>49200</v>
      </c>
    </row>
    <row r="2503" spans="1:17" x14ac:dyDescent="0.3">
      <c r="A2503" s="1" t="s">
        <v>4461</v>
      </c>
      <c r="B2503" s="2">
        <v>44211</v>
      </c>
      <c r="C2503" s="1">
        <v>2351488</v>
      </c>
      <c r="D2503" s="3" t="s">
        <v>0</v>
      </c>
      <c r="E2503" t="s">
        <v>4734</v>
      </c>
      <c r="F2503" t="s">
        <v>1412</v>
      </c>
      <c r="G2503" s="4" t="s">
        <v>4641</v>
      </c>
      <c r="H2503" t="s">
        <v>4735</v>
      </c>
      <c r="I2503" t="s">
        <v>4736</v>
      </c>
      <c r="J2503">
        <v>5021199000</v>
      </c>
      <c r="K2503" t="s">
        <v>1416</v>
      </c>
      <c r="L2503" t="s">
        <v>4</v>
      </c>
      <c r="M2503" s="5">
        <v>45600</v>
      </c>
      <c r="N2503" s="5">
        <v>1440</v>
      </c>
      <c r="O2503" s="5">
        <v>960</v>
      </c>
      <c r="P2503" s="13">
        <f t="shared" si="82"/>
        <v>2400</v>
      </c>
      <c r="Q2503" s="14">
        <f t="shared" si="81"/>
        <v>48000</v>
      </c>
    </row>
    <row r="2504" spans="1:17" x14ac:dyDescent="0.3">
      <c r="A2504" s="1" t="s">
        <v>4461</v>
      </c>
      <c r="B2504" s="2">
        <v>44211</v>
      </c>
      <c r="C2504" s="1">
        <v>2351489</v>
      </c>
      <c r="D2504" s="3" t="s">
        <v>0</v>
      </c>
      <c r="E2504" t="s">
        <v>4737</v>
      </c>
      <c r="F2504" t="s">
        <v>1412</v>
      </c>
      <c r="G2504" s="4" t="s">
        <v>4522</v>
      </c>
      <c r="H2504" t="s">
        <v>4738</v>
      </c>
      <c r="I2504" t="s">
        <v>4739</v>
      </c>
      <c r="J2504">
        <v>5021305003</v>
      </c>
      <c r="K2504" t="s">
        <v>2337</v>
      </c>
      <c r="L2504" t="s">
        <v>4</v>
      </c>
      <c r="M2504" s="5">
        <v>4560</v>
      </c>
      <c r="N2504" s="5">
        <v>144</v>
      </c>
      <c r="O2504" s="5">
        <v>96</v>
      </c>
      <c r="P2504" s="13">
        <f t="shared" si="82"/>
        <v>240</v>
      </c>
      <c r="Q2504" s="14">
        <f t="shared" si="81"/>
        <v>4800</v>
      </c>
    </row>
    <row r="2505" spans="1:17" x14ac:dyDescent="0.3">
      <c r="A2505" s="1" t="s">
        <v>4461</v>
      </c>
      <c r="B2505" s="2">
        <v>44211</v>
      </c>
      <c r="C2505" s="1">
        <v>2351490</v>
      </c>
      <c r="D2505" s="3" t="s">
        <v>0</v>
      </c>
      <c r="E2505" t="s">
        <v>4740</v>
      </c>
      <c r="F2505" t="s">
        <v>1412</v>
      </c>
      <c r="G2505" s="4" t="s">
        <v>4680</v>
      </c>
      <c r="H2505" t="s">
        <v>4741</v>
      </c>
      <c r="I2505" t="s">
        <v>4742</v>
      </c>
      <c r="J2505">
        <v>5021199000</v>
      </c>
      <c r="K2505" t="s">
        <v>1416</v>
      </c>
      <c r="L2505" t="s">
        <v>205</v>
      </c>
      <c r="M2505" s="5">
        <v>25000</v>
      </c>
      <c r="N2505" s="5">
        <v>0</v>
      </c>
      <c r="O2505" s="5">
        <v>0</v>
      </c>
      <c r="P2505" s="13">
        <f t="shared" si="82"/>
        <v>0</v>
      </c>
      <c r="Q2505" s="14">
        <f t="shared" si="81"/>
        <v>25000</v>
      </c>
    </row>
    <row r="2506" spans="1:17" x14ac:dyDescent="0.3">
      <c r="A2506" s="1" t="s">
        <v>4461</v>
      </c>
      <c r="B2506" s="2">
        <v>44216</v>
      </c>
      <c r="C2506" s="1">
        <v>2351491</v>
      </c>
      <c r="D2506" s="3" t="s">
        <v>0</v>
      </c>
      <c r="E2506" t="s">
        <v>4743</v>
      </c>
      <c r="F2506" t="s">
        <v>1412</v>
      </c>
      <c r="G2506" s="4" t="s">
        <v>4522</v>
      </c>
      <c r="H2506" t="s">
        <v>4497</v>
      </c>
      <c r="I2506" t="s">
        <v>4744</v>
      </c>
      <c r="J2506">
        <v>5021199000</v>
      </c>
      <c r="K2506" t="s">
        <v>1416</v>
      </c>
      <c r="L2506" t="s">
        <v>563</v>
      </c>
      <c r="M2506" s="5">
        <v>9090.91</v>
      </c>
      <c r="N2506" s="5">
        <v>0</v>
      </c>
      <c r="O2506" s="5">
        <v>0</v>
      </c>
      <c r="P2506" s="13">
        <f t="shared" si="82"/>
        <v>0</v>
      </c>
      <c r="Q2506" s="14">
        <f t="shared" si="81"/>
        <v>9090.91</v>
      </c>
    </row>
    <row r="2507" spans="1:17" x14ac:dyDescent="0.3">
      <c r="A2507" s="1" t="s">
        <v>4461</v>
      </c>
      <c r="B2507" s="2">
        <v>44216</v>
      </c>
      <c r="C2507" s="1">
        <v>2351492</v>
      </c>
      <c r="D2507" s="3" t="s">
        <v>0</v>
      </c>
      <c r="E2507" t="s">
        <v>4745</v>
      </c>
      <c r="F2507" t="s">
        <v>1412</v>
      </c>
      <c r="G2507" s="4" t="s">
        <v>4522</v>
      </c>
      <c r="H2507" t="s">
        <v>4487</v>
      </c>
      <c r="I2507" t="s">
        <v>4746</v>
      </c>
      <c r="J2507">
        <v>5021199000</v>
      </c>
      <c r="K2507" t="s">
        <v>1416</v>
      </c>
      <c r="L2507" t="s">
        <v>4</v>
      </c>
      <c r="M2507" s="5">
        <v>6818.18</v>
      </c>
      <c r="N2507" s="5">
        <v>0</v>
      </c>
      <c r="O2507" s="5">
        <v>0</v>
      </c>
      <c r="P2507" s="13">
        <f t="shared" si="82"/>
        <v>0</v>
      </c>
      <c r="Q2507" s="14">
        <f t="shared" si="81"/>
        <v>6818.18</v>
      </c>
    </row>
    <row r="2508" spans="1:17" x14ac:dyDescent="0.3">
      <c r="A2508" s="1" t="s">
        <v>4461</v>
      </c>
      <c r="B2508" s="2">
        <v>44216</v>
      </c>
      <c r="C2508" s="1">
        <v>2351493</v>
      </c>
      <c r="D2508" s="3" t="s">
        <v>0</v>
      </c>
      <c r="E2508" t="s">
        <v>4747</v>
      </c>
      <c r="F2508" t="s">
        <v>1412</v>
      </c>
      <c r="G2508" s="4" t="s">
        <v>4522</v>
      </c>
      <c r="H2508" t="s">
        <v>4485</v>
      </c>
      <c r="I2508" t="s">
        <v>4748</v>
      </c>
      <c r="J2508">
        <v>5021199000</v>
      </c>
      <c r="K2508" t="s">
        <v>1416</v>
      </c>
      <c r="L2508" t="s">
        <v>4</v>
      </c>
      <c r="M2508" s="5">
        <v>9090.91</v>
      </c>
      <c r="N2508" s="5">
        <v>0</v>
      </c>
      <c r="O2508" s="5">
        <v>0</v>
      </c>
      <c r="P2508" s="13">
        <f t="shared" si="82"/>
        <v>0</v>
      </c>
      <c r="Q2508" s="14">
        <f t="shared" si="81"/>
        <v>9090.91</v>
      </c>
    </row>
    <row r="2509" spans="1:17" x14ac:dyDescent="0.3">
      <c r="A2509" s="1" t="s">
        <v>4461</v>
      </c>
      <c r="B2509" s="2">
        <v>44216</v>
      </c>
      <c r="C2509" s="1">
        <v>2351494</v>
      </c>
      <c r="D2509" s="3" t="s">
        <v>0</v>
      </c>
      <c r="E2509" t="s">
        <v>4749</v>
      </c>
      <c r="F2509" t="s">
        <v>1412</v>
      </c>
      <c r="G2509" s="4" t="s">
        <v>4469</v>
      </c>
      <c r="H2509" t="s">
        <v>4511</v>
      </c>
      <c r="I2509" t="s">
        <v>4750</v>
      </c>
      <c r="J2509">
        <v>5021202000</v>
      </c>
      <c r="K2509" t="s">
        <v>1438</v>
      </c>
      <c r="L2509" t="s">
        <v>125</v>
      </c>
      <c r="M2509" s="5">
        <v>3999.17</v>
      </c>
      <c r="N2509" s="5">
        <v>0</v>
      </c>
      <c r="O2509" s="5">
        <v>0</v>
      </c>
      <c r="P2509" s="13">
        <f t="shared" si="82"/>
        <v>0</v>
      </c>
      <c r="Q2509" s="14">
        <f t="shared" si="81"/>
        <v>3999.17</v>
      </c>
    </row>
    <row r="2510" spans="1:17" x14ac:dyDescent="0.3">
      <c r="A2510" s="1" t="s">
        <v>4461</v>
      </c>
      <c r="B2510" s="2">
        <v>44216</v>
      </c>
      <c r="C2510" s="1">
        <v>2351495</v>
      </c>
      <c r="D2510" s="3" t="s">
        <v>0</v>
      </c>
      <c r="E2510" t="s">
        <v>4751</v>
      </c>
      <c r="F2510" t="s">
        <v>1412</v>
      </c>
      <c r="G2510" s="4" t="s">
        <v>4469</v>
      </c>
      <c r="H2510" t="s">
        <v>4470</v>
      </c>
      <c r="I2510" t="s">
        <v>4752</v>
      </c>
      <c r="J2510">
        <v>5021299000</v>
      </c>
      <c r="K2510" t="s">
        <v>1690</v>
      </c>
      <c r="L2510" t="s">
        <v>125</v>
      </c>
      <c r="M2510" s="5">
        <v>4500</v>
      </c>
      <c r="N2510" s="5">
        <v>0</v>
      </c>
      <c r="O2510" s="5">
        <v>0</v>
      </c>
      <c r="P2510" s="13">
        <f t="shared" si="82"/>
        <v>0</v>
      </c>
      <c r="Q2510" s="14">
        <f t="shared" si="81"/>
        <v>4500</v>
      </c>
    </row>
    <row r="2511" spans="1:17" x14ac:dyDescent="0.3">
      <c r="A2511" s="1" t="s">
        <v>4461</v>
      </c>
      <c r="B2511" s="2">
        <v>44216</v>
      </c>
      <c r="C2511" s="1">
        <v>2351496</v>
      </c>
      <c r="D2511" s="3" t="s">
        <v>0</v>
      </c>
      <c r="E2511" t="s">
        <v>4753</v>
      </c>
      <c r="F2511" t="s">
        <v>1412</v>
      </c>
      <c r="G2511" s="4" t="s">
        <v>4469</v>
      </c>
      <c r="H2511" t="s">
        <v>4483</v>
      </c>
      <c r="I2511" t="s">
        <v>4754</v>
      </c>
      <c r="J2511">
        <v>5021199000</v>
      </c>
      <c r="K2511" t="s">
        <v>1416</v>
      </c>
      <c r="L2511" t="s">
        <v>42</v>
      </c>
      <c r="M2511" s="5">
        <v>6806.82</v>
      </c>
      <c r="N2511" s="5">
        <v>0</v>
      </c>
      <c r="O2511" s="5">
        <v>0</v>
      </c>
      <c r="P2511" s="13">
        <f t="shared" si="82"/>
        <v>0</v>
      </c>
      <c r="Q2511" s="14">
        <f t="shared" si="81"/>
        <v>6806.82</v>
      </c>
    </row>
    <row r="2512" spans="1:17" x14ac:dyDescent="0.3">
      <c r="A2512" s="1" t="s">
        <v>4461</v>
      </c>
      <c r="B2512" s="2">
        <v>44216</v>
      </c>
      <c r="C2512" s="1">
        <v>2351497</v>
      </c>
      <c r="D2512" s="3" t="s">
        <v>0</v>
      </c>
      <c r="E2512" t="s">
        <v>4755</v>
      </c>
      <c r="F2512" t="s">
        <v>1412</v>
      </c>
      <c r="G2512" s="4" t="s">
        <v>4522</v>
      </c>
      <c r="H2512" t="s">
        <v>4477</v>
      </c>
      <c r="I2512" t="s">
        <v>4756</v>
      </c>
      <c r="J2512">
        <v>5021199000</v>
      </c>
      <c r="K2512" t="s">
        <v>1416</v>
      </c>
      <c r="L2512" t="s">
        <v>4</v>
      </c>
      <c r="M2512" s="5">
        <v>9090.91</v>
      </c>
      <c r="N2512" s="5">
        <v>0</v>
      </c>
      <c r="O2512" s="5">
        <v>0</v>
      </c>
      <c r="P2512" s="13">
        <f t="shared" si="82"/>
        <v>0</v>
      </c>
      <c r="Q2512" s="14">
        <f t="shared" si="81"/>
        <v>9090.91</v>
      </c>
    </row>
    <row r="2513" spans="1:17" x14ac:dyDescent="0.3">
      <c r="A2513" s="1" t="s">
        <v>4461</v>
      </c>
      <c r="B2513" s="2">
        <v>44216</v>
      </c>
      <c r="C2513" s="1">
        <v>2351498</v>
      </c>
      <c r="D2513" s="3" t="s">
        <v>0</v>
      </c>
      <c r="E2513" t="s">
        <v>4757</v>
      </c>
      <c r="F2513" t="s">
        <v>1412</v>
      </c>
      <c r="G2513" s="4" t="s">
        <v>4522</v>
      </c>
      <c r="H2513" t="s">
        <v>4480</v>
      </c>
      <c r="I2513" t="s">
        <v>4758</v>
      </c>
      <c r="J2513">
        <v>5021199000</v>
      </c>
      <c r="K2513" t="s">
        <v>1416</v>
      </c>
      <c r="L2513" t="s">
        <v>4</v>
      </c>
      <c r="M2513" s="5">
        <v>9062.56</v>
      </c>
      <c r="N2513" s="5">
        <v>0</v>
      </c>
      <c r="O2513" s="5">
        <v>0</v>
      </c>
      <c r="P2513" s="13">
        <f t="shared" si="82"/>
        <v>0</v>
      </c>
      <c r="Q2513" s="14">
        <f t="shared" si="81"/>
        <v>9062.56</v>
      </c>
    </row>
    <row r="2514" spans="1:17" x14ac:dyDescent="0.3">
      <c r="A2514" s="1" t="s">
        <v>4461</v>
      </c>
      <c r="B2514" s="2">
        <v>44216</v>
      </c>
      <c r="C2514" s="1">
        <v>2351499</v>
      </c>
      <c r="D2514" s="3" t="s">
        <v>0</v>
      </c>
      <c r="E2514" t="s">
        <v>4759</v>
      </c>
      <c r="F2514" t="s">
        <v>1412</v>
      </c>
      <c r="G2514" s="4" t="s">
        <v>4522</v>
      </c>
      <c r="H2514" t="s">
        <v>4513</v>
      </c>
      <c r="I2514" t="s">
        <v>4760</v>
      </c>
      <c r="J2514">
        <v>5021199000</v>
      </c>
      <c r="K2514" t="s">
        <v>1416</v>
      </c>
      <c r="L2514" t="s">
        <v>4</v>
      </c>
      <c r="M2514" s="5">
        <v>5005.71</v>
      </c>
      <c r="N2514" s="5">
        <v>0</v>
      </c>
      <c r="O2514" s="5">
        <v>0</v>
      </c>
      <c r="P2514" s="13">
        <f t="shared" si="82"/>
        <v>0</v>
      </c>
      <c r="Q2514" s="14">
        <f t="shared" si="81"/>
        <v>5005.71</v>
      </c>
    </row>
    <row r="2515" spans="1:17" x14ac:dyDescent="0.3">
      <c r="A2515" s="1" t="s">
        <v>4461</v>
      </c>
      <c r="B2515" s="2">
        <v>44216</v>
      </c>
      <c r="C2515" s="1">
        <v>2351500</v>
      </c>
      <c r="D2515" s="3" t="s">
        <v>0</v>
      </c>
      <c r="E2515" t="s">
        <v>4761</v>
      </c>
      <c r="F2515" t="s">
        <v>1412</v>
      </c>
      <c r="G2515" s="4" t="s">
        <v>4522</v>
      </c>
      <c r="H2515" t="s">
        <v>4491</v>
      </c>
      <c r="I2515" t="s">
        <v>4762</v>
      </c>
      <c r="J2515">
        <v>5021199000</v>
      </c>
      <c r="K2515" t="s">
        <v>1416</v>
      </c>
      <c r="L2515" t="s">
        <v>4</v>
      </c>
      <c r="M2515" s="5">
        <v>6735.82</v>
      </c>
      <c r="N2515" s="5">
        <v>0</v>
      </c>
      <c r="O2515" s="5">
        <v>0</v>
      </c>
      <c r="P2515" s="13">
        <f t="shared" si="82"/>
        <v>0</v>
      </c>
      <c r="Q2515" s="14">
        <f t="shared" si="81"/>
        <v>6735.82</v>
      </c>
    </row>
    <row r="2516" spans="1:17" x14ac:dyDescent="0.3">
      <c r="A2516" s="1" t="s">
        <v>4461</v>
      </c>
      <c r="B2516" s="2">
        <v>44216</v>
      </c>
      <c r="C2516" s="1">
        <v>2408401</v>
      </c>
      <c r="D2516" s="3" t="s">
        <v>0</v>
      </c>
      <c r="E2516" t="s">
        <v>4763</v>
      </c>
      <c r="F2516" t="s">
        <v>1412</v>
      </c>
      <c r="G2516" s="4" t="s">
        <v>4469</v>
      </c>
      <c r="H2516" t="s">
        <v>4473</v>
      </c>
      <c r="I2516" t="s">
        <v>4764</v>
      </c>
      <c r="J2516">
        <v>5021199000</v>
      </c>
      <c r="K2516" t="s">
        <v>1416</v>
      </c>
      <c r="L2516" t="s">
        <v>125</v>
      </c>
      <c r="M2516" s="5">
        <v>4853.46</v>
      </c>
      <c r="N2516" s="5">
        <v>0</v>
      </c>
      <c r="O2516" s="5">
        <v>0</v>
      </c>
      <c r="P2516" s="13">
        <f t="shared" si="82"/>
        <v>0</v>
      </c>
      <c r="Q2516" s="14">
        <f t="shared" si="81"/>
        <v>4853.46</v>
      </c>
    </row>
    <row r="2517" spans="1:17" x14ac:dyDescent="0.3">
      <c r="A2517" s="1" t="s">
        <v>4461</v>
      </c>
      <c r="B2517" s="2">
        <v>44216</v>
      </c>
      <c r="C2517" s="1">
        <v>2408402</v>
      </c>
      <c r="D2517" s="3" t="s">
        <v>0</v>
      </c>
      <c r="E2517" t="s">
        <v>4765</v>
      </c>
      <c r="F2517" t="s">
        <v>1412</v>
      </c>
      <c r="G2517" s="4" t="s">
        <v>4619</v>
      </c>
      <c r="H2517" t="s">
        <v>4766</v>
      </c>
      <c r="I2517" t="s">
        <v>4767</v>
      </c>
      <c r="J2517">
        <v>5020101000</v>
      </c>
      <c r="K2517" t="s">
        <v>1502</v>
      </c>
      <c r="L2517" t="s">
        <v>205</v>
      </c>
      <c r="M2517" s="5">
        <v>6260</v>
      </c>
      <c r="N2517" s="5">
        <v>0</v>
      </c>
      <c r="O2517" s="5">
        <v>0</v>
      </c>
      <c r="P2517" s="13">
        <f t="shared" si="82"/>
        <v>0</v>
      </c>
      <c r="Q2517" s="14">
        <f t="shared" si="81"/>
        <v>6260</v>
      </c>
    </row>
    <row r="2518" spans="1:17" x14ac:dyDescent="0.3">
      <c r="A2518" s="1" t="s">
        <v>4461</v>
      </c>
      <c r="B2518" s="2">
        <v>44216</v>
      </c>
      <c r="C2518" s="1">
        <v>2408403</v>
      </c>
      <c r="D2518" s="3" t="s">
        <v>0</v>
      </c>
      <c r="E2518" t="s">
        <v>4768</v>
      </c>
      <c r="F2518" t="s">
        <v>1412</v>
      </c>
      <c r="G2518" s="4" t="s">
        <v>4528</v>
      </c>
      <c r="H2518" t="s">
        <v>4470</v>
      </c>
      <c r="I2518" t="s">
        <v>4769</v>
      </c>
      <c r="J2518">
        <v>5020101000</v>
      </c>
      <c r="K2518" t="s">
        <v>1502</v>
      </c>
      <c r="L2518" t="s">
        <v>4</v>
      </c>
      <c r="M2518" s="5">
        <v>1600</v>
      </c>
      <c r="N2518" s="5">
        <v>0</v>
      </c>
      <c r="O2518" s="5">
        <v>0</v>
      </c>
      <c r="P2518" s="13">
        <f t="shared" si="82"/>
        <v>0</v>
      </c>
      <c r="Q2518" s="14">
        <f t="shared" si="81"/>
        <v>1600</v>
      </c>
    </row>
    <row r="2519" spans="1:17" x14ac:dyDescent="0.3">
      <c r="A2519" s="1" t="s">
        <v>4461</v>
      </c>
      <c r="B2519" s="2">
        <v>44216</v>
      </c>
      <c r="C2519" s="1">
        <v>2408404</v>
      </c>
      <c r="D2519" s="3" t="s">
        <v>0</v>
      </c>
      <c r="E2519" t="s">
        <v>4770</v>
      </c>
      <c r="F2519" t="s">
        <v>1412</v>
      </c>
      <c r="G2519" s="4" t="s">
        <v>4522</v>
      </c>
      <c r="H2519" t="s">
        <v>4493</v>
      </c>
      <c r="I2519" t="s">
        <v>4771</v>
      </c>
      <c r="J2519">
        <v>5021299000</v>
      </c>
      <c r="K2519" t="s">
        <v>1690</v>
      </c>
      <c r="L2519" t="s">
        <v>4</v>
      </c>
      <c r="M2519" s="5">
        <v>450</v>
      </c>
      <c r="N2519" s="5">
        <v>0</v>
      </c>
      <c r="O2519" s="5">
        <v>0</v>
      </c>
      <c r="P2519" s="13">
        <f t="shared" si="82"/>
        <v>0</v>
      </c>
      <c r="Q2519" s="14">
        <f t="shared" si="81"/>
        <v>450</v>
      </c>
    </row>
    <row r="2520" spans="1:17" x14ac:dyDescent="0.3">
      <c r="A2520" s="1" t="s">
        <v>4461</v>
      </c>
      <c r="B2520" s="2">
        <v>44216</v>
      </c>
      <c r="C2520" s="1">
        <v>2408405</v>
      </c>
      <c r="D2520" s="3" t="s">
        <v>0</v>
      </c>
      <c r="E2520" t="s">
        <v>4772</v>
      </c>
      <c r="F2520" t="s">
        <v>1412</v>
      </c>
      <c r="G2520" s="4" t="s">
        <v>4582</v>
      </c>
      <c r="H2520" t="s">
        <v>4470</v>
      </c>
      <c r="I2520" t="s">
        <v>4773</v>
      </c>
      <c r="J2520">
        <v>5020101000</v>
      </c>
      <c r="K2520" t="s">
        <v>1502</v>
      </c>
      <c r="L2520" t="s">
        <v>4</v>
      </c>
      <c r="M2520" s="5">
        <v>240</v>
      </c>
      <c r="N2520" s="5">
        <v>0</v>
      </c>
      <c r="O2520" s="5">
        <v>0</v>
      </c>
      <c r="P2520" s="13">
        <f t="shared" si="82"/>
        <v>0</v>
      </c>
      <c r="Q2520" s="14">
        <f t="shared" si="81"/>
        <v>240</v>
      </c>
    </row>
    <row r="2521" spans="1:17" x14ac:dyDescent="0.3">
      <c r="A2521" s="1" t="s">
        <v>4461</v>
      </c>
      <c r="B2521" s="2">
        <v>44216</v>
      </c>
      <c r="C2521" s="1">
        <v>2408406</v>
      </c>
      <c r="D2521" s="3" t="s">
        <v>0</v>
      </c>
      <c r="E2521" t="s">
        <v>4774</v>
      </c>
      <c r="F2521" t="s">
        <v>1412</v>
      </c>
      <c r="G2521" s="4" t="s">
        <v>4469</v>
      </c>
      <c r="H2521" t="s">
        <v>4470</v>
      </c>
      <c r="I2521" t="s">
        <v>4775</v>
      </c>
      <c r="J2521">
        <v>5020101000</v>
      </c>
      <c r="K2521" t="s">
        <v>1502</v>
      </c>
      <c r="L2521" t="s">
        <v>125</v>
      </c>
      <c r="M2521" s="5">
        <v>480</v>
      </c>
      <c r="N2521" s="5">
        <v>0</v>
      </c>
      <c r="O2521" s="5">
        <v>0</v>
      </c>
      <c r="P2521" s="13">
        <f t="shared" si="82"/>
        <v>0</v>
      </c>
      <c r="Q2521" s="14">
        <f t="shared" si="81"/>
        <v>480</v>
      </c>
    </row>
    <row r="2522" spans="1:17" x14ac:dyDescent="0.3">
      <c r="A2522" s="1" t="s">
        <v>4461</v>
      </c>
      <c r="B2522" s="2">
        <v>44216</v>
      </c>
      <c r="C2522" s="1">
        <v>2408407</v>
      </c>
      <c r="D2522" s="3" t="s">
        <v>0</v>
      </c>
      <c r="E2522" t="s">
        <v>4776</v>
      </c>
      <c r="F2522" t="s">
        <v>1412</v>
      </c>
      <c r="G2522" s="4" t="s">
        <v>4680</v>
      </c>
      <c r="H2522" t="s">
        <v>4470</v>
      </c>
      <c r="I2522" t="s">
        <v>4777</v>
      </c>
      <c r="J2522">
        <v>5020101000</v>
      </c>
      <c r="K2522" t="s">
        <v>1502</v>
      </c>
      <c r="L2522" t="s">
        <v>205</v>
      </c>
      <c r="M2522" s="5">
        <v>1445.019999999975</v>
      </c>
      <c r="N2522" s="5">
        <v>0</v>
      </c>
      <c r="O2522" s="5">
        <v>0</v>
      </c>
      <c r="P2522" s="13">
        <f t="shared" si="82"/>
        <v>0</v>
      </c>
      <c r="Q2522" s="14">
        <f t="shared" si="81"/>
        <v>1445.019999999975</v>
      </c>
    </row>
    <row r="2523" spans="1:17" x14ac:dyDescent="0.3">
      <c r="A2523" s="1" t="s">
        <v>4461</v>
      </c>
      <c r="B2523" s="2">
        <v>44216</v>
      </c>
      <c r="C2523" s="1">
        <v>2408407</v>
      </c>
      <c r="D2523" s="3" t="s">
        <v>0</v>
      </c>
      <c r="E2523" t="s">
        <v>4776</v>
      </c>
      <c r="F2523" t="s">
        <v>1412</v>
      </c>
      <c r="G2523" s="4" t="s">
        <v>4778</v>
      </c>
      <c r="H2523" t="s">
        <v>4470</v>
      </c>
      <c r="I2523" t="s">
        <v>4777</v>
      </c>
      <c r="J2523">
        <v>5020101000</v>
      </c>
      <c r="K2523" t="s">
        <v>1502</v>
      </c>
      <c r="L2523" t="s">
        <v>205</v>
      </c>
      <c r="M2523" s="5">
        <v>2.180000000007567</v>
      </c>
      <c r="N2523" s="5">
        <v>0</v>
      </c>
      <c r="O2523" s="5">
        <v>0</v>
      </c>
      <c r="P2523" s="13">
        <f t="shared" si="82"/>
        <v>0</v>
      </c>
      <c r="Q2523" s="14">
        <f t="shared" si="81"/>
        <v>2.180000000007567</v>
      </c>
    </row>
    <row r="2524" spans="1:17" x14ac:dyDescent="0.3">
      <c r="A2524" s="1" t="s">
        <v>4461</v>
      </c>
      <c r="B2524" s="2">
        <v>44216</v>
      </c>
      <c r="C2524" s="1">
        <v>2408407</v>
      </c>
      <c r="D2524" s="3" t="s">
        <v>0</v>
      </c>
      <c r="E2524" t="s">
        <v>4776</v>
      </c>
      <c r="F2524" t="s">
        <v>1412</v>
      </c>
      <c r="G2524" s="4" t="s">
        <v>4779</v>
      </c>
      <c r="H2524" t="s">
        <v>4470</v>
      </c>
      <c r="I2524" t="s">
        <v>4777</v>
      </c>
      <c r="J2524">
        <v>5020101000</v>
      </c>
      <c r="K2524" t="s">
        <v>1502</v>
      </c>
      <c r="L2524" t="s">
        <v>205</v>
      </c>
      <c r="M2524" s="5">
        <v>72.800000000017462</v>
      </c>
      <c r="N2524" s="5">
        <v>0</v>
      </c>
      <c r="O2524" s="5">
        <v>0</v>
      </c>
      <c r="P2524" s="13">
        <f t="shared" si="82"/>
        <v>0</v>
      </c>
      <c r="Q2524" s="14">
        <f t="shared" si="81"/>
        <v>72.800000000017462</v>
      </c>
    </row>
    <row r="2525" spans="1:17" x14ac:dyDescent="0.3">
      <c r="A2525" s="1" t="s">
        <v>4461</v>
      </c>
      <c r="B2525" s="2">
        <v>44216</v>
      </c>
      <c r="C2525" s="1">
        <v>2408408</v>
      </c>
      <c r="D2525" s="3" t="s">
        <v>0</v>
      </c>
      <c r="E2525" t="s">
        <v>4780</v>
      </c>
      <c r="F2525" t="s">
        <v>1412</v>
      </c>
      <c r="G2525" s="4" t="s">
        <v>4582</v>
      </c>
      <c r="H2525" t="s">
        <v>4781</v>
      </c>
      <c r="I2525" t="s">
        <v>4782</v>
      </c>
      <c r="J2525">
        <v>5020201000</v>
      </c>
      <c r="K2525" t="s">
        <v>1518</v>
      </c>
      <c r="L2525" t="s">
        <v>4</v>
      </c>
      <c r="M2525" s="5">
        <v>5816.74</v>
      </c>
      <c r="N2525" s="5">
        <v>274.38</v>
      </c>
      <c r="O2525" s="5">
        <v>54.88</v>
      </c>
      <c r="P2525" s="13">
        <f t="shared" si="82"/>
        <v>329.26</v>
      </c>
      <c r="Q2525" s="14">
        <f t="shared" si="81"/>
        <v>6146</v>
      </c>
    </row>
    <row r="2526" spans="1:17" x14ac:dyDescent="0.3">
      <c r="A2526" s="1" t="s">
        <v>4461</v>
      </c>
      <c r="B2526" s="2">
        <v>44216</v>
      </c>
      <c r="C2526" s="1">
        <v>2408409</v>
      </c>
      <c r="D2526" s="3" t="s">
        <v>0</v>
      </c>
      <c r="E2526" t="s">
        <v>4783</v>
      </c>
      <c r="F2526" t="s">
        <v>1412</v>
      </c>
      <c r="G2526" s="4" t="s">
        <v>4522</v>
      </c>
      <c r="H2526" t="s">
        <v>4497</v>
      </c>
      <c r="I2526" t="s">
        <v>4784</v>
      </c>
      <c r="J2526">
        <v>5021299000</v>
      </c>
      <c r="K2526" t="s">
        <v>1690</v>
      </c>
      <c r="L2526" t="s">
        <v>4</v>
      </c>
      <c r="M2526" s="5">
        <v>2300</v>
      </c>
      <c r="N2526" s="5">
        <v>0</v>
      </c>
      <c r="O2526" s="5">
        <v>0</v>
      </c>
      <c r="P2526" s="13">
        <f t="shared" si="82"/>
        <v>0</v>
      </c>
      <c r="Q2526" s="14">
        <f t="shared" si="81"/>
        <v>2300</v>
      </c>
    </row>
    <row r="2527" spans="1:17" x14ac:dyDescent="0.3">
      <c r="A2527" s="1" t="s">
        <v>4461</v>
      </c>
      <c r="B2527" s="2">
        <v>44216</v>
      </c>
      <c r="C2527" s="1">
        <v>2408410</v>
      </c>
      <c r="D2527" s="3" t="s">
        <v>0</v>
      </c>
      <c r="E2527" t="s">
        <v>4785</v>
      </c>
      <c r="F2527" t="s">
        <v>1412</v>
      </c>
      <c r="G2527" s="4" t="s">
        <v>4522</v>
      </c>
      <c r="H2527" t="s">
        <v>4698</v>
      </c>
      <c r="I2527" t="s">
        <v>4786</v>
      </c>
      <c r="J2527">
        <v>5020201000</v>
      </c>
      <c r="K2527" t="s">
        <v>1518</v>
      </c>
      <c r="L2527" t="s">
        <v>4</v>
      </c>
      <c r="M2527" s="5">
        <v>3750</v>
      </c>
      <c r="N2527" s="5">
        <v>178.57</v>
      </c>
      <c r="O2527" s="5">
        <v>71.430000000000007</v>
      </c>
      <c r="P2527" s="13">
        <f t="shared" si="82"/>
        <v>250</v>
      </c>
      <c r="Q2527" s="14">
        <f t="shared" si="81"/>
        <v>4000</v>
      </c>
    </row>
    <row r="2528" spans="1:17" x14ac:dyDescent="0.3">
      <c r="A2528" s="1" t="s">
        <v>4461</v>
      </c>
      <c r="B2528" s="2">
        <v>44216</v>
      </c>
      <c r="C2528" s="1">
        <v>2408411</v>
      </c>
      <c r="D2528" s="3" t="s">
        <v>0</v>
      </c>
      <c r="E2528" t="s">
        <v>4787</v>
      </c>
      <c r="F2528" t="s">
        <v>1412</v>
      </c>
      <c r="G2528" s="4" t="s">
        <v>4522</v>
      </c>
      <c r="H2528" t="s">
        <v>4732</v>
      </c>
      <c r="I2528" t="s">
        <v>4788</v>
      </c>
      <c r="J2528">
        <v>5020201000</v>
      </c>
      <c r="K2528" t="s">
        <v>1518</v>
      </c>
      <c r="L2528" t="s">
        <v>4</v>
      </c>
      <c r="M2528" s="5">
        <v>11913</v>
      </c>
      <c r="N2528" s="5">
        <v>376.2</v>
      </c>
      <c r="O2528" s="5">
        <v>250.8</v>
      </c>
      <c r="P2528" s="13">
        <f t="shared" si="82"/>
        <v>627</v>
      </c>
      <c r="Q2528" s="14">
        <f t="shared" si="81"/>
        <v>12540</v>
      </c>
    </row>
    <row r="2529" spans="1:17" x14ac:dyDescent="0.3">
      <c r="A2529" s="1" t="s">
        <v>4461</v>
      </c>
      <c r="B2529" s="2">
        <v>44216</v>
      </c>
      <c r="C2529" s="1">
        <v>2408412</v>
      </c>
      <c r="D2529" s="3" t="s">
        <v>0</v>
      </c>
      <c r="E2529" t="s">
        <v>4789</v>
      </c>
      <c r="F2529" t="s">
        <v>1412</v>
      </c>
      <c r="G2529" s="4" t="s">
        <v>4547</v>
      </c>
      <c r="H2529" t="s">
        <v>4732</v>
      </c>
      <c r="I2529" t="s">
        <v>4790</v>
      </c>
      <c r="J2529">
        <v>2030101000</v>
      </c>
      <c r="K2529" t="s">
        <v>2009</v>
      </c>
      <c r="L2529" t="s">
        <v>205</v>
      </c>
      <c r="M2529" s="5">
        <v>23370</v>
      </c>
      <c r="N2529" s="5">
        <v>738</v>
      </c>
      <c r="O2529" s="5">
        <v>492</v>
      </c>
      <c r="P2529" s="13">
        <f t="shared" si="82"/>
        <v>1230</v>
      </c>
      <c r="Q2529" s="14">
        <f t="shared" si="81"/>
        <v>24600</v>
      </c>
    </row>
    <row r="2530" spans="1:17" x14ac:dyDescent="0.3">
      <c r="A2530" s="1" t="s">
        <v>4461</v>
      </c>
      <c r="B2530" s="2">
        <v>44216</v>
      </c>
      <c r="C2530" s="1">
        <v>2408413</v>
      </c>
      <c r="D2530" s="3" t="s">
        <v>0</v>
      </c>
      <c r="E2530" t="s">
        <v>4791</v>
      </c>
      <c r="F2530" t="s">
        <v>1412</v>
      </c>
      <c r="G2530" s="4" t="s">
        <v>4619</v>
      </c>
      <c r="H2530" t="s">
        <v>4792</v>
      </c>
      <c r="I2530" t="s">
        <v>4793</v>
      </c>
      <c r="J2530">
        <v>5020201000</v>
      </c>
      <c r="K2530" t="s">
        <v>1518</v>
      </c>
      <c r="L2530" t="s">
        <v>205</v>
      </c>
      <c r="M2530" s="5">
        <v>662.5</v>
      </c>
      <c r="N2530" s="5">
        <v>31.25</v>
      </c>
      <c r="O2530" s="5">
        <v>6.25</v>
      </c>
      <c r="P2530" s="13">
        <f t="shared" si="82"/>
        <v>37.5</v>
      </c>
      <c r="Q2530" s="14">
        <f t="shared" si="81"/>
        <v>700</v>
      </c>
    </row>
    <row r="2531" spans="1:17" x14ac:dyDescent="0.3">
      <c r="A2531" s="1" t="s">
        <v>4461</v>
      </c>
      <c r="B2531" s="2">
        <v>44216</v>
      </c>
      <c r="C2531" s="1">
        <v>2408414</v>
      </c>
      <c r="D2531" s="3" t="s">
        <v>0</v>
      </c>
      <c r="E2531" t="s">
        <v>4794</v>
      </c>
      <c r="F2531" t="s">
        <v>1412</v>
      </c>
      <c r="G2531" s="4" t="s">
        <v>4778</v>
      </c>
      <c r="H2531" t="s">
        <v>4129</v>
      </c>
      <c r="I2531" t="s">
        <v>4795</v>
      </c>
      <c r="J2531">
        <v>5020201000</v>
      </c>
      <c r="K2531" t="s">
        <v>1518</v>
      </c>
      <c r="L2531" t="s">
        <v>205</v>
      </c>
      <c r="M2531" s="5">
        <v>3872.78</v>
      </c>
      <c r="N2531" s="5">
        <v>182.68</v>
      </c>
      <c r="O2531" s="5">
        <v>36.54</v>
      </c>
      <c r="P2531" s="13">
        <f t="shared" si="82"/>
        <v>219.22</v>
      </c>
      <c r="Q2531" s="14">
        <f t="shared" si="81"/>
        <v>4092</v>
      </c>
    </row>
    <row r="2532" spans="1:17" x14ac:dyDescent="0.3">
      <c r="A2532" s="1" t="s">
        <v>4461</v>
      </c>
      <c r="B2532" s="2">
        <v>44216</v>
      </c>
      <c r="C2532" s="1">
        <v>2408415</v>
      </c>
      <c r="D2532" s="3" t="s">
        <v>0</v>
      </c>
      <c r="E2532" t="s">
        <v>4796</v>
      </c>
      <c r="F2532" t="s">
        <v>1412</v>
      </c>
      <c r="G2532" s="4" t="s">
        <v>4522</v>
      </c>
      <c r="H2532" t="s">
        <v>4797</v>
      </c>
      <c r="I2532" t="s">
        <v>4798</v>
      </c>
      <c r="J2532">
        <v>5020201000</v>
      </c>
      <c r="K2532" t="s">
        <v>1518</v>
      </c>
      <c r="L2532" t="s">
        <v>4</v>
      </c>
      <c r="M2532" s="5">
        <v>1900</v>
      </c>
      <c r="N2532" s="5">
        <v>60</v>
      </c>
      <c r="O2532" s="5">
        <v>40</v>
      </c>
      <c r="P2532" s="13">
        <f t="shared" si="82"/>
        <v>100</v>
      </c>
      <c r="Q2532" s="14">
        <f t="shared" si="81"/>
        <v>2000</v>
      </c>
    </row>
    <row r="2533" spans="1:17" x14ac:dyDescent="0.3">
      <c r="A2533" s="1" t="s">
        <v>4461</v>
      </c>
      <c r="B2533" s="2">
        <v>44216</v>
      </c>
      <c r="C2533" s="1">
        <v>2408416</v>
      </c>
      <c r="D2533" s="3" t="s">
        <v>0</v>
      </c>
      <c r="E2533" t="s">
        <v>4799</v>
      </c>
      <c r="F2533" t="s">
        <v>1412</v>
      </c>
      <c r="G2533" s="4" t="s">
        <v>4619</v>
      </c>
      <c r="H2533" t="s">
        <v>4607</v>
      </c>
      <c r="I2533" t="s">
        <v>4800</v>
      </c>
      <c r="J2533">
        <v>5020201000</v>
      </c>
      <c r="K2533" t="s">
        <v>1518</v>
      </c>
      <c r="L2533" t="s">
        <v>205</v>
      </c>
      <c r="M2533" s="5">
        <v>1938.28</v>
      </c>
      <c r="N2533" s="5">
        <v>91.43</v>
      </c>
      <c r="O2533" s="5">
        <v>18.29</v>
      </c>
      <c r="P2533" s="13">
        <f t="shared" si="82"/>
        <v>109.72</v>
      </c>
      <c r="Q2533" s="14">
        <f t="shared" si="81"/>
        <v>2048</v>
      </c>
    </row>
    <row r="2534" spans="1:17" x14ac:dyDescent="0.3">
      <c r="A2534" s="1" t="s">
        <v>4461</v>
      </c>
      <c r="B2534" s="2">
        <v>44216</v>
      </c>
      <c r="C2534" s="1">
        <v>2408417</v>
      </c>
      <c r="D2534" s="3" t="s">
        <v>0</v>
      </c>
      <c r="E2534" t="s">
        <v>4801</v>
      </c>
      <c r="F2534" t="s">
        <v>1412</v>
      </c>
      <c r="G2534" s="4" t="s">
        <v>4619</v>
      </c>
      <c r="H2534" t="s">
        <v>4802</v>
      </c>
      <c r="I2534" t="s">
        <v>4803</v>
      </c>
      <c r="J2534">
        <v>5020201000</v>
      </c>
      <c r="K2534" t="s">
        <v>1518</v>
      </c>
      <c r="L2534" t="s">
        <v>205</v>
      </c>
      <c r="M2534" s="5">
        <v>5292.910000000018</v>
      </c>
      <c r="N2534" s="5">
        <v>297</v>
      </c>
      <c r="O2534" s="5">
        <v>198</v>
      </c>
      <c r="P2534" s="13">
        <f t="shared" si="82"/>
        <v>495</v>
      </c>
      <c r="Q2534" s="14">
        <f t="shared" si="81"/>
        <v>5787.910000000018</v>
      </c>
    </row>
    <row r="2535" spans="1:17" x14ac:dyDescent="0.3">
      <c r="A2535" s="1" t="s">
        <v>4461</v>
      </c>
      <c r="B2535" s="2">
        <v>44216</v>
      </c>
      <c r="C2535" s="1">
        <v>2408417</v>
      </c>
      <c r="D2535" s="3" t="s">
        <v>0</v>
      </c>
      <c r="E2535" t="s">
        <v>4801</v>
      </c>
      <c r="F2535" t="s">
        <v>1412</v>
      </c>
      <c r="G2535" s="4" t="s">
        <v>4804</v>
      </c>
      <c r="H2535" t="s">
        <v>4802</v>
      </c>
      <c r="I2535" t="s">
        <v>4803</v>
      </c>
      <c r="J2535">
        <v>5020201000</v>
      </c>
      <c r="K2535" t="s">
        <v>1518</v>
      </c>
      <c r="L2535" t="s">
        <v>205</v>
      </c>
      <c r="M2535" s="5">
        <v>4112.089999999982</v>
      </c>
      <c r="N2535" s="5">
        <v>0</v>
      </c>
      <c r="O2535" s="5">
        <v>0</v>
      </c>
      <c r="P2535" s="13">
        <f t="shared" si="82"/>
        <v>0</v>
      </c>
      <c r="Q2535" s="14">
        <f t="shared" si="81"/>
        <v>4112.089999999982</v>
      </c>
    </row>
    <row r="2536" spans="1:17" x14ac:dyDescent="0.3">
      <c r="A2536" s="1" t="s">
        <v>4461</v>
      </c>
      <c r="B2536" s="2">
        <v>44216</v>
      </c>
      <c r="C2536" s="1">
        <v>2408418</v>
      </c>
      <c r="D2536" s="3" t="s">
        <v>0</v>
      </c>
      <c r="E2536" t="s">
        <v>4805</v>
      </c>
      <c r="F2536" t="s">
        <v>1412</v>
      </c>
      <c r="G2536" s="4" t="s">
        <v>4528</v>
      </c>
      <c r="H2536" t="s">
        <v>4672</v>
      </c>
      <c r="I2536" t="s">
        <v>4806</v>
      </c>
      <c r="J2536">
        <v>5020201000</v>
      </c>
      <c r="K2536" t="s">
        <v>1518</v>
      </c>
      <c r="L2536" t="s">
        <v>4</v>
      </c>
      <c r="M2536" s="5">
        <v>19945.310000000001</v>
      </c>
      <c r="N2536" s="5">
        <v>949.78</v>
      </c>
      <c r="O2536" s="5">
        <v>379.91</v>
      </c>
      <c r="P2536" s="13">
        <f t="shared" si="82"/>
        <v>1329.69</v>
      </c>
      <c r="Q2536" s="14">
        <f t="shared" si="81"/>
        <v>21275</v>
      </c>
    </row>
    <row r="2537" spans="1:17" x14ac:dyDescent="0.3">
      <c r="A2537" s="1" t="s">
        <v>4461</v>
      </c>
      <c r="B2537" s="2">
        <v>44216</v>
      </c>
      <c r="C2537" s="1">
        <v>2408419</v>
      </c>
      <c r="D2537" s="3" t="s">
        <v>810</v>
      </c>
      <c r="E2537" t="s">
        <v>4807</v>
      </c>
      <c r="F2537" t="s">
        <v>1412</v>
      </c>
      <c r="G2537" s="4" t="s">
        <v>4469</v>
      </c>
      <c r="H2537" t="s">
        <v>4617</v>
      </c>
      <c r="M2537" s="5">
        <v>0</v>
      </c>
      <c r="N2537" s="5">
        <v>0</v>
      </c>
      <c r="O2537" s="5">
        <v>0</v>
      </c>
      <c r="P2537" s="13">
        <f t="shared" si="82"/>
        <v>0</v>
      </c>
      <c r="Q2537" s="14">
        <f t="shared" ref="Q2537:Q2600" si="83">M2537+P2537</f>
        <v>0</v>
      </c>
    </row>
    <row r="2538" spans="1:17" x14ac:dyDescent="0.3">
      <c r="A2538" s="1" t="s">
        <v>4461</v>
      </c>
      <c r="B2538" s="2">
        <v>44216</v>
      </c>
      <c r="C2538" s="1">
        <v>2408420</v>
      </c>
      <c r="D2538" s="3" t="s">
        <v>0</v>
      </c>
      <c r="E2538" t="s">
        <v>4808</v>
      </c>
      <c r="F2538" t="s">
        <v>1412</v>
      </c>
      <c r="G2538" s="4" t="s">
        <v>4522</v>
      </c>
      <c r="H2538" t="s">
        <v>4809</v>
      </c>
      <c r="I2538" t="s">
        <v>4810</v>
      </c>
      <c r="J2538">
        <v>5020201000</v>
      </c>
      <c r="K2538" t="s">
        <v>1518</v>
      </c>
      <c r="L2538" t="s">
        <v>4</v>
      </c>
      <c r="M2538" s="5">
        <v>1330</v>
      </c>
      <c r="N2538" s="5">
        <v>42</v>
      </c>
      <c r="O2538" s="5">
        <v>28</v>
      </c>
      <c r="P2538" s="13">
        <f t="shared" si="82"/>
        <v>70</v>
      </c>
      <c r="Q2538" s="14">
        <f t="shared" si="83"/>
        <v>1400</v>
      </c>
    </row>
    <row r="2539" spans="1:17" x14ac:dyDescent="0.3">
      <c r="A2539" s="1" t="s">
        <v>4461</v>
      </c>
      <c r="B2539" s="2">
        <v>44216</v>
      </c>
      <c r="C2539" s="1">
        <v>2408421</v>
      </c>
      <c r="D2539" s="3" t="s">
        <v>0</v>
      </c>
      <c r="E2539" t="s">
        <v>4811</v>
      </c>
      <c r="F2539" t="s">
        <v>1412</v>
      </c>
      <c r="G2539" s="4" t="s">
        <v>4522</v>
      </c>
      <c r="H2539" t="s">
        <v>4579</v>
      </c>
      <c r="I2539" t="s">
        <v>4812</v>
      </c>
      <c r="J2539">
        <v>5020201000</v>
      </c>
      <c r="K2539" t="s">
        <v>1518</v>
      </c>
      <c r="L2539" t="s">
        <v>4</v>
      </c>
      <c r="M2539" s="5">
        <v>2612.5</v>
      </c>
      <c r="N2539" s="5">
        <v>82.5</v>
      </c>
      <c r="O2539" s="5">
        <v>55</v>
      </c>
      <c r="P2539" s="13">
        <f t="shared" si="82"/>
        <v>137.5</v>
      </c>
      <c r="Q2539" s="14">
        <f t="shared" si="83"/>
        <v>2750</v>
      </c>
    </row>
    <row r="2540" spans="1:17" x14ac:dyDescent="0.3">
      <c r="A2540" s="1" t="s">
        <v>4461</v>
      </c>
      <c r="B2540" s="2">
        <v>44216</v>
      </c>
      <c r="C2540" s="1">
        <v>2408422</v>
      </c>
      <c r="D2540" s="3" t="s">
        <v>0</v>
      </c>
      <c r="E2540" t="s">
        <v>4813</v>
      </c>
      <c r="F2540" t="s">
        <v>1412</v>
      </c>
      <c r="G2540" s="4" t="s">
        <v>4528</v>
      </c>
      <c r="H2540" t="s">
        <v>4663</v>
      </c>
      <c r="I2540" t="s">
        <v>4814</v>
      </c>
      <c r="J2540">
        <v>5020201000</v>
      </c>
      <c r="K2540" t="s">
        <v>1518</v>
      </c>
      <c r="L2540" t="s">
        <v>4</v>
      </c>
      <c r="M2540" s="5">
        <v>1650</v>
      </c>
      <c r="N2540" s="5">
        <v>78.569999999999993</v>
      </c>
      <c r="O2540" s="5">
        <v>31.43</v>
      </c>
      <c r="P2540" s="13">
        <f t="shared" si="82"/>
        <v>110</v>
      </c>
      <c r="Q2540" s="14">
        <f t="shared" si="83"/>
        <v>1760</v>
      </c>
    </row>
    <row r="2541" spans="1:17" x14ac:dyDescent="0.3">
      <c r="A2541" s="1" t="s">
        <v>4461</v>
      </c>
      <c r="B2541" s="2">
        <v>44216</v>
      </c>
      <c r="C2541" s="1">
        <v>2408423</v>
      </c>
      <c r="D2541" s="3" t="s">
        <v>0</v>
      </c>
      <c r="E2541" t="s">
        <v>4815</v>
      </c>
      <c r="F2541" t="s">
        <v>1412</v>
      </c>
      <c r="G2541" s="4" t="s">
        <v>4547</v>
      </c>
      <c r="H2541" t="s">
        <v>4816</v>
      </c>
      <c r="I2541" t="s">
        <v>4817</v>
      </c>
      <c r="J2541">
        <v>2030101000</v>
      </c>
      <c r="K2541" t="s">
        <v>2009</v>
      </c>
      <c r="L2541" t="s">
        <v>205</v>
      </c>
      <c r="M2541" s="5">
        <v>31160</v>
      </c>
      <c r="N2541" s="5">
        <v>984</v>
      </c>
      <c r="O2541" s="5">
        <v>656</v>
      </c>
      <c r="P2541" s="13">
        <f t="shared" si="82"/>
        <v>1640</v>
      </c>
      <c r="Q2541" s="14">
        <f t="shared" si="83"/>
        <v>32800</v>
      </c>
    </row>
    <row r="2542" spans="1:17" x14ac:dyDescent="0.3">
      <c r="A2542" s="1" t="s">
        <v>4461</v>
      </c>
      <c r="B2542" s="2">
        <v>44216</v>
      </c>
      <c r="C2542" s="1">
        <v>2408424</v>
      </c>
      <c r="D2542" s="3" t="s">
        <v>0</v>
      </c>
      <c r="E2542" t="s">
        <v>4818</v>
      </c>
      <c r="F2542" t="s">
        <v>1412</v>
      </c>
      <c r="G2542" s="4" t="s">
        <v>4522</v>
      </c>
      <c r="H2542" t="s">
        <v>4819</v>
      </c>
      <c r="I2542" t="s">
        <v>4820</v>
      </c>
      <c r="J2542">
        <v>5020201000</v>
      </c>
      <c r="K2542" t="s">
        <v>1518</v>
      </c>
      <c r="L2542" t="s">
        <v>4</v>
      </c>
      <c r="M2542" s="5">
        <v>2261</v>
      </c>
      <c r="N2542" s="5">
        <v>71.400000000000006</v>
      </c>
      <c r="O2542" s="5">
        <v>47.6</v>
      </c>
      <c r="P2542" s="13">
        <f t="shared" si="82"/>
        <v>119</v>
      </c>
      <c r="Q2542" s="14">
        <f t="shared" si="83"/>
        <v>2380</v>
      </c>
    </row>
    <row r="2543" spans="1:17" x14ac:dyDescent="0.3">
      <c r="A2543" s="1" t="s">
        <v>4461</v>
      </c>
      <c r="B2543" s="2">
        <v>44216</v>
      </c>
      <c r="C2543" s="1">
        <v>2408425</v>
      </c>
      <c r="D2543" s="3" t="s">
        <v>0</v>
      </c>
      <c r="E2543" t="s">
        <v>4821</v>
      </c>
      <c r="F2543" t="s">
        <v>1412</v>
      </c>
      <c r="G2543" s="4" t="s">
        <v>4469</v>
      </c>
      <c r="H2543" t="s">
        <v>4501</v>
      </c>
      <c r="I2543" t="s">
        <v>4822</v>
      </c>
      <c r="J2543">
        <v>5021199000</v>
      </c>
      <c r="K2543" t="s">
        <v>1416</v>
      </c>
      <c r="L2543" t="s">
        <v>125</v>
      </c>
      <c r="M2543" s="5">
        <v>4966.8599999999997</v>
      </c>
      <c r="N2543" s="5">
        <v>0</v>
      </c>
      <c r="O2543" s="5">
        <v>0</v>
      </c>
      <c r="P2543" s="13">
        <f t="shared" si="82"/>
        <v>0</v>
      </c>
      <c r="Q2543" s="14">
        <f t="shared" si="83"/>
        <v>4966.8599999999997</v>
      </c>
    </row>
    <row r="2544" spans="1:17" x14ac:dyDescent="0.3">
      <c r="A2544" s="1" t="s">
        <v>4461</v>
      </c>
      <c r="B2544" s="2">
        <v>44216</v>
      </c>
      <c r="C2544" s="1">
        <v>2408426</v>
      </c>
      <c r="D2544" s="3" t="s">
        <v>0</v>
      </c>
      <c r="E2544" t="s">
        <v>4823</v>
      </c>
      <c r="F2544" t="s">
        <v>1412</v>
      </c>
      <c r="G2544" s="4" t="s">
        <v>4469</v>
      </c>
      <c r="H2544" t="s">
        <v>4503</v>
      </c>
      <c r="I2544" t="s">
        <v>4824</v>
      </c>
      <c r="J2544">
        <v>5021202000</v>
      </c>
      <c r="K2544" t="s">
        <v>1438</v>
      </c>
      <c r="L2544" t="s">
        <v>125</v>
      </c>
      <c r="M2544" s="5">
        <v>3000</v>
      </c>
      <c r="N2544" s="5">
        <v>0</v>
      </c>
      <c r="O2544" s="5">
        <v>0</v>
      </c>
      <c r="P2544" s="13">
        <f t="shared" si="82"/>
        <v>0</v>
      </c>
      <c r="Q2544" s="14">
        <f t="shared" si="83"/>
        <v>3000</v>
      </c>
    </row>
    <row r="2545" spans="1:17" x14ac:dyDescent="0.3">
      <c r="A2545" s="1" t="s">
        <v>4461</v>
      </c>
      <c r="B2545" s="2">
        <v>44216</v>
      </c>
      <c r="C2545" s="1">
        <v>2408427</v>
      </c>
      <c r="D2545" s="3" t="s">
        <v>0</v>
      </c>
      <c r="E2545" t="s">
        <v>4825</v>
      </c>
      <c r="F2545" t="s">
        <v>1412</v>
      </c>
      <c r="G2545" s="4" t="s">
        <v>4469</v>
      </c>
      <c r="H2545" t="s">
        <v>4505</v>
      </c>
      <c r="I2545" t="s">
        <v>4826</v>
      </c>
      <c r="J2545">
        <v>5021199000</v>
      </c>
      <c r="K2545" t="s">
        <v>1416</v>
      </c>
      <c r="L2545" t="s">
        <v>42</v>
      </c>
      <c r="M2545" s="5">
        <v>6333.08</v>
      </c>
      <c r="N2545" s="5">
        <v>0</v>
      </c>
      <c r="O2545" s="5">
        <v>0</v>
      </c>
      <c r="P2545" s="13">
        <f t="shared" si="82"/>
        <v>0</v>
      </c>
      <c r="Q2545" s="14">
        <f t="shared" si="83"/>
        <v>6333.08</v>
      </c>
    </row>
    <row r="2546" spans="1:17" x14ac:dyDescent="0.3">
      <c r="A2546" s="1" t="s">
        <v>4461</v>
      </c>
      <c r="B2546" s="2">
        <v>44216</v>
      </c>
      <c r="C2546" s="1">
        <v>2408428</v>
      </c>
      <c r="D2546" s="3" t="s">
        <v>0</v>
      </c>
      <c r="E2546" t="s">
        <v>4827</v>
      </c>
      <c r="F2546" t="s">
        <v>1412</v>
      </c>
      <c r="G2546" s="4" t="s">
        <v>4778</v>
      </c>
      <c r="H2546" t="s">
        <v>4828</v>
      </c>
      <c r="I2546" t="s">
        <v>4829</v>
      </c>
      <c r="J2546">
        <v>1040401000</v>
      </c>
      <c r="K2546" t="s">
        <v>1545</v>
      </c>
      <c r="L2546" t="s">
        <v>205</v>
      </c>
      <c r="M2546" s="5">
        <v>2400</v>
      </c>
      <c r="N2546" s="5">
        <v>75</v>
      </c>
      <c r="O2546" s="5">
        <v>25</v>
      </c>
      <c r="P2546" s="13">
        <f t="shared" si="82"/>
        <v>100</v>
      </c>
      <c r="Q2546" s="14">
        <f t="shared" si="83"/>
        <v>2500</v>
      </c>
    </row>
    <row r="2547" spans="1:17" x14ac:dyDescent="0.3">
      <c r="A2547" s="1" t="s">
        <v>4461</v>
      </c>
      <c r="B2547" s="2">
        <v>44216</v>
      </c>
      <c r="C2547" s="1">
        <v>2408429</v>
      </c>
      <c r="D2547" s="3" t="s">
        <v>0</v>
      </c>
      <c r="E2547" t="s">
        <v>4830</v>
      </c>
      <c r="F2547" t="s">
        <v>1412</v>
      </c>
      <c r="G2547" s="4" t="s">
        <v>4547</v>
      </c>
      <c r="H2547" t="s">
        <v>4831</v>
      </c>
      <c r="I2547" t="s">
        <v>4832</v>
      </c>
      <c r="J2547">
        <v>2030101000</v>
      </c>
      <c r="K2547" t="s">
        <v>2009</v>
      </c>
      <c r="L2547" t="s">
        <v>205</v>
      </c>
      <c r="M2547" s="5">
        <v>4750</v>
      </c>
      <c r="N2547" s="5">
        <v>150</v>
      </c>
      <c r="O2547" s="5">
        <v>100</v>
      </c>
      <c r="P2547" s="13">
        <f t="shared" si="82"/>
        <v>250</v>
      </c>
      <c r="Q2547" s="14">
        <f t="shared" si="83"/>
        <v>5000</v>
      </c>
    </row>
    <row r="2548" spans="1:17" x14ac:dyDescent="0.3">
      <c r="A2548" s="1" t="s">
        <v>4461</v>
      </c>
      <c r="B2548" s="2">
        <v>44217</v>
      </c>
      <c r="C2548" s="1">
        <v>2408430</v>
      </c>
      <c r="D2548" s="3" t="s">
        <v>0</v>
      </c>
      <c r="E2548" t="s">
        <v>4833</v>
      </c>
      <c r="F2548" t="s">
        <v>1412</v>
      </c>
      <c r="G2548" s="4" t="s">
        <v>4522</v>
      </c>
      <c r="H2548" t="s">
        <v>4493</v>
      </c>
      <c r="I2548" t="s">
        <v>4834</v>
      </c>
      <c r="J2548">
        <v>5021199000</v>
      </c>
      <c r="K2548" t="s">
        <v>1416</v>
      </c>
      <c r="L2548" t="s">
        <v>4</v>
      </c>
      <c r="M2548" s="5">
        <v>9090.91</v>
      </c>
      <c r="N2548" s="5">
        <v>0</v>
      </c>
      <c r="O2548" s="5">
        <v>0</v>
      </c>
      <c r="P2548" s="13">
        <f t="shared" si="82"/>
        <v>0</v>
      </c>
      <c r="Q2548" s="14">
        <f t="shared" si="83"/>
        <v>9090.91</v>
      </c>
    </row>
    <row r="2549" spans="1:17" x14ac:dyDescent="0.3">
      <c r="A2549" s="1" t="s">
        <v>4461</v>
      </c>
      <c r="B2549" s="2">
        <v>44217</v>
      </c>
      <c r="C2549" s="1">
        <v>2408431</v>
      </c>
      <c r="D2549" s="3" t="s">
        <v>0</v>
      </c>
      <c r="E2549" t="s">
        <v>4835</v>
      </c>
      <c r="F2549" t="s">
        <v>1412</v>
      </c>
      <c r="G2549" s="4" t="s">
        <v>4522</v>
      </c>
      <c r="H2549" t="s">
        <v>4495</v>
      </c>
      <c r="I2549" t="s">
        <v>4836</v>
      </c>
      <c r="J2549">
        <v>5021199000</v>
      </c>
      <c r="K2549" t="s">
        <v>1416</v>
      </c>
      <c r="L2549" t="s">
        <v>4</v>
      </c>
      <c r="M2549" s="5">
        <v>9090.91</v>
      </c>
      <c r="N2549" s="5">
        <v>0</v>
      </c>
      <c r="O2549" s="5">
        <v>0</v>
      </c>
      <c r="P2549" s="13">
        <f t="shared" si="82"/>
        <v>0</v>
      </c>
      <c r="Q2549" s="14">
        <f t="shared" si="83"/>
        <v>9090.91</v>
      </c>
    </row>
    <row r="2550" spans="1:17" x14ac:dyDescent="0.3">
      <c r="A2550" s="1" t="s">
        <v>4461</v>
      </c>
      <c r="B2550" s="2">
        <v>44217</v>
      </c>
      <c r="C2550" s="1">
        <v>2408432</v>
      </c>
      <c r="D2550" s="3" t="s">
        <v>0</v>
      </c>
      <c r="E2550" t="s">
        <v>4837</v>
      </c>
      <c r="F2550" t="s">
        <v>1412</v>
      </c>
      <c r="G2550" s="4" t="s">
        <v>4463</v>
      </c>
      <c r="H2550" t="s">
        <v>4464</v>
      </c>
      <c r="I2550" t="s">
        <v>4838</v>
      </c>
      <c r="J2550">
        <v>5020503000</v>
      </c>
      <c r="K2550" t="s">
        <v>1630</v>
      </c>
      <c r="L2550" t="s">
        <v>4</v>
      </c>
      <c r="M2550" s="5">
        <v>1777</v>
      </c>
      <c r="N2550" s="5">
        <v>0</v>
      </c>
      <c r="O2550" s="5">
        <v>36.270000000000003</v>
      </c>
      <c r="P2550" s="13">
        <f t="shared" si="82"/>
        <v>36.270000000000003</v>
      </c>
      <c r="Q2550" s="14">
        <f t="shared" si="83"/>
        <v>1813.27</v>
      </c>
    </row>
    <row r="2551" spans="1:17" x14ac:dyDescent="0.3">
      <c r="A2551" s="1" t="s">
        <v>4461</v>
      </c>
      <c r="B2551" s="2">
        <v>44217</v>
      </c>
      <c r="C2551" s="1">
        <v>2408433</v>
      </c>
      <c r="D2551" s="3" t="s">
        <v>0</v>
      </c>
      <c r="E2551" t="s">
        <v>4839</v>
      </c>
      <c r="F2551" t="s">
        <v>1412</v>
      </c>
      <c r="G2551" s="4" t="s">
        <v>4463</v>
      </c>
      <c r="H2551" t="s">
        <v>4464</v>
      </c>
      <c r="I2551" t="s">
        <v>4840</v>
      </c>
      <c r="J2551">
        <v>5020503000</v>
      </c>
      <c r="K2551" t="s">
        <v>1630</v>
      </c>
      <c r="L2551" t="s">
        <v>4</v>
      </c>
      <c r="M2551" s="5">
        <v>1370.04</v>
      </c>
      <c r="N2551" s="5">
        <v>0</v>
      </c>
      <c r="O2551" s="5">
        <v>27.96</v>
      </c>
      <c r="P2551" s="13">
        <f t="shared" si="82"/>
        <v>27.96</v>
      </c>
      <c r="Q2551" s="14">
        <f t="shared" si="83"/>
        <v>1398</v>
      </c>
    </row>
    <row r="2552" spans="1:17" x14ac:dyDescent="0.3">
      <c r="A2552" s="1" t="s">
        <v>4461</v>
      </c>
      <c r="B2552" s="2">
        <v>44217</v>
      </c>
      <c r="C2552" s="1">
        <v>2408434</v>
      </c>
      <c r="D2552" s="3" t="s">
        <v>0</v>
      </c>
      <c r="E2552" t="s">
        <v>4841</v>
      </c>
      <c r="F2552" t="s">
        <v>1412</v>
      </c>
      <c r="G2552" s="4" t="s">
        <v>4528</v>
      </c>
      <c r="H2552" t="s">
        <v>4579</v>
      </c>
      <c r="I2552" t="s">
        <v>4842</v>
      </c>
      <c r="J2552">
        <v>5020201000</v>
      </c>
      <c r="K2552" t="s">
        <v>1518</v>
      </c>
      <c r="L2552" t="s">
        <v>4</v>
      </c>
      <c r="M2552" s="5">
        <v>1596</v>
      </c>
      <c r="N2552" s="5">
        <v>50.4</v>
      </c>
      <c r="O2552" s="5">
        <v>33.6</v>
      </c>
      <c r="P2552" s="13">
        <f t="shared" si="82"/>
        <v>84</v>
      </c>
      <c r="Q2552" s="14">
        <f t="shared" si="83"/>
        <v>1680</v>
      </c>
    </row>
    <row r="2553" spans="1:17" x14ac:dyDescent="0.3">
      <c r="A2553" s="1" t="s">
        <v>4461</v>
      </c>
      <c r="B2553" s="2">
        <v>44217</v>
      </c>
      <c r="C2553" s="1">
        <v>2408435</v>
      </c>
      <c r="D2553" s="3" t="s">
        <v>0</v>
      </c>
      <c r="E2553" t="s">
        <v>4843</v>
      </c>
      <c r="F2553" t="s">
        <v>1412</v>
      </c>
      <c r="G2553" s="4" t="s">
        <v>4522</v>
      </c>
      <c r="H2553" t="s">
        <v>4607</v>
      </c>
      <c r="I2553" t="s">
        <v>4844</v>
      </c>
      <c r="J2553">
        <v>1040401000</v>
      </c>
      <c r="K2553" t="s">
        <v>1545</v>
      </c>
      <c r="L2553" t="s">
        <v>4</v>
      </c>
      <c r="M2553" s="5">
        <v>7155</v>
      </c>
      <c r="N2553" s="5">
        <v>337.5</v>
      </c>
      <c r="O2553" s="5">
        <v>67.5</v>
      </c>
      <c r="P2553" s="13">
        <f t="shared" si="82"/>
        <v>405</v>
      </c>
      <c r="Q2553" s="14">
        <f t="shared" si="83"/>
        <v>7560</v>
      </c>
    </row>
    <row r="2554" spans="1:17" x14ac:dyDescent="0.3">
      <c r="A2554" s="1" t="s">
        <v>4461</v>
      </c>
      <c r="B2554" s="2">
        <v>44217</v>
      </c>
      <c r="C2554" s="1">
        <v>2408436</v>
      </c>
      <c r="D2554" s="3" t="s">
        <v>0</v>
      </c>
      <c r="E2554" t="s">
        <v>4845</v>
      </c>
      <c r="F2554" t="s">
        <v>1412</v>
      </c>
      <c r="G2554" s="4" t="s">
        <v>4641</v>
      </c>
      <c r="H2554" t="s">
        <v>4129</v>
      </c>
      <c r="I2554" t="s">
        <v>4846</v>
      </c>
      <c r="J2554">
        <v>5020201000</v>
      </c>
      <c r="K2554" t="s">
        <v>1518</v>
      </c>
      <c r="L2554" t="s">
        <v>4</v>
      </c>
      <c r="M2554" s="5">
        <v>9088.5499999999993</v>
      </c>
      <c r="N2554" s="5">
        <v>428.71</v>
      </c>
      <c r="O2554" s="5">
        <v>85.74</v>
      </c>
      <c r="P2554" s="13">
        <f t="shared" si="82"/>
        <v>514.44999999999993</v>
      </c>
      <c r="Q2554" s="14">
        <f t="shared" si="83"/>
        <v>9603</v>
      </c>
    </row>
    <row r="2555" spans="1:17" x14ac:dyDescent="0.3">
      <c r="A2555" s="1" t="s">
        <v>4461</v>
      </c>
      <c r="B2555" s="2">
        <v>44217</v>
      </c>
      <c r="C2555" s="1">
        <v>2408437</v>
      </c>
      <c r="D2555" s="3" t="s">
        <v>0</v>
      </c>
      <c r="E2555" t="s">
        <v>4847</v>
      </c>
      <c r="F2555" t="s">
        <v>1412</v>
      </c>
      <c r="G2555" s="4" t="s">
        <v>4528</v>
      </c>
      <c r="H2555" t="s">
        <v>4828</v>
      </c>
      <c r="I2555" t="s">
        <v>4848</v>
      </c>
      <c r="J2555">
        <v>5020201000</v>
      </c>
      <c r="K2555" t="s">
        <v>1518</v>
      </c>
      <c r="L2555" t="s">
        <v>4</v>
      </c>
      <c r="M2555" s="5">
        <v>1824</v>
      </c>
      <c r="N2555" s="5">
        <v>57</v>
      </c>
      <c r="O2555" s="5">
        <v>19</v>
      </c>
      <c r="P2555" s="13">
        <f t="shared" si="82"/>
        <v>76</v>
      </c>
      <c r="Q2555" s="14">
        <f t="shared" si="83"/>
        <v>1900</v>
      </c>
    </row>
    <row r="2556" spans="1:17" x14ac:dyDescent="0.3">
      <c r="A2556" s="1" t="s">
        <v>4461</v>
      </c>
      <c r="B2556" s="2">
        <v>44217</v>
      </c>
      <c r="C2556" s="1">
        <v>2408438</v>
      </c>
      <c r="D2556" s="3" t="s">
        <v>0</v>
      </c>
      <c r="E2556" t="s">
        <v>4849</v>
      </c>
      <c r="F2556" t="s">
        <v>1412</v>
      </c>
      <c r="G2556" s="4" t="s">
        <v>4528</v>
      </c>
      <c r="H2556" t="s">
        <v>4850</v>
      </c>
      <c r="I2556" t="s">
        <v>4851</v>
      </c>
      <c r="J2556">
        <v>5020201000</v>
      </c>
      <c r="K2556" t="s">
        <v>1518</v>
      </c>
      <c r="L2556" t="s">
        <v>4</v>
      </c>
      <c r="M2556" s="5">
        <v>1082.8800000000001</v>
      </c>
      <c r="N2556" s="5">
        <v>33.840000000000003</v>
      </c>
      <c r="O2556" s="5">
        <v>11.28</v>
      </c>
      <c r="P2556" s="13">
        <f t="shared" si="82"/>
        <v>45.120000000000005</v>
      </c>
      <c r="Q2556" s="14">
        <f t="shared" si="83"/>
        <v>1128</v>
      </c>
    </row>
    <row r="2557" spans="1:17" x14ac:dyDescent="0.3">
      <c r="A2557" s="1" t="s">
        <v>4461</v>
      </c>
      <c r="B2557" s="2">
        <v>44217</v>
      </c>
      <c r="C2557" s="1">
        <v>2408439</v>
      </c>
      <c r="D2557" s="3" t="s">
        <v>0</v>
      </c>
      <c r="E2557" t="s">
        <v>4852</v>
      </c>
      <c r="F2557" t="s">
        <v>1412</v>
      </c>
      <c r="G2557" s="4" t="s">
        <v>4522</v>
      </c>
      <c r="H2557" t="s">
        <v>4809</v>
      </c>
      <c r="I2557" t="s">
        <v>4853</v>
      </c>
      <c r="J2557">
        <v>5020201000</v>
      </c>
      <c r="K2557" t="s">
        <v>1518</v>
      </c>
      <c r="L2557" t="s">
        <v>4</v>
      </c>
      <c r="M2557" s="5">
        <v>1282.5</v>
      </c>
      <c r="N2557" s="5">
        <v>40.5</v>
      </c>
      <c r="O2557" s="5">
        <v>27</v>
      </c>
      <c r="P2557" s="13">
        <f t="shared" si="82"/>
        <v>67.5</v>
      </c>
      <c r="Q2557" s="14">
        <f t="shared" si="83"/>
        <v>1350</v>
      </c>
    </row>
    <row r="2558" spans="1:17" x14ac:dyDescent="0.3">
      <c r="A2558" s="1" t="s">
        <v>4461</v>
      </c>
      <c r="B2558" s="2">
        <v>44217</v>
      </c>
      <c r="C2558" s="1">
        <v>2408440</v>
      </c>
      <c r="D2558" s="3" t="s">
        <v>0</v>
      </c>
      <c r="E2558" t="s">
        <v>4854</v>
      </c>
      <c r="F2558" t="s">
        <v>1412</v>
      </c>
      <c r="G2558" s="4" t="s">
        <v>4528</v>
      </c>
      <c r="H2558" t="s">
        <v>4735</v>
      </c>
      <c r="I2558" t="s">
        <v>4855</v>
      </c>
      <c r="J2558">
        <v>5021199000</v>
      </c>
      <c r="K2558" t="s">
        <v>1416</v>
      </c>
      <c r="L2558" t="s">
        <v>4</v>
      </c>
      <c r="M2558" s="5">
        <v>23750</v>
      </c>
      <c r="N2558" s="5">
        <v>750</v>
      </c>
      <c r="O2558" s="5">
        <v>500</v>
      </c>
      <c r="P2558" s="13">
        <f t="shared" si="82"/>
        <v>1250</v>
      </c>
      <c r="Q2558" s="14">
        <f t="shared" si="83"/>
        <v>25000</v>
      </c>
    </row>
    <row r="2559" spans="1:17" x14ac:dyDescent="0.3">
      <c r="A2559" s="1" t="s">
        <v>4461</v>
      </c>
      <c r="B2559" s="2">
        <v>44217</v>
      </c>
      <c r="C2559" s="1">
        <v>2408441</v>
      </c>
      <c r="D2559" s="3" t="s">
        <v>0</v>
      </c>
      <c r="E2559" t="s">
        <v>4856</v>
      </c>
      <c r="F2559" t="s">
        <v>1412</v>
      </c>
      <c r="G2559" s="4" t="s">
        <v>4778</v>
      </c>
      <c r="H2559" t="s">
        <v>4857</v>
      </c>
      <c r="I2559" t="s">
        <v>4858</v>
      </c>
      <c r="J2559">
        <v>5021199000</v>
      </c>
      <c r="K2559" t="s">
        <v>1416</v>
      </c>
      <c r="L2559" t="s">
        <v>205</v>
      </c>
      <c r="M2559" s="5">
        <v>5000</v>
      </c>
      <c r="N2559" s="5">
        <v>0</v>
      </c>
      <c r="O2559" s="5">
        <v>0</v>
      </c>
      <c r="P2559" s="13">
        <f t="shared" si="82"/>
        <v>0</v>
      </c>
      <c r="Q2559" s="14">
        <f t="shared" si="83"/>
        <v>5000</v>
      </c>
    </row>
    <row r="2560" spans="1:17" x14ac:dyDescent="0.3">
      <c r="A2560" s="1" t="s">
        <v>4461</v>
      </c>
      <c r="B2560" s="2">
        <v>44217</v>
      </c>
      <c r="C2560" s="1">
        <v>2408442</v>
      </c>
      <c r="D2560" s="3" t="s">
        <v>0</v>
      </c>
      <c r="E2560" t="s">
        <v>4859</v>
      </c>
      <c r="F2560" t="s">
        <v>1412</v>
      </c>
      <c r="G2560" s="4" t="s">
        <v>4641</v>
      </c>
      <c r="H2560" t="s">
        <v>4860</v>
      </c>
      <c r="I2560" t="s">
        <v>4861</v>
      </c>
      <c r="J2560">
        <v>5029902000</v>
      </c>
      <c r="K2560" t="s">
        <v>1483</v>
      </c>
      <c r="L2560" t="s">
        <v>4</v>
      </c>
      <c r="M2560" s="5">
        <v>840</v>
      </c>
      <c r="N2560" s="5">
        <v>26.25</v>
      </c>
      <c r="O2560" s="5">
        <v>8.75</v>
      </c>
      <c r="P2560" s="13">
        <f t="shared" si="82"/>
        <v>35</v>
      </c>
      <c r="Q2560" s="14">
        <f t="shared" si="83"/>
        <v>875</v>
      </c>
    </row>
    <row r="2561" spans="1:17" x14ac:dyDescent="0.3">
      <c r="A2561" s="1" t="s">
        <v>4461</v>
      </c>
      <c r="B2561" s="2">
        <v>44217</v>
      </c>
      <c r="C2561" s="1">
        <v>2408443</v>
      </c>
      <c r="D2561" s="3" t="s">
        <v>0</v>
      </c>
      <c r="E2561" t="s">
        <v>4862</v>
      </c>
      <c r="F2561" t="s">
        <v>1412</v>
      </c>
      <c r="G2561" s="4" t="s">
        <v>4613</v>
      </c>
      <c r="H2561" t="s">
        <v>4681</v>
      </c>
      <c r="I2561" t="s">
        <v>4863</v>
      </c>
      <c r="J2561">
        <v>5029902000</v>
      </c>
      <c r="K2561" t="s">
        <v>1483</v>
      </c>
      <c r="L2561" t="s">
        <v>125</v>
      </c>
      <c r="M2561" s="5">
        <v>354.91</v>
      </c>
      <c r="N2561" s="5">
        <v>16.739999999999998</v>
      </c>
      <c r="O2561" s="5">
        <v>3.35</v>
      </c>
      <c r="P2561" s="13">
        <f t="shared" si="82"/>
        <v>20.09</v>
      </c>
      <c r="Q2561" s="14">
        <f t="shared" si="83"/>
        <v>375</v>
      </c>
    </row>
    <row r="2562" spans="1:17" x14ac:dyDescent="0.3">
      <c r="A2562" s="1" t="s">
        <v>4461</v>
      </c>
      <c r="B2562" s="2">
        <v>44217</v>
      </c>
      <c r="C2562" s="1">
        <v>2408444</v>
      </c>
      <c r="D2562" s="3" t="s">
        <v>0</v>
      </c>
      <c r="E2562" t="s">
        <v>4864</v>
      </c>
      <c r="F2562" t="s">
        <v>1412</v>
      </c>
      <c r="G2562" s="4" t="s">
        <v>4778</v>
      </c>
      <c r="H2562" t="s">
        <v>4865</v>
      </c>
      <c r="I2562" t="s">
        <v>4866</v>
      </c>
      <c r="J2562">
        <v>5020201000</v>
      </c>
      <c r="K2562" t="s">
        <v>1518</v>
      </c>
      <c r="L2562" t="s">
        <v>205</v>
      </c>
      <c r="M2562" s="5">
        <v>22714.28</v>
      </c>
      <c r="N2562" s="5">
        <v>1071.43</v>
      </c>
      <c r="O2562" s="5">
        <v>214.29</v>
      </c>
      <c r="P2562" s="13">
        <f t="shared" ref="P2562:P2625" si="84">O2562+N2562</f>
        <v>1285.72</v>
      </c>
      <c r="Q2562" s="14">
        <f t="shared" si="83"/>
        <v>24000</v>
      </c>
    </row>
    <row r="2563" spans="1:17" x14ac:dyDescent="0.3">
      <c r="A2563" s="1" t="s">
        <v>4461</v>
      </c>
      <c r="B2563" s="2">
        <v>44217</v>
      </c>
      <c r="C2563" s="1">
        <v>2408445</v>
      </c>
      <c r="D2563" s="3" t="s">
        <v>0</v>
      </c>
      <c r="E2563" t="s">
        <v>4867</v>
      </c>
      <c r="F2563" t="s">
        <v>1412</v>
      </c>
      <c r="G2563" s="4" t="s">
        <v>4684</v>
      </c>
      <c r="H2563" t="s">
        <v>4610</v>
      </c>
      <c r="I2563" t="s">
        <v>4868</v>
      </c>
      <c r="J2563">
        <v>5020201000</v>
      </c>
      <c r="K2563" t="s">
        <v>1518</v>
      </c>
      <c r="L2563" t="s">
        <v>4</v>
      </c>
      <c r="M2563" s="5">
        <v>1125</v>
      </c>
      <c r="N2563" s="5">
        <v>53.57</v>
      </c>
      <c r="O2563" s="5">
        <v>21.43</v>
      </c>
      <c r="P2563" s="13">
        <f t="shared" si="84"/>
        <v>75</v>
      </c>
      <c r="Q2563" s="14">
        <f t="shared" si="83"/>
        <v>1200</v>
      </c>
    </row>
    <row r="2564" spans="1:17" x14ac:dyDescent="0.3">
      <c r="A2564" s="1" t="s">
        <v>4461</v>
      </c>
      <c r="B2564" s="2">
        <v>44217</v>
      </c>
      <c r="C2564" s="1">
        <v>2408446</v>
      </c>
      <c r="D2564" s="3" t="s">
        <v>0</v>
      </c>
      <c r="E2564" t="s">
        <v>4869</v>
      </c>
      <c r="F2564" t="s">
        <v>1412</v>
      </c>
      <c r="G2564" s="4" t="s">
        <v>4641</v>
      </c>
      <c r="H2564" t="s">
        <v>4802</v>
      </c>
      <c r="I2564" t="s">
        <v>4870</v>
      </c>
      <c r="J2564">
        <v>5020201000</v>
      </c>
      <c r="K2564" t="s">
        <v>1518</v>
      </c>
      <c r="L2564" t="s">
        <v>4</v>
      </c>
      <c r="M2564" s="5">
        <v>4750</v>
      </c>
      <c r="N2564" s="5">
        <v>150</v>
      </c>
      <c r="O2564" s="5">
        <v>100</v>
      </c>
      <c r="P2564" s="13">
        <f t="shared" si="84"/>
        <v>250</v>
      </c>
      <c r="Q2564" s="14">
        <f t="shared" si="83"/>
        <v>5000</v>
      </c>
    </row>
    <row r="2565" spans="1:17" x14ac:dyDescent="0.3">
      <c r="A2565" s="1" t="s">
        <v>4461</v>
      </c>
      <c r="B2565" s="2">
        <v>44217</v>
      </c>
      <c r="C2565" s="1">
        <v>2408447</v>
      </c>
      <c r="D2565" s="3" t="s">
        <v>0</v>
      </c>
      <c r="E2565" t="s">
        <v>4871</v>
      </c>
      <c r="F2565" t="s">
        <v>1412</v>
      </c>
      <c r="G2565" s="4" t="s">
        <v>4528</v>
      </c>
      <c r="H2565" t="s">
        <v>4872</v>
      </c>
      <c r="I2565" t="s">
        <v>4873</v>
      </c>
      <c r="J2565">
        <v>5020201000</v>
      </c>
      <c r="K2565" t="s">
        <v>1518</v>
      </c>
      <c r="L2565" t="s">
        <v>4</v>
      </c>
      <c r="M2565" s="5">
        <v>9369.65</v>
      </c>
      <c r="N2565" s="5">
        <v>441.96</v>
      </c>
      <c r="O2565" s="5">
        <v>88.39</v>
      </c>
      <c r="P2565" s="13">
        <f t="shared" si="84"/>
        <v>530.35</v>
      </c>
      <c r="Q2565" s="14">
        <f t="shared" si="83"/>
        <v>9900</v>
      </c>
    </row>
    <row r="2566" spans="1:17" x14ac:dyDescent="0.3">
      <c r="A2566" s="1" t="s">
        <v>4461</v>
      </c>
      <c r="B2566" s="2">
        <v>44217</v>
      </c>
      <c r="C2566" s="1">
        <v>2408448</v>
      </c>
      <c r="D2566" s="3" t="s">
        <v>0</v>
      </c>
      <c r="E2566" t="s">
        <v>4874</v>
      </c>
      <c r="F2566" t="s">
        <v>1412</v>
      </c>
      <c r="G2566" s="4" t="s">
        <v>4778</v>
      </c>
      <c r="H2566" t="s">
        <v>4875</v>
      </c>
      <c r="I2566" t="s">
        <v>4876</v>
      </c>
      <c r="J2566">
        <v>5021199000</v>
      </c>
      <c r="K2566" t="s">
        <v>1416</v>
      </c>
      <c r="L2566" t="s">
        <v>205</v>
      </c>
      <c r="M2566" s="5">
        <v>3000</v>
      </c>
      <c r="N2566" s="5">
        <v>0</v>
      </c>
      <c r="O2566" s="5">
        <v>0</v>
      </c>
      <c r="P2566" s="13">
        <f t="shared" si="84"/>
        <v>0</v>
      </c>
      <c r="Q2566" s="14">
        <f t="shared" si="83"/>
        <v>3000</v>
      </c>
    </row>
    <row r="2567" spans="1:17" x14ac:dyDescent="0.3">
      <c r="A2567" s="1" t="s">
        <v>4461</v>
      </c>
      <c r="B2567" s="2">
        <v>44217</v>
      </c>
      <c r="C2567" s="1">
        <v>2408449</v>
      </c>
      <c r="D2567" s="3" t="s">
        <v>0</v>
      </c>
      <c r="E2567" t="s">
        <v>4877</v>
      </c>
      <c r="F2567" t="s">
        <v>1412</v>
      </c>
      <c r="G2567" s="4" t="s">
        <v>4547</v>
      </c>
      <c r="H2567" t="s">
        <v>4878</v>
      </c>
      <c r="I2567" t="s">
        <v>4879</v>
      </c>
      <c r="J2567">
        <v>2030101000</v>
      </c>
      <c r="K2567" t="s">
        <v>2009</v>
      </c>
      <c r="L2567" t="s">
        <v>205</v>
      </c>
      <c r="M2567" s="5">
        <v>20000</v>
      </c>
      <c r="N2567" s="5">
        <v>0</v>
      </c>
      <c r="O2567" s="5">
        <v>0</v>
      </c>
      <c r="P2567" s="13">
        <f t="shared" si="84"/>
        <v>0</v>
      </c>
      <c r="Q2567" s="14">
        <f t="shared" si="83"/>
        <v>20000</v>
      </c>
    </row>
    <row r="2568" spans="1:17" x14ac:dyDescent="0.3">
      <c r="A2568" s="1" t="s">
        <v>4461</v>
      </c>
      <c r="B2568" s="2">
        <v>44217</v>
      </c>
      <c r="C2568" s="1">
        <v>2408450</v>
      </c>
      <c r="D2568" s="3" t="s">
        <v>0</v>
      </c>
      <c r="E2568" t="s">
        <v>4880</v>
      </c>
      <c r="F2568" t="s">
        <v>1412</v>
      </c>
      <c r="G2568" s="4" t="s">
        <v>4582</v>
      </c>
      <c r="H2568" t="s">
        <v>4881</v>
      </c>
      <c r="I2568" t="s">
        <v>4882</v>
      </c>
      <c r="J2568">
        <v>5020201000</v>
      </c>
      <c r="K2568" t="s">
        <v>1518</v>
      </c>
      <c r="L2568" t="s">
        <v>4</v>
      </c>
      <c r="M2568" s="5">
        <v>6149.89</v>
      </c>
      <c r="N2568" s="5">
        <v>290.08999999999997</v>
      </c>
      <c r="O2568" s="5">
        <v>58.02</v>
      </c>
      <c r="P2568" s="13">
        <f t="shared" si="84"/>
        <v>348.10999999999996</v>
      </c>
      <c r="Q2568" s="14">
        <f t="shared" si="83"/>
        <v>6498</v>
      </c>
    </row>
    <row r="2569" spans="1:17" x14ac:dyDescent="0.3">
      <c r="A2569" s="1" t="s">
        <v>4461</v>
      </c>
      <c r="B2569" s="2">
        <v>44217</v>
      </c>
      <c r="C2569" s="1">
        <v>2408451</v>
      </c>
      <c r="D2569" s="3" t="s">
        <v>0</v>
      </c>
      <c r="E2569" t="s">
        <v>4883</v>
      </c>
      <c r="F2569" t="s">
        <v>1412</v>
      </c>
      <c r="G2569" s="4" t="s">
        <v>4641</v>
      </c>
      <c r="H2569" t="s">
        <v>4884</v>
      </c>
      <c r="I2569" t="s">
        <v>4885</v>
      </c>
      <c r="J2569">
        <v>5029901000</v>
      </c>
      <c r="K2569" t="s">
        <v>4886</v>
      </c>
      <c r="L2569" t="s">
        <v>4</v>
      </c>
      <c r="M2569" s="5">
        <v>9500</v>
      </c>
      <c r="N2569" s="5">
        <v>300</v>
      </c>
      <c r="O2569" s="5">
        <v>200</v>
      </c>
      <c r="P2569" s="13">
        <f t="shared" si="84"/>
        <v>500</v>
      </c>
      <c r="Q2569" s="14">
        <f t="shared" si="83"/>
        <v>10000</v>
      </c>
    </row>
    <row r="2570" spans="1:17" x14ac:dyDescent="0.3">
      <c r="A2570" s="1" t="s">
        <v>4461</v>
      </c>
      <c r="B2570" s="2">
        <v>44217</v>
      </c>
      <c r="C2570" s="1">
        <v>2408452</v>
      </c>
      <c r="D2570" s="3" t="s">
        <v>0</v>
      </c>
      <c r="E2570" t="s">
        <v>4887</v>
      </c>
      <c r="F2570" t="s">
        <v>1412</v>
      </c>
      <c r="G2570" s="4" t="s">
        <v>4528</v>
      </c>
      <c r="H2570" t="s">
        <v>4888</v>
      </c>
      <c r="I2570" t="s">
        <v>4889</v>
      </c>
      <c r="J2570">
        <v>5020201000</v>
      </c>
      <c r="K2570" t="s">
        <v>1518</v>
      </c>
      <c r="L2570" t="s">
        <v>4</v>
      </c>
      <c r="M2570" s="5">
        <v>43150.080000000002</v>
      </c>
      <c r="N2570" s="5">
        <v>1348.44</v>
      </c>
      <c r="O2570" s="5">
        <v>449.48</v>
      </c>
      <c r="P2570" s="13">
        <f t="shared" si="84"/>
        <v>1797.92</v>
      </c>
      <c r="Q2570" s="14">
        <f t="shared" si="83"/>
        <v>44948</v>
      </c>
    </row>
    <row r="2571" spans="1:17" x14ac:dyDescent="0.3">
      <c r="A2571" s="1" t="s">
        <v>4461</v>
      </c>
      <c r="B2571" s="2">
        <v>44217</v>
      </c>
      <c r="C2571" s="1">
        <v>2408453</v>
      </c>
      <c r="D2571" s="3" t="s">
        <v>0</v>
      </c>
      <c r="E2571" t="s">
        <v>4890</v>
      </c>
      <c r="F2571" t="s">
        <v>1412</v>
      </c>
      <c r="G2571" s="4" t="s">
        <v>4522</v>
      </c>
      <c r="H2571" t="s">
        <v>4489</v>
      </c>
      <c r="I2571" t="s">
        <v>4891</v>
      </c>
      <c r="J2571">
        <v>5021199000</v>
      </c>
      <c r="K2571" t="s">
        <v>1416</v>
      </c>
      <c r="L2571" t="s">
        <v>4</v>
      </c>
      <c r="M2571" s="5">
        <v>9090.91</v>
      </c>
      <c r="N2571" s="5">
        <v>0</v>
      </c>
      <c r="O2571" s="5">
        <v>0</v>
      </c>
      <c r="P2571" s="13">
        <f t="shared" si="84"/>
        <v>0</v>
      </c>
      <c r="Q2571" s="14">
        <f t="shared" si="83"/>
        <v>9090.91</v>
      </c>
    </row>
    <row r="2572" spans="1:17" x14ac:dyDescent="0.3">
      <c r="A2572" s="1" t="s">
        <v>4461</v>
      </c>
      <c r="B2572" s="2">
        <v>44217</v>
      </c>
      <c r="C2572" s="1">
        <v>2408454</v>
      </c>
      <c r="D2572" s="3" t="s">
        <v>0</v>
      </c>
      <c r="E2572" t="s">
        <v>4892</v>
      </c>
      <c r="F2572" t="s">
        <v>1412</v>
      </c>
      <c r="G2572" s="4" t="s">
        <v>4804</v>
      </c>
      <c r="H2572" t="s">
        <v>4893</v>
      </c>
      <c r="I2572" t="s">
        <v>4894</v>
      </c>
      <c r="J2572">
        <v>5020201000</v>
      </c>
      <c r="K2572" t="s">
        <v>1518</v>
      </c>
      <c r="L2572" t="s">
        <v>205</v>
      </c>
      <c r="M2572" s="5">
        <v>26112</v>
      </c>
      <c r="N2572" s="5">
        <v>816</v>
      </c>
      <c r="O2572" s="5">
        <v>272</v>
      </c>
      <c r="P2572" s="13">
        <f t="shared" si="84"/>
        <v>1088</v>
      </c>
      <c r="Q2572" s="14">
        <f t="shared" si="83"/>
        <v>27200</v>
      </c>
    </row>
    <row r="2573" spans="1:17" x14ac:dyDescent="0.3">
      <c r="A2573" s="1" t="s">
        <v>4461</v>
      </c>
      <c r="B2573" s="2">
        <v>44217</v>
      </c>
      <c r="C2573" s="1">
        <v>2408455</v>
      </c>
      <c r="D2573" s="3" t="s">
        <v>0</v>
      </c>
      <c r="E2573" t="s">
        <v>4895</v>
      </c>
      <c r="F2573" t="s">
        <v>1412</v>
      </c>
      <c r="G2573" s="4" t="s">
        <v>4778</v>
      </c>
      <c r="H2573" t="s">
        <v>4607</v>
      </c>
      <c r="I2573" t="s">
        <v>4896</v>
      </c>
      <c r="J2573">
        <v>1040401000</v>
      </c>
      <c r="K2573" t="s">
        <v>1545</v>
      </c>
      <c r="L2573" t="s">
        <v>205</v>
      </c>
      <c r="M2573" s="5">
        <v>4054.5</v>
      </c>
      <c r="N2573" s="5">
        <v>191.25</v>
      </c>
      <c r="O2573" s="5">
        <v>38.25</v>
      </c>
      <c r="P2573" s="13">
        <f t="shared" si="84"/>
        <v>229.5</v>
      </c>
      <c r="Q2573" s="14">
        <f t="shared" si="83"/>
        <v>4284</v>
      </c>
    </row>
    <row r="2574" spans="1:17" x14ac:dyDescent="0.3">
      <c r="A2574" s="1" t="s">
        <v>4461</v>
      </c>
      <c r="B2574" s="2">
        <v>44217</v>
      </c>
      <c r="C2574" s="1">
        <v>2408456</v>
      </c>
      <c r="D2574" s="3" t="s">
        <v>0</v>
      </c>
      <c r="E2574" t="s">
        <v>4897</v>
      </c>
      <c r="F2574" t="s">
        <v>1412</v>
      </c>
      <c r="G2574" s="4" t="s">
        <v>4804</v>
      </c>
      <c r="H2574" t="s">
        <v>4675</v>
      </c>
      <c r="I2574" t="s">
        <v>4898</v>
      </c>
      <c r="J2574">
        <v>1040401000</v>
      </c>
      <c r="K2574" t="s">
        <v>1545</v>
      </c>
      <c r="L2574" t="s">
        <v>205</v>
      </c>
      <c r="M2574" s="5">
        <v>2072.6799999999998</v>
      </c>
      <c r="N2574" s="5">
        <v>97.77</v>
      </c>
      <c r="O2574" s="5">
        <v>19.55</v>
      </c>
      <c r="P2574" s="13">
        <f t="shared" si="84"/>
        <v>117.32</v>
      </c>
      <c r="Q2574" s="14">
        <f t="shared" si="83"/>
        <v>2190</v>
      </c>
    </row>
    <row r="2575" spans="1:17" x14ac:dyDescent="0.3">
      <c r="A2575" s="1" t="s">
        <v>4461</v>
      </c>
      <c r="B2575" s="2">
        <v>44217</v>
      </c>
      <c r="C2575" s="1">
        <v>2408457</v>
      </c>
      <c r="D2575" s="3" t="s">
        <v>0</v>
      </c>
      <c r="E2575" t="s">
        <v>4899</v>
      </c>
      <c r="F2575" t="s">
        <v>1412</v>
      </c>
      <c r="G2575" s="4" t="s">
        <v>4522</v>
      </c>
      <c r="H2575" t="s">
        <v>4865</v>
      </c>
      <c r="I2575" t="s">
        <v>4900</v>
      </c>
      <c r="J2575">
        <v>1040401000</v>
      </c>
      <c r="K2575" t="s">
        <v>1545</v>
      </c>
      <c r="L2575" t="s">
        <v>4</v>
      </c>
      <c r="M2575" s="5">
        <v>23660.720000000001</v>
      </c>
      <c r="N2575" s="5">
        <v>1116.07</v>
      </c>
      <c r="O2575" s="5">
        <v>223.21</v>
      </c>
      <c r="P2575" s="13">
        <f t="shared" si="84"/>
        <v>1339.28</v>
      </c>
      <c r="Q2575" s="14">
        <f t="shared" si="83"/>
        <v>25000</v>
      </c>
    </row>
    <row r="2576" spans="1:17" x14ac:dyDescent="0.3">
      <c r="A2576" s="1" t="s">
        <v>4461</v>
      </c>
      <c r="B2576" s="2">
        <v>44217</v>
      </c>
      <c r="C2576" s="1">
        <v>2408458</v>
      </c>
      <c r="D2576" s="3" t="s">
        <v>0</v>
      </c>
      <c r="E2576" t="s">
        <v>4901</v>
      </c>
      <c r="F2576" t="s">
        <v>1412</v>
      </c>
      <c r="G2576" s="4" t="s">
        <v>4522</v>
      </c>
      <c r="H2576" t="s">
        <v>4507</v>
      </c>
      <c r="I2576" t="s">
        <v>4902</v>
      </c>
      <c r="J2576">
        <v>5021199000</v>
      </c>
      <c r="K2576" t="s">
        <v>1416</v>
      </c>
      <c r="L2576" t="s">
        <v>4</v>
      </c>
      <c r="M2576" s="5">
        <v>6731.56</v>
      </c>
      <c r="N2576" s="5">
        <v>0</v>
      </c>
      <c r="O2576" s="5">
        <v>0</v>
      </c>
      <c r="P2576" s="13">
        <f t="shared" si="84"/>
        <v>0</v>
      </c>
      <c r="Q2576" s="14">
        <f t="shared" si="83"/>
        <v>6731.56</v>
      </c>
    </row>
    <row r="2577" spans="1:17" x14ac:dyDescent="0.3">
      <c r="A2577" s="1" t="s">
        <v>4461</v>
      </c>
      <c r="B2577" s="2">
        <v>44217</v>
      </c>
      <c r="C2577" s="1">
        <v>2408459</v>
      </c>
      <c r="D2577" s="3" t="s">
        <v>0</v>
      </c>
      <c r="E2577" t="s">
        <v>4903</v>
      </c>
      <c r="F2577" t="s">
        <v>1412</v>
      </c>
      <c r="G2577" s="4" t="s">
        <v>4522</v>
      </c>
      <c r="H2577" t="s">
        <v>4904</v>
      </c>
      <c r="I2577" t="s">
        <v>4905</v>
      </c>
      <c r="J2577">
        <v>5020101000</v>
      </c>
      <c r="K2577" t="s">
        <v>1502</v>
      </c>
      <c r="L2577" t="s">
        <v>4</v>
      </c>
      <c r="M2577" s="5">
        <v>320</v>
      </c>
      <c r="N2577" s="5">
        <v>0</v>
      </c>
      <c r="O2577" s="5">
        <v>0</v>
      </c>
      <c r="P2577" s="13">
        <f t="shared" si="84"/>
        <v>0</v>
      </c>
      <c r="Q2577" s="14">
        <f t="shared" si="83"/>
        <v>320</v>
      </c>
    </row>
    <row r="2578" spans="1:17" x14ac:dyDescent="0.3">
      <c r="A2578" s="1" t="s">
        <v>4461</v>
      </c>
      <c r="B2578" s="2">
        <v>44217</v>
      </c>
      <c r="C2578" s="1">
        <v>2408460</v>
      </c>
      <c r="D2578" s="3" t="s">
        <v>0</v>
      </c>
      <c r="E2578" t="s">
        <v>4906</v>
      </c>
      <c r="F2578" t="s">
        <v>1412</v>
      </c>
      <c r="G2578" s="4" t="s">
        <v>4522</v>
      </c>
      <c r="H2578" t="s">
        <v>4904</v>
      </c>
      <c r="I2578" t="s">
        <v>4907</v>
      </c>
      <c r="J2578">
        <v>5020101000</v>
      </c>
      <c r="K2578" t="s">
        <v>1502</v>
      </c>
      <c r="L2578" t="s">
        <v>4</v>
      </c>
      <c r="M2578" s="5">
        <v>2800</v>
      </c>
      <c r="N2578" s="5">
        <v>0</v>
      </c>
      <c r="O2578" s="5">
        <v>0</v>
      </c>
      <c r="P2578" s="13">
        <f t="shared" si="84"/>
        <v>0</v>
      </c>
      <c r="Q2578" s="14">
        <f t="shared" si="83"/>
        <v>2800</v>
      </c>
    </row>
    <row r="2579" spans="1:17" x14ac:dyDescent="0.3">
      <c r="A2579" s="1" t="s">
        <v>4461</v>
      </c>
      <c r="B2579" s="2">
        <v>44217</v>
      </c>
      <c r="C2579" s="1">
        <v>2408461</v>
      </c>
      <c r="D2579" s="3" t="s">
        <v>0</v>
      </c>
      <c r="E2579" t="s">
        <v>4908</v>
      </c>
      <c r="F2579" t="s">
        <v>1412</v>
      </c>
      <c r="G2579" s="4" t="s">
        <v>4522</v>
      </c>
      <c r="H2579" t="s">
        <v>4529</v>
      </c>
      <c r="I2579" t="s">
        <v>4909</v>
      </c>
      <c r="J2579">
        <v>5020101000</v>
      </c>
      <c r="K2579" t="s">
        <v>1502</v>
      </c>
      <c r="L2579" t="s">
        <v>4</v>
      </c>
      <c r="M2579" s="5">
        <v>600</v>
      </c>
      <c r="N2579" s="5">
        <v>0</v>
      </c>
      <c r="O2579" s="5">
        <v>0</v>
      </c>
      <c r="P2579" s="13">
        <f t="shared" si="84"/>
        <v>0</v>
      </c>
      <c r="Q2579" s="14">
        <f t="shared" si="83"/>
        <v>600</v>
      </c>
    </row>
    <row r="2580" spans="1:17" x14ac:dyDescent="0.3">
      <c r="A2580" s="1" t="s">
        <v>4461</v>
      </c>
      <c r="B2580" s="2">
        <v>44217</v>
      </c>
      <c r="C2580" s="1">
        <v>2408462</v>
      </c>
      <c r="D2580" s="3" t="s">
        <v>0</v>
      </c>
      <c r="E2580" t="s">
        <v>4910</v>
      </c>
      <c r="F2580" t="s">
        <v>1412</v>
      </c>
      <c r="G2580" s="4" t="s">
        <v>4522</v>
      </c>
      <c r="H2580" t="s">
        <v>4513</v>
      </c>
      <c r="I2580" t="s">
        <v>4909</v>
      </c>
      <c r="J2580">
        <v>5020101000</v>
      </c>
      <c r="K2580" t="s">
        <v>1502</v>
      </c>
      <c r="L2580" t="s">
        <v>4</v>
      </c>
      <c r="M2580" s="5">
        <v>320</v>
      </c>
      <c r="N2580" s="5">
        <v>0</v>
      </c>
      <c r="O2580" s="5">
        <v>0</v>
      </c>
      <c r="P2580" s="13">
        <f t="shared" si="84"/>
        <v>0</v>
      </c>
      <c r="Q2580" s="14">
        <f t="shared" si="83"/>
        <v>320</v>
      </c>
    </row>
    <row r="2581" spans="1:17" x14ac:dyDescent="0.3">
      <c r="A2581" s="1" t="s">
        <v>4461</v>
      </c>
      <c r="B2581" s="2">
        <v>44217</v>
      </c>
      <c r="C2581" s="1">
        <v>2408463</v>
      </c>
      <c r="D2581" s="3" t="s">
        <v>0</v>
      </c>
      <c r="E2581" t="s">
        <v>4911</v>
      </c>
      <c r="F2581" t="s">
        <v>1412</v>
      </c>
      <c r="G2581" s="4" t="s">
        <v>4522</v>
      </c>
      <c r="H2581" t="s">
        <v>4491</v>
      </c>
      <c r="I2581" t="s">
        <v>1093</v>
      </c>
      <c r="J2581">
        <v>5020101000</v>
      </c>
      <c r="K2581" t="s">
        <v>1502</v>
      </c>
      <c r="L2581" t="s">
        <v>4</v>
      </c>
      <c r="M2581" s="5">
        <v>320</v>
      </c>
      <c r="N2581" s="5">
        <v>0</v>
      </c>
      <c r="O2581" s="5">
        <v>0</v>
      </c>
      <c r="P2581" s="13">
        <f t="shared" si="84"/>
        <v>0</v>
      </c>
      <c r="Q2581" s="14">
        <f t="shared" si="83"/>
        <v>320</v>
      </c>
    </row>
    <row r="2582" spans="1:17" x14ac:dyDescent="0.3">
      <c r="A2582" s="1" t="s">
        <v>4461</v>
      </c>
      <c r="B2582" s="2">
        <v>44217</v>
      </c>
      <c r="C2582" s="1">
        <v>2408464</v>
      </c>
      <c r="D2582" s="3" t="s">
        <v>0</v>
      </c>
      <c r="E2582" t="s">
        <v>4912</v>
      </c>
      <c r="F2582" t="s">
        <v>1412</v>
      </c>
      <c r="G2582" s="4" t="s">
        <v>4547</v>
      </c>
      <c r="H2582" t="s">
        <v>4607</v>
      </c>
      <c r="I2582" t="s">
        <v>4913</v>
      </c>
      <c r="J2582">
        <v>2030101000</v>
      </c>
      <c r="K2582" t="s">
        <v>2009</v>
      </c>
      <c r="L2582" t="s">
        <v>205</v>
      </c>
      <c r="M2582" s="5">
        <v>14515.369999999999</v>
      </c>
      <c r="N2582" s="5">
        <v>684.69</v>
      </c>
      <c r="O2582" s="5">
        <v>136.94</v>
      </c>
      <c r="P2582" s="13">
        <f t="shared" si="84"/>
        <v>821.63000000000011</v>
      </c>
      <c r="Q2582" s="14">
        <f t="shared" si="83"/>
        <v>15337</v>
      </c>
    </row>
    <row r="2583" spans="1:17" x14ac:dyDescent="0.3">
      <c r="A2583" s="1" t="s">
        <v>4461</v>
      </c>
      <c r="B2583" s="2">
        <v>44221</v>
      </c>
      <c r="C2583" s="1">
        <v>2408465</v>
      </c>
      <c r="D2583" s="3" t="s">
        <v>0</v>
      </c>
      <c r="E2583" t="s">
        <v>4914</v>
      </c>
      <c r="F2583" t="s">
        <v>1412</v>
      </c>
      <c r="G2583" s="4" t="s">
        <v>4522</v>
      </c>
      <c r="H2583" t="s">
        <v>4579</v>
      </c>
      <c r="I2583" t="s">
        <v>4915</v>
      </c>
      <c r="J2583">
        <v>5020201000</v>
      </c>
      <c r="K2583" t="s">
        <v>1518</v>
      </c>
      <c r="L2583" t="s">
        <v>4</v>
      </c>
      <c r="M2583" s="5">
        <v>4750</v>
      </c>
      <c r="N2583" s="5">
        <v>150</v>
      </c>
      <c r="O2583" s="5">
        <v>100</v>
      </c>
      <c r="P2583" s="13">
        <f t="shared" si="84"/>
        <v>250</v>
      </c>
      <c r="Q2583" s="14">
        <f t="shared" si="83"/>
        <v>5000</v>
      </c>
    </row>
    <row r="2584" spans="1:17" x14ac:dyDescent="0.3">
      <c r="A2584" s="1" t="s">
        <v>4461</v>
      </c>
      <c r="B2584" s="2">
        <v>44221</v>
      </c>
      <c r="C2584" s="1">
        <v>2408466</v>
      </c>
      <c r="D2584" s="3" t="s">
        <v>0</v>
      </c>
      <c r="E2584" t="s">
        <v>4916</v>
      </c>
      <c r="F2584" t="s">
        <v>1412</v>
      </c>
      <c r="G2584" s="4" t="s">
        <v>4641</v>
      </c>
      <c r="H2584" t="s">
        <v>4687</v>
      </c>
      <c r="I2584" t="s">
        <v>4917</v>
      </c>
      <c r="J2584">
        <v>5020201000</v>
      </c>
      <c r="K2584" t="s">
        <v>1518</v>
      </c>
      <c r="L2584" t="s">
        <v>4</v>
      </c>
      <c r="M2584" s="5">
        <v>5961.6</v>
      </c>
      <c r="N2584" s="5">
        <v>186.3</v>
      </c>
      <c r="O2584" s="5">
        <v>62.1</v>
      </c>
      <c r="P2584" s="13">
        <f t="shared" si="84"/>
        <v>248.4</v>
      </c>
      <c r="Q2584" s="14">
        <f t="shared" si="83"/>
        <v>6210</v>
      </c>
    </row>
    <row r="2585" spans="1:17" x14ac:dyDescent="0.3">
      <c r="A2585" s="1" t="s">
        <v>4461</v>
      </c>
      <c r="B2585" s="2">
        <v>44221</v>
      </c>
      <c r="C2585" s="1">
        <v>2408467</v>
      </c>
      <c r="D2585" s="3" t="s">
        <v>0</v>
      </c>
      <c r="E2585" t="s">
        <v>4918</v>
      </c>
      <c r="F2585" t="s">
        <v>1412</v>
      </c>
      <c r="G2585" s="4" t="s">
        <v>4778</v>
      </c>
      <c r="H2585" t="s">
        <v>4919</v>
      </c>
      <c r="I2585" t="s">
        <v>4920</v>
      </c>
      <c r="J2585">
        <v>5020201000</v>
      </c>
      <c r="K2585" t="s">
        <v>1518</v>
      </c>
      <c r="L2585" t="s">
        <v>205</v>
      </c>
      <c r="M2585" s="5">
        <v>16340</v>
      </c>
      <c r="N2585" s="5">
        <v>516</v>
      </c>
      <c r="O2585" s="5">
        <v>344</v>
      </c>
      <c r="P2585" s="13">
        <f t="shared" si="84"/>
        <v>860</v>
      </c>
      <c r="Q2585" s="14">
        <f t="shared" si="83"/>
        <v>17200</v>
      </c>
    </row>
    <row r="2586" spans="1:17" x14ac:dyDescent="0.3">
      <c r="A2586" s="1" t="s">
        <v>4461</v>
      </c>
      <c r="B2586" s="2">
        <v>44221</v>
      </c>
      <c r="C2586" s="1">
        <v>2408468</v>
      </c>
      <c r="D2586" s="3" t="s">
        <v>0</v>
      </c>
      <c r="E2586" t="s">
        <v>4921</v>
      </c>
      <c r="F2586" t="s">
        <v>1412</v>
      </c>
      <c r="G2586" s="4" t="s">
        <v>4778</v>
      </c>
      <c r="H2586" t="s">
        <v>4922</v>
      </c>
      <c r="I2586" t="s">
        <v>4923</v>
      </c>
      <c r="J2586">
        <v>5029905003</v>
      </c>
      <c r="K2586" t="s">
        <v>1478</v>
      </c>
      <c r="L2586" t="s">
        <v>205</v>
      </c>
      <c r="M2586" s="5">
        <v>6000</v>
      </c>
      <c r="N2586" s="5">
        <v>0</v>
      </c>
      <c r="O2586" s="5">
        <v>0</v>
      </c>
      <c r="P2586" s="13">
        <f t="shared" si="84"/>
        <v>0</v>
      </c>
      <c r="Q2586" s="14">
        <f t="shared" si="83"/>
        <v>6000</v>
      </c>
    </row>
    <row r="2587" spans="1:17" x14ac:dyDescent="0.3">
      <c r="A2587" s="1" t="s">
        <v>4461</v>
      </c>
      <c r="B2587" s="2">
        <v>44221</v>
      </c>
      <c r="C2587" s="1">
        <v>2408469</v>
      </c>
      <c r="D2587" s="3" t="s">
        <v>0</v>
      </c>
      <c r="E2587" t="s">
        <v>4924</v>
      </c>
      <c r="F2587" t="s">
        <v>1412</v>
      </c>
      <c r="G2587" s="4" t="s">
        <v>4641</v>
      </c>
      <c r="H2587" t="s">
        <v>4925</v>
      </c>
      <c r="I2587" t="s">
        <v>4926</v>
      </c>
      <c r="J2587">
        <v>5029905003</v>
      </c>
      <c r="K2587" t="s">
        <v>1478</v>
      </c>
      <c r="L2587" t="s">
        <v>4</v>
      </c>
      <c r="M2587" s="5">
        <v>14000</v>
      </c>
      <c r="N2587" s="5">
        <v>0</v>
      </c>
      <c r="O2587" s="5">
        <v>0</v>
      </c>
      <c r="P2587" s="13">
        <f t="shared" si="84"/>
        <v>0</v>
      </c>
      <c r="Q2587" s="14">
        <f t="shared" si="83"/>
        <v>14000</v>
      </c>
    </row>
    <row r="2588" spans="1:17" x14ac:dyDescent="0.3">
      <c r="A2588" s="1" t="s">
        <v>4461</v>
      </c>
      <c r="B2588" s="2">
        <v>44221</v>
      </c>
      <c r="C2588" s="1">
        <v>2408470</v>
      </c>
      <c r="D2588" s="3" t="s">
        <v>0</v>
      </c>
      <c r="E2588" t="s">
        <v>4927</v>
      </c>
      <c r="F2588" t="s">
        <v>1412</v>
      </c>
      <c r="G2588" s="4" t="s">
        <v>4528</v>
      </c>
      <c r="H2588" t="s">
        <v>4607</v>
      </c>
      <c r="I2588" t="s">
        <v>4928</v>
      </c>
      <c r="J2588">
        <v>5020201000</v>
      </c>
      <c r="K2588" t="s">
        <v>1518</v>
      </c>
      <c r="L2588" t="s">
        <v>4</v>
      </c>
      <c r="M2588" s="5">
        <v>13855.72</v>
      </c>
      <c r="N2588" s="5">
        <v>653.57000000000005</v>
      </c>
      <c r="O2588" s="5">
        <v>130.71</v>
      </c>
      <c r="P2588" s="13">
        <f t="shared" si="84"/>
        <v>784.28000000000009</v>
      </c>
      <c r="Q2588" s="14">
        <f t="shared" si="83"/>
        <v>14640</v>
      </c>
    </row>
    <row r="2589" spans="1:17" x14ac:dyDescent="0.3">
      <c r="A2589" s="1" t="s">
        <v>4461</v>
      </c>
      <c r="B2589" s="2">
        <v>44221</v>
      </c>
      <c r="C2589" s="1">
        <v>2408471</v>
      </c>
      <c r="D2589" s="3" t="s">
        <v>0</v>
      </c>
      <c r="E2589" t="s">
        <v>4929</v>
      </c>
      <c r="F2589" t="s">
        <v>1412</v>
      </c>
      <c r="G2589" s="4" t="s">
        <v>4641</v>
      </c>
      <c r="H2589" t="s">
        <v>4809</v>
      </c>
      <c r="I2589" t="s">
        <v>4930</v>
      </c>
      <c r="J2589">
        <v>5020201000</v>
      </c>
      <c r="K2589" t="s">
        <v>1518</v>
      </c>
      <c r="L2589" t="s">
        <v>4</v>
      </c>
      <c r="M2589" s="5">
        <v>8312.5</v>
      </c>
      <c r="N2589" s="5">
        <v>262.5</v>
      </c>
      <c r="O2589" s="5">
        <v>175</v>
      </c>
      <c r="P2589" s="13">
        <f t="shared" si="84"/>
        <v>437.5</v>
      </c>
      <c r="Q2589" s="14">
        <f t="shared" si="83"/>
        <v>8750</v>
      </c>
    </row>
    <row r="2590" spans="1:17" x14ac:dyDescent="0.3">
      <c r="A2590" s="1" t="s">
        <v>4461</v>
      </c>
      <c r="B2590" s="2">
        <v>44221</v>
      </c>
      <c r="C2590" s="1">
        <v>2408472</v>
      </c>
      <c r="D2590" s="3" t="s">
        <v>0</v>
      </c>
      <c r="E2590" t="s">
        <v>4931</v>
      </c>
      <c r="F2590" t="s">
        <v>1412</v>
      </c>
      <c r="G2590" s="4" t="s">
        <v>4804</v>
      </c>
      <c r="H2590" t="s">
        <v>4607</v>
      </c>
      <c r="I2590" t="s">
        <v>4932</v>
      </c>
      <c r="J2590">
        <v>1040401000</v>
      </c>
      <c r="K2590" t="s">
        <v>1545</v>
      </c>
      <c r="L2590" t="s">
        <v>205</v>
      </c>
      <c r="M2590" s="5">
        <v>526.47000000001572</v>
      </c>
      <c r="N2590" s="5">
        <v>83.93</v>
      </c>
      <c r="O2590" s="5">
        <v>16.79</v>
      </c>
      <c r="P2590" s="13">
        <f t="shared" si="84"/>
        <v>100.72</v>
      </c>
      <c r="Q2590" s="14">
        <f t="shared" si="83"/>
        <v>627.19000000001574</v>
      </c>
    </row>
    <row r="2591" spans="1:17" x14ac:dyDescent="0.3">
      <c r="A2591" s="1" t="s">
        <v>4461</v>
      </c>
      <c r="B2591" s="2">
        <v>44221</v>
      </c>
      <c r="C2591" s="1">
        <v>2408472</v>
      </c>
      <c r="D2591" s="3" t="s">
        <v>0</v>
      </c>
      <c r="E2591" t="s">
        <v>4931</v>
      </c>
      <c r="F2591" t="s">
        <v>1412</v>
      </c>
      <c r="G2591" s="4" t="s">
        <v>4933</v>
      </c>
      <c r="H2591" t="s">
        <v>4607</v>
      </c>
      <c r="I2591" t="s">
        <v>4932</v>
      </c>
      <c r="J2591">
        <v>1040401000</v>
      </c>
      <c r="K2591" t="s">
        <v>1545</v>
      </c>
      <c r="L2591" t="s">
        <v>205</v>
      </c>
      <c r="M2591" s="5">
        <v>1252.8099999999843</v>
      </c>
      <c r="N2591" s="5">
        <v>0</v>
      </c>
      <c r="O2591" s="5">
        <v>0</v>
      </c>
      <c r="P2591" s="13">
        <f t="shared" si="84"/>
        <v>0</v>
      </c>
      <c r="Q2591" s="14">
        <f t="shared" si="83"/>
        <v>1252.8099999999843</v>
      </c>
    </row>
    <row r="2592" spans="1:17" x14ac:dyDescent="0.3">
      <c r="A2592" s="1" t="s">
        <v>4461</v>
      </c>
      <c r="B2592" s="2">
        <v>44221</v>
      </c>
      <c r="C2592" s="1">
        <v>2408473</v>
      </c>
      <c r="D2592" s="3" t="s">
        <v>0</v>
      </c>
      <c r="E2592" t="s">
        <v>4934</v>
      </c>
      <c r="F2592" t="s">
        <v>1412</v>
      </c>
      <c r="G2592" s="4" t="s">
        <v>4522</v>
      </c>
      <c r="H2592" t="s">
        <v>4792</v>
      </c>
      <c r="I2592" t="s">
        <v>4935</v>
      </c>
      <c r="J2592">
        <v>1040401000</v>
      </c>
      <c r="K2592" t="s">
        <v>1545</v>
      </c>
      <c r="L2592" t="s">
        <v>4</v>
      </c>
      <c r="M2592" s="5">
        <v>8724.18</v>
      </c>
      <c r="N2592" s="5">
        <v>411.52</v>
      </c>
      <c r="O2592" s="5">
        <v>82.3</v>
      </c>
      <c r="P2592" s="13">
        <f t="shared" si="84"/>
        <v>493.82</v>
      </c>
      <c r="Q2592" s="14">
        <f t="shared" si="83"/>
        <v>9218</v>
      </c>
    </row>
    <row r="2593" spans="1:17" x14ac:dyDescent="0.3">
      <c r="A2593" s="1" t="s">
        <v>4461</v>
      </c>
      <c r="B2593" s="2">
        <v>44221</v>
      </c>
      <c r="C2593" s="1">
        <v>2408474</v>
      </c>
      <c r="D2593" s="3" t="s">
        <v>0</v>
      </c>
      <c r="E2593" t="s">
        <v>4936</v>
      </c>
      <c r="F2593" t="s">
        <v>1412</v>
      </c>
      <c r="G2593" s="4" t="s">
        <v>4547</v>
      </c>
      <c r="H2593" t="s">
        <v>4607</v>
      </c>
      <c r="I2593" t="s">
        <v>4937</v>
      </c>
      <c r="J2593">
        <v>2030101000</v>
      </c>
      <c r="K2593" t="s">
        <v>2009</v>
      </c>
      <c r="L2593" t="s">
        <v>205</v>
      </c>
      <c r="M2593" s="5">
        <v>2469.2399999999998</v>
      </c>
      <c r="N2593" s="5">
        <v>116.47</v>
      </c>
      <c r="O2593" s="5">
        <v>23.29</v>
      </c>
      <c r="P2593" s="13">
        <f t="shared" si="84"/>
        <v>139.76</v>
      </c>
      <c r="Q2593" s="14">
        <f t="shared" si="83"/>
        <v>2609</v>
      </c>
    </row>
    <row r="2594" spans="1:17" x14ac:dyDescent="0.3">
      <c r="A2594" s="1" t="s">
        <v>4461</v>
      </c>
      <c r="B2594" s="2">
        <v>44221</v>
      </c>
      <c r="C2594" s="1">
        <v>2408475</v>
      </c>
      <c r="D2594" s="3" t="s">
        <v>0</v>
      </c>
      <c r="E2594" t="s">
        <v>4938</v>
      </c>
      <c r="F2594" t="s">
        <v>1412</v>
      </c>
      <c r="G2594" s="4" t="s">
        <v>4522</v>
      </c>
      <c r="H2594" t="s">
        <v>4607</v>
      </c>
      <c r="I2594" t="s">
        <v>4939</v>
      </c>
      <c r="J2594">
        <v>1040401000</v>
      </c>
      <c r="K2594" t="s">
        <v>1545</v>
      </c>
      <c r="L2594" t="s">
        <v>4</v>
      </c>
      <c r="M2594" s="5">
        <v>9726.4500000000007</v>
      </c>
      <c r="N2594" s="5">
        <v>458.79</v>
      </c>
      <c r="O2594" s="5">
        <v>91.76</v>
      </c>
      <c r="P2594" s="13">
        <f t="shared" si="84"/>
        <v>550.55000000000007</v>
      </c>
      <c r="Q2594" s="14">
        <f t="shared" si="83"/>
        <v>10277</v>
      </c>
    </row>
    <row r="2595" spans="1:17" x14ac:dyDescent="0.3">
      <c r="A2595" s="1" t="s">
        <v>4461</v>
      </c>
      <c r="B2595" s="2">
        <v>44221</v>
      </c>
      <c r="C2595" s="1">
        <v>2408476</v>
      </c>
      <c r="D2595" s="3" t="s">
        <v>0</v>
      </c>
      <c r="E2595" t="s">
        <v>4940</v>
      </c>
      <c r="F2595" t="s">
        <v>1412</v>
      </c>
      <c r="G2595" s="4" t="s">
        <v>4684</v>
      </c>
      <c r="H2595" t="s">
        <v>4607</v>
      </c>
      <c r="I2595" t="s">
        <v>4941</v>
      </c>
      <c r="J2595">
        <v>5020201000</v>
      </c>
      <c r="K2595" t="s">
        <v>1518</v>
      </c>
      <c r="L2595" t="s">
        <v>4</v>
      </c>
      <c r="M2595" s="5">
        <v>10755.22</v>
      </c>
      <c r="N2595" s="5">
        <v>507.32</v>
      </c>
      <c r="O2595" s="5">
        <v>101.46</v>
      </c>
      <c r="P2595" s="13">
        <f t="shared" si="84"/>
        <v>608.78</v>
      </c>
      <c r="Q2595" s="14">
        <f t="shared" si="83"/>
        <v>11364</v>
      </c>
    </row>
    <row r="2596" spans="1:17" x14ac:dyDescent="0.3">
      <c r="A2596" s="1" t="s">
        <v>4461</v>
      </c>
      <c r="B2596" s="2">
        <v>44221</v>
      </c>
      <c r="C2596" s="1">
        <v>2408477</v>
      </c>
      <c r="D2596" s="3" t="s">
        <v>0</v>
      </c>
      <c r="E2596" t="s">
        <v>4942</v>
      </c>
      <c r="F2596" t="s">
        <v>1412</v>
      </c>
      <c r="G2596" s="4" t="s">
        <v>4522</v>
      </c>
      <c r="H2596" t="s">
        <v>4487</v>
      </c>
      <c r="I2596" t="s">
        <v>4943</v>
      </c>
      <c r="J2596">
        <v>5020101000</v>
      </c>
      <c r="K2596" t="s">
        <v>1502</v>
      </c>
      <c r="L2596" t="s">
        <v>4</v>
      </c>
      <c r="M2596" s="5">
        <v>720</v>
      </c>
      <c r="N2596" s="5">
        <v>0</v>
      </c>
      <c r="O2596" s="5">
        <v>0</v>
      </c>
      <c r="P2596" s="13">
        <f t="shared" si="84"/>
        <v>0</v>
      </c>
      <c r="Q2596" s="14">
        <f t="shared" si="83"/>
        <v>720</v>
      </c>
    </row>
    <row r="2597" spans="1:17" x14ac:dyDescent="0.3">
      <c r="A2597" s="1" t="s">
        <v>4461</v>
      </c>
      <c r="B2597" s="2">
        <v>44221</v>
      </c>
      <c r="C2597" s="1">
        <v>2408478</v>
      </c>
      <c r="D2597" s="3" t="s">
        <v>0</v>
      </c>
      <c r="E2597" t="s">
        <v>4944</v>
      </c>
      <c r="F2597" t="s">
        <v>1412</v>
      </c>
      <c r="G2597" s="4" t="s">
        <v>4522</v>
      </c>
      <c r="H2597" t="s">
        <v>4485</v>
      </c>
      <c r="I2597" t="s">
        <v>4945</v>
      </c>
      <c r="J2597">
        <v>5020101000</v>
      </c>
      <c r="K2597" t="s">
        <v>1502</v>
      </c>
      <c r="L2597" t="s">
        <v>4</v>
      </c>
      <c r="M2597" s="5">
        <v>920</v>
      </c>
      <c r="N2597" s="5">
        <v>0</v>
      </c>
      <c r="O2597" s="5">
        <v>0</v>
      </c>
      <c r="P2597" s="13">
        <f t="shared" si="84"/>
        <v>0</v>
      </c>
      <c r="Q2597" s="14">
        <f t="shared" si="83"/>
        <v>920</v>
      </c>
    </row>
    <row r="2598" spans="1:17" x14ac:dyDescent="0.3">
      <c r="A2598" s="1" t="s">
        <v>4461</v>
      </c>
      <c r="B2598" s="2">
        <v>44221</v>
      </c>
      <c r="C2598" s="1">
        <v>2408479</v>
      </c>
      <c r="D2598" s="3" t="s">
        <v>0</v>
      </c>
      <c r="E2598" t="s">
        <v>4946</v>
      </c>
      <c r="F2598" t="s">
        <v>1412</v>
      </c>
      <c r="G2598" s="4" t="s">
        <v>4641</v>
      </c>
      <c r="H2598" t="s">
        <v>4947</v>
      </c>
      <c r="I2598" t="s">
        <v>4948</v>
      </c>
      <c r="J2598">
        <v>5020101000</v>
      </c>
      <c r="K2598" t="s">
        <v>1502</v>
      </c>
      <c r="L2598" t="s">
        <v>4</v>
      </c>
      <c r="M2598" s="5">
        <v>600</v>
      </c>
      <c r="N2598" s="5">
        <v>0</v>
      </c>
      <c r="O2598" s="5">
        <v>0</v>
      </c>
      <c r="P2598" s="13">
        <f t="shared" si="84"/>
        <v>0</v>
      </c>
      <c r="Q2598" s="14">
        <f t="shared" si="83"/>
        <v>600</v>
      </c>
    </row>
    <row r="2599" spans="1:17" x14ac:dyDescent="0.3">
      <c r="A2599" s="1" t="s">
        <v>4461</v>
      </c>
      <c r="B2599" s="2">
        <v>44221</v>
      </c>
      <c r="C2599" s="1">
        <v>2408480</v>
      </c>
      <c r="D2599" s="3" t="s">
        <v>0</v>
      </c>
      <c r="E2599" t="s">
        <v>4949</v>
      </c>
      <c r="F2599" t="s">
        <v>1412</v>
      </c>
      <c r="G2599" s="4" t="s">
        <v>4582</v>
      </c>
      <c r="H2599" t="s">
        <v>4583</v>
      </c>
      <c r="I2599" t="s">
        <v>4950</v>
      </c>
      <c r="J2599">
        <v>5020101000</v>
      </c>
      <c r="K2599" t="s">
        <v>1502</v>
      </c>
      <c r="L2599" t="s">
        <v>4</v>
      </c>
      <c r="M2599" s="5">
        <v>600</v>
      </c>
      <c r="N2599" s="5">
        <v>0</v>
      </c>
      <c r="O2599" s="5">
        <v>0</v>
      </c>
      <c r="P2599" s="13">
        <f t="shared" si="84"/>
        <v>0</v>
      </c>
      <c r="Q2599" s="14">
        <f t="shared" si="83"/>
        <v>600</v>
      </c>
    </row>
    <row r="2600" spans="1:17" x14ac:dyDescent="0.3">
      <c r="A2600" s="1" t="s">
        <v>4461</v>
      </c>
      <c r="B2600" s="2">
        <v>44221</v>
      </c>
      <c r="C2600" s="1">
        <v>2408481</v>
      </c>
      <c r="D2600" s="3" t="s">
        <v>0</v>
      </c>
      <c r="E2600" t="s">
        <v>4951</v>
      </c>
      <c r="F2600" t="s">
        <v>1412</v>
      </c>
      <c r="G2600" s="4" t="s">
        <v>4522</v>
      </c>
      <c r="H2600" t="s">
        <v>4952</v>
      </c>
      <c r="I2600" t="s">
        <v>4950</v>
      </c>
      <c r="J2600">
        <v>5020101000</v>
      </c>
      <c r="K2600" t="s">
        <v>1502</v>
      </c>
      <c r="L2600" t="s">
        <v>4</v>
      </c>
      <c r="M2600" s="5">
        <v>600</v>
      </c>
      <c r="N2600" s="5">
        <v>0</v>
      </c>
      <c r="O2600" s="5">
        <v>0</v>
      </c>
      <c r="P2600" s="13">
        <f t="shared" si="84"/>
        <v>0</v>
      </c>
      <c r="Q2600" s="14">
        <f t="shared" si="83"/>
        <v>600</v>
      </c>
    </row>
    <row r="2601" spans="1:17" x14ac:dyDescent="0.3">
      <c r="A2601" s="1" t="s">
        <v>4461</v>
      </c>
      <c r="B2601" s="2">
        <v>44221</v>
      </c>
      <c r="C2601" s="1">
        <v>2408482</v>
      </c>
      <c r="D2601" s="3" t="s">
        <v>0</v>
      </c>
      <c r="E2601" t="s">
        <v>4953</v>
      </c>
      <c r="F2601" t="s">
        <v>1412</v>
      </c>
      <c r="G2601" s="4" t="s">
        <v>4641</v>
      </c>
      <c r="H2601" t="s">
        <v>4954</v>
      </c>
      <c r="I2601" t="s">
        <v>4955</v>
      </c>
      <c r="J2601">
        <v>5021299000</v>
      </c>
      <c r="K2601" t="s">
        <v>1690</v>
      </c>
      <c r="L2601" t="s">
        <v>4</v>
      </c>
      <c r="M2601" s="5">
        <v>4000</v>
      </c>
      <c r="N2601" s="5">
        <v>0</v>
      </c>
      <c r="O2601" s="5">
        <v>0</v>
      </c>
      <c r="P2601" s="13">
        <f t="shared" si="84"/>
        <v>0</v>
      </c>
      <c r="Q2601" s="14">
        <f t="shared" ref="Q2601:Q2664" si="85">M2601+P2601</f>
        <v>4000</v>
      </c>
    </row>
    <row r="2602" spans="1:17" x14ac:dyDescent="0.3">
      <c r="A2602" s="1" t="s">
        <v>4461</v>
      </c>
      <c r="B2602" s="2">
        <v>44221</v>
      </c>
      <c r="C2602" s="1">
        <v>2408483</v>
      </c>
      <c r="D2602" s="3" t="s">
        <v>0</v>
      </c>
      <c r="E2602" t="s">
        <v>4956</v>
      </c>
      <c r="F2602" t="s">
        <v>1412</v>
      </c>
      <c r="G2602" s="4" t="s">
        <v>4641</v>
      </c>
      <c r="H2602" t="s">
        <v>4607</v>
      </c>
      <c r="I2602" t="s">
        <v>4957</v>
      </c>
      <c r="J2602">
        <v>5020201000</v>
      </c>
      <c r="K2602" t="s">
        <v>1518</v>
      </c>
      <c r="L2602" t="s">
        <v>4</v>
      </c>
      <c r="M2602" s="5">
        <v>3208.39</v>
      </c>
      <c r="N2602" s="5">
        <v>151.34</v>
      </c>
      <c r="O2602" s="5">
        <v>30.27</v>
      </c>
      <c r="P2602" s="13">
        <f t="shared" si="84"/>
        <v>181.61</v>
      </c>
      <c r="Q2602" s="14">
        <f t="shared" si="85"/>
        <v>3390</v>
      </c>
    </row>
    <row r="2603" spans="1:17" x14ac:dyDescent="0.3">
      <c r="A2603" s="1" t="s">
        <v>4461</v>
      </c>
      <c r="B2603" s="2">
        <v>44221</v>
      </c>
      <c r="C2603" s="1">
        <v>2408484</v>
      </c>
      <c r="D2603" s="3" t="s">
        <v>0</v>
      </c>
      <c r="E2603" t="s">
        <v>4958</v>
      </c>
      <c r="F2603" t="s">
        <v>1412</v>
      </c>
      <c r="G2603" s="4" t="s">
        <v>4522</v>
      </c>
      <c r="H2603" t="s">
        <v>4828</v>
      </c>
      <c r="I2603" t="s">
        <v>4959</v>
      </c>
      <c r="J2603">
        <v>5020201000</v>
      </c>
      <c r="K2603" t="s">
        <v>1518</v>
      </c>
      <c r="L2603" t="s">
        <v>4</v>
      </c>
      <c r="M2603" s="5">
        <v>225.6</v>
      </c>
      <c r="N2603" s="5">
        <v>7.05</v>
      </c>
      <c r="O2603" s="5">
        <v>2.35</v>
      </c>
      <c r="P2603" s="13">
        <f t="shared" si="84"/>
        <v>9.4</v>
      </c>
      <c r="Q2603" s="14">
        <f t="shared" si="85"/>
        <v>235</v>
      </c>
    </row>
    <row r="2604" spans="1:17" x14ac:dyDescent="0.3">
      <c r="A2604" s="1" t="s">
        <v>4461</v>
      </c>
      <c r="B2604" s="2">
        <v>44221</v>
      </c>
      <c r="C2604" s="1">
        <v>2408485</v>
      </c>
      <c r="D2604" s="3" t="s">
        <v>0</v>
      </c>
      <c r="E2604" t="s">
        <v>4960</v>
      </c>
      <c r="F2604" t="s">
        <v>1412</v>
      </c>
      <c r="G2604" s="4" t="s">
        <v>4547</v>
      </c>
      <c r="H2604" t="s">
        <v>4961</v>
      </c>
      <c r="I2604" t="s">
        <v>4962</v>
      </c>
      <c r="J2604">
        <v>2030101000</v>
      </c>
      <c r="K2604" t="s">
        <v>2009</v>
      </c>
      <c r="L2604" t="s">
        <v>205</v>
      </c>
      <c r="M2604" s="5">
        <v>42000</v>
      </c>
      <c r="N2604" s="5">
        <v>0</v>
      </c>
      <c r="O2604" s="5">
        <v>0</v>
      </c>
      <c r="P2604" s="13">
        <f t="shared" si="84"/>
        <v>0</v>
      </c>
      <c r="Q2604" s="14">
        <f t="shared" si="85"/>
        <v>42000</v>
      </c>
    </row>
    <row r="2605" spans="1:17" x14ac:dyDescent="0.3">
      <c r="A2605" s="1" t="s">
        <v>4461</v>
      </c>
      <c r="B2605" s="2">
        <v>44221</v>
      </c>
      <c r="C2605" s="1">
        <v>2408486</v>
      </c>
      <c r="D2605" s="3" t="s">
        <v>0</v>
      </c>
      <c r="E2605" t="s">
        <v>4963</v>
      </c>
      <c r="F2605" t="s">
        <v>1412</v>
      </c>
      <c r="G2605" s="4" t="s">
        <v>4641</v>
      </c>
      <c r="H2605" t="s">
        <v>4964</v>
      </c>
      <c r="I2605" t="s">
        <v>4965</v>
      </c>
      <c r="J2605">
        <v>5029901000</v>
      </c>
      <c r="K2605" t="s">
        <v>4886</v>
      </c>
      <c r="L2605" t="s">
        <v>4</v>
      </c>
      <c r="M2605" s="5">
        <v>1425</v>
      </c>
      <c r="N2605" s="5">
        <v>45</v>
      </c>
      <c r="O2605" s="5">
        <v>30</v>
      </c>
      <c r="P2605" s="13">
        <f t="shared" si="84"/>
        <v>75</v>
      </c>
      <c r="Q2605" s="14">
        <f t="shared" si="85"/>
        <v>1500</v>
      </c>
    </row>
    <row r="2606" spans="1:17" x14ac:dyDescent="0.3">
      <c r="A2606" s="1" t="s">
        <v>4461</v>
      </c>
      <c r="B2606" s="2">
        <v>44221</v>
      </c>
      <c r="C2606" s="1">
        <v>2408487</v>
      </c>
      <c r="D2606" s="3" t="s">
        <v>0</v>
      </c>
      <c r="E2606" t="s">
        <v>4966</v>
      </c>
      <c r="F2606" t="s">
        <v>1412</v>
      </c>
      <c r="G2606" s="4" t="s">
        <v>4967</v>
      </c>
      <c r="H2606" t="s">
        <v>2028</v>
      </c>
      <c r="I2606" t="s">
        <v>4968</v>
      </c>
      <c r="J2606">
        <v>5021199000</v>
      </c>
      <c r="K2606" t="s">
        <v>1416</v>
      </c>
      <c r="L2606" t="s">
        <v>4</v>
      </c>
      <c r="M2606" s="5">
        <v>45600</v>
      </c>
      <c r="N2606" s="5">
        <v>1440</v>
      </c>
      <c r="O2606" s="5">
        <v>960</v>
      </c>
      <c r="P2606" s="13">
        <f t="shared" si="84"/>
        <v>2400</v>
      </c>
      <c r="Q2606" s="14">
        <f t="shared" si="85"/>
        <v>48000</v>
      </c>
    </row>
    <row r="2607" spans="1:17" x14ac:dyDescent="0.3">
      <c r="A2607" s="1" t="s">
        <v>4461</v>
      </c>
      <c r="B2607" s="2">
        <v>44221</v>
      </c>
      <c r="C2607" s="1">
        <v>2408488</v>
      </c>
      <c r="D2607" s="3" t="s">
        <v>0</v>
      </c>
      <c r="E2607" t="s">
        <v>4969</v>
      </c>
      <c r="F2607" t="s">
        <v>1412</v>
      </c>
      <c r="G2607" s="4" t="s">
        <v>4778</v>
      </c>
      <c r="H2607" t="s">
        <v>4919</v>
      </c>
      <c r="I2607" t="s">
        <v>4970</v>
      </c>
      <c r="J2607">
        <v>5020201000</v>
      </c>
      <c r="K2607" t="s">
        <v>1518</v>
      </c>
      <c r="L2607" t="s">
        <v>205</v>
      </c>
      <c r="M2607" s="5">
        <v>8170</v>
      </c>
      <c r="N2607" s="5">
        <v>258</v>
      </c>
      <c r="O2607" s="5">
        <v>172</v>
      </c>
      <c r="P2607" s="13">
        <f t="shared" si="84"/>
        <v>430</v>
      </c>
      <c r="Q2607" s="14">
        <f t="shared" si="85"/>
        <v>8600</v>
      </c>
    </row>
    <row r="2608" spans="1:17" x14ac:dyDescent="0.3">
      <c r="A2608" s="1" t="s">
        <v>4461</v>
      </c>
      <c r="B2608" s="2">
        <v>44221</v>
      </c>
      <c r="C2608" s="1">
        <v>2408489</v>
      </c>
      <c r="D2608" s="3" t="s">
        <v>0</v>
      </c>
      <c r="E2608" t="s">
        <v>4971</v>
      </c>
      <c r="F2608" t="s">
        <v>1412</v>
      </c>
      <c r="G2608" s="4" t="s">
        <v>4547</v>
      </c>
      <c r="H2608" t="s">
        <v>4610</v>
      </c>
      <c r="I2608" t="s">
        <v>4972</v>
      </c>
      <c r="J2608">
        <v>2030101000</v>
      </c>
      <c r="K2608" t="s">
        <v>2009</v>
      </c>
      <c r="L2608" t="s">
        <v>205</v>
      </c>
      <c r="M2608" s="5">
        <v>6937.5</v>
      </c>
      <c r="N2608" s="5">
        <v>330.36</v>
      </c>
      <c r="O2608" s="5">
        <v>132.13999999999999</v>
      </c>
      <c r="P2608" s="13">
        <f t="shared" si="84"/>
        <v>462.5</v>
      </c>
      <c r="Q2608" s="14">
        <f t="shared" si="85"/>
        <v>7400</v>
      </c>
    </row>
    <row r="2609" spans="1:17" x14ac:dyDescent="0.3">
      <c r="A2609" s="1" t="s">
        <v>4461</v>
      </c>
      <c r="B2609" s="2">
        <v>44221</v>
      </c>
      <c r="C2609" s="1">
        <v>2408490</v>
      </c>
      <c r="D2609" s="3" t="s">
        <v>0</v>
      </c>
      <c r="E2609" t="s">
        <v>4973</v>
      </c>
      <c r="F2609" t="s">
        <v>1412</v>
      </c>
      <c r="G2609" s="4" t="s">
        <v>4522</v>
      </c>
      <c r="H2609" t="s">
        <v>4607</v>
      </c>
      <c r="I2609" t="s">
        <v>4974</v>
      </c>
      <c r="J2609">
        <v>1040401000</v>
      </c>
      <c r="K2609" t="s">
        <v>1545</v>
      </c>
      <c r="L2609" t="s">
        <v>4</v>
      </c>
      <c r="M2609" s="5">
        <v>8569.91</v>
      </c>
      <c r="N2609" s="5">
        <v>404.24</v>
      </c>
      <c r="O2609" s="5">
        <v>80.849999999999994</v>
      </c>
      <c r="P2609" s="13">
        <f t="shared" si="84"/>
        <v>485.09000000000003</v>
      </c>
      <c r="Q2609" s="14">
        <f t="shared" si="85"/>
        <v>9055</v>
      </c>
    </row>
    <row r="2610" spans="1:17" x14ac:dyDescent="0.3">
      <c r="A2610" s="1" t="s">
        <v>4461</v>
      </c>
      <c r="B2610" s="2">
        <v>44221</v>
      </c>
      <c r="C2610" s="1">
        <v>2408491</v>
      </c>
      <c r="D2610" s="3" t="s">
        <v>0</v>
      </c>
      <c r="E2610" t="s">
        <v>4975</v>
      </c>
      <c r="F2610" t="s">
        <v>1412</v>
      </c>
      <c r="G2610" s="4" t="s">
        <v>4933</v>
      </c>
      <c r="H2610" t="s">
        <v>4976</v>
      </c>
      <c r="I2610" t="s">
        <v>4977</v>
      </c>
      <c r="J2610">
        <v>5020309000</v>
      </c>
      <c r="K2610" t="s">
        <v>2087</v>
      </c>
      <c r="L2610" t="s">
        <v>205</v>
      </c>
      <c r="M2610" s="5">
        <v>1500.75</v>
      </c>
      <c r="N2610" s="5">
        <v>70.790000000000006</v>
      </c>
      <c r="O2610" s="5">
        <v>14.16</v>
      </c>
      <c r="P2610" s="13">
        <f t="shared" si="84"/>
        <v>84.95</v>
      </c>
      <c r="Q2610" s="14">
        <f t="shared" si="85"/>
        <v>1585.7</v>
      </c>
    </row>
    <row r="2611" spans="1:17" x14ac:dyDescent="0.3">
      <c r="A2611" s="1" t="s">
        <v>4461</v>
      </c>
      <c r="B2611" s="2">
        <v>44221</v>
      </c>
      <c r="C2611" s="1">
        <v>2408492</v>
      </c>
      <c r="D2611" s="3" t="s">
        <v>0</v>
      </c>
      <c r="E2611" t="s">
        <v>4978</v>
      </c>
      <c r="F2611" t="s">
        <v>1412</v>
      </c>
      <c r="G2611" s="4" t="s">
        <v>4582</v>
      </c>
      <c r="H2611" t="s">
        <v>4976</v>
      </c>
      <c r="I2611" t="s">
        <v>4979</v>
      </c>
      <c r="J2611">
        <v>5020309000</v>
      </c>
      <c r="K2611" t="s">
        <v>2087</v>
      </c>
      <c r="L2611" t="s">
        <v>4</v>
      </c>
      <c r="M2611" s="5">
        <v>1250.1200000000001</v>
      </c>
      <c r="N2611" s="5">
        <v>58.97</v>
      </c>
      <c r="O2611" s="5">
        <v>11.79</v>
      </c>
      <c r="P2611" s="13">
        <f t="shared" si="84"/>
        <v>70.759999999999991</v>
      </c>
      <c r="Q2611" s="14">
        <f t="shared" si="85"/>
        <v>1320.88</v>
      </c>
    </row>
    <row r="2612" spans="1:17" x14ac:dyDescent="0.3">
      <c r="A2612" s="1" t="s">
        <v>4461</v>
      </c>
      <c r="B2612" s="2">
        <v>44221</v>
      </c>
      <c r="C2612" s="1">
        <v>2408493</v>
      </c>
      <c r="D2612" s="3" t="s">
        <v>0</v>
      </c>
      <c r="E2612" t="s">
        <v>4980</v>
      </c>
      <c r="F2612" t="s">
        <v>1412</v>
      </c>
      <c r="G2612" s="4" t="s">
        <v>4779</v>
      </c>
      <c r="H2612" t="s">
        <v>4675</v>
      </c>
      <c r="I2612" t="s">
        <v>4981</v>
      </c>
      <c r="J2612">
        <v>5029902000</v>
      </c>
      <c r="K2612" t="s">
        <v>1483</v>
      </c>
      <c r="L2612" t="s">
        <v>205</v>
      </c>
      <c r="M2612" s="5">
        <v>212.95</v>
      </c>
      <c r="N2612" s="5">
        <v>10.039999999999999</v>
      </c>
      <c r="O2612" s="5">
        <v>2.0099999999999998</v>
      </c>
      <c r="P2612" s="13">
        <f t="shared" si="84"/>
        <v>12.049999999999999</v>
      </c>
      <c r="Q2612" s="14">
        <f t="shared" si="85"/>
        <v>225</v>
      </c>
    </row>
    <row r="2613" spans="1:17" x14ac:dyDescent="0.3">
      <c r="A2613" s="1" t="s">
        <v>4461</v>
      </c>
      <c r="B2613" s="2">
        <v>44221</v>
      </c>
      <c r="C2613" s="1">
        <v>2408494</v>
      </c>
      <c r="D2613" s="3" t="s">
        <v>0</v>
      </c>
      <c r="E2613" t="s">
        <v>4982</v>
      </c>
      <c r="F2613" t="s">
        <v>1412</v>
      </c>
      <c r="G2613" s="4" t="s">
        <v>4547</v>
      </c>
      <c r="H2613" t="s">
        <v>4675</v>
      </c>
      <c r="I2613" t="s">
        <v>4983</v>
      </c>
      <c r="J2613">
        <v>2030101000</v>
      </c>
      <c r="K2613" t="s">
        <v>2009</v>
      </c>
      <c r="L2613" t="s">
        <v>205</v>
      </c>
      <c r="M2613" s="5">
        <v>212.95</v>
      </c>
      <c r="N2613" s="5">
        <v>10.039999999999999</v>
      </c>
      <c r="O2613" s="5">
        <v>2.0099999999999998</v>
      </c>
      <c r="P2613" s="13">
        <f t="shared" si="84"/>
        <v>12.049999999999999</v>
      </c>
      <c r="Q2613" s="14">
        <f t="shared" si="85"/>
        <v>225</v>
      </c>
    </row>
    <row r="2614" spans="1:17" x14ac:dyDescent="0.3">
      <c r="A2614" s="1" t="s">
        <v>4461</v>
      </c>
      <c r="B2614" s="2">
        <v>44221</v>
      </c>
      <c r="C2614" s="1">
        <v>2408495</v>
      </c>
      <c r="D2614" s="3" t="s">
        <v>0</v>
      </c>
      <c r="E2614" t="s">
        <v>4984</v>
      </c>
      <c r="F2614" t="s">
        <v>1412</v>
      </c>
      <c r="G2614" s="4" t="s">
        <v>4522</v>
      </c>
      <c r="H2614" t="s">
        <v>4802</v>
      </c>
      <c r="I2614" t="s">
        <v>4985</v>
      </c>
      <c r="J2614">
        <v>5020201000</v>
      </c>
      <c r="K2614" t="s">
        <v>1518</v>
      </c>
      <c r="L2614" t="s">
        <v>4</v>
      </c>
      <c r="M2614" s="5">
        <v>3610</v>
      </c>
      <c r="N2614" s="5">
        <v>114</v>
      </c>
      <c r="O2614" s="5">
        <v>76</v>
      </c>
      <c r="P2614" s="13">
        <f t="shared" si="84"/>
        <v>190</v>
      </c>
      <c r="Q2614" s="14">
        <f t="shared" si="85"/>
        <v>3800</v>
      </c>
    </row>
    <row r="2615" spans="1:17" x14ac:dyDescent="0.3">
      <c r="A2615" s="1" t="s">
        <v>4461</v>
      </c>
      <c r="B2615" s="2">
        <v>44221</v>
      </c>
      <c r="C2615" s="1">
        <v>2408496</v>
      </c>
      <c r="D2615" s="3" t="s">
        <v>0</v>
      </c>
      <c r="E2615" t="s">
        <v>4986</v>
      </c>
      <c r="F2615" t="s">
        <v>1412</v>
      </c>
      <c r="G2615" s="4" t="s">
        <v>4528</v>
      </c>
      <c r="H2615" t="s">
        <v>4976</v>
      </c>
      <c r="I2615" t="s">
        <v>4987</v>
      </c>
      <c r="J2615">
        <v>5020309000</v>
      </c>
      <c r="K2615" t="s">
        <v>2087</v>
      </c>
      <c r="L2615" t="s">
        <v>4</v>
      </c>
      <c r="M2615" s="5">
        <v>726.01</v>
      </c>
      <c r="N2615" s="5">
        <v>34.25</v>
      </c>
      <c r="O2615" s="5">
        <v>6.85</v>
      </c>
      <c r="P2615" s="13">
        <f t="shared" si="84"/>
        <v>41.1</v>
      </c>
      <c r="Q2615" s="14">
        <f t="shared" si="85"/>
        <v>767.11</v>
      </c>
    </row>
    <row r="2616" spans="1:17" x14ac:dyDescent="0.3">
      <c r="A2616" s="1" t="s">
        <v>4461</v>
      </c>
      <c r="B2616" s="2">
        <v>44221</v>
      </c>
      <c r="C2616" s="1">
        <v>2408497</v>
      </c>
      <c r="D2616" s="3" t="s">
        <v>0</v>
      </c>
      <c r="E2616" t="s">
        <v>4988</v>
      </c>
      <c r="F2616" t="s">
        <v>1412</v>
      </c>
      <c r="G2616" s="4" t="s">
        <v>4547</v>
      </c>
      <c r="H2616" t="s">
        <v>4976</v>
      </c>
      <c r="I2616" t="s">
        <v>4989</v>
      </c>
      <c r="J2616">
        <v>2030101000</v>
      </c>
      <c r="K2616" t="s">
        <v>2009</v>
      </c>
      <c r="L2616" t="s">
        <v>205</v>
      </c>
      <c r="M2616" s="5">
        <v>625.27</v>
      </c>
      <c r="N2616" s="5">
        <v>29.49</v>
      </c>
      <c r="O2616" s="5">
        <v>5.9</v>
      </c>
      <c r="P2616" s="13">
        <f t="shared" si="84"/>
        <v>35.39</v>
      </c>
      <c r="Q2616" s="14">
        <f t="shared" si="85"/>
        <v>660.66</v>
      </c>
    </row>
    <row r="2617" spans="1:17" x14ac:dyDescent="0.3">
      <c r="A2617" s="1" t="s">
        <v>4461</v>
      </c>
      <c r="B2617" s="2">
        <v>44221</v>
      </c>
      <c r="C2617" s="1">
        <v>2351369</v>
      </c>
      <c r="D2617" s="3" t="s">
        <v>0</v>
      </c>
      <c r="F2617" t="s">
        <v>1412</v>
      </c>
      <c r="G2617" s="4" t="s">
        <v>4967</v>
      </c>
      <c r="H2617" t="s">
        <v>4990</v>
      </c>
      <c r="I2617" t="s">
        <v>4991</v>
      </c>
      <c r="J2617">
        <v>3010101000</v>
      </c>
      <c r="K2617" t="s">
        <v>1613</v>
      </c>
      <c r="M2617" s="5">
        <v>-1810</v>
      </c>
      <c r="N2617" s="5">
        <v>0</v>
      </c>
      <c r="O2617" s="5">
        <v>0</v>
      </c>
      <c r="P2617" s="13">
        <f t="shared" si="84"/>
        <v>0</v>
      </c>
      <c r="Q2617" s="14">
        <f t="shared" si="85"/>
        <v>-1810</v>
      </c>
    </row>
    <row r="2618" spans="1:17" x14ac:dyDescent="0.3">
      <c r="A2618" s="1" t="s">
        <v>4461</v>
      </c>
      <c r="B2618" s="2">
        <v>44228</v>
      </c>
      <c r="C2618" s="1">
        <v>2408498</v>
      </c>
      <c r="D2618" s="3" t="s">
        <v>0</v>
      </c>
      <c r="E2618" t="s">
        <v>4992</v>
      </c>
      <c r="F2618" t="s">
        <v>39</v>
      </c>
      <c r="G2618" s="4" t="s">
        <v>4779</v>
      </c>
      <c r="H2618" t="s">
        <v>4976</v>
      </c>
      <c r="I2618" t="s">
        <v>4993</v>
      </c>
      <c r="J2618">
        <v>5020309000</v>
      </c>
      <c r="K2618" t="s">
        <v>2087</v>
      </c>
      <c r="L2618" t="s">
        <v>205</v>
      </c>
      <c r="M2618" s="5">
        <v>2353.9300000000003</v>
      </c>
      <c r="N2618" s="5">
        <v>111.03</v>
      </c>
      <c r="O2618" s="5">
        <v>22.21</v>
      </c>
      <c r="P2618" s="13">
        <f t="shared" si="84"/>
        <v>133.24</v>
      </c>
      <c r="Q2618" s="14">
        <f t="shared" si="85"/>
        <v>2487.17</v>
      </c>
    </row>
    <row r="2619" spans="1:17" x14ac:dyDescent="0.3">
      <c r="A2619" s="1" t="s">
        <v>4461</v>
      </c>
      <c r="B2619" s="2">
        <v>44228</v>
      </c>
      <c r="C2619" s="1">
        <v>2408499</v>
      </c>
      <c r="D2619" s="3" t="s">
        <v>0</v>
      </c>
      <c r="E2619" t="s">
        <v>4994</v>
      </c>
      <c r="F2619" t="s">
        <v>39</v>
      </c>
      <c r="G2619" s="4" t="s">
        <v>4469</v>
      </c>
      <c r="H2619" t="s">
        <v>4129</v>
      </c>
      <c r="I2619" t="s">
        <v>4995</v>
      </c>
      <c r="J2619">
        <v>5020301000</v>
      </c>
      <c r="K2619" t="s">
        <v>4996</v>
      </c>
      <c r="L2619" t="s">
        <v>4</v>
      </c>
      <c r="M2619" s="5">
        <v>4843.83</v>
      </c>
      <c r="N2619" s="5">
        <v>228.47</v>
      </c>
      <c r="O2619" s="5">
        <v>45.7</v>
      </c>
      <c r="P2619" s="13">
        <f t="shared" si="84"/>
        <v>274.17</v>
      </c>
      <c r="Q2619" s="14">
        <f t="shared" si="85"/>
        <v>5118</v>
      </c>
    </row>
    <row r="2620" spans="1:17" x14ac:dyDescent="0.3">
      <c r="A2620" s="1" t="s">
        <v>4461</v>
      </c>
      <c r="B2620" s="2">
        <v>44228</v>
      </c>
      <c r="C2620" s="1">
        <v>2408500</v>
      </c>
      <c r="D2620" s="3" t="s">
        <v>0</v>
      </c>
      <c r="E2620" t="s">
        <v>4997</v>
      </c>
      <c r="F2620" t="s">
        <v>39</v>
      </c>
      <c r="G2620" s="4" t="s">
        <v>4547</v>
      </c>
      <c r="H2620" t="s">
        <v>4998</v>
      </c>
      <c r="I2620" t="s">
        <v>4999</v>
      </c>
      <c r="J2620">
        <v>2030101000</v>
      </c>
      <c r="K2620" t="s">
        <v>2009</v>
      </c>
      <c r="L2620" t="s">
        <v>205</v>
      </c>
      <c r="M2620" s="5">
        <v>10000</v>
      </c>
      <c r="N2620" s="5">
        <v>0</v>
      </c>
      <c r="O2620" s="5">
        <v>0</v>
      </c>
      <c r="P2620" s="13">
        <f t="shared" si="84"/>
        <v>0</v>
      </c>
      <c r="Q2620" s="14">
        <f t="shared" si="85"/>
        <v>10000</v>
      </c>
    </row>
    <row r="2621" spans="1:17" x14ac:dyDescent="0.3">
      <c r="A2621" s="1" t="s">
        <v>4461</v>
      </c>
      <c r="B2621" s="2">
        <v>44228</v>
      </c>
      <c r="C2621" s="1">
        <v>2408501</v>
      </c>
      <c r="D2621" s="3" t="s">
        <v>0</v>
      </c>
      <c r="E2621" t="s">
        <v>5000</v>
      </c>
      <c r="F2621" t="s">
        <v>39</v>
      </c>
      <c r="G2621" s="4" t="s">
        <v>4779</v>
      </c>
      <c r="H2621" t="s">
        <v>5001</v>
      </c>
      <c r="I2621" t="s">
        <v>5002</v>
      </c>
      <c r="J2621">
        <v>1040499000</v>
      </c>
      <c r="K2621" t="s">
        <v>2014</v>
      </c>
      <c r="L2621" t="s">
        <v>205</v>
      </c>
      <c r="M2621" s="5">
        <v>576</v>
      </c>
      <c r="N2621" s="5">
        <v>18</v>
      </c>
      <c r="O2621" s="5">
        <v>6</v>
      </c>
      <c r="P2621" s="13">
        <f t="shared" si="84"/>
        <v>24</v>
      </c>
      <c r="Q2621" s="14">
        <f t="shared" si="85"/>
        <v>600</v>
      </c>
    </row>
    <row r="2622" spans="1:17" x14ac:dyDescent="0.3">
      <c r="A2622" s="1" t="s">
        <v>4461</v>
      </c>
      <c r="B2622" s="2">
        <v>44228</v>
      </c>
      <c r="C2622" s="1">
        <v>2408502</v>
      </c>
      <c r="D2622" s="3" t="s">
        <v>0</v>
      </c>
      <c r="E2622" t="s">
        <v>5003</v>
      </c>
      <c r="F2622" t="s">
        <v>39</v>
      </c>
      <c r="G2622" s="4" t="s">
        <v>4469</v>
      </c>
      <c r="H2622" t="s">
        <v>5004</v>
      </c>
      <c r="I2622" t="s">
        <v>5005</v>
      </c>
      <c r="J2622">
        <v>5020201000</v>
      </c>
      <c r="K2622" t="s">
        <v>1518</v>
      </c>
      <c r="L2622" t="s">
        <v>4</v>
      </c>
      <c r="M2622" s="5">
        <v>5320</v>
      </c>
      <c r="N2622" s="5">
        <v>168</v>
      </c>
      <c r="O2622" s="5">
        <v>112</v>
      </c>
      <c r="P2622" s="13">
        <f t="shared" si="84"/>
        <v>280</v>
      </c>
      <c r="Q2622" s="14">
        <f t="shared" si="85"/>
        <v>5600</v>
      </c>
    </row>
    <row r="2623" spans="1:17" x14ac:dyDescent="0.3">
      <c r="A2623" s="1" t="s">
        <v>4461</v>
      </c>
      <c r="B2623" s="2">
        <v>44228</v>
      </c>
      <c r="C2623" s="1">
        <v>2408503</v>
      </c>
      <c r="D2623" s="3" t="s">
        <v>0</v>
      </c>
      <c r="E2623" t="s">
        <v>5006</v>
      </c>
      <c r="F2623" t="s">
        <v>39</v>
      </c>
      <c r="G2623" s="4" t="s">
        <v>5007</v>
      </c>
      <c r="H2623" t="s">
        <v>5008</v>
      </c>
      <c r="I2623" t="s">
        <v>5009</v>
      </c>
      <c r="J2623">
        <v>5020201000</v>
      </c>
      <c r="K2623" t="s">
        <v>1518</v>
      </c>
      <c r="L2623" t="s">
        <v>4</v>
      </c>
      <c r="M2623" s="5">
        <v>4607.5</v>
      </c>
      <c r="N2623" s="5">
        <v>145.5</v>
      </c>
      <c r="O2623" s="5">
        <v>97</v>
      </c>
      <c r="P2623" s="13">
        <f t="shared" si="84"/>
        <v>242.5</v>
      </c>
      <c r="Q2623" s="14">
        <f t="shared" si="85"/>
        <v>4850</v>
      </c>
    </row>
    <row r="2624" spans="1:17" x14ac:dyDescent="0.3">
      <c r="A2624" s="1" t="s">
        <v>4461</v>
      </c>
      <c r="B2624" s="2">
        <v>44228</v>
      </c>
      <c r="C2624" s="1">
        <v>2408504</v>
      </c>
      <c r="D2624" s="3" t="s">
        <v>0</v>
      </c>
      <c r="E2624" t="s">
        <v>5010</v>
      </c>
      <c r="F2624" t="s">
        <v>39</v>
      </c>
      <c r="G2624" s="4" t="s">
        <v>5007</v>
      </c>
      <c r="H2624" t="s">
        <v>5011</v>
      </c>
      <c r="I2624" t="s">
        <v>5012</v>
      </c>
      <c r="J2624">
        <v>1040499000</v>
      </c>
      <c r="K2624" t="s">
        <v>2014</v>
      </c>
      <c r="L2624" t="s">
        <v>4</v>
      </c>
      <c r="M2624" s="5">
        <v>2702.4</v>
      </c>
      <c r="N2624" s="5">
        <v>84.45</v>
      </c>
      <c r="O2624" s="5">
        <v>28.15</v>
      </c>
      <c r="P2624" s="13">
        <f t="shared" si="84"/>
        <v>112.6</v>
      </c>
      <c r="Q2624" s="14">
        <f t="shared" si="85"/>
        <v>2815</v>
      </c>
    </row>
    <row r="2625" spans="1:17" x14ac:dyDescent="0.3">
      <c r="A2625" s="1" t="s">
        <v>4461</v>
      </c>
      <c r="B2625" s="2">
        <v>44228</v>
      </c>
      <c r="C2625" s="1">
        <v>2408505</v>
      </c>
      <c r="D2625" s="3" t="s">
        <v>0</v>
      </c>
      <c r="E2625" t="s">
        <v>5013</v>
      </c>
      <c r="F2625" t="s">
        <v>39</v>
      </c>
      <c r="G2625" s="4" t="s">
        <v>4547</v>
      </c>
      <c r="H2625" t="s">
        <v>4681</v>
      </c>
      <c r="I2625" t="s">
        <v>5014</v>
      </c>
      <c r="J2625">
        <v>2030101000</v>
      </c>
      <c r="K2625" t="s">
        <v>2009</v>
      </c>
      <c r="L2625" t="s">
        <v>205</v>
      </c>
      <c r="M2625" s="5">
        <v>473.22</v>
      </c>
      <c r="N2625" s="5">
        <v>22.32</v>
      </c>
      <c r="O2625" s="5">
        <v>4.46</v>
      </c>
      <c r="P2625" s="13">
        <f t="shared" si="84"/>
        <v>26.78</v>
      </c>
      <c r="Q2625" s="14">
        <f t="shared" si="85"/>
        <v>500</v>
      </c>
    </row>
    <row r="2626" spans="1:17" x14ac:dyDescent="0.3">
      <c r="A2626" s="1" t="s">
        <v>4461</v>
      </c>
      <c r="B2626" s="2">
        <v>44228</v>
      </c>
      <c r="C2626" s="1">
        <v>2408506</v>
      </c>
      <c r="D2626" s="3" t="s">
        <v>0</v>
      </c>
      <c r="E2626" t="s">
        <v>5015</v>
      </c>
      <c r="F2626" t="s">
        <v>39</v>
      </c>
      <c r="G2626" s="4" t="s">
        <v>4582</v>
      </c>
      <c r="H2626" t="s">
        <v>4681</v>
      </c>
      <c r="I2626" t="s">
        <v>5016</v>
      </c>
      <c r="J2626">
        <v>5029902000</v>
      </c>
      <c r="K2626" t="s">
        <v>1483</v>
      </c>
      <c r="L2626" t="s">
        <v>4</v>
      </c>
      <c r="M2626" s="5">
        <v>1419.65</v>
      </c>
      <c r="N2626" s="5">
        <v>66.959999999999994</v>
      </c>
      <c r="O2626" s="5">
        <v>13.39</v>
      </c>
      <c r="P2626" s="13">
        <f t="shared" ref="P2626:P2689" si="86">O2626+N2626</f>
        <v>80.349999999999994</v>
      </c>
      <c r="Q2626" s="14">
        <f t="shared" si="85"/>
        <v>1500</v>
      </c>
    </row>
    <row r="2627" spans="1:17" x14ac:dyDescent="0.3">
      <c r="A2627" s="1" t="s">
        <v>4461</v>
      </c>
      <c r="B2627" s="2">
        <v>44228</v>
      </c>
      <c r="C2627" s="1">
        <v>2408507</v>
      </c>
      <c r="D2627" s="3" t="s">
        <v>0</v>
      </c>
      <c r="E2627" t="s">
        <v>5017</v>
      </c>
      <c r="F2627" t="s">
        <v>39</v>
      </c>
      <c r="G2627" s="4" t="s">
        <v>4933</v>
      </c>
      <c r="H2627" t="s">
        <v>4607</v>
      </c>
      <c r="I2627" t="s">
        <v>5018</v>
      </c>
      <c r="J2627">
        <v>5020502001</v>
      </c>
      <c r="K2627" t="s">
        <v>1642</v>
      </c>
      <c r="L2627" t="s">
        <v>205</v>
      </c>
      <c r="M2627" s="5">
        <v>1041.07</v>
      </c>
      <c r="N2627" s="5">
        <v>49.11</v>
      </c>
      <c r="O2627" s="5">
        <v>9.82</v>
      </c>
      <c r="P2627" s="13">
        <f t="shared" si="86"/>
        <v>58.93</v>
      </c>
      <c r="Q2627" s="14">
        <f t="shared" si="85"/>
        <v>1100</v>
      </c>
    </row>
    <row r="2628" spans="1:17" x14ac:dyDescent="0.3">
      <c r="A2628" s="1" t="s">
        <v>4461</v>
      </c>
      <c r="B2628" s="2">
        <v>44228</v>
      </c>
      <c r="C2628" s="1">
        <v>2408508</v>
      </c>
      <c r="D2628" s="3" t="s">
        <v>0</v>
      </c>
      <c r="E2628" t="s">
        <v>5019</v>
      </c>
      <c r="F2628" t="s">
        <v>39</v>
      </c>
      <c r="G2628" s="4" t="s">
        <v>4469</v>
      </c>
      <c r="H2628" t="s">
        <v>4607</v>
      </c>
      <c r="I2628" t="s">
        <v>5020</v>
      </c>
      <c r="J2628">
        <v>1040499000</v>
      </c>
      <c r="K2628" t="s">
        <v>2014</v>
      </c>
      <c r="L2628" t="s">
        <v>4</v>
      </c>
      <c r="M2628" s="5">
        <v>1964.78</v>
      </c>
      <c r="N2628" s="5">
        <v>92.68</v>
      </c>
      <c r="O2628" s="5">
        <v>18.54</v>
      </c>
      <c r="P2628" s="13">
        <f t="shared" si="86"/>
        <v>111.22</v>
      </c>
      <c r="Q2628" s="14">
        <f t="shared" si="85"/>
        <v>2076</v>
      </c>
    </row>
    <row r="2629" spans="1:17" x14ac:dyDescent="0.3">
      <c r="A2629" s="1" t="s">
        <v>4461</v>
      </c>
      <c r="B2629" s="2">
        <v>44228</v>
      </c>
      <c r="C2629" s="1">
        <v>2408509</v>
      </c>
      <c r="D2629" s="3" t="s">
        <v>0</v>
      </c>
      <c r="E2629" t="s">
        <v>5021</v>
      </c>
      <c r="F2629" t="s">
        <v>39</v>
      </c>
      <c r="G2629" s="4" t="s">
        <v>4933</v>
      </c>
      <c r="H2629" t="s">
        <v>4607</v>
      </c>
      <c r="I2629" t="s">
        <v>5022</v>
      </c>
      <c r="J2629">
        <v>1040499000</v>
      </c>
      <c r="K2629" t="s">
        <v>2014</v>
      </c>
      <c r="L2629" t="s">
        <v>205</v>
      </c>
      <c r="M2629" s="5">
        <v>2313.0700000000002</v>
      </c>
      <c r="N2629" s="5">
        <v>109.11</v>
      </c>
      <c r="O2629" s="5">
        <v>21.82</v>
      </c>
      <c r="P2629" s="13">
        <f t="shared" si="86"/>
        <v>130.93</v>
      </c>
      <c r="Q2629" s="14">
        <f t="shared" si="85"/>
        <v>2444</v>
      </c>
    </row>
    <row r="2630" spans="1:17" x14ac:dyDescent="0.3">
      <c r="A2630" s="1" t="s">
        <v>4461</v>
      </c>
      <c r="B2630" s="2">
        <v>44228</v>
      </c>
      <c r="C2630" s="1">
        <v>2408510</v>
      </c>
      <c r="D2630" s="3" t="s">
        <v>0</v>
      </c>
      <c r="E2630" t="s">
        <v>5023</v>
      </c>
      <c r="F2630" t="s">
        <v>39</v>
      </c>
      <c r="G2630" s="4" t="s">
        <v>4547</v>
      </c>
      <c r="H2630" t="s">
        <v>4607</v>
      </c>
      <c r="I2630" t="s">
        <v>5024</v>
      </c>
      <c r="J2630">
        <v>2030101000</v>
      </c>
      <c r="K2630" t="s">
        <v>2009</v>
      </c>
      <c r="L2630" t="s">
        <v>205</v>
      </c>
      <c r="M2630" s="5">
        <v>6246.43</v>
      </c>
      <c r="N2630" s="5">
        <v>294.64</v>
      </c>
      <c r="O2630" s="5">
        <v>58.93</v>
      </c>
      <c r="P2630" s="13">
        <f t="shared" si="86"/>
        <v>353.57</v>
      </c>
      <c r="Q2630" s="14">
        <f t="shared" si="85"/>
        <v>6600</v>
      </c>
    </row>
    <row r="2631" spans="1:17" x14ac:dyDescent="0.3">
      <c r="A2631" s="1" t="s">
        <v>4461</v>
      </c>
      <c r="B2631" s="2">
        <v>44228</v>
      </c>
      <c r="C2631" s="1">
        <v>2408511</v>
      </c>
      <c r="D2631" s="3" t="s">
        <v>0</v>
      </c>
      <c r="E2631" t="s">
        <v>5025</v>
      </c>
      <c r="F2631" t="s">
        <v>39</v>
      </c>
      <c r="G2631" s="4" t="s">
        <v>4933</v>
      </c>
      <c r="H2631" t="s">
        <v>5026</v>
      </c>
      <c r="I2631" t="s">
        <v>5027</v>
      </c>
      <c r="J2631">
        <v>5020201000</v>
      </c>
      <c r="K2631" t="s">
        <v>1518</v>
      </c>
      <c r="L2631" t="s">
        <v>205</v>
      </c>
      <c r="M2631" s="5">
        <v>9804</v>
      </c>
      <c r="N2631" s="5">
        <v>309.60000000000002</v>
      </c>
      <c r="O2631" s="5">
        <v>206.4</v>
      </c>
      <c r="P2631" s="13">
        <f t="shared" si="86"/>
        <v>516</v>
      </c>
      <c r="Q2631" s="14">
        <f t="shared" si="85"/>
        <v>10320</v>
      </c>
    </row>
    <row r="2632" spans="1:17" x14ac:dyDescent="0.3">
      <c r="A2632" s="1" t="s">
        <v>4461</v>
      </c>
      <c r="B2632" s="2">
        <v>44228</v>
      </c>
      <c r="C2632" s="1">
        <v>2408512</v>
      </c>
      <c r="D2632" s="3" t="s">
        <v>0</v>
      </c>
      <c r="E2632" t="s">
        <v>5028</v>
      </c>
      <c r="F2632" t="s">
        <v>39</v>
      </c>
      <c r="G2632" s="4" t="s">
        <v>4641</v>
      </c>
      <c r="H2632" t="s">
        <v>5026</v>
      </c>
      <c r="I2632" t="s">
        <v>5029</v>
      </c>
      <c r="J2632">
        <v>5020201000</v>
      </c>
      <c r="K2632" t="s">
        <v>1518</v>
      </c>
      <c r="L2632" t="s">
        <v>4</v>
      </c>
      <c r="M2632" s="5">
        <v>26600</v>
      </c>
      <c r="N2632" s="5">
        <v>840</v>
      </c>
      <c r="O2632" s="5">
        <v>560</v>
      </c>
      <c r="P2632" s="13">
        <f t="shared" si="86"/>
        <v>1400</v>
      </c>
      <c r="Q2632" s="14">
        <f t="shared" si="85"/>
        <v>28000</v>
      </c>
    </row>
    <row r="2633" spans="1:17" x14ac:dyDescent="0.3">
      <c r="A2633" s="1" t="s">
        <v>4461</v>
      </c>
      <c r="B2633" s="2">
        <v>44228</v>
      </c>
      <c r="C2633" s="1">
        <v>2408513</v>
      </c>
      <c r="D2633" s="3" t="s">
        <v>0</v>
      </c>
      <c r="E2633" t="s">
        <v>5030</v>
      </c>
      <c r="F2633" t="s">
        <v>39</v>
      </c>
      <c r="G2633" s="4" t="s">
        <v>4779</v>
      </c>
      <c r="H2633" t="s">
        <v>5026</v>
      </c>
      <c r="I2633" t="s">
        <v>5031</v>
      </c>
      <c r="J2633">
        <v>5020201000</v>
      </c>
      <c r="K2633" t="s">
        <v>1518</v>
      </c>
      <c r="L2633" t="s">
        <v>205</v>
      </c>
      <c r="M2633" s="5">
        <v>10212.5</v>
      </c>
      <c r="N2633" s="5">
        <v>322.5</v>
      </c>
      <c r="O2633" s="5">
        <v>215</v>
      </c>
      <c r="P2633" s="13">
        <f t="shared" si="86"/>
        <v>537.5</v>
      </c>
      <c r="Q2633" s="14">
        <f t="shared" si="85"/>
        <v>10750</v>
      </c>
    </row>
    <row r="2634" spans="1:17" x14ac:dyDescent="0.3">
      <c r="A2634" s="1" t="s">
        <v>4461</v>
      </c>
      <c r="B2634" s="2">
        <v>44228</v>
      </c>
      <c r="C2634" s="1">
        <v>2408514</v>
      </c>
      <c r="D2634" s="3" t="s">
        <v>0</v>
      </c>
      <c r="E2634" t="s">
        <v>5032</v>
      </c>
      <c r="F2634" t="s">
        <v>39</v>
      </c>
      <c r="G2634" s="4" t="s">
        <v>4779</v>
      </c>
      <c r="H2634" t="s">
        <v>4865</v>
      </c>
      <c r="I2634" t="s">
        <v>5033</v>
      </c>
      <c r="J2634">
        <v>5020301000</v>
      </c>
      <c r="K2634" t="s">
        <v>4996</v>
      </c>
      <c r="L2634" t="s">
        <v>205</v>
      </c>
      <c r="M2634" s="5">
        <v>46138.39</v>
      </c>
      <c r="N2634" s="5">
        <v>2176.34</v>
      </c>
      <c r="O2634" s="5">
        <v>435.27</v>
      </c>
      <c r="P2634" s="13">
        <f t="shared" si="86"/>
        <v>2611.61</v>
      </c>
      <c r="Q2634" s="14">
        <f t="shared" si="85"/>
        <v>48750</v>
      </c>
    </row>
    <row r="2635" spans="1:17" x14ac:dyDescent="0.3">
      <c r="A2635" s="1" t="s">
        <v>4461</v>
      </c>
      <c r="B2635" s="2">
        <v>44228</v>
      </c>
      <c r="C2635" s="1">
        <v>2408515</v>
      </c>
      <c r="D2635" s="3" t="s">
        <v>0</v>
      </c>
      <c r="E2635" t="s">
        <v>5034</v>
      </c>
      <c r="F2635" t="s">
        <v>39</v>
      </c>
      <c r="G2635" s="4" t="s">
        <v>4933</v>
      </c>
      <c r="H2635" t="s">
        <v>4792</v>
      </c>
      <c r="I2635" t="s">
        <v>5035</v>
      </c>
      <c r="J2635">
        <v>1040499000</v>
      </c>
      <c r="K2635" t="s">
        <v>2014</v>
      </c>
      <c r="L2635" t="s">
        <v>205</v>
      </c>
      <c r="M2635" s="5">
        <v>3549.11</v>
      </c>
      <c r="N2635" s="5">
        <v>167.41</v>
      </c>
      <c r="O2635" s="5">
        <v>33.479999999999997</v>
      </c>
      <c r="P2635" s="13">
        <f t="shared" si="86"/>
        <v>200.89</v>
      </c>
      <c r="Q2635" s="14">
        <f t="shared" si="85"/>
        <v>3750</v>
      </c>
    </row>
    <row r="2636" spans="1:17" x14ac:dyDescent="0.3">
      <c r="A2636" s="1" t="s">
        <v>4461</v>
      </c>
      <c r="B2636" s="2">
        <v>44228</v>
      </c>
      <c r="C2636" s="1">
        <v>2408516</v>
      </c>
      <c r="D2636" s="3" t="s">
        <v>0</v>
      </c>
      <c r="E2636" t="s">
        <v>5036</v>
      </c>
      <c r="F2636" t="s">
        <v>39</v>
      </c>
      <c r="G2636" s="4" t="s">
        <v>4933</v>
      </c>
      <c r="H2636" t="s">
        <v>4865</v>
      </c>
      <c r="I2636" t="s">
        <v>5037</v>
      </c>
      <c r="J2636">
        <v>5020301000</v>
      </c>
      <c r="K2636" t="s">
        <v>4996</v>
      </c>
      <c r="L2636" t="s">
        <v>205</v>
      </c>
      <c r="M2636" s="5">
        <v>34071.43</v>
      </c>
      <c r="N2636" s="5">
        <v>1607.14</v>
      </c>
      <c r="O2636" s="5">
        <v>321.43</v>
      </c>
      <c r="P2636" s="13">
        <f t="shared" si="86"/>
        <v>1928.5700000000002</v>
      </c>
      <c r="Q2636" s="14">
        <f t="shared" si="85"/>
        <v>36000</v>
      </c>
    </row>
    <row r="2637" spans="1:17" x14ac:dyDescent="0.3">
      <c r="A2637" s="1" t="s">
        <v>4461</v>
      </c>
      <c r="B2637" s="2">
        <v>44228</v>
      </c>
      <c r="C2637" s="1">
        <v>2408517</v>
      </c>
      <c r="D2637" s="3" t="s">
        <v>0</v>
      </c>
      <c r="E2637" t="s">
        <v>5038</v>
      </c>
      <c r="F2637" t="s">
        <v>39</v>
      </c>
      <c r="G2637" s="4" t="s">
        <v>4469</v>
      </c>
      <c r="H2637" t="s">
        <v>5026</v>
      </c>
      <c r="I2637" t="s">
        <v>5039</v>
      </c>
      <c r="J2637">
        <v>5020201000</v>
      </c>
      <c r="K2637" t="s">
        <v>1518</v>
      </c>
      <c r="L2637" t="s">
        <v>4</v>
      </c>
      <c r="M2637" s="5">
        <v>7524</v>
      </c>
      <c r="N2637" s="5">
        <v>237.6</v>
      </c>
      <c r="O2637" s="5">
        <v>158.4</v>
      </c>
      <c r="P2637" s="13">
        <f t="shared" si="86"/>
        <v>396</v>
      </c>
      <c r="Q2637" s="14">
        <f t="shared" si="85"/>
        <v>7920</v>
      </c>
    </row>
    <row r="2638" spans="1:17" x14ac:dyDescent="0.3">
      <c r="A2638" s="1" t="s">
        <v>4461</v>
      </c>
      <c r="B2638" s="2">
        <v>44228</v>
      </c>
      <c r="C2638" s="1">
        <v>2408518</v>
      </c>
      <c r="D2638" s="3" t="s">
        <v>0</v>
      </c>
      <c r="E2638" t="s">
        <v>5040</v>
      </c>
      <c r="F2638" t="s">
        <v>39</v>
      </c>
      <c r="G2638" s="4" t="s">
        <v>4582</v>
      </c>
      <c r="H2638" t="s">
        <v>4802</v>
      </c>
      <c r="I2638" t="s">
        <v>5041</v>
      </c>
      <c r="J2638">
        <v>5020201000</v>
      </c>
      <c r="K2638" t="s">
        <v>1518</v>
      </c>
      <c r="L2638" t="s">
        <v>4</v>
      </c>
      <c r="M2638" s="5">
        <v>3087.5</v>
      </c>
      <c r="N2638" s="5">
        <v>97.5</v>
      </c>
      <c r="O2638" s="5">
        <v>65</v>
      </c>
      <c r="P2638" s="13">
        <f t="shared" si="86"/>
        <v>162.5</v>
      </c>
      <c r="Q2638" s="14">
        <f t="shared" si="85"/>
        <v>3250</v>
      </c>
    </row>
    <row r="2639" spans="1:17" x14ac:dyDescent="0.3">
      <c r="A2639" s="1" t="s">
        <v>4461</v>
      </c>
      <c r="B2639" s="2">
        <v>44228</v>
      </c>
      <c r="C2639" s="1">
        <v>2408519</v>
      </c>
      <c r="D2639" s="3" t="s">
        <v>0</v>
      </c>
      <c r="E2639" t="s">
        <v>5042</v>
      </c>
      <c r="F2639" t="s">
        <v>39</v>
      </c>
      <c r="G2639" s="4" t="s">
        <v>4469</v>
      </c>
      <c r="H2639" t="s">
        <v>4477</v>
      </c>
      <c r="I2639" t="s">
        <v>5043</v>
      </c>
      <c r="J2639">
        <v>5021299000</v>
      </c>
      <c r="K2639" t="s">
        <v>1690</v>
      </c>
      <c r="L2639" t="s">
        <v>4</v>
      </c>
      <c r="M2639" s="5">
        <v>258</v>
      </c>
      <c r="N2639" s="5">
        <v>0</v>
      </c>
      <c r="O2639" s="5">
        <v>0</v>
      </c>
      <c r="P2639" s="13">
        <f t="shared" si="86"/>
        <v>0</v>
      </c>
      <c r="Q2639" s="14">
        <f t="shared" si="85"/>
        <v>258</v>
      </c>
    </row>
    <row r="2640" spans="1:17" x14ac:dyDescent="0.3">
      <c r="A2640" s="1" t="s">
        <v>4461</v>
      </c>
      <c r="B2640" s="2">
        <v>44228</v>
      </c>
      <c r="C2640" s="1">
        <v>2408520</v>
      </c>
      <c r="D2640" s="3" t="s">
        <v>0</v>
      </c>
      <c r="E2640" t="s">
        <v>5044</v>
      </c>
      <c r="F2640" t="s">
        <v>39</v>
      </c>
      <c r="G2640" s="4" t="s">
        <v>4469</v>
      </c>
      <c r="H2640" t="s">
        <v>4495</v>
      </c>
      <c r="I2640" t="s">
        <v>5045</v>
      </c>
      <c r="J2640">
        <v>5021299000</v>
      </c>
      <c r="K2640" t="s">
        <v>1690</v>
      </c>
      <c r="L2640" t="s">
        <v>4</v>
      </c>
      <c r="M2640" s="5">
        <v>678</v>
      </c>
      <c r="N2640" s="5">
        <v>0</v>
      </c>
      <c r="O2640" s="5">
        <v>0</v>
      </c>
      <c r="P2640" s="13">
        <f t="shared" si="86"/>
        <v>0</v>
      </c>
      <c r="Q2640" s="14">
        <f t="shared" si="85"/>
        <v>678</v>
      </c>
    </row>
    <row r="2641" spans="1:17" x14ac:dyDescent="0.3">
      <c r="A2641" s="1" t="s">
        <v>4461</v>
      </c>
      <c r="B2641" s="2">
        <v>44228</v>
      </c>
      <c r="C2641" s="1">
        <v>2408521</v>
      </c>
      <c r="D2641" s="3" t="s">
        <v>0</v>
      </c>
      <c r="E2641" t="s">
        <v>5046</v>
      </c>
      <c r="F2641" t="s">
        <v>39</v>
      </c>
      <c r="G2641" s="4" t="s">
        <v>4582</v>
      </c>
      <c r="H2641" t="s">
        <v>4681</v>
      </c>
      <c r="I2641" t="s">
        <v>5047</v>
      </c>
      <c r="J2641">
        <v>5029902000</v>
      </c>
      <c r="K2641" t="s">
        <v>1483</v>
      </c>
      <c r="L2641" t="s">
        <v>4</v>
      </c>
      <c r="M2641" s="5">
        <v>9994.2800000000007</v>
      </c>
      <c r="N2641" s="5">
        <v>471.43</v>
      </c>
      <c r="O2641" s="5">
        <v>94.29</v>
      </c>
      <c r="P2641" s="13">
        <f t="shared" si="86"/>
        <v>565.72</v>
      </c>
      <c r="Q2641" s="14">
        <f t="shared" si="85"/>
        <v>10560</v>
      </c>
    </row>
    <row r="2642" spans="1:17" x14ac:dyDescent="0.3">
      <c r="A2642" s="1" t="s">
        <v>4461</v>
      </c>
      <c r="B2642" s="2">
        <v>44228</v>
      </c>
      <c r="C2642" s="1">
        <v>2408522</v>
      </c>
      <c r="D2642" s="3" t="s">
        <v>0</v>
      </c>
      <c r="E2642" t="s">
        <v>5048</v>
      </c>
      <c r="F2642" t="s">
        <v>39</v>
      </c>
      <c r="G2642" s="4" t="s">
        <v>4547</v>
      </c>
      <c r="H2642" t="s">
        <v>1432</v>
      </c>
      <c r="I2642" t="s">
        <v>5049</v>
      </c>
      <c r="J2642">
        <v>1040499000</v>
      </c>
      <c r="K2642" t="s">
        <v>2014</v>
      </c>
      <c r="L2642" t="s">
        <v>4</v>
      </c>
      <c r="M2642" s="5">
        <v>44072.639999999999</v>
      </c>
      <c r="N2642" s="5">
        <v>1377.27</v>
      </c>
      <c r="O2642" s="5">
        <v>459.09</v>
      </c>
      <c r="P2642" s="13">
        <f t="shared" si="86"/>
        <v>1836.36</v>
      </c>
      <c r="Q2642" s="14">
        <f t="shared" si="85"/>
        <v>45909</v>
      </c>
    </row>
    <row r="2643" spans="1:17" x14ac:dyDescent="0.3">
      <c r="A2643" s="1" t="s">
        <v>4461</v>
      </c>
      <c r="B2643" s="2">
        <v>44231</v>
      </c>
      <c r="C2643" s="1">
        <v>2408523</v>
      </c>
      <c r="D2643" s="3" t="s">
        <v>0</v>
      </c>
      <c r="E2643" t="s">
        <v>5050</v>
      </c>
      <c r="F2643" t="s">
        <v>39</v>
      </c>
      <c r="G2643" s="4" t="s">
        <v>559</v>
      </c>
      <c r="H2643" t="s">
        <v>4495</v>
      </c>
      <c r="I2643" t="s">
        <v>560</v>
      </c>
      <c r="J2643">
        <v>5021299000</v>
      </c>
      <c r="K2643" t="s">
        <v>1690</v>
      </c>
      <c r="L2643" t="s">
        <v>4</v>
      </c>
      <c r="M2643" s="5">
        <v>10000</v>
      </c>
      <c r="N2643" s="5">
        <v>0</v>
      </c>
      <c r="O2643" s="5">
        <v>0</v>
      </c>
      <c r="P2643" s="13">
        <f t="shared" si="86"/>
        <v>0</v>
      </c>
      <c r="Q2643" s="14">
        <f t="shared" si="85"/>
        <v>10000</v>
      </c>
    </row>
    <row r="2644" spans="1:17" x14ac:dyDescent="0.3">
      <c r="A2644" s="1" t="s">
        <v>4461</v>
      </c>
      <c r="B2644" s="2">
        <v>44231</v>
      </c>
      <c r="C2644" s="1">
        <v>2408524</v>
      </c>
      <c r="D2644" s="3" t="s">
        <v>0</v>
      </c>
      <c r="E2644" t="s">
        <v>5051</v>
      </c>
      <c r="F2644" t="s">
        <v>39</v>
      </c>
      <c r="G2644" s="4" t="s">
        <v>559</v>
      </c>
      <c r="H2644" t="s">
        <v>4493</v>
      </c>
      <c r="I2644" t="s">
        <v>561</v>
      </c>
      <c r="J2644">
        <v>5021299000</v>
      </c>
      <c r="K2644" t="s">
        <v>1690</v>
      </c>
      <c r="L2644" t="s">
        <v>4</v>
      </c>
      <c r="M2644" s="5">
        <v>10000</v>
      </c>
      <c r="N2644" s="5">
        <v>0</v>
      </c>
      <c r="O2644" s="5">
        <v>0</v>
      </c>
      <c r="P2644" s="13">
        <f t="shared" si="86"/>
        <v>0</v>
      </c>
      <c r="Q2644" s="14">
        <f t="shared" si="85"/>
        <v>10000</v>
      </c>
    </row>
    <row r="2645" spans="1:17" x14ac:dyDescent="0.3">
      <c r="A2645" s="1" t="s">
        <v>4461</v>
      </c>
      <c r="B2645" s="2">
        <v>44231</v>
      </c>
      <c r="C2645" s="1">
        <v>2408525</v>
      </c>
      <c r="D2645" s="3" t="s">
        <v>0</v>
      </c>
      <c r="E2645" t="s">
        <v>5052</v>
      </c>
      <c r="F2645" t="s">
        <v>39</v>
      </c>
      <c r="G2645" s="4" t="s">
        <v>559</v>
      </c>
      <c r="H2645" t="s">
        <v>4497</v>
      </c>
      <c r="I2645" t="s">
        <v>562</v>
      </c>
      <c r="J2645">
        <v>5021299000</v>
      </c>
      <c r="K2645" t="s">
        <v>1690</v>
      </c>
      <c r="L2645" t="s">
        <v>563</v>
      </c>
      <c r="M2645" s="5">
        <v>10000</v>
      </c>
      <c r="N2645" s="5">
        <v>0</v>
      </c>
      <c r="O2645" s="5">
        <v>0</v>
      </c>
      <c r="P2645" s="13">
        <f t="shared" si="86"/>
        <v>0</v>
      </c>
      <c r="Q2645" s="14">
        <f t="shared" si="85"/>
        <v>10000</v>
      </c>
    </row>
    <row r="2646" spans="1:17" x14ac:dyDescent="0.3">
      <c r="A2646" s="1" t="s">
        <v>4461</v>
      </c>
      <c r="B2646" s="2">
        <v>44231</v>
      </c>
      <c r="C2646" s="1">
        <v>2408526</v>
      </c>
      <c r="D2646" s="3" t="s">
        <v>0</v>
      </c>
      <c r="E2646" t="s">
        <v>5053</v>
      </c>
      <c r="F2646" t="s">
        <v>39</v>
      </c>
      <c r="G2646" s="4" t="s">
        <v>1220</v>
      </c>
      <c r="H2646" t="s">
        <v>4501</v>
      </c>
      <c r="I2646" t="s">
        <v>1221</v>
      </c>
      <c r="J2646">
        <v>5021299000</v>
      </c>
      <c r="K2646" t="s">
        <v>1690</v>
      </c>
      <c r="L2646" t="s">
        <v>125</v>
      </c>
      <c r="M2646" s="5">
        <v>5494.1</v>
      </c>
      <c r="N2646" s="5">
        <v>0</v>
      </c>
      <c r="O2646" s="5">
        <v>0</v>
      </c>
      <c r="P2646" s="13">
        <f t="shared" si="86"/>
        <v>0</v>
      </c>
      <c r="Q2646" s="14">
        <f t="shared" si="85"/>
        <v>5494.1</v>
      </c>
    </row>
    <row r="2647" spans="1:17" x14ac:dyDescent="0.3">
      <c r="A2647" s="1" t="s">
        <v>4461</v>
      </c>
      <c r="B2647" s="2">
        <v>44231</v>
      </c>
      <c r="C2647" s="1">
        <v>2408527</v>
      </c>
      <c r="D2647" s="3" t="s">
        <v>0</v>
      </c>
      <c r="E2647" t="s">
        <v>5054</v>
      </c>
      <c r="F2647" t="s">
        <v>39</v>
      </c>
      <c r="G2647" s="4" t="s">
        <v>1220</v>
      </c>
      <c r="H2647" t="s">
        <v>4503</v>
      </c>
      <c r="I2647" t="s">
        <v>1222</v>
      </c>
      <c r="J2647">
        <v>5021202000</v>
      </c>
      <c r="K2647" t="s">
        <v>1438</v>
      </c>
      <c r="L2647" t="s">
        <v>125</v>
      </c>
      <c r="M2647" s="5">
        <v>3300</v>
      </c>
      <c r="N2647" s="5">
        <v>0</v>
      </c>
      <c r="O2647" s="5">
        <v>0</v>
      </c>
      <c r="P2647" s="13">
        <f t="shared" si="86"/>
        <v>0</v>
      </c>
      <c r="Q2647" s="14">
        <f t="shared" si="85"/>
        <v>3300</v>
      </c>
    </row>
    <row r="2648" spans="1:17" x14ac:dyDescent="0.3">
      <c r="A2648" s="1" t="s">
        <v>4461</v>
      </c>
      <c r="B2648" s="2">
        <v>44231</v>
      </c>
      <c r="C2648" s="1">
        <v>2408528</v>
      </c>
      <c r="D2648" s="3" t="s">
        <v>0</v>
      </c>
      <c r="E2648" t="s">
        <v>5055</v>
      </c>
      <c r="F2648" t="s">
        <v>39</v>
      </c>
      <c r="G2648" s="4" t="s">
        <v>559</v>
      </c>
      <c r="H2648" t="s">
        <v>4485</v>
      </c>
      <c r="I2648" t="s">
        <v>564</v>
      </c>
      <c r="J2648">
        <v>5021299000</v>
      </c>
      <c r="K2648" t="s">
        <v>1690</v>
      </c>
      <c r="L2648" t="s">
        <v>4</v>
      </c>
      <c r="M2648" s="5">
        <v>10000</v>
      </c>
      <c r="N2648" s="5">
        <v>0</v>
      </c>
      <c r="O2648" s="5">
        <v>0</v>
      </c>
      <c r="P2648" s="13">
        <f t="shared" si="86"/>
        <v>0</v>
      </c>
      <c r="Q2648" s="14">
        <f t="shared" si="85"/>
        <v>10000</v>
      </c>
    </row>
    <row r="2649" spans="1:17" x14ac:dyDescent="0.3">
      <c r="A2649" s="1" t="s">
        <v>4461</v>
      </c>
      <c r="B2649" s="2">
        <v>44231</v>
      </c>
      <c r="C2649" s="1">
        <v>2408529</v>
      </c>
      <c r="D2649" s="3" t="s">
        <v>0</v>
      </c>
      <c r="E2649" t="s">
        <v>5056</v>
      </c>
      <c r="F2649" t="s">
        <v>39</v>
      </c>
      <c r="G2649" s="4" t="s">
        <v>559</v>
      </c>
      <c r="H2649" t="s">
        <v>4487</v>
      </c>
      <c r="I2649" t="s">
        <v>565</v>
      </c>
      <c r="J2649">
        <v>5021299000</v>
      </c>
      <c r="K2649" t="s">
        <v>1690</v>
      </c>
      <c r="L2649" t="s">
        <v>4</v>
      </c>
      <c r="M2649" s="5">
        <v>7500</v>
      </c>
      <c r="N2649" s="5">
        <v>0</v>
      </c>
      <c r="O2649" s="5">
        <v>0</v>
      </c>
      <c r="P2649" s="13">
        <f t="shared" si="86"/>
        <v>0</v>
      </c>
      <c r="Q2649" s="14">
        <f t="shared" si="85"/>
        <v>7500</v>
      </c>
    </row>
    <row r="2650" spans="1:17" x14ac:dyDescent="0.3">
      <c r="A2650" s="1" t="s">
        <v>4461</v>
      </c>
      <c r="B2650" s="2">
        <v>44231</v>
      </c>
      <c r="C2650" s="1">
        <v>2408530</v>
      </c>
      <c r="D2650" s="3" t="s">
        <v>0</v>
      </c>
      <c r="E2650" t="s">
        <v>5057</v>
      </c>
      <c r="F2650" t="s">
        <v>39</v>
      </c>
      <c r="G2650" s="4" t="s">
        <v>1220</v>
      </c>
      <c r="H2650" t="s">
        <v>4511</v>
      </c>
      <c r="I2650" t="s">
        <v>1223</v>
      </c>
      <c r="J2650">
        <v>5021202000</v>
      </c>
      <c r="K2650" t="s">
        <v>1438</v>
      </c>
      <c r="L2650" t="s">
        <v>125</v>
      </c>
      <c r="M2650" s="5">
        <v>4392.53</v>
      </c>
      <c r="N2650" s="5">
        <v>0</v>
      </c>
      <c r="O2650" s="5">
        <v>0</v>
      </c>
      <c r="P2650" s="13">
        <f t="shared" si="86"/>
        <v>0</v>
      </c>
      <c r="Q2650" s="14">
        <f t="shared" si="85"/>
        <v>4392.53</v>
      </c>
    </row>
    <row r="2651" spans="1:17" x14ac:dyDescent="0.3">
      <c r="A2651" s="1" t="s">
        <v>4461</v>
      </c>
      <c r="B2651" s="2">
        <v>44231</v>
      </c>
      <c r="C2651" s="1">
        <v>2408531</v>
      </c>
      <c r="D2651" s="3" t="s">
        <v>0</v>
      </c>
      <c r="E2651" t="s">
        <v>5058</v>
      </c>
      <c r="F2651" t="s">
        <v>39</v>
      </c>
      <c r="G2651" s="4" t="s">
        <v>559</v>
      </c>
      <c r="H2651" t="s">
        <v>4513</v>
      </c>
      <c r="I2651" t="s">
        <v>566</v>
      </c>
      <c r="J2651">
        <v>5021299000</v>
      </c>
      <c r="K2651" t="s">
        <v>1690</v>
      </c>
      <c r="L2651" t="s">
        <v>4</v>
      </c>
      <c r="M2651" s="5">
        <v>5269.85</v>
      </c>
      <c r="N2651" s="5">
        <v>0</v>
      </c>
      <c r="O2651" s="5">
        <v>0</v>
      </c>
      <c r="P2651" s="13">
        <f t="shared" si="86"/>
        <v>0</v>
      </c>
      <c r="Q2651" s="14">
        <f t="shared" si="85"/>
        <v>5269.85</v>
      </c>
    </row>
    <row r="2652" spans="1:17" x14ac:dyDescent="0.3">
      <c r="A2652" s="1" t="s">
        <v>4461</v>
      </c>
      <c r="B2652" s="2">
        <v>44231</v>
      </c>
      <c r="C2652" s="1">
        <v>2408532</v>
      </c>
      <c r="D2652" s="3" t="s">
        <v>0</v>
      </c>
      <c r="E2652" t="s">
        <v>5059</v>
      </c>
      <c r="F2652" t="s">
        <v>39</v>
      </c>
      <c r="G2652" s="4" t="s">
        <v>1220</v>
      </c>
      <c r="H2652" t="s">
        <v>4505</v>
      </c>
      <c r="I2652" t="s">
        <v>1224</v>
      </c>
      <c r="J2652">
        <v>5021299000</v>
      </c>
      <c r="K2652" t="s">
        <v>1690</v>
      </c>
      <c r="L2652" t="s">
        <v>42</v>
      </c>
      <c r="M2652" s="5">
        <v>6761.38</v>
      </c>
      <c r="N2652" s="5">
        <v>0</v>
      </c>
      <c r="O2652" s="5">
        <v>0</v>
      </c>
      <c r="P2652" s="13">
        <f t="shared" si="86"/>
        <v>0</v>
      </c>
      <c r="Q2652" s="14">
        <f t="shared" si="85"/>
        <v>6761.38</v>
      </c>
    </row>
    <row r="2653" spans="1:17" x14ac:dyDescent="0.3">
      <c r="A2653" s="1" t="s">
        <v>4461</v>
      </c>
      <c r="B2653" s="2">
        <v>44231</v>
      </c>
      <c r="C2653" s="1">
        <v>2408533</v>
      </c>
      <c r="D2653" s="3" t="s">
        <v>0</v>
      </c>
      <c r="E2653" t="s">
        <v>5060</v>
      </c>
      <c r="F2653" t="s">
        <v>39</v>
      </c>
      <c r="G2653" s="4" t="s">
        <v>559</v>
      </c>
      <c r="H2653" t="s">
        <v>4477</v>
      </c>
      <c r="I2653" t="s">
        <v>567</v>
      </c>
      <c r="J2653">
        <v>5021299000</v>
      </c>
      <c r="K2653" t="s">
        <v>1690</v>
      </c>
      <c r="L2653" t="s">
        <v>4</v>
      </c>
      <c r="M2653" s="5">
        <v>10000</v>
      </c>
      <c r="N2653" s="5">
        <v>0</v>
      </c>
      <c r="O2653" s="5">
        <v>0</v>
      </c>
      <c r="P2653" s="13">
        <f t="shared" si="86"/>
        <v>0</v>
      </c>
      <c r="Q2653" s="14">
        <f t="shared" si="85"/>
        <v>10000</v>
      </c>
    </row>
    <row r="2654" spans="1:17" x14ac:dyDescent="0.3">
      <c r="A2654" s="1" t="s">
        <v>4461</v>
      </c>
      <c r="B2654" s="2">
        <v>44231</v>
      </c>
      <c r="C2654" s="1">
        <v>2408534</v>
      </c>
      <c r="D2654" s="3" t="s">
        <v>0</v>
      </c>
      <c r="E2654" t="s">
        <v>5061</v>
      </c>
      <c r="F2654" t="s">
        <v>39</v>
      </c>
      <c r="G2654" s="4" t="s">
        <v>1220</v>
      </c>
      <c r="H2654" t="s">
        <v>4483</v>
      </c>
      <c r="I2654" t="s">
        <v>1225</v>
      </c>
      <c r="J2654">
        <v>5021299000</v>
      </c>
      <c r="K2654" t="s">
        <v>1690</v>
      </c>
      <c r="L2654" t="s">
        <v>42</v>
      </c>
      <c r="M2654" s="5">
        <v>7488.64</v>
      </c>
      <c r="N2654" s="5">
        <v>0</v>
      </c>
      <c r="O2654" s="5">
        <v>0</v>
      </c>
      <c r="P2654" s="13">
        <f t="shared" si="86"/>
        <v>0</v>
      </c>
      <c r="Q2654" s="14">
        <f t="shared" si="85"/>
        <v>7488.64</v>
      </c>
    </row>
    <row r="2655" spans="1:17" x14ac:dyDescent="0.3">
      <c r="A2655" s="1" t="s">
        <v>4461</v>
      </c>
      <c r="B2655" s="2">
        <v>44231</v>
      </c>
      <c r="C2655" s="1">
        <v>2408535</v>
      </c>
      <c r="D2655" s="3" t="s">
        <v>0</v>
      </c>
      <c r="E2655" t="s">
        <v>5062</v>
      </c>
      <c r="F2655" t="s">
        <v>39</v>
      </c>
      <c r="G2655" s="4" t="s">
        <v>1220</v>
      </c>
      <c r="H2655" t="s">
        <v>4470</v>
      </c>
      <c r="I2655" t="s">
        <v>1226</v>
      </c>
      <c r="J2655">
        <v>5021299000</v>
      </c>
      <c r="K2655" t="s">
        <v>1690</v>
      </c>
      <c r="L2655" t="s">
        <v>125</v>
      </c>
      <c r="M2655" s="5">
        <v>4941.54</v>
      </c>
      <c r="N2655" s="5">
        <v>0</v>
      </c>
      <c r="O2655" s="5">
        <v>0</v>
      </c>
      <c r="P2655" s="13">
        <f t="shared" si="86"/>
        <v>0</v>
      </c>
      <c r="Q2655" s="14">
        <f t="shared" si="85"/>
        <v>4941.54</v>
      </c>
    </row>
    <row r="2656" spans="1:17" x14ac:dyDescent="0.3">
      <c r="A2656" s="1" t="s">
        <v>4461</v>
      </c>
      <c r="B2656" s="2">
        <v>44231</v>
      </c>
      <c r="C2656" s="1">
        <v>2408536</v>
      </c>
      <c r="D2656" s="3" t="s">
        <v>0</v>
      </c>
      <c r="E2656" t="s">
        <v>5063</v>
      </c>
      <c r="F2656" t="s">
        <v>39</v>
      </c>
      <c r="G2656" s="4" t="s">
        <v>559</v>
      </c>
      <c r="H2656" t="s">
        <v>4507</v>
      </c>
      <c r="I2656" t="s">
        <v>568</v>
      </c>
      <c r="J2656">
        <v>5021299000</v>
      </c>
      <c r="K2656" t="s">
        <v>1690</v>
      </c>
      <c r="L2656" t="s">
        <v>4</v>
      </c>
      <c r="M2656" s="5">
        <v>6117.9</v>
      </c>
      <c r="N2656" s="5">
        <v>0</v>
      </c>
      <c r="O2656" s="5">
        <v>0</v>
      </c>
      <c r="P2656" s="13">
        <f t="shared" si="86"/>
        <v>0</v>
      </c>
      <c r="Q2656" s="14">
        <f t="shared" si="85"/>
        <v>6117.9</v>
      </c>
    </row>
    <row r="2657" spans="1:17" x14ac:dyDescent="0.3">
      <c r="A2657" s="1" t="s">
        <v>4461</v>
      </c>
      <c r="B2657" s="2">
        <v>44231</v>
      </c>
      <c r="C2657" s="1">
        <v>2408537</v>
      </c>
      <c r="D2657" s="3" t="s">
        <v>0</v>
      </c>
      <c r="E2657" t="s">
        <v>5064</v>
      </c>
      <c r="F2657" t="s">
        <v>39</v>
      </c>
      <c r="G2657" s="4" t="s">
        <v>559</v>
      </c>
      <c r="H2657" t="s">
        <v>4491</v>
      </c>
      <c r="I2657" t="s">
        <v>569</v>
      </c>
      <c r="J2657">
        <v>5021299000</v>
      </c>
      <c r="K2657" t="s">
        <v>1690</v>
      </c>
      <c r="L2657" t="s">
        <v>4</v>
      </c>
      <c r="M2657" s="5">
        <v>7458.82</v>
      </c>
      <c r="N2657" s="5">
        <v>0</v>
      </c>
      <c r="O2657" s="5">
        <v>0</v>
      </c>
      <c r="P2657" s="13">
        <f t="shared" si="86"/>
        <v>0</v>
      </c>
      <c r="Q2657" s="14">
        <f t="shared" si="85"/>
        <v>7458.82</v>
      </c>
    </row>
    <row r="2658" spans="1:17" x14ac:dyDescent="0.3">
      <c r="A2658" s="1" t="s">
        <v>4461</v>
      </c>
      <c r="B2658" s="2">
        <v>44231</v>
      </c>
      <c r="C2658" s="1">
        <v>2408538</v>
      </c>
      <c r="D2658" s="3" t="s">
        <v>0</v>
      </c>
      <c r="E2658" t="s">
        <v>5065</v>
      </c>
      <c r="F2658" t="s">
        <v>39</v>
      </c>
      <c r="G2658" s="4" t="s">
        <v>559</v>
      </c>
      <c r="H2658" t="s">
        <v>4480</v>
      </c>
      <c r="I2658" t="s">
        <v>570</v>
      </c>
      <c r="J2658">
        <v>5021299000</v>
      </c>
      <c r="K2658" t="s">
        <v>1690</v>
      </c>
      <c r="L2658" t="s">
        <v>4</v>
      </c>
      <c r="M2658" s="5">
        <v>9998.11</v>
      </c>
      <c r="N2658" s="5">
        <v>0</v>
      </c>
      <c r="O2658" s="5">
        <v>0</v>
      </c>
      <c r="P2658" s="13">
        <f t="shared" si="86"/>
        <v>0</v>
      </c>
      <c r="Q2658" s="14">
        <f t="shared" si="85"/>
        <v>9998.11</v>
      </c>
    </row>
    <row r="2659" spans="1:17" x14ac:dyDescent="0.3">
      <c r="A2659" s="1" t="s">
        <v>4461</v>
      </c>
      <c r="B2659" s="2">
        <v>44231</v>
      </c>
      <c r="C2659" s="1">
        <v>2408539</v>
      </c>
      <c r="D2659" s="3" t="s">
        <v>0</v>
      </c>
      <c r="E2659" t="s">
        <v>5066</v>
      </c>
      <c r="F2659" t="s">
        <v>39</v>
      </c>
      <c r="G2659" s="4" t="s">
        <v>1220</v>
      </c>
      <c r="H2659" t="s">
        <v>4473</v>
      </c>
      <c r="I2659" t="s">
        <v>1227</v>
      </c>
      <c r="J2659">
        <v>5021299000</v>
      </c>
      <c r="K2659" t="s">
        <v>1690</v>
      </c>
      <c r="L2659" t="s">
        <v>125</v>
      </c>
      <c r="M2659" s="5">
        <v>5259.35</v>
      </c>
      <c r="N2659" s="5">
        <v>0</v>
      </c>
      <c r="O2659" s="5">
        <v>0</v>
      </c>
      <c r="P2659" s="13">
        <f t="shared" si="86"/>
        <v>0</v>
      </c>
      <c r="Q2659" s="14">
        <f t="shared" si="85"/>
        <v>5259.35</v>
      </c>
    </row>
    <row r="2660" spans="1:17" x14ac:dyDescent="0.3">
      <c r="A2660" s="1" t="s">
        <v>4461</v>
      </c>
      <c r="B2660" s="2">
        <v>44231</v>
      </c>
      <c r="C2660" s="1">
        <v>2408540</v>
      </c>
      <c r="D2660" s="3" t="s">
        <v>0</v>
      </c>
      <c r="E2660" t="s">
        <v>5067</v>
      </c>
      <c r="F2660" t="s">
        <v>39</v>
      </c>
      <c r="G2660" s="4" t="s">
        <v>559</v>
      </c>
      <c r="H2660" t="s">
        <v>4489</v>
      </c>
      <c r="I2660" t="s">
        <v>571</v>
      </c>
      <c r="J2660">
        <v>5021299000</v>
      </c>
      <c r="K2660" t="s">
        <v>1690</v>
      </c>
      <c r="L2660" t="s">
        <v>4</v>
      </c>
      <c r="M2660" s="5">
        <v>10000</v>
      </c>
      <c r="N2660" s="5">
        <v>0</v>
      </c>
      <c r="O2660" s="5">
        <v>0</v>
      </c>
      <c r="P2660" s="13">
        <f t="shared" si="86"/>
        <v>0</v>
      </c>
      <c r="Q2660" s="14">
        <f t="shared" si="85"/>
        <v>10000</v>
      </c>
    </row>
    <row r="2661" spans="1:17" x14ac:dyDescent="0.3">
      <c r="A2661" s="1" t="s">
        <v>4461</v>
      </c>
      <c r="B2661" s="2">
        <v>44231</v>
      </c>
      <c r="C2661" s="1">
        <v>2408541</v>
      </c>
      <c r="D2661" s="3" t="s">
        <v>0</v>
      </c>
      <c r="E2661" t="s">
        <v>5068</v>
      </c>
      <c r="F2661" t="s">
        <v>39</v>
      </c>
      <c r="G2661" s="4" t="s">
        <v>4641</v>
      </c>
      <c r="H2661" t="s">
        <v>5069</v>
      </c>
      <c r="I2661" t="s">
        <v>5070</v>
      </c>
      <c r="J2661">
        <v>5021299000</v>
      </c>
      <c r="K2661" t="s">
        <v>1690</v>
      </c>
      <c r="L2661" t="s">
        <v>4</v>
      </c>
      <c r="M2661" s="5">
        <v>3404.84</v>
      </c>
      <c r="N2661" s="5">
        <v>0</v>
      </c>
      <c r="O2661" s="5">
        <v>0</v>
      </c>
      <c r="P2661" s="13">
        <f t="shared" si="86"/>
        <v>0</v>
      </c>
      <c r="Q2661" s="14">
        <f t="shared" si="85"/>
        <v>3404.84</v>
      </c>
    </row>
    <row r="2662" spans="1:17" x14ac:dyDescent="0.3">
      <c r="A2662" s="1" t="s">
        <v>4461</v>
      </c>
      <c r="B2662" s="2">
        <v>44235</v>
      </c>
      <c r="C2662" s="1">
        <v>2408542</v>
      </c>
      <c r="D2662" s="3" t="s">
        <v>0</v>
      </c>
      <c r="E2662" t="s">
        <v>5071</v>
      </c>
      <c r="F2662" t="s">
        <v>39</v>
      </c>
      <c r="G2662" s="4" t="s">
        <v>559</v>
      </c>
      <c r="H2662" t="s">
        <v>4464</v>
      </c>
      <c r="I2662" t="s">
        <v>572</v>
      </c>
      <c r="J2662">
        <v>5020503000</v>
      </c>
      <c r="K2662" t="s">
        <v>1630</v>
      </c>
      <c r="L2662" t="s">
        <v>4</v>
      </c>
      <c r="M2662" s="5">
        <v>1860.04</v>
      </c>
      <c r="N2662" s="5">
        <v>0</v>
      </c>
      <c r="O2662" s="5">
        <v>37.96</v>
      </c>
      <c r="P2662" s="13">
        <f t="shared" si="86"/>
        <v>37.96</v>
      </c>
      <c r="Q2662" s="14">
        <f t="shared" si="85"/>
        <v>1898</v>
      </c>
    </row>
    <row r="2663" spans="1:17" x14ac:dyDescent="0.3">
      <c r="A2663" s="1" t="s">
        <v>4461</v>
      </c>
      <c r="B2663" s="2">
        <v>44235</v>
      </c>
      <c r="C2663" s="1">
        <v>2408543</v>
      </c>
      <c r="D2663" s="3" t="s">
        <v>0</v>
      </c>
      <c r="E2663" t="s">
        <v>5072</v>
      </c>
      <c r="F2663" t="s">
        <v>39</v>
      </c>
      <c r="G2663" s="4" t="s">
        <v>559</v>
      </c>
      <c r="H2663" t="s">
        <v>4464</v>
      </c>
      <c r="I2663" t="s">
        <v>573</v>
      </c>
      <c r="J2663">
        <v>5020503000</v>
      </c>
      <c r="K2663" t="s">
        <v>1630</v>
      </c>
      <c r="L2663" t="s">
        <v>4</v>
      </c>
      <c r="M2663" s="5">
        <v>3832.4</v>
      </c>
      <c r="N2663" s="5">
        <v>0</v>
      </c>
      <c r="O2663" s="5">
        <v>78.209999999999994</v>
      </c>
      <c r="P2663" s="13">
        <f t="shared" si="86"/>
        <v>78.209999999999994</v>
      </c>
      <c r="Q2663" s="14">
        <f t="shared" si="85"/>
        <v>3910.61</v>
      </c>
    </row>
    <row r="2664" spans="1:17" x14ac:dyDescent="0.3">
      <c r="A2664" s="1" t="s">
        <v>4461</v>
      </c>
      <c r="B2664" s="2">
        <v>44235</v>
      </c>
      <c r="C2664" s="1">
        <v>2408544</v>
      </c>
      <c r="D2664" s="3" t="s">
        <v>0</v>
      </c>
      <c r="E2664" t="s">
        <v>5073</v>
      </c>
      <c r="F2664" t="s">
        <v>39</v>
      </c>
      <c r="G2664" s="4" t="s">
        <v>559</v>
      </c>
      <c r="H2664" t="s">
        <v>4464</v>
      </c>
      <c r="I2664" t="s">
        <v>574</v>
      </c>
      <c r="J2664">
        <v>5020503000</v>
      </c>
      <c r="K2664" t="s">
        <v>1630</v>
      </c>
      <c r="L2664" t="s">
        <v>4</v>
      </c>
      <c r="M2664" s="5">
        <v>1664.03</v>
      </c>
      <c r="N2664" s="5">
        <v>0</v>
      </c>
      <c r="O2664" s="5">
        <v>33.96</v>
      </c>
      <c r="P2664" s="13">
        <f t="shared" si="86"/>
        <v>33.96</v>
      </c>
      <c r="Q2664" s="14">
        <f t="shared" si="85"/>
        <v>1697.99</v>
      </c>
    </row>
    <row r="2665" spans="1:17" x14ac:dyDescent="0.3">
      <c r="A2665" s="1" t="s">
        <v>4461</v>
      </c>
      <c r="B2665" s="2">
        <v>44235</v>
      </c>
      <c r="C2665" s="1">
        <v>2408545</v>
      </c>
      <c r="D2665" s="3" t="s">
        <v>0</v>
      </c>
      <c r="E2665" t="s">
        <v>5074</v>
      </c>
      <c r="F2665" t="s">
        <v>39</v>
      </c>
      <c r="G2665" s="4" t="s">
        <v>4469</v>
      </c>
      <c r="H2665" t="s">
        <v>4592</v>
      </c>
      <c r="I2665" t="s">
        <v>5075</v>
      </c>
      <c r="J2665">
        <v>5020502002</v>
      </c>
      <c r="K2665" t="s">
        <v>1998</v>
      </c>
      <c r="L2665" t="s">
        <v>125</v>
      </c>
      <c r="M2665" s="5">
        <v>6187.5</v>
      </c>
      <c r="N2665" s="5">
        <v>294.64</v>
      </c>
      <c r="O2665" s="5">
        <v>117.86</v>
      </c>
      <c r="P2665" s="13">
        <f t="shared" si="86"/>
        <v>412.5</v>
      </c>
      <c r="Q2665" s="14">
        <f t="shared" ref="Q2665:Q2728" si="87">M2665+P2665</f>
        <v>6600</v>
      </c>
    </row>
    <row r="2666" spans="1:17" x14ac:dyDescent="0.3">
      <c r="A2666" s="1" t="s">
        <v>4461</v>
      </c>
      <c r="B2666" s="2">
        <v>44235</v>
      </c>
      <c r="C2666" s="1">
        <v>2408546</v>
      </c>
      <c r="D2666" s="3" t="s">
        <v>0</v>
      </c>
      <c r="E2666" t="s">
        <v>5076</v>
      </c>
      <c r="F2666" t="s">
        <v>39</v>
      </c>
      <c r="G2666" s="4" t="s">
        <v>559</v>
      </c>
      <c r="H2666" t="s">
        <v>4592</v>
      </c>
      <c r="I2666" t="s">
        <v>575</v>
      </c>
      <c r="J2666">
        <v>5020502002</v>
      </c>
      <c r="K2666" t="s">
        <v>1998</v>
      </c>
      <c r="L2666" t="s">
        <v>4</v>
      </c>
      <c r="M2666" s="5">
        <v>1406.25</v>
      </c>
      <c r="N2666" s="5">
        <v>66.959999999999994</v>
      </c>
      <c r="O2666" s="5">
        <v>26.79</v>
      </c>
      <c r="P2666" s="13">
        <f t="shared" si="86"/>
        <v>93.75</v>
      </c>
      <c r="Q2666" s="14">
        <f t="shared" si="87"/>
        <v>1500</v>
      </c>
    </row>
    <row r="2667" spans="1:17" x14ac:dyDescent="0.3">
      <c r="A2667" s="1" t="s">
        <v>4461</v>
      </c>
      <c r="B2667" s="2">
        <v>44235</v>
      </c>
      <c r="C2667" s="1">
        <v>2408547</v>
      </c>
      <c r="D2667" s="3" t="s">
        <v>0</v>
      </c>
      <c r="E2667" t="s">
        <v>5077</v>
      </c>
      <c r="F2667" t="s">
        <v>39</v>
      </c>
      <c r="G2667" s="4" t="s">
        <v>4547</v>
      </c>
      <c r="H2667" t="s">
        <v>4592</v>
      </c>
      <c r="I2667" t="s">
        <v>5078</v>
      </c>
      <c r="J2667">
        <v>2030101000</v>
      </c>
      <c r="K2667" t="s">
        <v>2009</v>
      </c>
      <c r="L2667" t="s">
        <v>205</v>
      </c>
      <c r="M2667" s="5">
        <v>2810.62</v>
      </c>
      <c r="N2667" s="5">
        <v>133.84</v>
      </c>
      <c r="O2667" s="5">
        <v>53.54</v>
      </c>
      <c r="P2667" s="13">
        <f t="shared" si="86"/>
        <v>187.38</v>
      </c>
      <c r="Q2667" s="14">
        <f t="shared" si="87"/>
        <v>2998</v>
      </c>
    </row>
    <row r="2668" spans="1:17" x14ac:dyDescent="0.3">
      <c r="A2668" s="1" t="s">
        <v>4461</v>
      </c>
      <c r="B2668" s="2">
        <v>44235</v>
      </c>
      <c r="C2668" s="1">
        <v>2408548</v>
      </c>
      <c r="D2668" s="3" t="s">
        <v>0</v>
      </c>
      <c r="E2668" t="s">
        <v>5079</v>
      </c>
      <c r="F2668" t="s">
        <v>39</v>
      </c>
      <c r="G2668" s="4" t="s">
        <v>1220</v>
      </c>
      <c r="H2668" t="s">
        <v>4717</v>
      </c>
      <c r="I2668" t="s">
        <v>1228</v>
      </c>
      <c r="J2668">
        <v>5020402000</v>
      </c>
      <c r="K2668" t="s">
        <v>2075</v>
      </c>
      <c r="L2668" t="s">
        <v>125</v>
      </c>
      <c r="M2668" s="5">
        <v>12771.130000000001</v>
      </c>
      <c r="N2668" s="5">
        <v>68.8</v>
      </c>
      <c r="O2668" s="5">
        <v>0</v>
      </c>
      <c r="P2668" s="13">
        <f t="shared" si="86"/>
        <v>68.8</v>
      </c>
      <c r="Q2668" s="14">
        <f t="shared" si="87"/>
        <v>12839.93</v>
      </c>
    </row>
    <row r="2669" spans="1:17" x14ac:dyDescent="0.3">
      <c r="A2669" s="1" t="s">
        <v>4461</v>
      </c>
      <c r="B2669" s="2">
        <v>44235</v>
      </c>
      <c r="C2669" s="1">
        <v>2408549</v>
      </c>
      <c r="D2669" s="3" t="s">
        <v>0</v>
      </c>
      <c r="E2669" t="s">
        <v>5080</v>
      </c>
      <c r="F2669" t="s">
        <v>39</v>
      </c>
      <c r="G2669" s="4" t="s">
        <v>4469</v>
      </c>
      <c r="H2669" t="s">
        <v>4720</v>
      </c>
      <c r="I2669" t="s">
        <v>5081</v>
      </c>
      <c r="J2669">
        <v>5020402000</v>
      </c>
      <c r="K2669" t="s">
        <v>2075</v>
      </c>
      <c r="L2669" t="s">
        <v>125</v>
      </c>
      <c r="M2669" s="5">
        <v>3712.45</v>
      </c>
      <c r="N2669" s="5">
        <v>32.590000000000003</v>
      </c>
      <c r="O2669" s="5">
        <v>0</v>
      </c>
      <c r="P2669" s="13">
        <f t="shared" si="86"/>
        <v>32.590000000000003</v>
      </c>
      <c r="Q2669" s="14">
        <f t="shared" si="87"/>
        <v>3745.04</v>
      </c>
    </row>
    <row r="2670" spans="1:17" x14ac:dyDescent="0.3">
      <c r="A2670" s="1" t="s">
        <v>4461</v>
      </c>
      <c r="B2670" s="2">
        <v>44235</v>
      </c>
      <c r="C2670" s="1">
        <v>2408550</v>
      </c>
      <c r="D2670" s="3" t="s">
        <v>0</v>
      </c>
      <c r="E2670" t="s">
        <v>5082</v>
      </c>
      <c r="F2670" t="s">
        <v>39</v>
      </c>
      <c r="G2670" s="4" t="s">
        <v>5007</v>
      </c>
      <c r="H2670" t="s">
        <v>5083</v>
      </c>
      <c r="I2670" t="s">
        <v>5084</v>
      </c>
      <c r="J2670">
        <v>5020502002</v>
      </c>
      <c r="K2670" t="s">
        <v>1998</v>
      </c>
      <c r="L2670" t="s">
        <v>125</v>
      </c>
      <c r="M2670" s="5">
        <v>4033.52</v>
      </c>
      <c r="N2670" s="5">
        <v>192.07</v>
      </c>
      <c r="O2670" s="5">
        <v>76.83</v>
      </c>
      <c r="P2670" s="13">
        <f t="shared" si="86"/>
        <v>268.89999999999998</v>
      </c>
      <c r="Q2670" s="14">
        <f t="shared" si="87"/>
        <v>4302.42</v>
      </c>
    </row>
    <row r="2671" spans="1:17" x14ac:dyDescent="0.3">
      <c r="A2671" s="1" t="s">
        <v>4461</v>
      </c>
      <c r="B2671" s="2">
        <v>44244</v>
      </c>
      <c r="C2671" s="1">
        <v>2408551</v>
      </c>
      <c r="D2671" s="3" t="s">
        <v>0</v>
      </c>
      <c r="E2671" t="s">
        <v>5085</v>
      </c>
      <c r="F2671" t="s">
        <v>39</v>
      </c>
      <c r="G2671" s="4" t="s">
        <v>559</v>
      </c>
      <c r="H2671" t="s">
        <v>4495</v>
      </c>
      <c r="I2671" t="s">
        <v>576</v>
      </c>
      <c r="J2671">
        <v>5021299000</v>
      </c>
      <c r="K2671" t="s">
        <v>1690</v>
      </c>
      <c r="L2671" t="s">
        <v>4</v>
      </c>
      <c r="M2671" s="5">
        <v>10000</v>
      </c>
      <c r="N2671" s="5">
        <v>0</v>
      </c>
      <c r="O2671" s="5">
        <v>0</v>
      </c>
      <c r="P2671" s="13">
        <f t="shared" si="86"/>
        <v>0</v>
      </c>
      <c r="Q2671" s="14">
        <f t="shared" si="87"/>
        <v>10000</v>
      </c>
    </row>
    <row r="2672" spans="1:17" x14ac:dyDescent="0.3">
      <c r="A2672" s="1" t="s">
        <v>4461</v>
      </c>
      <c r="B2672" s="2">
        <v>44244</v>
      </c>
      <c r="C2672" s="1">
        <v>2408552</v>
      </c>
      <c r="D2672" s="3" t="s">
        <v>0</v>
      </c>
      <c r="E2672" t="s">
        <v>5086</v>
      </c>
      <c r="F2672" t="s">
        <v>39</v>
      </c>
      <c r="G2672" s="4" t="s">
        <v>559</v>
      </c>
      <c r="H2672" t="s">
        <v>4493</v>
      </c>
      <c r="I2672" t="s">
        <v>577</v>
      </c>
      <c r="J2672">
        <v>5021299000</v>
      </c>
      <c r="K2672" t="s">
        <v>1690</v>
      </c>
      <c r="L2672" t="s">
        <v>4</v>
      </c>
      <c r="M2672" s="5">
        <v>10000</v>
      </c>
      <c r="N2672" s="5">
        <v>0</v>
      </c>
      <c r="O2672" s="5">
        <v>0</v>
      </c>
      <c r="P2672" s="13">
        <f t="shared" si="86"/>
        <v>0</v>
      </c>
      <c r="Q2672" s="14">
        <f t="shared" si="87"/>
        <v>10000</v>
      </c>
    </row>
    <row r="2673" spans="1:17" x14ac:dyDescent="0.3">
      <c r="A2673" s="1" t="s">
        <v>4461</v>
      </c>
      <c r="B2673" s="2">
        <v>44244</v>
      </c>
      <c r="C2673" s="1">
        <v>2408553</v>
      </c>
      <c r="D2673" s="3" t="s">
        <v>0</v>
      </c>
      <c r="E2673" t="s">
        <v>5087</v>
      </c>
      <c r="F2673" t="s">
        <v>39</v>
      </c>
      <c r="G2673" s="4" t="s">
        <v>559</v>
      </c>
      <c r="H2673" t="s">
        <v>4487</v>
      </c>
      <c r="I2673" t="s">
        <v>578</v>
      </c>
      <c r="J2673">
        <v>5021299000</v>
      </c>
      <c r="K2673" t="s">
        <v>1690</v>
      </c>
      <c r="L2673" t="s">
        <v>4</v>
      </c>
      <c r="M2673" s="5">
        <v>7500</v>
      </c>
      <c r="N2673" s="5">
        <v>0</v>
      </c>
      <c r="O2673" s="5">
        <v>0</v>
      </c>
      <c r="P2673" s="13">
        <f t="shared" si="86"/>
        <v>0</v>
      </c>
      <c r="Q2673" s="14">
        <f t="shared" si="87"/>
        <v>7500</v>
      </c>
    </row>
    <row r="2674" spans="1:17" x14ac:dyDescent="0.3">
      <c r="A2674" s="1" t="s">
        <v>4461</v>
      </c>
      <c r="B2674" s="2">
        <v>44244</v>
      </c>
      <c r="C2674" s="1">
        <v>2408554</v>
      </c>
      <c r="D2674" s="3" t="s">
        <v>0</v>
      </c>
      <c r="E2674" t="s">
        <v>5088</v>
      </c>
      <c r="F2674" t="s">
        <v>39</v>
      </c>
      <c r="G2674" s="4" t="s">
        <v>4641</v>
      </c>
      <c r="H2674" t="s">
        <v>5069</v>
      </c>
      <c r="I2674" t="s">
        <v>5089</v>
      </c>
      <c r="J2674">
        <v>5021299000</v>
      </c>
      <c r="K2674" t="s">
        <v>1690</v>
      </c>
      <c r="L2674" t="s">
        <v>4</v>
      </c>
      <c r="M2674" s="5">
        <v>3292.72</v>
      </c>
      <c r="N2674" s="5">
        <v>0</v>
      </c>
      <c r="O2674" s="5">
        <v>0</v>
      </c>
      <c r="P2674" s="13">
        <f t="shared" si="86"/>
        <v>0</v>
      </c>
      <c r="Q2674" s="14">
        <f t="shared" si="87"/>
        <v>3292.72</v>
      </c>
    </row>
    <row r="2675" spans="1:17" x14ac:dyDescent="0.3">
      <c r="A2675" s="1" t="s">
        <v>4461</v>
      </c>
      <c r="B2675" s="2">
        <v>44244</v>
      </c>
      <c r="C2675" s="1">
        <v>2408554</v>
      </c>
      <c r="D2675" s="3" t="s">
        <v>0</v>
      </c>
      <c r="E2675" t="s">
        <v>5088</v>
      </c>
      <c r="F2675" t="s">
        <v>39</v>
      </c>
      <c r="G2675" s="4" t="s">
        <v>4967</v>
      </c>
      <c r="H2675" t="s">
        <v>5069</v>
      </c>
      <c r="I2675" t="s">
        <v>5089</v>
      </c>
      <c r="J2675">
        <v>5021299000</v>
      </c>
      <c r="K2675" t="s">
        <v>1690</v>
      </c>
      <c r="L2675" t="s">
        <v>4</v>
      </c>
      <c r="M2675" s="5">
        <v>4205.8599999999997</v>
      </c>
      <c r="N2675" s="5">
        <v>0</v>
      </c>
      <c r="O2675" s="5">
        <v>0</v>
      </c>
      <c r="P2675" s="13">
        <f t="shared" si="86"/>
        <v>0</v>
      </c>
      <c r="Q2675" s="14">
        <f t="shared" si="87"/>
        <v>4205.8599999999997</v>
      </c>
    </row>
    <row r="2676" spans="1:17" x14ac:dyDescent="0.3">
      <c r="A2676" s="1" t="s">
        <v>4461</v>
      </c>
      <c r="B2676" s="2">
        <v>44244</v>
      </c>
      <c r="C2676" s="1">
        <v>2408555</v>
      </c>
      <c r="D2676" s="3" t="s">
        <v>0</v>
      </c>
      <c r="E2676" t="s">
        <v>5090</v>
      </c>
      <c r="F2676" t="s">
        <v>39</v>
      </c>
      <c r="G2676" s="4" t="s">
        <v>1220</v>
      </c>
      <c r="H2676" t="s">
        <v>4511</v>
      </c>
      <c r="I2676" t="s">
        <v>1229</v>
      </c>
      <c r="J2676">
        <v>5021202000</v>
      </c>
      <c r="K2676" t="s">
        <v>1438</v>
      </c>
      <c r="L2676" t="s">
        <v>125</v>
      </c>
      <c r="M2676" s="5">
        <v>4399.17</v>
      </c>
      <c r="N2676" s="5">
        <v>0</v>
      </c>
      <c r="O2676" s="5">
        <v>0</v>
      </c>
      <c r="P2676" s="13">
        <f t="shared" si="86"/>
        <v>0</v>
      </c>
      <c r="Q2676" s="14">
        <f t="shared" si="87"/>
        <v>4399.17</v>
      </c>
    </row>
    <row r="2677" spans="1:17" x14ac:dyDescent="0.3">
      <c r="A2677" s="1" t="s">
        <v>4461</v>
      </c>
      <c r="B2677" s="2">
        <v>44244</v>
      </c>
      <c r="C2677" s="1">
        <v>2408556</v>
      </c>
      <c r="D2677" s="3" t="s">
        <v>0</v>
      </c>
      <c r="E2677" t="s">
        <v>5091</v>
      </c>
      <c r="F2677" t="s">
        <v>39</v>
      </c>
      <c r="G2677" s="4" t="s">
        <v>559</v>
      </c>
      <c r="H2677" t="s">
        <v>4513</v>
      </c>
      <c r="I2677" t="s">
        <v>579</v>
      </c>
      <c r="J2677">
        <v>5021299000</v>
      </c>
      <c r="K2677" t="s">
        <v>1690</v>
      </c>
      <c r="L2677" t="s">
        <v>4</v>
      </c>
      <c r="M2677" s="5">
        <v>7500</v>
      </c>
      <c r="N2677" s="5">
        <v>0</v>
      </c>
      <c r="O2677" s="5">
        <v>0</v>
      </c>
      <c r="P2677" s="13">
        <f t="shared" si="86"/>
        <v>0</v>
      </c>
      <c r="Q2677" s="14">
        <f t="shared" si="87"/>
        <v>7500</v>
      </c>
    </row>
    <row r="2678" spans="1:17" x14ac:dyDescent="0.3">
      <c r="A2678" s="1" t="s">
        <v>4461</v>
      </c>
      <c r="B2678" s="2">
        <v>44244</v>
      </c>
      <c r="C2678" s="1">
        <v>2408557</v>
      </c>
      <c r="D2678" s="3" t="s">
        <v>0</v>
      </c>
      <c r="E2678" t="s">
        <v>5092</v>
      </c>
      <c r="F2678" t="s">
        <v>39</v>
      </c>
      <c r="G2678" s="4" t="s">
        <v>1220</v>
      </c>
      <c r="H2678" t="s">
        <v>4501</v>
      </c>
      <c r="I2678" t="s">
        <v>1230</v>
      </c>
      <c r="J2678">
        <v>5021299000</v>
      </c>
      <c r="K2678" t="s">
        <v>1690</v>
      </c>
      <c r="L2678" t="s">
        <v>125</v>
      </c>
      <c r="M2678" s="5">
        <v>5240.45</v>
      </c>
      <c r="N2678" s="5">
        <v>0</v>
      </c>
      <c r="O2678" s="5">
        <v>0</v>
      </c>
      <c r="P2678" s="13">
        <f t="shared" si="86"/>
        <v>0</v>
      </c>
      <c r="Q2678" s="14">
        <f t="shared" si="87"/>
        <v>5240.45</v>
      </c>
    </row>
    <row r="2679" spans="1:17" x14ac:dyDescent="0.3">
      <c r="A2679" s="1" t="s">
        <v>4461</v>
      </c>
      <c r="B2679" s="2">
        <v>44244</v>
      </c>
      <c r="C2679" s="1">
        <v>2408558</v>
      </c>
      <c r="D2679" s="3" t="s">
        <v>0</v>
      </c>
      <c r="E2679" t="s">
        <v>5093</v>
      </c>
      <c r="F2679" t="s">
        <v>39</v>
      </c>
      <c r="G2679" s="4" t="s">
        <v>1220</v>
      </c>
      <c r="H2679" t="s">
        <v>4503</v>
      </c>
      <c r="I2679" t="s">
        <v>1231</v>
      </c>
      <c r="J2679">
        <v>5021202000</v>
      </c>
      <c r="K2679" t="s">
        <v>1438</v>
      </c>
      <c r="L2679" t="s">
        <v>125</v>
      </c>
      <c r="M2679" s="5">
        <v>3300</v>
      </c>
      <c r="N2679" s="5">
        <v>0</v>
      </c>
      <c r="O2679" s="5">
        <v>0</v>
      </c>
      <c r="P2679" s="13">
        <f t="shared" si="86"/>
        <v>0</v>
      </c>
      <c r="Q2679" s="14">
        <f t="shared" si="87"/>
        <v>3300</v>
      </c>
    </row>
    <row r="2680" spans="1:17" x14ac:dyDescent="0.3">
      <c r="A2680" s="1" t="s">
        <v>4461</v>
      </c>
      <c r="B2680" s="2">
        <v>44244</v>
      </c>
      <c r="C2680" s="1">
        <v>2408559</v>
      </c>
      <c r="D2680" s="3" t="s">
        <v>0</v>
      </c>
      <c r="E2680" t="s">
        <v>5094</v>
      </c>
      <c r="F2680" t="s">
        <v>39</v>
      </c>
      <c r="G2680" s="4" t="s">
        <v>559</v>
      </c>
      <c r="H2680" t="s">
        <v>4491</v>
      </c>
      <c r="I2680" t="s">
        <v>580</v>
      </c>
      <c r="J2680">
        <v>5021299000</v>
      </c>
      <c r="K2680" t="s">
        <v>1690</v>
      </c>
      <c r="L2680" t="s">
        <v>4</v>
      </c>
      <c r="M2680" s="5">
        <v>7478.7</v>
      </c>
      <c r="N2680" s="5">
        <v>0</v>
      </c>
      <c r="O2680" s="5">
        <v>0</v>
      </c>
      <c r="P2680" s="13">
        <f t="shared" si="86"/>
        <v>0</v>
      </c>
      <c r="Q2680" s="14">
        <f t="shared" si="87"/>
        <v>7478.7</v>
      </c>
    </row>
    <row r="2681" spans="1:17" x14ac:dyDescent="0.3">
      <c r="A2681" s="1" t="s">
        <v>4461</v>
      </c>
      <c r="B2681" s="2">
        <v>44244</v>
      </c>
      <c r="C2681" s="1">
        <v>2408560</v>
      </c>
      <c r="D2681" s="3" t="s">
        <v>0</v>
      </c>
      <c r="E2681" t="s">
        <v>5095</v>
      </c>
      <c r="F2681" t="s">
        <v>39</v>
      </c>
      <c r="G2681" s="4" t="s">
        <v>559</v>
      </c>
      <c r="H2681" t="s">
        <v>4480</v>
      </c>
      <c r="I2681" t="s">
        <v>581</v>
      </c>
      <c r="J2681">
        <v>5021299000</v>
      </c>
      <c r="K2681" t="s">
        <v>1690</v>
      </c>
      <c r="L2681" t="s">
        <v>4</v>
      </c>
      <c r="M2681" s="5">
        <v>10000</v>
      </c>
      <c r="N2681" s="5">
        <v>0</v>
      </c>
      <c r="O2681" s="5">
        <v>0</v>
      </c>
      <c r="P2681" s="13">
        <f t="shared" si="86"/>
        <v>0</v>
      </c>
      <c r="Q2681" s="14">
        <f t="shared" si="87"/>
        <v>10000</v>
      </c>
    </row>
    <row r="2682" spans="1:17" x14ac:dyDescent="0.3">
      <c r="A2682" s="1" t="s">
        <v>4461</v>
      </c>
      <c r="B2682" s="2">
        <v>44244</v>
      </c>
      <c r="C2682" s="1">
        <v>2408561</v>
      </c>
      <c r="D2682" s="3" t="s">
        <v>0</v>
      </c>
      <c r="E2682" t="s">
        <v>5096</v>
      </c>
      <c r="F2682" t="s">
        <v>39</v>
      </c>
      <c r="G2682" s="4" t="s">
        <v>1220</v>
      </c>
      <c r="H2682" t="s">
        <v>4483</v>
      </c>
      <c r="I2682" t="s">
        <v>1232</v>
      </c>
      <c r="J2682">
        <v>5021299000</v>
      </c>
      <c r="K2682" t="s">
        <v>1690</v>
      </c>
      <c r="L2682" t="s">
        <v>42</v>
      </c>
      <c r="M2682" s="5">
        <v>7491.48</v>
      </c>
      <c r="N2682" s="5">
        <v>0</v>
      </c>
      <c r="O2682" s="5">
        <v>0</v>
      </c>
      <c r="P2682" s="13">
        <f t="shared" si="86"/>
        <v>0</v>
      </c>
      <c r="Q2682" s="14">
        <f t="shared" si="87"/>
        <v>7491.48</v>
      </c>
    </row>
    <row r="2683" spans="1:17" x14ac:dyDescent="0.3">
      <c r="A2683" s="1" t="s">
        <v>4461</v>
      </c>
      <c r="B2683" s="2">
        <v>44244</v>
      </c>
      <c r="C2683" s="1">
        <v>2408562</v>
      </c>
      <c r="D2683" s="3" t="s">
        <v>0</v>
      </c>
      <c r="E2683" t="s">
        <v>5097</v>
      </c>
      <c r="F2683" t="s">
        <v>39</v>
      </c>
      <c r="G2683" s="4" t="s">
        <v>559</v>
      </c>
      <c r="H2683" t="s">
        <v>4485</v>
      </c>
      <c r="I2683" t="s">
        <v>582</v>
      </c>
      <c r="J2683">
        <v>5021299000</v>
      </c>
      <c r="K2683" t="s">
        <v>1690</v>
      </c>
      <c r="L2683" t="s">
        <v>4</v>
      </c>
      <c r="M2683" s="5">
        <v>10000</v>
      </c>
      <c r="N2683" s="5">
        <v>0</v>
      </c>
      <c r="O2683" s="5">
        <v>0</v>
      </c>
      <c r="P2683" s="13">
        <f t="shared" si="86"/>
        <v>0</v>
      </c>
      <c r="Q2683" s="14">
        <f t="shared" si="87"/>
        <v>10000</v>
      </c>
    </row>
    <row r="2684" spans="1:17" x14ac:dyDescent="0.3">
      <c r="A2684" s="1" t="s">
        <v>4461</v>
      </c>
      <c r="B2684" s="2">
        <v>44244</v>
      </c>
      <c r="C2684" s="1">
        <v>2408563</v>
      </c>
      <c r="D2684" s="3" t="s">
        <v>0</v>
      </c>
      <c r="E2684" t="s">
        <v>5098</v>
      </c>
      <c r="F2684" t="s">
        <v>39</v>
      </c>
      <c r="G2684" s="4" t="s">
        <v>559</v>
      </c>
      <c r="H2684" t="s">
        <v>4473</v>
      </c>
      <c r="I2684" t="s">
        <v>583</v>
      </c>
      <c r="J2684">
        <v>5021299000</v>
      </c>
      <c r="K2684" t="s">
        <v>1690</v>
      </c>
      <c r="L2684" t="s">
        <v>4</v>
      </c>
      <c r="M2684" s="5">
        <v>7470.18</v>
      </c>
      <c r="N2684" s="5">
        <v>0</v>
      </c>
      <c r="O2684" s="5">
        <v>0</v>
      </c>
      <c r="P2684" s="13">
        <f t="shared" si="86"/>
        <v>0</v>
      </c>
      <c r="Q2684" s="14">
        <f t="shared" si="87"/>
        <v>7470.18</v>
      </c>
    </row>
    <row r="2685" spans="1:17" x14ac:dyDescent="0.3">
      <c r="A2685" s="1" t="s">
        <v>4461</v>
      </c>
      <c r="B2685" s="2">
        <v>44244</v>
      </c>
      <c r="C2685" s="1">
        <v>2408564</v>
      </c>
      <c r="D2685" s="3" t="s">
        <v>0</v>
      </c>
      <c r="E2685" t="s">
        <v>5099</v>
      </c>
      <c r="F2685" t="s">
        <v>39</v>
      </c>
      <c r="G2685" s="4" t="s">
        <v>1220</v>
      </c>
      <c r="H2685" t="s">
        <v>4505</v>
      </c>
      <c r="I2685" t="s">
        <v>1233</v>
      </c>
      <c r="J2685">
        <v>5021299000</v>
      </c>
      <c r="K2685" t="s">
        <v>1690</v>
      </c>
      <c r="L2685" t="s">
        <v>42</v>
      </c>
      <c r="M2685" s="5">
        <v>6742.92</v>
      </c>
      <c r="N2685" s="5">
        <v>0</v>
      </c>
      <c r="O2685" s="5">
        <v>0</v>
      </c>
      <c r="P2685" s="13">
        <f t="shared" si="86"/>
        <v>0</v>
      </c>
      <c r="Q2685" s="14">
        <f t="shared" si="87"/>
        <v>6742.92</v>
      </c>
    </row>
    <row r="2686" spans="1:17" x14ac:dyDescent="0.3">
      <c r="A2686" s="1" t="s">
        <v>4461</v>
      </c>
      <c r="B2686" s="2">
        <v>44244</v>
      </c>
      <c r="C2686" s="1">
        <v>2408565</v>
      </c>
      <c r="D2686" s="3" t="s">
        <v>0</v>
      </c>
      <c r="E2686" t="s">
        <v>5100</v>
      </c>
      <c r="F2686" t="s">
        <v>39</v>
      </c>
      <c r="G2686" s="4" t="s">
        <v>559</v>
      </c>
      <c r="H2686" t="s">
        <v>4497</v>
      </c>
      <c r="I2686" t="s">
        <v>584</v>
      </c>
      <c r="J2686">
        <v>5021299000</v>
      </c>
      <c r="K2686" t="s">
        <v>1690</v>
      </c>
      <c r="L2686" t="s">
        <v>4</v>
      </c>
      <c r="M2686" s="5">
        <v>10000</v>
      </c>
      <c r="N2686" s="5">
        <v>0</v>
      </c>
      <c r="O2686" s="5">
        <v>0</v>
      </c>
      <c r="P2686" s="13">
        <f t="shared" si="86"/>
        <v>0</v>
      </c>
      <c r="Q2686" s="14">
        <f t="shared" si="87"/>
        <v>10000</v>
      </c>
    </row>
    <row r="2687" spans="1:17" x14ac:dyDescent="0.3">
      <c r="A2687" s="1" t="s">
        <v>4461</v>
      </c>
      <c r="B2687" s="2">
        <v>44244</v>
      </c>
      <c r="C2687" s="1">
        <v>2408566</v>
      </c>
      <c r="D2687" s="3" t="s">
        <v>0</v>
      </c>
      <c r="E2687" t="s">
        <v>5101</v>
      </c>
      <c r="F2687" t="s">
        <v>39</v>
      </c>
      <c r="G2687" s="4" t="s">
        <v>1220</v>
      </c>
      <c r="H2687" t="s">
        <v>4470</v>
      </c>
      <c r="I2687" t="s">
        <v>1234</v>
      </c>
      <c r="J2687">
        <v>5021299000</v>
      </c>
      <c r="K2687" t="s">
        <v>1690</v>
      </c>
      <c r="L2687" t="s">
        <v>125</v>
      </c>
      <c r="M2687" s="5">
        <v>5392.48</v>
      </c>
      <c r="N2687" s="5">
        <v>0</v>
      </c>
      <c r="O2687" s="5">
        <v>0</v>
      </c>
      <c r="P2687" s="13">
        <f t="shared" si="86"/>
        <v>0</v>
      </c>
      <c r="Q2687" s="14">
        <f t="shared" si="87"/>
        <v>5392.48</v>
      </c>
    </row>
    <row r="2688" spans="1:17" x14ac:dyDescent="0.3">
      <c r="A2688" s="1" t="s">
        <v>4461</v>
      </c>
      <c r="B2688" s="2">
        <v>44244</v>
      </c>
      <c r="C2688" s="1">
        <v>2408567</v>
      </c>
      <c r="D2688" s="3" t="s">
        <v>0</v>
      </c>
      <c r="E2688" t="s">
        <v>5102</v>
      </c>
      <c r="F2688" t="s">
        <v>39</v>
      </c>
      <c r="G2688" s="4" t="s">
        <v>559</v>
      </c>
      <c r="H2688" t="s">
        <v>4604</v>
      </c>
      <c r="I2688" t="s">
        <v>585</v>
      </c>
      <c r="J2688">
        <v>5020401000</v>
      </c>
      <c r="K2688" t="s">
        <v>2135</v>
      </c>
      <c r="L2688" t="s">
        <v>4</v>
      </c>
      <c r="M2688" s="5">
        <v>513.56999999999994</v>
      </c>
      <c r="N2688" s="5">
        <v>0</v>
      </c>
      <c r="O2688" s="5">
        <v>10.48</v>
      </c>
      <c r="P2688" s="13">
        <f t="shared" si="86"/>
        <v>10.48</v>
      </c>
      <c r="Q2688" s="14">
        <f t="shared" si="87"/>
        <v>524.04999999999995</v>
      </c>
    </row>
    <row r="2689" spans="1:17" x14ac:dyDescent="0.3">
      <c r="A2689" s="1" t="s">
        <v>4461</v>
      </c>
      <c r="B2689" s="2">
        <v>44244</v>
      </c>
      <c r="C2689" s="1">
        <v>2408568</v>
      </c>
      <c r="D2689" s="3" t="s">
        <v>0</v>
      </c>
      <c r="E2689" t="s">
        <v>5103</v>
      </c>
      <c r="F2689" t="s">
        <v>39</v>
      </c>
      <c r="G2689" s="4" t="s">
        <v>559</v>
      </c>
      <c r="H2689" t="s">
        <v>5104</v>
      </c>
      <c r="I2689" t="s">
        <v>586</v>
      </c>
      <c r="J2689">
        <v>5021299000</v>
      </c>
      <c r="K2689" t="s">
        <v>1690</v>
      </c>
      <c r="L2689" t="s">
        <v>4</v>
      </c>
      <c r="M2689" s="5">
        <v>6818.2</v>
      </c>
      <c r="N2689" s="5">
        <v>0</v>
      </c>
      <c r="O2689" s="5">
        <v>0</v>
      </c>
      <c r="P2689" s="13">
        <f t="shared" si="86"/>
        <v>0</v>
      </c>
      <c r="Q2689" s="14">
        <f t="shared" si="87"/>
        <v>6818.2</v>
      </c>
    </row>
    <row r="2690" spans="1:17" x14ac:dyDescent="0.3">
      <c r="A2690" s="1" t="s">
        <v>4461</v>
      </c>
      <c r="B2690" s="2">
        <v>44244</v>
      </c>
      <c r="C2690" s="1">
        <v>2408569</v>
      </c>
      <c r="D2690" s="3" t="s">
        <v>0</v>
      </c>
      <c r="E2690" t="s">
        <v>5105</v>
      </c>
      <c r="F2690" t="s">
        <v>39</v>
      </c>
      <c r="G2690" s="4" t="s">
        <v>4582</v>
      </c>
      <c r="H2690" t="s">
        <v>4865</v>
      </c>
      <c r="I2690" t="s">
        <v>5106</v>
      </c>
      <c r="J2690">
        <v>5020301000</v>
      </c>
      <c r="K2690" t="s">
        <v>4996</v>
      </c>
      <c r="L2690" t="s">
        <v>4</v>
      </c>
      <c r="M2690" s="5">
        <v>27348</v>
      </c>
      <c r="N2690" s="5">
        <v>1290</v>
      </c>
      <c r="O2690" s="5">
        <v>258</v>
      </c>
      <c r="P2690" s="13">
        <f t="shared" ref="P2690:P2753" si="88">O2690+N2690</f>
        <v>1548</v>
      </c>
      <c r="Q2690" s="14">
        <f t="shared" si="87"/>
        <v>28896</v>
      </c>
    </row>
    <row r="2691" spans="1:17" x14ac:dyDescent="0.3">
      <c r="A2691" s="1" t="s">
        <v>4461</v>
      </c>
      <c r="B2691" s="2">
        <v>44244</v>
      </c>
      <c r="C2691" s="1">
        <v>2408570</v>
      </c>
      <c r="D2691" s="3" t="s">
        <v>0</v>
      </c>
      <c r="E2691" t="s">
        <v>5107</v>
      </c>
      <c r="F2691" t="s">
        <v>39</v>
      </c>
      <c r="G2691" s="4" t="s">
        <v>559</v>
      </c>
      <c r="H2691" t="s">
        <v>4477</v>
      </c>
      <c r="I2691" t="s">
        <v>587</v>
      </c>
      <c r="J2691">
        <v>5021299000</v>
      </c>
      <c r="K2691" t="s">
        <v>1690</v>
      </c>
      <c r="L2691" t="s">
        <v>4</v>
      </c>
      <c r="M2691" s="5">
        <v>10000</v>
      </c>
      <c r="N2691" s="5">
        <v>0</v>
      </c>
      <c r="O2691" s="5">
        <v>0</v>
      </c>
      <c r="P2691" s="13">
        <f t="shared" si="88"/>
        <v>0</v>
      </c>
      <c r="Q2691" s="14">
        <f t="shared" si="87"/>
        <v>10000</v>
      </c>
    </row>
    <row r="2692" spans="1:17" x14ac:dyDescent="0.3">
      <c r="A2692" s="1" t="s">
        <v>4461</v>
      </c>
      <c r="B2692" s="2">
        <v>44244</v>
      </c>
      <c r="C2692" s="1">
        <v>2408571</v>
      </c>
      <c r="D2692" s="3" t="s">
        <v>0</v>
      </c>
      <c r="E2692" t="s">
        <v>5108</v>
      </c>
      <c r="F2692" t="s">
        <v>39</v>
      </c>
      <c r="G2692" s="4" t="s">
        <v>559</v>
      </c>
      <c r="H2692" t="s">
        <v>4507</v>
      </c>
      <c r="I2692" t="s">
        <v>588</v>
      </c>
      <c r="J2692">
        <v>5021299000</v>
      </c>
      <c r="K2692" t="s">
        <v>1690</v>
      </c>
      <c r="L2692" t="s">
        <v>4</v>
      </c>
      <c r="M2692" s="5">
        <v>5624.99</v>
      </c>
      <c r="N2692" s="5">
        <v>0</v>
      </c>
      <c r="O2692" s="5">
        <v>0</v>
      </c>
      <c r="P2692" s="13">
        <f t="shared" si="88"/>
        <v>0</v>
      </c>
      <c r="Q2692" s="14">
        <f t="shared" si="87"/>
        <v>5624.99</v>
      </c>
    </row>
    <row r="2693" spans="1:17" x14ac:dyDescent="0.3">
      <c r="A2693" s="1" t="s">
        <v>4461</v>
      </c>
      <c r="B2693" s="2">
        <v>44250</v>
      </c>
      <c r="C2693" s="1">
        <v>2408572</v>
      </c>
      <c r="D2693" s="3" t="s">
        <v>0</v>
      </c>
      <c r="E2693" t="s">
        <v>5109</v>
      </c>
      <c r="F2693" t="s">
        <v>39</v>
      </c>
      <c r="G2693" s="4" t="s">
        <v>4547</v>
      </c>
      <c r="H2693" t="s">
        <v>4729</v>
      </c>
      <c r="I2693" t="s">
        <v>5110</v>
      </c>
      <c r="J2693">
        <v>2030101000</v>
      </c>
      <c r="K2693" t="s">
        <v>2009</v>
      </c>
      <c r="L2693" t="s">
        <v>205</v>
      </c>
      <c r="M2693" s="5">
        <v>7600</v>
      </c>
      <c r="N2693" s="5">
        <v>240</v>
      </c>
      <c r="O2693" s="5">
        <v>160</v>
      </c>
      <c r="P2693" s="13">
        <f t="shared" si="88"/>
        <v>400</v>
      </c>
      <c r="Q2693" s="14">
        <f t="shared" si="87"/>
        <v>8000</v>
      </c>
    </row>
    <row r="2694" spans="1:17" x14ac:dyDescent="0.3">
      <c r="A2694" s="1" t="s">
        <v>4461</v>
      </c>
      <c r="B2694" s="2">
        <v>44250</v>
      </c>
      <c r="C2694" s="1">
        <v>2408573</v>
      </c>
      <c r="D2694" s="3" t="s">
        <v>0</v>
      </c>
      <c r="E2694" t="s">
        <v>5111</v>
      </c>
      <c r="F2694" t="s">
        <v>39</v>
      </c>
      <c r="G2694" s="4" t="s">
        <v>4547</v>
      </c>
      <c r="H2694" t="s">
        <v>5112</v>
      </c>
      <c r="I2694" t="s">
        <v>5113</v>
      </c>
      <c r="J2694">
        <v>2030101000</v>
      </c>
      <c r="K2694" t="s">
        <v>2009</v>
      </c>
      <c r="L2694" t="s">
        <v>205</v>
      </c>
      <c r="M2694" s="5">
        <v>31160</v>
      </c>
      <c r="N2694" s="5">
        <v>984</v>
      </c>
      <c r="O2694" s="5">
        <v>656</v>
      </c>
      <c r="P2694" s="13">
        <f t="shared" si="88"/>
        <v>1640</v>
      </c>
      <c r="Q2694" s="14">
        <f t="shared" si="87"/>
        <v>32800</v>
      </c>
    </row>
    <row r="2695" spans="1:17" x14ac:dyDescent="0.3">
      <c r="A2695" s="1" t="s">
        <v>4461</v>
      </c>
      <c r="B2695" s="2">
        <v>44250</v>
      </c>
      <c r="C2695" s="1">
        <v>2408574</v>
      </c>
      <c r="D2695" s="3" t="s">
        <v>0</v>
      </c>
      <c r="E2695" t="s">
        <v>5114</v>
      </c>
      <c r="F2695" t="s">
        <v>39</v>
      </c>
      <c r="G2695" s="4" t="s">
        <v>4684</v>
      </c>
      <c r="H2695" t="s">
        <v>4701</v>
      </c>
      <c r="I2695" t="s">
        <v>5115</v>
      </c>
      <c r="J2695">
        <v>5020201000</v>
      </c>
      <c r="K2695" t="s">
        <v>1518</v>
      </c>
      <c r="L2695" t="s">
        <v>4</v>
      </c>
      <c r="M2695" s="5">
        <v>11628</v>
      </c>
      <c r="N2695" s="5">
        <v>367.2</v>
      </c>
      <c r="O2695" s="5">
        <v>244.8</v>
      </c>
      <c r="P2695" s="13">
        <f t="shared" si="88"/>
        <v>612</v>
      </c>
      <c r="Q2695" s="14">
        <f t="shared" si="87"/>
        <v>12240</v>
      </c>
    </row>
    <row r="2696" spans="1:17" x14ac:dyDescent="0.3">
      <c r="A2696" s="1" t="s">
        <v>4461</v>
      </c>
      <c r="B2696" s="2">
        <v>44250</v>
      </c>
      <c r="C2696" s="1">
        <v>2408575</v>
      </c>
      <c r="D2696" s="3" t="s">
        <v>0</v>
      </c>
      <c r="E2696" t="s">
        <v>5116</v>
      </c>
      <c r="F2696" t="s">
        <v>39</v>
      </c>
      <c r="G2696" s="4" t="s">
        <v>4779</v>
      </c>
      <c r="H2696" t="s">
        <v>5117</v>
      </c>
      <c r="I2696" t="s">
        <v>5118</v>
      </c>
      <c r="J2696">
        <v>1040499000</v>
      </c>
      <c r="K2696" t="s">
        <v>2014</v>
      </c>
      <c r="L2696" t="s">
        <v>205</v>
      </c>
      <c r="M2696" s="5">
        <v>1920</v>
      </c>
      <c r="N2696" s="5">
        <v>60</v>
      </c>
      <c r="O2696" s="5">
        <v>20</v>
      </c>
      <c r="P2696" s="13">
        <f t="shared" si="88"/>
        <v>80</v>
      </c>
      <c r="Q2696" s="14">
        <f t="shared" si="87"/>
        <v>2000</v>
      </c>
    </row>
    <row r="2697" spans="1:17" x14ac:dyDescent="0.3">
      <c r="A2697" s="1" t="s">
        <v>4461</v>
      </c>
      <c r="B2697" s="2">
        <v>44250</v>
      </c>
      <c r="C2697" s="1">
        <v>2408576</v>
      </c>
      <c r="D2697" s="3" t="s">
        <v>0</v>
      </c>
      <c r="E2697" t="s">
        <v>5119</v>
      </c>
      <c r="F2697" t="s">
        <v>39</v>
      </c>
      <c r="G2697" s="4" t="s">
        <v>4967</v>
      </c>
      <c r="H2697" t="s">
        <v>4865</v>
      </c>
      <c r="I2697" t="s">
        <v>5120</v>
      </c>
      <c r="J2697">
        <v>5020301000</v>
      </c>
      <c r="K2697" t="s">
        <v>4996</v>
      </c>
      <c r="L2697" t="s">
        <v>4</v>
      </c>
      <c r="M2697" s="5">
        <v>20345.37</v>
      </c>
      <c r="N2697" s="5">
        <v>959.69</v>
      </c>
      <c r="O2697" s="5">
        <v>191.94</v>
      </c>
      <c r="P2697" s="13">
        <f t="shared" si="88"/>
        <v>1151.6300000000001</v>
      </c>
      <c r="Q2697" s="14">
        <f t="shared" si="87"/>
        <v>21497</v>
      </c>
    </row>
    <row r="2698" spans="1:17" x14ac:dyDescent="0.3">
      <c r="A2698" s="1" t="s">
        <v>4461</v>
      </c>
      <c r="B2698" s="2">
        <v>44250</v>
      </c>
      <c r="C2698" s="1">
        <v>2408577</v>
      </c>
      <c r="D2698" s="3" t="s">
        <v>0</v>
      </c>
      <c r="E2698" t="s">
        <v>5121</v>
      </c>
      <c r="F2698" t="s">
        <v>39</v>
      </c>
      <c r="G2698" s="4" t="s">
        <v>5007</v>
      </c>
      <c r="H2698" t="s">
        <v>5122</v>
      </c>
      <c r="I2698" t="s">
        <v>5123</v>
      </c>
      <c r="J2698">
        <v>5020401000</v>
      </c>
      <c r="K2698" t="s">
        <v>2135</v>
      </c>
      <c r="L2698" t="s">
        <v>125</v>
      </c>
      <c r="M2698" s="5">
        <v>120</v>
      </c>
      <c r="N2698" s="5">
        <v>0</v>
      </c>
      <c r="O2698" s="5">
        <v>0</v>
      </c>
      <c r="P2698" s="13">
        <f t="shared" si="88"/>
        <v>0</v>
      </c>
      <c r="Q2698" s="14">
        <f t="shared" si="87"/>
        <v>120</v>
      </c>
    </row>
    <row r="2699" spans="1:17" x14ac:dyDescent="0.3">
      <c r="A2699" s="1" t="s">
        <v>4461</v>
      </c>
      <c r="B2699" s="2">
        <v>44250</v>
      </c>
      <c r="C2699" s="1">
        <v>2408577</v>
      </c>
      <c r="D2699" s="3" t="s">
        <v>0</v>
      </c>
      <c r="E2699" t="s">
        <v>5121</v>
      </c>
      <c r="F2699" t="s">
        <v>39</v>
      </c>
      <c r="G2699" s="4" t="s">
        <v>5007</v>
      </c>
      <c r="H2699" t="s">
        <v>5122</v>
      </c>
      <c r="I2699" t="s">
        <v>5123</v>
      </c>
      <c r="J2699">
        <v>5029904000</v>
      </c>
      <c r="K2699" t="s">
        <v>1489</v>
      </c>
      <c r="L2699" t="s">
        <v>125</v>
      </c>
      <c r="M2699" s="5">
        <v>1065</v>
      </c>
      <c r="N2699" s="5">
        <v>0</v>
      </c>
      <c r="O2699" s="5">
        <v>0</v>
      </c>
      <c r="P2699" s="13">
        <f t="shared" si="88"/>
        <v>0</v>
      </c>
      <c r="Q2699" s="14">
        <f t="shared" si="87"/>
        <v>1065</v>
      </c>
    </row>
    <row r="2700" spans="1:17" x14ac:dyDescent="0.3">
      <c r="A2700" s="1" t="s">
        <v>4461</v>
      </c>
      <c r="B2700" s="2">
        <v>44250</v>
      </c>
      <c r="C2700" s="1">
        <v>2408577</v>
      </c>
      <c r="D2700" s="3" t="s">
        <v>0</v>
      </c>
      <c r="E2700" t="s">
        <v>5121</v>
      </c>
      <c r="F2700" t="s">
        <v>39</v>
      </c>
      <c r="G2700" s="4" t="s">
        <v>5007</v>
      </c>
      <c r="H2700" t="s">
        <v>5122</v>
      </c>
      <c r="I2700" t="s">
        <v>5123</v>
      </c>
      <c r="J2700">
        <v>5021299000</v>
      </c>
      <c r="K2700" t="s">
        <v>1690</v>
      </c>
      <c r="L2700" t="s">
        <v>125</v>
      </c>
      <c r="M2700" s="5">
        <v>400</v>
      </c>
      <c r="N2700" s="5">
        <v>0</v>
      </c>
      <c r="O2700" s="5">
        <v>0</v>
      </c>
      <c r="P2700" s="13">
        <f t="shared" si="88"/>
        <v>0</v>
      </c>
      <c r="Q2700" s="14">
        <f t="shared" si="87"/>
        <v>400</v>
      </c>
    </row>
    <row r="2701" spans="1:17" x14ac:dyDescent="0.3">
      <c r="A2701" s="1" t="s">
        <v>4461</v>
      </c>
      <c r="B2701" s="2">
        <v>44250</v>
      </c>
      <c r="C2701" s="1">
        <v>2408578</v>
      </c>
      <c r="D2701" s="3" t="s">
        <v>0</v>
      </c>
      <c r="E2701" t="s">
        <v>5124</v>
      </c>
      <c r="F2701" t="s">
        <v>39</v>
      </c>
      <c r="G2701" s="4" t="s">
        <v>4482</v>
      </c>
      <c r="H2701" t="s">
        <v>4681</v>
      </c>
      <c r="I2701" t="s">
        <v>5125</v>
      </c>
      <c r="J2701">
        <v>5029902000</v>
      </c>
      <c r="K2701" t="s">
        <v>1483</v>
      </c>
      <c r="L2701" t="s">
        <v>42</v>
      </c>
      <c r="M2701" s="5">
        <v>605.72</v>
      </c>
      <c r="N2701" s="5">
        <v>28.57</v>
      </c>
      <c r="O2701" s="5">
        <v>5.71</v>
      </c>
      <c r="P2701" s="13">
        <f t="shared" si="88"/>
        <v>34.28</v>
      </c>
      <c r="Q2701" s="14">
        <f t="shared" si="87"/>
        <v>640</v>
      </c>
    </row>
    <row r="2702" spans="1:17" x14ac:dyDescent="0.3">
      <c r="A2702" s="1" t="s">
        <v>4461</v>
      </c>
      <c r="B2702" s="2">
        <v>44250</v>
      </c>
      <c r="C2702" s="1">
        <v>2408579</v>
      </c>
      <c r="D2702" s="3" t="s">
        <v>0</v>
      </c>
      <c r="E2702" t="s">
        <v>5126</v>
      </c>
      <c r="F2702" t="s">
        <v>39</v>
      </c>
      <c r="G2702" s="4" t="s">
        <v>4933</v>
      </c>
      <c r="H2702" t="s">
        <v>4792</v>
      </c>
      <c r="I2702" t="s">
        <v>5127</v>
      </c>
      <c r="J2702">
        <v>1040499000</v>
      </c>
      <c r="K2702" t="s">
        <v>2014</v>
      </c>
      <c r="L2702" t="s">
        <v>205</v>
      </c>
      <c r="M2702" s="5">
        <v>10600</v>
      </c>
      <c r="N2702" s="5">
        <v>500</v>
      </c>
      <c r="O2702" s="5">
        <v>100</v>
      </c>
      <c r="P2702" s="13">
        <f t="shared" si="88"/>
        <v>600</v>
      </c>
      <c r="Q2702" s="14">
        <f t="shared" si="87"/>
        <v>11200</v>
      </c>
    </row>
    <row r="2703" spans="1:17" x14ac:dyDescent="0.3">
      <c r="A2703" s="1" t="s">
        <v>4461</v>
      </c>
      <c r="B2703" s="2">
        <v>44250</v>
      </c>
      <c r="C2703" s="1">
        <v>2408580</v>
      </c>
      <c r="D2703" s="3" t="s">
        <v>0</v>
      </c>
      <c r="E2703" t="s">
        <v>5128</v>
      </c>
      <c r="F2703" t="s">
        <v>39</v>
      </c>
      <c r="G2703" s="4" t="s">
        <v>4469</v>
      </c>
      <c r="H2703" t="s">
        <v>4622</v>
      </c>
      <c r="I2703" t="s">
        <v>5129</v>
      </c>
      <c r="J2703">
        <v>1040401000</v>
      </c>
      <c r="K2703" t="s">
        <v>1545</v>
      </c>
      <c r="L2703" t="s">
        <v>125</v>
      </c>
      <c r="M2703" s="5">
        <v>136</v>
      </c>
      <c r="N2703" s="5">
        <v>0</v>
      </c>
      <c r="O2703" s="5">
        <v>0</v>
      </c>
      <c r="P2703" s="13">
        <f t="shared" si="88"/>
        <v>0</v>
      </c>
      <c r="Q2703" s="14">
        <f t="shared" si="87"/>
        <v>136</v>
      </c>
    </row>
    <row r="2704" spans="1:17" x14ac:dyDescent="0.3">
      <c r="A2704" s="1" t="s">
        <v>4461</v>
      </c>
      <c r="B2704" s="2">
        <v>44250</v>
      </c>
      <c r="C2704" s="1">
        <v>2408580</v>
      </c>
      <c r="D2704" s="3" t="s">
        <v>0</v>
      </c>
      <c r="E2704" t="s">
        <v>5128</v>
      </c>
      <c r="F2704" t="s">
        <v>39</v>
      </c>
      <c r="G2704" s="4" t="s">
        <v>4469</v>
      </c>
      <c r="H2704" t="s">
        <v>4622</v>
      </c>
      <c r="I2704" t="s">
        <v>5129</v>
      </c>
      <c r="J2704">
        <v>5029904000</v>
      </c>
      <c r="K2704" t="s">
        <v>1489</v>
      </c>
      <c r="L2704" t="s">
        <v>125</v>
      </c>
      <c r="M2704" s="5">
        <v>300</v>
      </c>
      <c r="N2704" s="5">
        <v>0</v>
      </c>
      <c r="O2704" s="5">
        <v>0</v>
      </c>
      <c r="P2704" s="13">
        <f t="shared" si="88"/>
        <v>0</v>
      </c>
      <c r="Q2704" s="14">
        <f t="shared" si="87"/>
        <v>300</v>
      </c>
    </row>
    <row r="2705" spans="1:17" x14ac:dyDescent="0.3">
      <c r="A2705" s="1" t="s">
        <v>4461</v>
      </c>
      <c r="B2705" s="2">
        <v>44250</v>
      </c>
      <c r="C2705" s="1">
        <v>2408580</v>
      </c>
      <c r="D2705" s="3" t="s">
        <v>0</v>
      </c>
      <c r="E2705" t="s">
        <v>5128</v>
      </c>
      <c r="F2705" t="s">
        <v>39</v>
      </c>
      <c r="G2705" s="4" t="s">
        <v>4469</v>
      </c>
      <c r="H2705" t="s">
        <v>4622</v>
      </c>
      <c r="I2705" t="s">
        <v>5129</v>
      </c>
      <c r="J2705">
        <v>5021299000</v>
      </c>
      <c r="K2705" t="s">
        <v>1690</v>
      </c>
      <c r="L2705" t="s">
        <v>125</v>
      </c>
      <c r="M2705" s="5">
        <v>585</v>
      </c>
      <c r="N2705" s="5">
        <v>0</v>
      </c>
      <c r="O2705" s="5">
        <v>0</v>
      </c>
      <c r="P2705" s="13">
        <f t="shared" si="88"/>
        <v>0</v>
      </c>
      <c r="Q2705" s="14">
        <f t="shared" si="87"/>
        <v>585</v>
      </c>
    </row>
    <row r="2706" spans="1:17" x14ac:dyDescent="0.3">
      <c r="A2706" s="1" t="s">
        <v>4461</v>
      </c>
      <c r="B2706" s="2">
        <v>44250</v>
      </c>
      <c r="C2706" s="1">
        <v>2408580</v>
      </c>
      <c r="D2706" s="3" t="s">
        <v>0</v>
      </c>
      <c r="E2706" t="s">
        <v>5128</v>
      </c>
      <c r="F2706" t="s">
        <v>39</v>
      </c>
      <c r="G2706" s="4" t="s">
        <v>4469</v>
      </c>
      <c r="H2706" t="s">
        <v>4622</v>
      </c>
      <c r="I2706" t="s">
        <v>5129</v>
      </c>
      <c r="J2706">
        <v>5021305002</v>
      </c>
      <c r="K2706" t="s">
        <v>2504</v>
      </c>
      <c r="L2706" t="s">
        <v>125</v>
      </c>
      <c r="M2706" s="5">
        <v>350</v>
      </c>
      <c r="N2706" s="5">
        <v>0</v>
      </c>
      <c r="O2706" s="5">
        <v>0</v>
      </c>
      <c r="P2706" s="13">
        <f t="shared" si="88"/>
        <v>0</v>
      </c>
      <c r="Q2706" s="14">
        <f t="shared" si="87"/>
        <v>350</v>
      </c>
    </row>
    <row r="2707" spans="1:17" x14ac:dyDescent="0.3">
      <c r="A2707" s="1" t="s">
        <v>4461</v>
      </c>
      <c r="B2707" s="2">
        <v>44256</v>
      </c>
      <c r="C2707" s="1">
        <v>2408581</v>
      </c>
      <c r="D2707" s="3" t="s">
        <v>0</v>
      </c>
      <c r="E2707" t="s">
        <v>5130</v>
      </c>
      <c r="F2707" t="s">
        <v>1</v>
      </c>
      <c r="G2707" s="4" t="s">
        <v>4779</v>
      </c>
      <c r="H2707" t="s">
        <v>4607</v>
      </c>
      <c r="I2707" t="s">
        <v>5131</v>
      </c>
      <c r="J2707">
        <v>1040401000</v>
      </c>
      <c r="K2707" t="s">
        <v>1545</v>
      </c>
      <c r="L2707" t="s">
        <v>205</v>
      </c>
      <c r="M2707" s="5">
        <v>5091.78</v>
      </c>
      <c r="N2707" s="5">
        <v>240.18</v>
      </c>
      <c r="O2707" s="5">
        <v>48.04</v>
      </c>
      <c r="P2707" s="13">
        <f t="shared" si="88"/>
        <v>288.22000000000003</v>
      </c>
      <c r="Q2707" s="14">
        <f t="shared" si="87"/>
        <v>5380</v>
      </c>
    </row>
    <row r="2708" spans="1:17" x14ac:dyDescent="0.3">
      <c r="A2708" s="1" t="s">
        <v>4461</v>
      </c>
      <c r="B2708" s="2">
        <v>44256</v>
      </c>
      <c r="C2708" s="1">
        <v>2408582</v>
      </c>
      <c r="D2708" s="3" t="s">
        <v>0</v>
      </c>
      <c r="E2708" t="s">
        <v>5132</v>
      </c>
      <c r="F2708" t="s">
        <v>1</v>
      </c>
      <c r="G2708" s="4" t="s">
        <v>4779</v>
      </c>
      <c r="H2708" t="s">
        <v>4701</v>
      </c>
      <c r="I2708" t="s">
        <v>5133</v>
      </c>
      <c r="J2708">
        <v>5020201000</v>
      </c>
      <c r="K2708" t="s">
        <v>1518</v>
      </c>
      <c r="L2708" t="s">
        <v>205</v>
      </c>
      <c r="M2708" s="5">
        <v>3610</v>
      </c>
      <c r="N2708" s="5">
        <v>114</v>
      </c>
      <c r="O2708" s="5">
        <v>76</v>
      </c>
      <c r="P2708" s="13">
        <f t="shared" si="88"/>
        <v>190</v>
      </c>
      <c r="Q2708" s="14">
        <f t="shared" si="87"/>
        <v>3800</v>
      </c>
    </row>
    <row r="2709" spans="1:17" x14ac:dyDescent="0.3">
      <c r="A2709" s="1" t="s">
        <v>4461</v>
      </c>
      <c r="B2709" s="2">
        <v>44256</v>
      </c>
      <c r="C2709" s="1">
        <v>2408583</v>
      </c>
      <c r="D2709" s="3" t="s">
        <v>0</v>
      </c>
      <c r="E2709" t="s">
        <v>5134</v>
      </c>
      <c r="F2709" t="s">
        <v>1</v>
      </c>
      <c r="G2709" s="4" t="s">
        <v>4613</v>
      </c>
      <c r="H2709" t="s">
        <v>4495</v>
      </c>
      <c r="I2709" t="s">
        <v>5135</v>
      </c>
      <c r="J2709">
        <v>5021299000</v>
      </c>
      <c r="K2709" t="s">
        <v>1690</v>
      </c>
      <c r="L2709" t="s">
        <v>4</v>
      </c>
      <c r="M2709" s="5">
        <v>712</v>
      </c>
      <c r="N2709" s="5">
        <v>0</v>
      </c>
      <c r="O2709" s="5">
        <v>0</v>
      </c>
      <c r="P2709" s="13">
        <f t="shared" si="88"/>
        <v>0</v>
      </c>
      <c r="Q2709" s="14">
        <f t="shared" si="87"/>
        <v>712</v>
      </c>
    </row>
    <row r="2710" spans="1:17" x14ac:dyDescent="0.3">
      <c r="A2710" s="1" t="s">
        <v>4461</v>
      </c>
      <c r="B2710" s="2">
        <v>44256</v>
      </c>
      <c r="C2710" s="1">
        <v>2408584</v>
      </c>
      <c r="D2710" s="3" t="s">
        <v>0</v>
      </c>
      <c r="E2710" t="s">
        <v>5136</v>
      </c>
      <c r="F2710" t="s">
        <v>1</v>
      </c>
      <c r="G2710" s="4" t="s">
        <v>4547</v>
      </c>
      <c r="H2710" t="s">
        <v>4610</v>
      </c>
      <c r="I2710" t="s">
        <v>5137</v>
      </c>
      <c r="J2710">
        <v>2030101000</v>
      </c>
      <c r="K2710" t="s">
        <v>2009</v>
      </c>
      <c r="L2710" t="s">
        <v>205</v>
      </c>
      <c r="M2710" s="5">
        <v>6937.5</v>
      </c>
      <c r="N2710" s="5">
        <v>330.36</v>
      </c>
      <c r="O2710" s="5">
        <v>132.13999999999999</v>
      </c>
      <c r="P2710" s="13">
        <f t="shared" si="88"/>
        <v>462.5</v>
      </c>
      <c r="Q2710" s="14">
        <f t="shared" si="87"/>
        <v>7400</v>
      </c>
    </row>
    <row r="2711" spans="1:17" x14ac:dyDescent="0.3">
      <c r="A2711" s="1" t="s">
        <v>4461</v>
      </c>
      <c r="B2711" s="2">
        <v>44256</v>
      </c>
      <c r="C2711" s="1">
        <v>2408585</v>
      </c>
      <c r="D2711" s="3" t="s">
        <v>0</v>
      </c>
      <c r="E2711" t="s">
        <v>5138</v>
      </c>
      <c r="F2711" t="s">
        <v>1</v>
      </c>
      <c r="G2711" s="4" t="s">
        <v>4482</v>
      </c>
      <c r="H2711" t="s">
        <v>4675</v>
      </c>
      <c r="I2711" t="s">
        <v>5139</v>
      </c>
      <c r="J2711">
        <v>1040401000</v>
      </c>
      <c r="K2711" t="s">
        <v>1545</v>
      </c>
      <c r="L2711" t="s">
        <v>42</v>
      </c>
      <c r="M2711" s="5">
        <v>5900.98</v>
      </c>
      <c r="N2711" s="5">
        <v>278.35000000000002</v>
      </c>
      <c r="O2711" s="5">
        <v>55.67</v>
      </c>
      <c r="P2711" s="13">
        <f t="shared" si="88"/>
        <v>334.02000000000004</v>
      </c>
      <c r="Q2711" s="14">
        <f t="shared" si="87"/>
        <v>6235</v>
      </c>
    </row>
    <row r="2712" spans="1:17" x14ac:dyDescent="0.3">
      <c r="A2712" s="1" t="s">
        <v>4461</v>
      </c>
      <c r="B2712" s="2">
        <v>44256</v>
      </c>
      <c r="C2712" s="1">
        <v>2408586</v>
      </c>
      <c r="D2712" s="3" t="s">
        <v>0</v>
      </c>
      <c r="E2712" t="s">
        <v>5140</v>
      </c>
      <c r="F2712" t="s">
        <v>1</v>
      </c>
      <c r="G2712" s="4" t="s">
        <v>4779</v>
      </c>
      <c r="H2712" t="s">
        <v>4610</v>
      </c>
      <c r="I2712" t="s">
        <v>5141</v>
      </c>
      <c r="J2712">
        <v>5020201000</v>
      </c>
      <c r="K2712" t="s">
        <v>1518</v>
      </c>
      <c r="L2712" t="s">
        <v>205</v>
      </c>
      <c r="M2712" s="5">
        <v>1365.39</v>
      </c>
      <c r="N2712" s="5">
        <v>65.02</v>
      </c>
      <c r="O2712" s="5">
        <v>26.01</v>
      </c>
      <c r="P2712" s="13">
        <f t="shared" si="88"/>
        <v>91.03</v>
      </c>
      <c r="Q2712" s="14">
        <f t="shared" si="87"/>
        <v>1456.42</v>
      </c>
    </row>
    <row r="2713" spans="1:17" x14ac:dyDescent="0.3">
      <c r="A2713" s="1" t="s">
        <v>4461</v>
      </c>
      <c r="B2713" s="2">
        <v>44256</v>
      </c>
      <c r="C2713" s="1">
        <v>2408586</v>
      </c>
      <c r="D2713" s="3" t="s">
        <v>0</v>
      </c>
      <c r="E2713" t="s">
        <v>5140</v>
      </c>
      <c r="F2713" t="s">
        <v>1</v>
      </c>
      <c r="G2713" s="4" t="s">
        <v>5142</v>
      </c>
      <c r="H2713" t="s">
        <v>4610</v>
      </c>
      <c r="I2713" t="s">
        <v>5141</v>
      </c>
      <c r="J2713">
        <v>5020201000</v>
      </c>
      <c r="K2713" t="s">
        <v>1518</v>
      </c>
      <c r="M2713" s="5">
        <v>9040.86</v>
      </c>
      <c r="N2713" s="5">
        <v>430.52</v>
      </c>
      <c r="O2713" s="5">
        <v>172.2</v>
      </c>
      <c r="P2713" s="13">
        <f t="shared" si="88"/>
        <v>602.72</v>
      </c>
      <c r="Q2713" s="14">
        <f t="shared" si="87"/>
        <v>9643.58</v>
      </c>
    </row>
    <row r="2714" spans="1:17" x14ac:dyDescent="0.3">
      <c r="A2714" s="1" t="s">
        <v>4461</v>
      </c>
      <c r="B2714" s="2">
        <v>44256</v>
      </c>
      <c r="C2714" s="1">
        <v>2408587</v>
      </c>
      <c r="D2714" s="3" t="s">
        <v>0</v>
      </c>
      <c r="E2714" t="s">
        <v>5143</v>
      </c>
      <c r="F2714" t="s">
        <v>1</v>
      </c>
      <c r="G2714" s="4" t="s">
        <v>4528</v>
      </c>
      <c r="H2714" t="s">
        <v>4495</v>
      </c>
      <c r="I2714" t="s">
        <v>5144</v>
      </c>
      <c r="J2714">
        <v>5021299000</v>
      </c>
      <c r="K2714" t="s">
        <v>1690</v>
      </c>
      <c r="L2714" t="s">
        <v>4</v>
      </c>
      <c r="M2714" s="5">
        <v>250</v>
      </c>
      <c r="N2714" s="5">
        <v>0</v>
      </c>
      <c r="O2714" s="5">
        <v>0</v>
      </c>
      <c r="P2714" s="13">
        <f t="shared" si="88"/>
        <v>0</v>
      </c>
      <c r="Q2714" s="14">
        <f t="shared" si="87"/>
        <v>250</v>
      </c>
    </row>
    <row r="2715" spans="1:17" x14ac:dyDescent="0.3">
      <c r="A2715" s="1" t="s">
        <v>4461</v>
      </c>
      <c r="B2715" s="2">
        <v>44256</v>
      </c>
      <c r="C2715" s="1">
        <v>2408588</v>
      </c>
      <c r="D2715" s="3" t="s">
        <v>0</v>
      </c>
      <c r="E2715" t="s">
        <v>5145</v>
      </c>
      <c r="F2715" t="s">
        <v>1</v>
      </c>
      <c r="G2715" s="4" t="s">
        <v>4528</v>
      </c>
      <c r="H2715" t="s">
        <v>4477</v>
      </c>
      <c r="I2715" t="s">
        <v>5146</v>
      </c>
      <c r="J2715">
        <v>5021299000</v>
      </c>
      <c r="K2715" t="s">
        <v>1690</v>
      </c>
      <c r="L2715" t="s">
        <v>4</v>
      </c>
      <c r="M2715" s="5">
        <v>250</v>
      </c>
      <c r="N2715" s="5">
        <v>0</v>
      </c>
      <c r="O2715" s="5">
        <v>0</v>
      </c>
      <c r="P2715" s="13">
        <f t="shared" si="88"/>
        <v>0</v>
      </c>
      <c r="Q2715" s="14">
        <f t="shared" si="87"/>
        <v>250</v>
      </c>
    </row>
    <row r="2716" spans="1:17" x14ac:dyDescent="0.3">
      <c r="A2716" s="1" t="s">
        <v>4461</v>
      </c>
      <c r="B2716" s="2">
        <v>44256</v>
      </c>
      <c r="C2716" s="1">
        <v>2408589</v>
      </c>
      <c r="D2716" s="3" t="s">
        <v>0</v>
      </c>
      <c r="E2716" t="s">
        <v>5147</v>
      </c>
      <c r="F2716" t="s">
        <v>1</v>
      </c>
      <c r="G2716" s="4" t="s">
        <v>4528</v>
      </c>
      <c r="H2716" t="s">
        <v>4477</v>
      </c>
      <c r="I2716" t="s">
        <v>5148</v>
      </c>
      <c r="J2716">
        <v>5021299000</v>
      </c>
      <c r="K2716" t="s">
        <v>1690</v>
      </c>
      <c r="L2716" t="s">
        <v>4</v>
      </c>
      <c r="M2716" s="5">
        <v>183.46</v>
      </c>
      <c r="N2716" s="5">
        <v>0</v>
      </c>
      <c r="O2716" s="5">
        <v>0</v>
      </c>
      <c r="P2716" s="13">
        <f t="shared" si="88"/>
        <v>0</v>
      </c>
      <c r="Q2716" s="14">
        <f t="shared" si="87"/>
        <v>183.46</v>
      </c>
    </row>
    <row r="2717" spans="1:17" x14ac:dyDescent="0.3">
      <c r="A2717" s="1" t="s">
        <v>4461</v>
      </c>
      <c r="B2717" s="2">
        <v>44256</v>
      </c>
      <c r="C2717" s="1">
        <v>2408589</v>
      </c>
      <c r="D2717" s="3" t="s">
        <v>0</v>
      </c>
      <c r="E2717" t="s">
        <v>5147</v>
      </c>
      <c r="F2717" t="s">
        <v>1</v>
      </c>
      <c r="G2717" s="4" t="s">
        <v>5149</v>
      </c>
      <c r="H2717" t="s">
        <v>4477</v>
      </c>
      <c r="I2717" t="s">
        <v>5148</v>
      </c>
      <c r="J2717">
        <v>5021299000</v>
      </c>
      <c r="K2717" t="s">
        <v>1690</v>
      </c>
      <c r="L2717" t="s">
        <v>4</v>
      </c>
      <c r="M2717" s="5">
        <v>66.540000000000006</v>
      </c>
      <c r="N2717" s="5">
        <v>0</v>
      </c>
      <c r="O2717" s="5">
        <v>0</v>
      </c>
      <c r="P2717" s="13">
        <f t="shared" si="88"/>
        <v>0</v>
      </c>
      <c r="Q2717" s="14">
        <f t="shared" si="87"/>
        <v>66.540000000000006</v>
      </c>
    </row>
    <row r="2718" spans="1:17" x14ac:dyDescent="0.3">
      <c r="A2718" s="1" t="s">
        <v>4461</v>
      </c>
      <c r="B2718" s="2">
        <v>44256</v>
      </c>
      <c r="C2718" s="1">
        <v>2408590</v>
      </c>
      <c r="D2718" s="3" t="s">
        <v>0</v>
      </c>
      <c r="E2718" t="s">
        <v>5150</v>
      </c>
      <c r="F2718" t="s">
        <v>1</v>
      </c>
      <c r="G2718" s="4" t="s">
        <v>5149</v>
      </c>
      <c r="H2718" t="s">
        <v>5151</v>
      </c>
      <c r="I2718" t="s">
        <v>5152</v>
      </c>
      <c r="J2718">
        <v>1040499000</v>
      </c>
      <c r="K2718" t="s">
        <v>2014</v>
      </c>
      <c r="L2718" t="s">
        <v>4</v>
      </c>
      <c r="M2718" s="5">
        <v>1082.8800000000001</v>
      </c>
      <c r="N2718" s="5">
        <v>33.840000000000003</v>
      </c>
      <c r="O2718" s="5">
        <v>11.28</v>
      </c>
      <c r="P2718" s="13">
        <f t="shared" si="88"/>
        <v>45.120000000000005</v>
      </c>
      <c r="Q2718" s="14">
        <f t="shared" si="87"/>
        <v>1128</v>
      </c>
    </row>
    <row r="2719" spans="1:17" x14ac:dyDescent="0.3">
      <c r="A2719" s="1" t="s">
        <v>4461</v>
      </c>
      <c r="B2719" s="2">
        <v>44256</v>
      </c>
      <c r="C2719" s="1">
        <v>2408591</v>
      </c>
      <c r="D2719" s="3" t="s">
        <v>0</v>
      </c>
      <c r="E2719" t="s">
        <v>5153</v>
      </c>
      <c r="F2719" t="s">
        <v>1</v>
      </c>
      <c r="G2719" s="4" t="s">
        <v>4469</v>
      </c>
      <c r="H2719" t="s">
        <v>4675</v>
      </c>
      <c r="I2719" t="s">
        <v>5154</v>
      </c>
      <c r="J2719">
        <v>1040401000</v>
      </c>
      <c r="K2719" t="s">
        <v>1545</v>
      </c>
      <c r="L2719" t="s">
        <v>125</v>
      </c>
      <c r="M2719" s="5">
        <v>66.22</v>
      </c>
      <c r="N2719" s="5">
        <v>3.12</v>
      </c>
      <c r="O2719" s="5">
        <v>0.62</v>
      </c>
      <c r="P2719" s="13">
        <f t="shared" si="88"/>
        <v>3.74</v>
      </c>
      <c r="Q2719" s="14">
        <f t="shared" si="87"/>
        <v>69.959999999999994</v>
      </c>
    </row>
    <row r="2720" spans="1:17" x14ac:dyDescent="0.3">
      <c r="A2720" s="1" t="s">
        <v>4461</v>
      </c>
      <c r="B2720" s="2">
        <v>44256</v>
      </c>
      <c r="C2720" s="1">
        <v>2408591</v>
      </c>
      <c r="D2720" s="3" t="s">
        <v>0</v>
      </c>
      <c r="E2720" t="s">
        <v>5153</v>
      </c>
      <c r="F2720" t="s">
        <v>1</v>
      </c>
      <c r="G2720" s="4" t="s">
        <v>5007</v>
      </c>
      <c r="H2720" t="s">
        <v>4675</v>
      </c>
      <c r="I2720" t="s">
        <v>5154</v>
      </c>
      <c r="J2720">
        <v>1040401000</v>
      </c>
      <c r="K2720" t="s">
        <v>1545</v>
      </c>
      <c r="L2720" t="s">
        <v>125</v>
      </c>
      <c r="M2720" s="5">
        <v>5147.18</v>
      </c>
      <c r="N2720" s="5">
        <v>242.8</v>
      </c>
      <c r="O2720" s="5">
        <v>48.56</v>
      </c>
      <c r="P2720" s="13">
        <f t="shared" si="88"/>
        <v>291.36</v>
      </c>
      <c r="Q2720" s="14">
        <f t="shared" si="87"/>
        <v>5438.54</v>
      </c>
    </row>
    <row r="2721" spans="1:17" x14ac:dyDescent="0.3">
      <c r="A2721" s="1" t="s">
        <v>4461</v>
      </c>
      <c r="B2721" s="2">
        <v>44256</v>
      </c>
      <c r="C2721" s="1">
        <v>2408592</v>
      </c>
      <c r="D2721" s="3" t="s">
        <v>0</v>
      </c>
      <c r="E2721" t="s">
        <v>5155</v>
      </c>
      <c r="F2721" t="s">
        <v>1</v>
      </c>
      <c r="G2721" s="4" t="s">
        <v>5149</v>
      </c>
      <c r="H2721" t="s">
        <v>5156</v>
      </c>
      <c r="I2721" t="s">
        <v>5157</v>
      </c>
      <c r="J2721">
        <v>1040401000</v>
      </c>
      <c r="K2721" t="s">
        <v>1545</v>
      </c>
      <c r="L2721" t="s">
        <v>125</v>
      </c>
      <c r="M2721" s="5">
        <v>3065.28</v>
      </c>
      <c r="N2721" s="5">
        <v>95.79</v>
      </c>
      <c r="O2721" s="5">
        <v>31.93</v>
      </c>
      <c r="P2721" s="13">
        <f t="shared" si="88"/>
        <v>127.72</v>
      </c>
      <c r="Q2721" s="14">
        <f t="shared" si="87"/>
        <v>3193</v>
      </c>
    </row>
    <row r="2722" spans="1:17" x14ac:dyDescent="0.3">
      <c r="A2722" s="1" t="s">
        <v>4461</v>
      </c>
      <c r="B2722" s="2">
        <v>44256</v>
      </c>
      <c r="C2722" s="1">
        <v>2408593</v>
      </c>
      <c r="D2722" s="3" t="s">
        <v>0</v>
      </c>
      <c r="E2722" t="s">
        <v>5158</v>
      </c>
      <c r="F2722" t="s">
        <v>1</v>
      </c>
      <c r="G2722" s="4" t="s">
        <v>5007</v>
      </c>
      <c r="H2722" t="s">
        <v>4881</v>
      </c>
      <c r="I2722" t="s">
        <v>5159</v>
      </c>
      <c r="J2722">
        <v>1040401000</v>
      </c>
      <c r="K2722" t="s">
        <v>1545</v>
      </c>
      <c r="L2722" t="s">
        <v>125</v>
      </c>
      <c r="M2722" s="5">
        <v>2261.96</v>
      </c>
      <c r="N2722" s="5">
        <v>106.7</v>
      </c>
      <c r="O2722" s="5">
        <v>21.34</v>
      </c>
      <c r="P2722" s="13">
        <f t="shared" si="88"/>
        <v>128.04</v>
      </c>
      <c r="Q2722" s="14">
        <f t="shared" si="87"/>
        <v>2390</v>
      </c>
    </row>
    <row r="2723" spans="1:17" x14ac:dyDescent="0.3">
      <c r="A2723" s="1" t="s">
        <v>4461</v>
      </c>
      <c r="B2723" s="2">
        <v>44256</v>
      </c>
      <c r="C2723" s="1">
        <v>2408594</v>
      </c>
      <c r="D2723" s="3" t="s">
        <v>0</v>
      </c>
      <c r="E2723" t="s">
        <v>5160</v>
      </c>
      <c r="F2723" t="s">
        <v>1</v>
      </c>
      <c r="G2723" s="4" t="s">
        <v>4967</v>
      </c>
      <c r="H2723" t="s">
        <v>5161</v>
      </c>
      <c r="I2723" t="s">
        <v>5162</v>
      </c>
      <c r="J2723">
        <v>1040499000</v>
      </c>
      <c r="K2723" t="s">
        <v>2014</v>
      </c>
      <c r="L2723" t="s">
        <v>4</v>
      </c>
      <c r="M2723" s="5">
        <v>40500</v>
      </c>
      <c r="N2723" s="5">
        <v>0</v>
      </c>
      <c r="O2723" s="5">
        <v>0</v>
      </c>
      <c r="P2723" s="13">
        <f t="shared" si="88"/>
        <v>0</v>
      </c>
      <c r="Q2723" s="14">
        <f t="shared" si="87"/>
        <v>40500</v>
      </c>
    </row>
    <row r="2724" spans="1:17" x14ac:dyDescent="0.3">
      <c r="A2724" s="1" t="s">
        <v>4461</v>
      </c>
      <c r="B2724" s="2">
        <v>44256</v>
      </c>
      <c r="C2724" s="1">
        <v>2408595</v>
      </c>
      <c r="D2724" s="3" t="s">
        <v>0</v>
      </c>
      <c r="E2724" t="s">
        <v>5163</v>
      </c>
      <c r="F2724" t="s">
        <v>1</v>
      </c>
      <c r="G2724" s="4" t="s">
        <v>4967</v>
      </c>
      <c r="H2724" t="s">
        <v>5164</v>
      </c>
      <c r="I2724" t="s">
        <v>1017</v>
      </c>
      <c r="J2724">
        <v>1040499000</v>
      </c>
      <c r="K2724" t="s">
        <v>2014</v>
      </c>
      <c r="L2724" t="s">
        <v>4</v>
      </c>
      <c r="M2724" s="5">
        <v>65100</v>
      </c>
      <c r="N2724" s="5">
        <v>0</v>
      </c>
      <c r="O2724" s="5">
        <v>0</v>
      </c>
      <c r="P2724" s="13">
        <f t="shared" si="88"/>
        <v>0</v>
      </c>
      <c r="Q2724" s="14">
        <f t="shared" si="87"/>
        <v>65100</v>
      </c>
    </row>
    <row r="2725" spans="1:17" x14ac:dyDescent="0.3">
      <c r="A2725" s="1" t="s">
        <v>4461</v>
      </c>
      <c r="B2725" s="2">
        <v>44256</v>
      </c>
      <c r="C2725" s="1">
        <v>2408596</v>
      </c>
      <c r="D2725" s="3" t="s">
        <v>0</v>
      </c>
      <c r="E2725" t="s">
        <v>5165</v>
      </c>
      <c r="F2725" t="s">
        <v>1</v>
      </c>
      <c r="G2725" s="4" t="s">
        <v>4967</v>
      </c>
      <c r="H2725" t="s">
        <v>5166</v>
      </c>
      <c r="I2725" t="s">
        <v>1017</v>
      </c>
      <c r="J2725">
        <v>1040499000</v>
      </c>
      <c r="K2725" t="s">
        <v>2014</v>
      </c>
      <c r="L2725" t="s">
        <v>4</v>
      </c>
      <c r="M2725" s="5">
        <v>21350</v>
      </c>
      <c r="N2725" s="5">
        <v>0</v>
      </c>
      <c r="O2725" s="5">
        <v>0</v>
      </c>
      <c r="P2725" s="13">
        <f t="shared" si="88"/>
        <v>0</v>
      </c>
      <c r="Q2725" s="14">
        <f t="shared" si="87"/>
        <v>21350</v>
      </c>
    </row>
    <row r="2726" spans="1:17" x14ac:dyDescent="0.3">
      <c r="A2726" s="1" t="s">
        <v>4461</v>
      </c>
      <c r="B2726" s="2">
        <v>44256</v>
      </c>
      <c r="C2726" s="1">
        <v>2408597</v>
      </c>
      <c r="D2726" s="3" t="s">
        <v>0</v>
      </c>
      <c r="E2726" t="s">
        <v>5167</v>
      </c>
      <c r="F2726" t="s">
        <v>1</v>
      </c>
      <c r="G2726" s="4" t="s">
        <v>4482</v>
      </c>
      <c r="H2726" t="s">
        <v>4607</v>
      </c>
      <c r="I2726" t="s">
        <v>5168</v>
      </c>
      <c r="J2726">
        <v>1040401000</v>
      </c>
      <c r="K2726" t="s">
        <v>1545</v>
      </c>
      <c r="L2726" t="s">
        <v>42</v>
      </c>
      <c r="M2726" s="5">
        <v>32609.200000000001</v>
      </c>
      <c r="N2726" s="5">
        <v>1538.17</v>
      </c>
      <c r="O2726" s="5">
        <v>307.63</v>
      </c>
      <c r="P2726" s="13">
        <f t="shared" si="88"/>
        <v>1845.8000000000002</v>
      </c>
      <c r="Q2726" s="14">
        <f t="shared" si="87"/>
        <v>34455</v>
      </c>
    </row>
    <row r="2727" spans="1:17" x14ac:dyDescent="0.3">
      <c r="A2727" s="1" t="s">
        <v>4461</v>
      </c>
      <c r="B2727" s="2">
        <v>44256</v>
      </c>
      <c r="C2727" s="1">
        <v>2408598</v>
      </c>
      <c r="D2727" s="3" t="s">
        <v>0</v>
      </c>
      <c r="E2727" t="s">
        <v>5169</v>
      </c>
      <c r="F2727" t="s">
        <v>1</v>
      </c>
      <c r="G2727" s="4" t="s">
        <v>4547</v>
      </c>
      <c r="H2727" t="s">
        <v>5112</v>
      </c>
      <c r="I2727" t="s">
        <v>5170</v>
      </c>
      <c r="J2727">
        <v>2030101000</v>
      </c>
      <c r="K2727" t="s">
        <v>2009</v>
      </c>
      <c r="L2727" t="s">
        <v>205</v>
      </c>
      <c r="M2727" s="5">
        <v>18050</v>
      </c>
      <c r="N2727" s="5">
        <v>570</v>
      </c>
      <c r="O2727" s="5">
        <v>380</v>
      </c>
      <c r="P2727" s="13">
        <f t="shared" si="88"/>
        <v>950</v>
      </c>
      <c r="Q2727" s="14">
        <f t="shared" si="87"/>
        <v>19000</v>
      </c>
    </row>
    <row r="2728" spans="1:17" x14ac:dyDescent="0.3">
      <c r="A2728" s="1" t="s">
        <v>4461</v>
      </c>
      <c r="B2728" s="2">
        <v>44256</v>
      </c>
      <c r="C2728" s="1">
        <v>2408599</v>
      </c>
      <c r="D2728" s="3" t="s">
        <v>0</v>
      </c>
      <c r="E2728" t="s">
        <v>5171</v>
      </c>
      <c r="F2728" t="s">
        <v>1</v>
      </c>
      <c r="G2728" s="4" t="s">
        <v>4547</v>
      </c>
      <c r="H2728" t="s">
        <v>5112</v>
      </c>
      <c r="I2728" t="s">
        <v>5172</v>
      </c>
      <c r="J2728">
        <v>2030101000</v>
      </c>
      <c r="K2728" t="s">
        <v>2009</v>
      </c>
      <c r="L2728" t="s">
        <v>205</v>
      </c>
      <c r="M2728" s="5">
        <v>29925</v>
      </c>
      <c r="N2728" s="5">
        <v>945</v>
      </c>
      <c r="O2728" s="5">
        <v>630</v>
      </c>
      <c r="P2728" s="13">
        <f t="shared" si="88"/>
        <v>1575</v>
      </c>
      <c r="Q2728" s="14">
        <f t="shared" si="87"/>
        <v>31500</v>
      </c>
    </row>
    <row r="2729" spans="1:17" x14ac:dyDescent="0.3">
      <c r="A2729" s="1" t="s">
        <v>4461</v>
      </c>
      <c r="B2729" s="2">
        <v>44256</v>
      </c>
      <c r="C2729" s="1">
        <v>2408600</v>
      </c>
      <c r="D2729" s="3" t="s">
        <v>0</v>
      </c>
      <c r="E2729" t="s">
        <v>5173</v>
      </c>
      <c r="F2729" t="s">
        <v>1</v>
      </c>
      <c r="G2729" s="4" t="s">
        <v>559</v>
      </c>
      <c r="H2729" t="s">
        <v>4495</v>
      </c>
      <c r="I2729" t="s">
        <v>589</v>
      </c>
      <c r="J2729">
        <v>5021199000</v>
      </c>
      <c r="K2729" t="s">
        <v>1416</v>
      </c>
      <c r="L2729" t="s">
        <v>4</v>
      </c>
      <c r="M2729" s="5">
        <v>10000</v>
      </c>
      <c r="N2729" s="5">
        <v>0</v>
      </c>
      <c r="O2729" s="5">
        <v>0</v>
      </c>
      <c r="P2729" s="13">
        <f t="shared" si="88"/>
        <v>0</v>
      </c>
      <c r="Q2729" s="14">
        <f t="shared" ref="Q2729:Q2792" si="89">M2729+P2729</f>
        <v>10000</v>
      </c>
    </row>
    <row r="2730" spans="1:17" x14ac:dyDescent="0.3">
      <c r="A2730" s="1" t="s">
        <v>4461</v>
      </c>
      <c r="B2730" s="2">
        <v>44256</v>
      </c>
      <c r="C2730" s="1">
        <v>2408601</v>
      </c>
      <c r="D2730" s="3" t="s">
        <v>0</v>
      </c>
      <c r="E2730" t="s">
        <v>5174</v>
      </c>
      <c r="F2730" t="s">
        <v>1</v>
      </c>
      <c r="G2730" s="4" t="s">
        <v>559</v>
      </c>
      <c r="H2730" t="s">
        <v>4485</v>
      </c>
      <c r="I2730" t="s">
        <v>590</v>
      </c>
      <c r="J2730">
        <v>5021199000</v>
      </c>
      <c r="K2730" t="s">
        <v>1416</v>
      </c>
      <c r="L2730" t="s">
        <v>4</v>
      </c>
      <c r="M2730" s="5">
        <v>10000</v>
      </c>
      <c r="N2730" s="5">
        <v>0</v>
      </c>
      <c r="O2730" s="5">
        <v>0</v>
      </c>
      <c r="P2730" s="13">
        <f t="shared" si="88"/>
        <v>0</v>
      </c>
      <c r="Q2730" s="14">
        <f t="shared" si="89"/>
        <v>10000</v>
      </c>
    </row>
    <row r="2731" spans="1:17" x14ac:dyDescent="0.3">
      <c r="A2731" s="1" t="s">
        <v>4461</v>
      </c>
      <c r="B2731" s="2">
        <v>44256</v>
      </c>
      <c r="C2731" s="1">
        <v>2408602</v>
      </c>
      <c r="D2731" s="3" t="s">
        <v>0</v>
      </c>
      <c r="E2731" t="s">
        <v>5175</v>
      </c>
      <c r="F2731" t="s">
        <v>1</v>
      </c>
      <c r="G2731" s="4" t="s">
        <v>559</v>
      </c>
      <c r="H2731" t="s">
        <v>4487</v>
      </c>
      <c r="I2731" t="s">
        <v>591</v>
      </c>
      <c r="J2731">
        <v>5021199000</v>
      </c>
      <c r="K2731" t="s">
        <v>1416</v>
      </c>
      <c r="L2731" t="s">
        <v>4</v>
      </c>
      <c r="M2731" s="5">
        <v>7500</v>
      </c>
      <c r="N2731" s="5">
        <v>0</v>
      </c>
      <c r="O2731" s="5">
        <v>0</v>
      </c>
      <c r="P2731" s="13">
        <f t="shared" si="88"/>
        <v>0</v>
      </c>
      <c r="Q2731" s="14">
        <f t="shared" si="89"/>
        <v>7500</v>
      </c>
    </row>
    <row r="2732" spans="1:17" x14ac:dyDescent="0.3">
      <c r="A2732" s="1" t="s">
        <v>4461</v>
      </c>
      <c r="B2732" s="2">
        <v>44256</v>
      </c>
      <c r="C2732" s="1">
        <v>2408603</v>
      </c>
      <c r="D2732" s="3" t="s">
        <v>0</v>
      </c>
      <c r="E2732" t="s">
        <v>5176</v>
      </c>
      <c r="F2732" t="s">
        <v>1</v>
      </c>
      <c r="G2732" s="4" t="s">
        <v>4967</v>
      </c>
      <c r="H2732" t="s">
        <v>5069</v>
      </c>
      <c r="I2732" t="s">
        <v>5177</v>
      </c>
      <c r="J2732">
        <v>5021199000</v>
      </c>
      <c r="K2732" t="s">
        <v>1416</v>
      </c>
      <c r="L2732" t="s">
        <v>4</v>
      </c>
      <c r="M2732" s="5">
        <v>7500</v>
      </c>
      <c r="N2732" s="5">
        <v>0</v>
      </c>
      <c r="O2732" s="5">
        <v>0</v>
      </c>
      <c r="P2732" s="13">
        <f t="shared" si="88"/>
        <v>0</v>
      </c>
      <c r="Q2732" s="14">
        <f t="shared" si="89"/>
        <v>7500</v>
      </c>
    </row>
    <row r="2733" spans="1:17" x14ac:dyDescent="0.3">
      <c r="A2733" s="1" t="s">
        <v>4461</v>
      </c>
      <c r="B2733" s="2">
        <v>44256</v>
      </c>
      <c r="C2733" s="1">
        <v>2408604</v>
      </c>
      <c r="D2733" s="3" t="s">
        <v>0</v>
      </c>
      <c r="E2733" t="s">
        <v>5178</v>
      </c>
      <c r="F2733" t="s">
        <v>1</v>
      </c>
      <c r="G2733" s="4" t="s">
        <v>559</v>
      </c>
      <c r="H2733" t="s">
        <v>4491</v>
      </c>
      <c r="I2733" t="s">
        <v>592</v>
      </c>
      <c r="J2733">
        <v>5021199000</v>
      </c>
      <c r="K2733" t="s">
        <v>1416</v>
      </c>
      <c r="L2733" t="s">
        <v>4</v>
      </c>
      <c r="M2733" s="5">
        <v>7494.32</v>
      </c>
      <c r="N2733" s="5">
        <v>0</v>
      </c>
      <c r="O2733" s="5">
        <v>0</v>
      </c>
      <c r="P2733" s="13">
        <f t="shared" si="88"/>
        <v>0</v>
      </c>
      <c r="Q2733" s="14">
        <f t="shared" si="89"/>
        <v>7494.32</v>
      </c>
    </row>
    <row r="2734" spans="1:17" x14ac:dyDescent="0.3">
      <c r="A2734" s="1" t="s">
        <v>4461</v>
      </c>
      <c r="B2734" s="2">
        <v>44256</v>
      </c>
      <c r="C2734" s="1">
        <v>2408605</v>
      </c>
      <c r="D2734" s="3" t="s">
        <v>0</v>
      </c>
      <c r="E2734" t="s">
        <v>5179</v>
      </c>
      <c r="F2734" t="s">
        <v>1</v>
      </c>
      <c r="G2734" s="4" t="s">
        <v>559</v>
      </c>
      <c r="H2734" t="s">
        <v>5104</v>
      </c>
      <c r="I2734" t="s">
        <v>593</v>
      </c>
      <c r="J2734">
        <v>5021199000</v>
      </c>
      <c r="K2734" t="s">
        <v>1416</v>
      </c>
      <c r="L2734" t="s">
        <v>4</v>
      </c>
      <c r="M2734" s="5">
        <v>7500</v>
      </c>
      <c r="N2734" s="5">
        <v>0</v>
      </c>
      <c r="O2734" s="5">
        <v>0</v>
      </c>
      <c r="P2734" s="13">
        <f t="shared" si="88"/>
        <v>0</v>
      </c>
      <c r="Q2734" s="14">
        <f t="shared" si="89"/>
        <v>7500</v>
      </c>
    </row>
    <row r="2735" spans="1:17" x14ac:dyDescent="0.3">
      <c r="A2735" s="1" t="s">
        <v>4461</v>
      </c>
      <c r="B2735" s="2">
        <v>44256</v>
      </c>
      <c r="C2735" s="1">
        <v>2408606</v>
      </c>
      <c r="D2735" s="3" t="s">
        <v>0</v>
      </c>
      <c r="E2735" t="s">
        <v>5180</v>
      </c>
      <c r="F2735" t="s">
        <v>1</v>
      </c>
      <c r="G2735" s="4" t="s">
        <v>559</v>
      </c>
      <c r="H2735" t="s">
        <v>4493</v>
      </c>
      <c r="I2735" t="s">
        <v>594</v>
      </c>
      <c r="J2735">
        <v>5021199000</v>
      </c>
      <c r="K2735" t="s">
        <v>1416</v>
      </c>
      <c r="L2735" t="s">
        <v>4</v>
      </c>
      <c r="M2735" s="5">
        <v>10000</v>
      </c>
      <c r="N2735" s="5">
        <v>0</v>
      </c>
      <c r="O2735" s="5">
        <v>0</v>
      </c>
      <c r="P2735" s="13">
        <f t="shared" si="88"/>
        <v>0</v>
      </c>
      <c r="Q2735" s="14">
        <f t="shared" si="89"/>
        <v>10000</v>
      </c>
    </row>
    <row r="2736" spans="1:17" x14ac:dyDescent="0.3">
      <c r="A2736" s="1" t="s">
        <v>4461</v>
      </c>
      <c r="B2736" s="2">
        <v>44256</v>
      </c>
      <c r="C2736" s="1">
        <v>2408607</v>
      </c>
      <c r="D2736" s="3" t="s">
        <v>0</v>
      </c>
      <c r="E2736" t="s">
        <v>5181</v>
      </c>
      <c r="F2736" t="s">
        <v>1</v>
      </c>
      <c r="G2736" s="4" t="s">
        <v>559</v>
      </c>
      <c r="H2736" t="s">
        <v>4507</v>
      </c>
      <c r="I2736" t="s">
        <v>595</v>
      </c>
      <c r="J2736">
        <v>5021199000</v>
      </c>
      <c r="K2736" t="s">
        <v>1416</v>
      </c>
      <c r="L2736" t="s">
        <v>4</v>
      </c>
      <c r="M2736" s="5">
        <v>6092.34</v>
      </c>
      <c r="N2736" s="5">
        <v>0</v>
      </c>
      <c r="O2736" s="5">
        <v>0</v>
      </c>
      <c r="P2736" s="13">
        <f t="shared" si="88"/>
        <v>0</v>
      </c>
      <c r="Q2736" s="14">
        <f t="shared" si="89"/>
        <v>6092.34</v>
      </c>
    </row>
    <row r="2737" spans="1:17" x14ac:dyDescent="0.3">
      <c r="A2737" s="1" t="s">
        <v>4461</v>
      </c>
      <c r="B2737" s="2">
        <v>44256</v>
      </c>
      <c r="C2737" s="1">
        <v>2408608</v>
      </c>
      <c r="D2737" s="3" t="s">
        <v>0</v>
      </c>
      <c r="E2737" t="s">
        <v>5182</v>
      </c>
      <c r="F2737" t="s">
        <v>1</v>
      </c>
      <c r="G2737" s="4" t="s">
        <v>1220</v>
      </c>
      <c r="H2737" t="s">
        <v>4483</v>
      </c>
      <c r="I2737" t="s">
        <v>1235</v>
      </c>
      <c r="J2737">
        <v>5021199000</v>
      </c>
      <c r="K2737" t="s">
        <v>1416</v>
      </c>
      <c r="L2737" t="s">
        <v>42</v>
      </c>
      <c r="M2737" s="5">
        <v>7500</v>
      </c>
      <c r="N2737" s="5">
        <v>0</v>
      </c>
      <c r="O2737" s="5">
        <v>0</v>
      </c>
      <c r="P2737" s="13">
        <f t="shared" si="88"/>
        <v>0</v>
      </c>
      <c r="Q2737" s="14">
        <f t="shared" si="89"/>
        <v>7500</v>
      </c>
    </row>
    <row r="2738" spans="1:17" x14ac:dyDescent="0.3">
      <c r="A2738" s="1" t="s">
        <v>4461</v>
      </c>
      <c r="B2738" s="2">
        <v>44256</v>
      </c>
      <c r="C2738" s="1">
        <v>2408609</v>
      </c>
      <c r="D2738" s="3" t="s">
        <v>0</v>
      </c>
      <c r="E2738" t="s">
        <v>5183</v>
      </c>
      <c r="F2738" t="s">
        <v>1</v>
      </c>
      <c r="G2738" s="4" t="s">
        <v>559</v>
      </c>
      <c r="H2738" t="s">
        <v>4480</v>
      </c>
      <c r="I2738" t="s">
        <v>596</v>
      </c>
      <c r="J2738">
        <v>5021199000</v>
      </c>
      <c r="K2738" t="s">
        <v>1416</v>
      </c>
      <c r="L2738" t="s">
        <v>4</v>
      </c>
      <c r="M2738" s="5">
        <v>9087.1299999999992</v>
      </c>
      <c r="N2738" s="5">
        <v>0</v>
      </c>
      <c r="O2738" s="5">
        <v>0</v>
      </c>
      <c r="P2738" s="13">
        <f t="shared" si="88"/>
        <v>0</v>
      </c>
      <c r="Q2738" s="14">
        <f t="shared" si="89"/>
        <v>9087.1299999999992</v>
      </c>
    </row>
    <row r="2739" spans="1:17" x14ac:dyDescent="0.3">
      <c r="A2739" s="1" t="s">
        <v>4461</v>
      </c>
      <c r="B2739" s="2">
        <v>44256</v>
      </c>
      <c r="C2739" s="1">
        <v>2408610</v>
      </c>
      <c r="D2739" s="3" t="s">
        <v>0</v>
      </c>
      <c r="E2739" t="s">
        <v>5184</v>
      </c>
      <c r="F2739" t="s">
        <v>1</v>
      </c>
      <c r="G2739" s="4" t="s">
        <v>1220</v>
      </c>
      <c r="H2739" t="s">
        <v>4511</v>
      </c>
      <c r="I2739" t="s">
        <v>1236</v>
      </c>
      <c r="J2739">
        <v>5021202000</v>
      </c>
      <c r="K2739" t="s">
        <v>1438</v>
      </c>
      <c r="L2739" t="s">
        <v>125</v>
      </c>
      <c r="M2739" s="5">
        <v>4397.51</v>
      </c>
      <c r="N2739" s="5">
        <v>0</v>
      </c>
      <c r="O2739" s="5">
        <v>0</v>
      </c>
      <c r="P2739" s="13">
        <f t="shared" si="88"/>
        <v>0</v>
      </c>
      <c r="Q2739" s="14">
        <f t="shared" si="89"/>
        <v>4397.51</v>
      </c>
    </row>
    <row r="2740" spans="1:17" x14ac:dyDescent="0.3">
      <c r="A2740" s="1" t="s">
        <v>4461</v>
      </c>
      <c r="B2740" s="2">
        <v>44256</v>
      </c>
      <c r="C2740" s="1">
        <v>2408611</v>
      </c>
      <c r="D2740" s="3" t="s">
        <v>0</v>
      </c>
      <c r="E2740" t="s">
        <v>5185</v>
      </c>
      <c r="F2740" t="s">
        <v>1</v>
      </c>
      <c r="G2740" s="4" t="s">
        <v>559</v>
      </c>
      <c r="H2740" t="s">
        <v>4513</v>
      </c>
      <c r="I2740" t="s">
        <v>597</v>
      </c>
      <c r="J2740">
        <v>5021199000</v>
      </c>
      <c r="K2740" t="s">
        <v>1416</v>
      </c>
      <c r="L2740" t="s">
        <v>4</v>
      </c>
      <c r="M2740" s="5">
        <v>8863.64</v>
      </c>
      <c r="N2740" s="5">
        <v>0</v>
      </c>
      <c r="O2740" s="5">
        <v>0</v>
      </c>
      <c r="P2740" s="13">
        <f t="shared" si="88"/>
        <v>0</v>
      </c>
      <c r="Q2740" s="14">
        <f t="shared" si="89"/>
        <v>8863.64</v>
      </c>
    </row>
    <row r="2741" spans="1:17" x14ac:dyDescent="0.3">
      <c r="A2741" s="1" t="s">
        <v>4461</v>
      </c>
      <c r="B2741" s="2">
        <v>44256</v>
      </c>
      <c r="C2741" s="1">
        <v>2408612</v>
      </c>
      <c r="D2741" s="3" t="s">
        <v>0</v>
      </c>
      <c r="E2741" t="s">
        <v>5186</v>
      </c>
      <c r="F2741" t="s">
        <v>1</v>
      </c>
      <c r="G2741" s="4" t="s">
        <v>1220</v>
      </c>
      <c r="H2741" t="s">
        <v>5187</v>
      </c>
      <c r="I2741" t="s">
        <v>1237</v>
      </c>
      <c r="J2741">
        <v>5021199000</v>
      </c>
      <c r="K2741" t="s">
        <v>1416</v>
      </c>
      <c r="L2741" t="s">
        <v>125</v>
      </c>
      <c r="M2741" s="5">
        <v>6540.18</v>
      </c>
      <c r="N2741" s="5">
        <v>0</v>
      </c>
      <c r="O2741" s="5">
        <v>0</v>
      </c>
      <c r="P2741" s="13">
        <f t="shared" si="88"/>
        <v>0</v>
      </c>
      <c r="Q2741" s="14">
        <f t="shared" si="89"/>
        <v>6540.18</v>
      </c>
    </row>
    <row r="2742" spans="1:17" x14ac:dyDescent="0.3">
      <c r="A2742" s="1" t="s">
        <v>4461</v>
      </c>
      <c r="B2742" s="2">
        <v>44256</v>
      </c>
      <c r="C2742" s="1">
        <v>2408613</v>
      </c>
      <c r="D2742" s="3" t="s">
        <v>0</v>
      </c>
      <c r="E2742" t="s">
        <v>5188</v>
      </c>
      <c r="F2742" t="s">
        <v>1</v>
      </c>
      <c r="G2742" s="4" t="s">
        <v>1220</v>
      </c>
      <c r="H2742" t="s">
        <v>4501</v>
      </c>
      <c r="I2742" t="s">
        <v>1238</v>
      </c>
      <c r="J2742">
        <v>5021199000</v>
      </c>
      <c r="K2742" t="s">
        <v>1416</v>
      </c>
      <c r="L2742" t="s">
        <v>125</v>
      </c>
      <c r="M2742" s="5">
        <v>5522.45</v>
      </c>
      <c r="N2742" s="5">
        <v>0</v>
      </c>
      <c r="O2742" s="5">
        <v>0</v>
      </c>
      <c r="P2742" s="13">
        <f t="shared" si="88"/>
        <v>0</v>
      </c>
      <c r="Q2742" s="14">
        <f t="shared" si="89"/>
        <v>5522.45</v>
      </c>
    </row>
    <row r="2743" spans="1:17" x14ac:dyDescent="0.3">
      <c r="A2743" s="1" t="s">
        <v>4461</v>
      </c>
      <c r="B2743" s="2">
        <v>44256</v>
      </c>
      <c r="C2743" s="1">
        <v>2408614</v>
      </c>
      <c r="D2743" s="3" t="s">
        <v>0</v>
      </c>
      <c r="E2743" t="s">
        <v>5189</v>
      </c>
      <c r="F2743" t="s">
        <v>1</v>
      </c>
      <c r="G2743" s="4" t="s">
        <v>559</v>
      </c>
      <c r="H2743" t="s">
        <v>4497</v>
      </c>
      <c r="I2743" t="s">
        <v>598</v>
      </c>
      <c r="J2743">
        <v>5021199000</v>
      </c>
      <c r="K2743" t="s">
        <v>1416</v>
      </c>
      <c r="L2743" t="s">
        <v>4</v>
      </c>
      <c r="M2743" s="5">
        <v>10000</v>
      </c>
      <c r="N2743" s="5">
        <v>0</v>
      </c>
      <c r="O2743" s="5">
        <v>0</v>
      </c>
      <c r="P2743" s="13">
        <f t="shared" si="88"/>
        <v>0</v>
      </c>
      <c r="Q2743" s="14">
        <f t="shared" si="89"/>
        <v>10000</v>
      </c>
    </row>
    <row r="2744" spans="1:17" x14ac:dyDescent="0.3">
      <c r="A2744" s="1" t="s">
        <v>4461</v>
      </c>
      <c r="B2744" s="2">
        <v>44256</v>
      </c>
      <c r="C2744" s="1">
        <v>2408615</v>
      </c>
      <c r="D2744" s="3" t="s">
        <v>0</v>
      </c>
      <c r="E2744" t="s">
        <v>5190</v>
      </c>
      <c r="F2744" t="s">
        <v>1</v>
      </c>
      <c r="G2744" s="4" t="s">
        <v>559</v>
      </c>
      <c r="H2744" t="s">
        <v>4477</v>
      </c>
      <c r="I2744" t="s">
        <v>599</v>
      </c>
      <c r="J2744">
        <v>5021199000</v>
      </c>
      <c r="K2744" t="s">
        <v>1416</v>
      </c>
      <c r="L2744" t="s">
        <v>4</v>
      </c>
      <c r="M2744" s="5">
        <v>10000</v>
      </c>
      <c r="N2744" s="5">
        <v>0</v>
      </c>
      <c r="O2744" s="5">
        <v>0</v>
      </c>
      <c r="P2744" s="13">
        <f t="shared" si="88"/>
        <v>0</v>
      </c>
      <c r="Q2744" s="14">
        <f t="shared" si="89"/>
        <v>10000</v>
      </c>
    </row>
    <row r="2745" spans="1:17" x14ac:dyDescent="0.3">
      <c r="A2745" s="1" t="s">
        <v>4461</v>
      </c>
      <c r="B2745" s="2">
        <v>44256</v>
      </c>
      <c r="C2745" s="1">
        <v>2408616</v>
      </c>
      <c r="D2745" s="3" t="s">
        <v>0</v>
      </c>
      <c r="E2745" t="s">
        <v>5191</v>
      </c>
      <c r="F2745" t="s">
        <v>1</v>
      </c>
      <c r="G2745" s="4" t="s">
        <v>4547</v>
      </c>
      <c r="H2745" t="s">
        <v>4548</v>
      </c>
      <c r="I2745" t="s">
        <v>5192</v>
      </c>
      <c r="J2745">
        <v>2030101000</v>
      </c>
      <c r="K2745" t="s">
        <v>2009</v>
      </c>
      <c r="L2745" t="s">
        <v>205</v>
      </c>
      <c r="M2745" s="5">
        <v>49834.81</v>
      </c>
      <c r="N2745" s="5">
        <v>0</v>
      </c>
      <c r="O2745" s="5">
        <v>0</v>
      </c>
      <c r="P2745" s="13">
        <f t="shared" si="88"/>
        <v>0</v>
      </c>
      <c r="Q2745" s="14">
        <f t="shared" si="89"/>
        <v>49834.81</v>
      </c>
    </row>
    <row r="2746" spans="1:17" x14ac:dyDescent="0.3">
      <c r="A2746" s="1" t="s">
        <v>4461</v>
      </c>
      <c r="B2746" s="2">
        <v>44256</v>
      </c>
      <c r="C2746" s="1">
        <v>2408617</v>
      </c>
      <c r="D2746" s="3" t="s">
        <v>0</v>
      </c>
      <c r="E2746" t="s">
        <v>5193</v>
      </c>
      <c r="F2746" t="s">
        <v>1</v>
      </c>
      <c r="G2746" s="4" t="s">
        <v>4547</v>
      </c>
      <c r="H2746" t="s">
        <v>4878</v>
      </c>
      <c r="I2746" t="s">
        <v>5194</v>
      </c>
      <c r="J2746">
        <v>2030101000</v>
      </c>
      <c r="K2746" t="s">
        <v>2009</v>
      </c>
      <c r="L2746" t="s">
        <v>205</v>
      </c>
      <c r="M2746" s="5">
        <v>37202.03</v>
      </c>
      <c r="N2746" s="5">
        <v>0</v>
      </c>
      <c r="O2746" s="5">
        <v>0</v>
      </c>
      <c r="P2746" s="13">
        <f t="shared" si="88"/>
        <v>0</v>
      </c>
      <c r="Q2746" s="14">
        <f t="shared" si="89"/>
        <v>37202.03</v>
      </c>
    </row>
    <row r="2747" spans="1:17" x14ac:dyDescent="0.3">
      <c r="A2747" s="1" t="s">
        <v>4461</v>
      </c>
      <c r="B2747" s="2">
        <v>44257</v>
      </c>
      <c r="C2747" s="1">
        <v>2408618</v>
      </c>
      <c r="D2747" s="3" t="s">
        <v>0</v>
      </c>
      <c r="E2747" t="s">
        <v>5195</v>
      </c>
      <c r="F2747" t="s">
        <v>1</v>
      </c>
      <c r="G2747" s="4" t="s">
        <v>1220</v>
      </c>
      <c r="H2747" t="s">
        <v>4503</v>
      </c>
      <c r="I2747" t="s">
        <v>1239</v>
      </c>
      <c r="J2747">
        <v>5021202000</v>
      </c>
      <c r="K2747" t="s">
        <v>1438</v>
      </c>
      <c r="L2747" t="s">
        <v>125</v>
      </c>
      <c r="M2747" s="5">
        <v>3300</v>
      </c>
      <c r="N2747" s="5">
        <v>0</v>
      </c>
      <c r="O2747" s="5">
        <v>0</v>
      </c>
      <c r="P2747" s="13">
        <f t="shared" si="88"/>
        <v>0</v>
      </c>
      <c r="Q2747" s="14">
        <f t="shared" si="89"/>
        <v>3300</v>
      </c>
    </row>
    <row r="2748" spans="1:17" x14ac:dyDescent="0.3">
      <c r="A2748" s="1" t="s">
        <v>4461</v>
      </c>
      <c r="B2748" s="2">
        <v>44257</v>
      </c>
      <c r="C2748" s="1">
        <v>2408619</v>
      </c>
      <c r="D2748" s="3" t="s">
        <v>0</v>
      </c>
      <c r="E2748" t="s">
        <v>5196</v>
      </c>
      <c r="F2748" t="s">
        <v>1</v>
      </c>
      <c r="G2748" s="4" t="s">
        <v>1220</v>
      </c>
      <c r="H2748" t="s">
        <v>4505</v>
      </c>
      <c r="I2748" t="s">
        <v>1240</v>
      </c>
      <c r="J2748">
        <v>5021199000</v>
      </c>
      <c r="K2748" t="s">
        <v>1416</v>
      </c>
      <c r="L2748" t="s">
        <v>42</v>
      </c>
      <c r="M2748" s="5">
        <v>7437.52</v>
      </c>
      <c r="N2748" s="5">
        <v>0</v>
      </c>
      <c r="O2748" s="5">
        <v>0</v>
      </c>
      <c r="P2748" s="13">
        <f t="shared" si="88"/>
        <v>0</v>
      </c>
      <c r="Q2748" s="14">
        <f t="shared" si="89"/>
        <v>7437.52</v>
      </c>
    </row>
    <row r="2749" spans="1:17" x14ac:dyDescent="0.3">
      <c r="A2749" s="1" t="s">
        <v>4461</v>
      </c>
      <c r="B2749" s="2">
        <v>44257</v>
      </c>
      <c r="C2749" s="1">
        <v>2408620</v>
      </c>
      <c r="D2749" s="3" t="s">
        <v>0</v>
      </c>
      <c r="E2749" t="s">
        <v>5197</v>
      </c>
      <c r="F2749" t="s">
        <v>1</v>
      </c>
      <c r="G2749" s="4" t="s">
        <v>559</v>
      </c>
      <c r="H2749" t="s">
        <v>4473</v>
      </c>
      <c r="I2749" t="s">
        <v>600</v>
      </c>
      <c r="J2749">
        <v>5021199000</v>
      </c>
      <c r="K2749" t="s">
        <v>1416</v>
      </c>
      <c r="L2749" t="s">
        <v>4</v>
      </c>
      <c r="M2749" s="5">
        <v>8181.82</v>
      </c>
      <c r="N2749" s="5">
        <v>0</v>
      </c>
      <c r="O2749" s="5">
        <v>0</v>
      </c>
      <c r="P2749" s="13">
        <f t="shared" si="88"/>
        <v>0</v>
      </c>
      <c r="Q2749" s="14">
        <f t="shared" si="89"/>
        <v>8181.82</v>
      </c>
    </row>
    <row r="2750" spans="1:17" x14ac:dyDescent="0.3">
      <c r="A2750" s="1" t="s">
        <v>4461</v>
      </c>
      <c r="B2750" s="2">
        <v>44257</v>
      </c>
      <c r="C2750" s="1">
        <v>2408621</v>
      </c>
      <c r="D2750" s="3" t="s">
        <v>0</v>
      </c>
      <c r="E2750" t="s">
        <v>5198</v>
      </c>
      <c r="F2750" t="s">
        <v>1</v>
      </c>
      <c r="G2750" s="4" t="s">
        <v>1220</v>
      </c>
      <c r="H2750" t="s">
        <v>5199</v>
      </c>
      <c r="I2750" t="s">
        <v>1237</v>
      </c>
      <c r="J2750">
        <v>5021199000</v>
      </c>
      <c r="K2750" t="s">
        <v>1416</v>
      </c>
      <c r="L2750" t="s">
        <v>125</v>
      </c>
      <c r="M2750" s="5">
        <v>6540.18</v>
      </c>
      <c r="N2750" s="5">
        <v>0</v>
      </c>
      <c r="O2750" s="5">
        <v>0</v>
      </c>
      <c r="P2750" s="13">
        <f t="shared" si="88"/>
        <v>0</v>
      </c>
      <c r="Q2750" s="14">
        <f t="shared" si="89"/>
        <v>6540.18</v>
      </c>
    </row>
    <row r="2751" spans="1:17" x14ac:dyDescent="0.3">
      <c r="A2751" s="1" t="s">
        <v>4461</v>
      </c>
      <c r="B2751" s="2">
        <v>44264</v>
      </c>
      <c r="C2751" s="1">
        <v>2408622</v>
      </c>
      <c r="D2751" s="3" t="s">
        <v>0</v>
      </c>
      <c r="E2751" t="s">
        <v>5200</v>
      </c>
      <c r="F2751" t="s">
        <v>1</v>
      </c>
      <c r="G2751" s="4" t="s">
        <v>1220</v>
      </c>
      <c r="H2751" t="s">
        <v>4622</v>
      </c>
      <c r="I2751" t="s">
        <v>1241</v>
      </c>
      <c r="J2751">
        <v>5021199000</v>
      </c>
      <c r="K2751" t="s">
        <v>1416</v>
      </c>
      <c r="L2751" t="s">
        <v>125</v>
      </c>
      <c r="M2751" s="5">
        <v>6000</v>
      </c>
      <c r="N2751" s="5">
        <v>0</v>
      </c>
      <c r="O2751" s="5">
        <v>0</v>
      </c>
      <c r="P2751" s="13">
        <f t="shared" si="88"/>
        <v>0</v>
      </c>
      <c r="Q2751" s="14">
        <f t="shared" si="89"/>
        <v>6000</v>
      </c>
    </row>
    <row r="2752" spans="1:17" x14ac:dyDescent="0.3">
      <c r="A2752" s="1" t="s">
        <v>4461</v>
      </c>
      <c r="B2752" s="2">
        <v>44264</v>
      </c>
      <c r="C2752" s="1">
        <v>2408623</v>
      </c>
      <c r="D2752" s="3" t="s">
        <v>0</v>
      </c>
      <c r="E2752" t="s">
        <v>5201</v>
      </c>
      <c r="F2752" t="s">
        <v>1</v>
      </c>
      <c r="G2752" s="4" t="s">
        <v>559</v>
      </c>
      <c r="H2752" t="s">
        <v>4622</v>
      </c>
      <c r="I2752" t="s">
        <v>601</v>
      </c>
      <c r="J2752">
        <v>5029999099</v>
      </c>
      <c r="K2752" t="s">
        <v>2071</v>
      </c>
      <c r="L2752" t="s">
        <v>4</v>
      </c>
      <c r="M2752" s="5">
        <v>4425</v>
      </c>
      <c r="N2752" s="5">
        <v>0</v>
      </c>
      <c r="O2752" s="5">
        <v>0</v>
      </c>
      <c r="P2752" s="13">
        <f t="shared" si="88"/>
        <v>0</v>
      </c>
      <c r="Q2752" s="14">
        <f t="shared" si="89"/>
        <v>4425</v>
      </c>
    </row>
    <row r="2753" spans="1:17" x14ac:dyDescent="0.3">
      <c r="A2753" s="1" t="s">
        <v>4461</v>
      </c>
      <c r="B2753" s="2">
        <v>44264</v>
      </c>
      <c r="C2753" s="1">
        <v>2408624</v>
      </c>
      <c r="D2753" s="3" t="s">
        <v>0</v>
      </c>
      <c r="E2753" t="s">
        <v>5202</v>
      </c>
      <c r="F2753" t="s">
        <v>1</v>
      </c>
      <c r="G2753" s="4" t="s">
        <v>559</v>
      </c>
      <c r="H2753" t="s">
        <v>4604</v>
      </c>
      <c r="I2753" t="s">
        <v>602</v>
      </c>
      <c r="J2753">
        <v>5020401000</v>
      </c>
      <c r="K2753" t="s">
        <v>2135</v>
      </c>
      <c r="L2753" t="s">
        <v>4</v>
      </c>
      <c r="M2753" s="5">
        <v>377.3</v>
      </c>
      <c r="N2753" s="5">
        <v>0</v>
      </c>
      <c r="O2753" s="5">
        <v>7.7</v>
      </c>
      <c r="P2753" s="13">
        <f t="shared" si="88"/>
        <v>7.7</v>
      </c>
      <c r="Q2753" s="14">
        <f t="shared" si="89"/>
        <v>385</v>
      </c>
    </row>
    <row r="2754" spans="1:17" x14ac:dyDescent="0.3">
      <c r="A2754" s="1" t="s">
        <v>4461</v>
      </c>
      <c r="B2754" s="2">
        <v>44264</v>
      </c>
      <c r="C2754" s="1">
        <v>2408625</v>
      </c>
      <c r="D2754" s="3" t="s">
        <v>0</v>
      </c>
      <c r="E2754" t="s">
        <v>5203</v>
      </c>
      <c r="F2754" t="s">
        <v>1</v>
      </c>
      <c r="G2754" s="4" t="s">
        <v>1220</v>
      </c>
      <c r="H2754" t="s">
        <v>4720</v>
      </c>
      <c r="I2754" t="s">
        <v>1242</v>
      </c>
      <c r="J2754">
        <v>5020402000</v>
      </c>
      <c r="K2754" t="s">
        <v>2075</v>
      </c>
      <c r="L2754" t="s">
        <v>125</v>
      </c>
      <c r="M2754" s="5">
        <v>4635.59</v>
      </c>
      <c r="N2754" s="5">
        <v>36.340000000000003</v>
      </c>
      <c r="O2754" s="5">
        <v>0</v>
      </c>
      <c r="P2754" s="13">
        <f t="shared" ref="P2754:P2817" si="90">O2754+N2754</f>
        <v>36.340000000000003</v>
      </c>
      <c r="Q2754" s="14">
        <f t="shared" si="89"/>
        <v>4671.93</v>
      </c>
    </row>
    <row r="2755" spans="1:17" x14ac:dyDescent="0.3">
      <c r="A2755" s="1" t="s">
        <v>4461</v>
      </c>
      <c r="B2755" s="2">
        <v>44264</v>
      </c>
      <c r="C2755" s="1">
        <v>2408626</v>
      </c>
      <c r="D2755" s="3" t="s">
        <v>0</v>
      </c>
      <c r="E2755" t="s">
        <v>5204</v>
      </c>
      <c r="F2755" t="s">
        <v>1</v>
      </c>
      <c r="G2755" s="4" t="s">
        <v>1220</v>
      </c>
      <c r="H2755" t="s">
        <v>4717</v>
      </c>
      <c r="I2755" t="s">
        <v>1243</v>
      </c>
      <c r="J2755">
        <v>5020402000</v>
      </c>
      <c r="K2755" t="s">
        <v>2075</v>
      </c>
      <c r="L2755" t="s">
        <v>125</v>
      </c>
      <c r="M2755" s="5">
        <v>12671.37</v>
      </c>
      <c r="N2755" s="5">
        <v>69.150000000000006</v>
      </c>
      <c r="O2755" s="5">
        <v>0</v>
      </c>
      <c r="P2755" s="13">
        <f t="shared" si="90"/>
        <v>69.150000000000006</v>
      </c>
      <c r="Q2755" s="14">
        <f t="shared" si="89"/>
        <v>12740.52</v>
      </c>
    </row>
    <row r="2756" spans="1:17" x14ac:dyDescent="0.3">
      <c r="A2756" s="1" t="s">
        <v>4461</v>
      </c>
      <c r="B2756" s="2">
        <v>44264</v>
      </c>
      <c r="C2756" s="1">
        <v>2408627</v>
      </c>
      <c r="D2756" s="3" t="s">
        <v>0</v>
      </c>
      <c r="E2756" t="s">
        <v>5205</v>
      </c>
      <c r="F2756" t="s">
        <v>1</v>
      </c>
      <c r="G2756" s="4" t="s">
        <v>4547</v>
      </c>
      <c r="H2756" t="s">
        <v>5206</v>
      </c>
      <c r="I2756" t="s">
        <v>5207</v>
      </c>
      <c r="J2756">
        <v>2030101000</v>
      </c>
      <c r="K2756" t="s">
        <v>2009</v>
      </c>
      <c r="L2756" t="s">
        <v>205</v>
      </c>
      <c r="M2756" s="5">
        <v>5985</v>
      </c>
      <c r="N2756" s="5">
        <v>189</v>
      </c>
      <c r="O2756" s="5">
        <v>126</v>
      </c>
      <c r="P2756" s="13">
        <f t="shared" si="90"/>
        <v>315</v>
      </c>
      <c r="Q2756" s="14">
        <f t="shared" si="89"/>
        <v>6300</v>
      </c>
    </row>
    <row r="2757" spans="1:17" x14ac:dyDescent="0.3">
      <c r="A2757" s="1" t="s">
        <v>4461</v>
      </c>
      <c r="B2757" s="2">
        <v>44264</v>
      </c>
      <c r="C2757" s="1">
        <v>2408628</v>
      </c>
      <c r="D2757" s="3" t="s">
        <v>0</v>
      </c>
      <c r="E2757" t="s">
        <v>5208</v>
      </c>
      <c r="F2757" t="s">
        <v>1</v>
      </c>
      <c r="G2757" s="4" t="s">
        <v>4547</v>
      </c>
      <c r="H2757" t="s">
        <v>4607</v>
      </c>
      <c r="I2757" t="s">
        <v>5209</v>
      </c>
      <c r="J2757">
        <v>1040499000</v>
      </c>
      <c r="K2757" t="s">
        <v>2014</v>
      </c>
      <c r="L2757" t="s">
        <v>205</v>
      </c>
      <c r="M2757" s="5">
        <v>2441.7800000000002</v>
      </c>
      <c r="N2757" s="5">
        <v>115.18</v>
      </c>
      <c r="O2757" s="5">
        <v>23.04</v>
      </c>
      <c r="P2757" s="13">
        <f t="shared" si="90"/>
        <v>138.22</v>
      </c>
      <c r="Q2757" s="14">
        <f t="shared" si="89"/>
        <v>2580</v>
      </c>
    </row>
    <row r="2758" spans="1:17" x14ac:dyDescent="0.3">
      <c r="A2758" s="1" t="s">
        <v>4461</v>
      </c>
      <c r="B2758" s="2">
        <v>44264</v>
      </c>
      <c r="C2758" s="1">
        <v>2408629</v>
      </c>
      <c r="D2758" s="3" t="s">
        <v>0</v>
      </c>
      <c r="E2758" t="s">
        <v>5210</v>
      </c>
      <c r="F2758" t="s">
        <v>1</v>
      </c>
      <c r="G2758" s="4" t="s">
        <v>4582</v>
      </c>
      <c r="H2758" t="s">
        <v>4792</v>
      </c>
      <c r="I2758" t="s">
        <v>5211</v>
      </c>
      <c r="J2758">
        <v>1040499000</v>
      </c>
      <c r="K2758" t="s">
        <v>2014</v>
      </c>
      <c r="L2758" t="s">
        <v>4</v>
      </c>
      <c r="M2758" s="5">
        <v>3975</v>
      </c>
      <c r="N2758" s="5">
        <v>187.5</v>
      </c>
      <c r="O2758" s="5">
        <v>37.5</v>
      </c>
      <c r="P2758" s="13">
        <f t="shared" si="90"/>
        <v>225</v>
      </c>
      <c r="Q2758" s="14">
        <f t="shared" si="89"/>
        <v>4200</v>
      </c>
    </row>
    <row r="2759" spans="1:17" x14ac:dyDescent="0.3">
      <c r="A2759" s="1" t="s">
        <v>4461</v>
      </c>
      <c r="B2759" s="2">
        <v>44264</v>
      </c>
      <c r="C2759" s="1">
        <v>2408630</v>
      </c>
      <c r="D2759" s="3" t="s">
        <v>0</v>
      </c>
      <c r="E2759" t="s">
        <v>5212</v>
      </c>
      <c r="F2759" t="s">
        <v>1</v>
      </c>
      <c r="G2759" s="4" t="s">
        <v>4547</v>
      </c>
      <c r="H2759" t="s">
        <v>4607</v>
      </c>
      <c r="I2759" t="s">
        <v>5213</v>
      </c>
      <c r="J2759">
        <v>1040499000</v>
      </c>
      <c r="K2759" t="s">
        <v>2014</v>
      </c>
      <c r="L2759" t="s">
        <v>205</v>
      </c>
      <c r="M2759" s="5">
        <v>1970.46</v>
      </c>
      <c r="N2759" s="5">
        <v>92.95</v>
      </c>
      <c r="O2759" s="5">
        <v>18.59</v>
      </c>
      <c r="P2759" s="13">
        <f t="shared" si="90"/>
        <v>111.54</v>
      </c>
      <c r="Q2759" s="14">
        <f t="shared" si="89"/>
        <v>2082</v>
      </c>
    </row>
    <row r="2760" spans="1:17" x14ac:dyDescent="0.3">
      <c r="A2760" s="1" t="s">
        <v>4461</v>
      </c>
      <c r="B2760" s="2">
        <v>44264</v>
      </c>
      <c r="C2760" s="1">
        <v>2408631</v>
      </c>
      <c r="D2760" s="3" t="s">
        <v>0</v>
      </c>
      <c r="E2760" t="s">
        <v>5214</v>
      </c>
      <c r="F2760" t="s">
        <v>1</v>
      </c>
      <c r="G2760" s="4" t="s">
        <v>4967</v>
      </c>
      <c r="H2760" t="s">
        <v>4792</v>
      </c>
      <c r="I2760" t="s">
        <v>5215</v>
      </c>
      <c r="J2760">
        <v>1040499000</v>
      </c>
      <c r="K2760" t="s">
        <v>2014</v>
      </c>
      <c r="L2760" t="s">
        <v>4</v>
      </c>
      <c r="M2760" s="5">
        <v>6530.35</v>
      </c>
      <c r="N2760" s="5">
        <v>308.04000000000002</v>
      </c>
      <c r="O2760" s="5">
        <v>61.61</v>
      </c>
      <c r="P2760" s="13">
        <f t="shared" si="90"/>
        <v>369.65000000000003</v>
      </c>
      <c r="Q2760" s="14">
        <f t="shared" si="89"/>
        <v>6900</v>
      </c>
    </row>
    <row r="2761" spans="1:17" x14ac:dyDescent="0.3">
      <c r="A2761" s="1" t="s">
        <v>4461</v>
      </c>
      <c r="B2761" s="2">
        <v>44264</v>
      </c>
      <c r="C2761" s="1">
        <v>2408632</v>
      </c>
      <c r="D2761" s="3" t="s">
        <v>0</v>
      </c>
      <c r="E2761" t="s">
        <v>5216</v>
      </c>
      <c r="F2761" t="s">
        <v>1</v>
      </c>
      <c r="G2761" s="4" t="s">
        <v>4967</v>
      </c>
      <c r="H2761" t="s">
        <v>4681</v>
      </c>
      <c r="I2761" t="s">
        <v>5217</v>
      </c>
      <c r="J2761">
        <v>1040499000</v>
      </c>
      <c r="K2761" t="s">
        <v>2014</v>
      </c>
      <c r="L2761" t="s">
        <v>4</v>
      </c>
      <c r="M2761" s="5">
        <v>4353.57</v>
      </c>
      <c r="N2761" s="5">
        <v>205.36</v>
      </c>
      <c r="O2761" s="5">
        <v>41.07</v>
      </c>
      <c r="P2761" s="13">
        <f t="shared" si="90"/>
        <v>246.43</v>
      </c>
      <c r="Q2761" s="14">
        <f t="shared" si="89"/>
        <v>4600</v>
      </c>
    </row>
    <row r="2762" spans="1:17" x14ac:dyDescent="0.3">
      <c r="A2762" s="1" t="s">
        <v>4461</v>
      </c>
      <c r="B2762" s="2">
        <v>44264</v>
      </c>
      <c r="C2762" s="1">
        <v>2408633</v>
      </c>
      <c r="D2762" s="3" t="s">
        <v>0</v>
      </c>
      <c r="E2762" t="s">
        <v>5218</v>
      </c>
      <c r="F2762" t="s">
        <v>1</v>
      </c>
      <c r="G2762" s="4" t="s">
        <v>4967</v>
      </c>
      <c r="H2762" t="s">
        <v>4865</v>
      </c>
      <c r="I2762" t="s">
        <v>5219</v>
      </c>
      <c r="J2762">
        <v>1040499000</v>
      </c>
      <c r="K2762" t="s">
        <v>2014</v>
      </c>
      <c r="L2762" t="s">
        <v>4</v>
      </c>
      <c r="M2762" s="5">
        <v>473.22</v>
      </c>
      <c r="N2762" s="5">
        <v>22.32</v>
      </c>
      <c r="O2762" s="5">
        <v>4.46</v>
      </c>
      <c r="P2762" s="13">
        <f t="shared" si="90"/>
        <v>26.78</v>
      </c>
      <c r="Q2762" s="14">
        <f t="shared" si="89"/>
        <v>500</v>
      </c>
    </row>
    <row r="2763" spans="1:17" x14ac:dyDescent="0.3">
      <c r="A2763" s="1" t="s">
        <v>4461</v>
      </c>
      <c r="B2763" s="2">
        <v>44264</v>
      </c>
      <c r="C2763" s="1">
        <v>2408634</v>
      </c>
      <c r="D2763" s="3" t="s">
        <v>0</v>
      </c>
      <c r="E2763" t="s">
        <v>5220</v>
      </c>
      <c r="F2763" t="s">
        <v>1</v>
      </c>
      <c r="G2763" s="4" t="s">
        <v>5142</v>
      </c>
      <c r="H2763" t="s">
        <v>5221</v>
      </c>
      <c r="I2763" t="s">
        <v>5222</v>
      </c>
      <c r="J2763">
        <v>1040401000</v>
      </c>
      <c r="K2763" t="s">
        <v>1545</v>
      </c>
      <c r="L2763" t="s">
        <v>205</v>
      </c>
      <c r="M2763" s="5">
        <v>9761.4599999999991</v>
      </c>
      <c r="N2763" s="5">
        <v>460.45</v>
      </c>
      <c r="O2763" s="5">
        <v>92.09</v>
      </c>
      <c r="P2763" s="13">
        <f t="shared" si="90"/>
        <v>552.54</v>
      </c>
      <c r="Q2763" s="14">
        <f t="shared" si="89"/>
        <v>10314</v>
      </c>
    </row>
    <row r="2764" spans="1:17" x14ac:dyDescent="0.3">
      <c r="A2764" s="1" t="s">
        <v>4461</v>
      </c>
      <c r="B2764" s="2">
        <v>44264</v>
      </c>
      <c r="C2764" s="1">
        <v>2408635</v>
      </c>
      <c r="D2764" s="3" t="s">
        <v>0</v>
      </c>
      <c r="E2764" t="s">
        <v>5223</v>
      </c>
      <c r="F2764" t="s">
        <v>1</v>
      </c>
      <c r="G2764" s="4" t="s">
        <v>559</v>
      </c>
      <c r="H2764" t="s">
        <v>5224</v>
      </c>
      <c r="I2764" t="s">
        <v>603</v>
      </c>
      <c r="J2764">
        <v>1040499000</v>
      </c>
      <c r="K2764" t="s">
        <v>2014</v>
      </c>
      <c r="L2764" t="s">
        <v>4</v>
      </c>
      <c r="M2764" s="5">
        <v>3840</v>
      </c>
      <c r="N2764" s="5">
        <v>120</v>
      </c>
      <c r="O2764" s="5">
        <v>40</v>
      </c>
      <c r="P2764" s="13">
        <f t="shared" si="90"/>
        <v>160</v>
      </c>
      <c r="Q2764" s="14">
        <f t="shared" si="89"/>
        <v>4000</v>
      </c>
    </row>
    <row r="2765" spans="1:17" x14ac:dyDescent="0.3">
      <c r="A2765" s="1" t="s">
        <v>4461</v>
      </c>
      <c r="B2765" s="2">
        <v>44264</v>
      </c>
      <c r="C2765" s="1">
        <v>2408636</v>
      </c>
      <c r="D2765" s="3" t="s">
        <v>0</v>
      </c>
      <c r="E2765" t="s">
        <v>5225</v>
      </c>
      <c r="F2765" t="s">
        <v>1</v>
      </c>
      <c r="G2765" s="4" t="s">
        <v>559</v>
      </c>
      <c r="H2765" t="s">
        <v>5226</v>
      </c>
      <c r="I2765" t="s">
        <v>604</v>
      </c>
      <c r="J2765">
        <v>1040499000</v>
      </c>
      <c r="K2765" t="s">
        <v>2014</v>
      </c>
      <c r="L2765" t="s">
        <v>4</v>
      </c>
      <c r="M2765" s="5">
        <v>1728</v>
      </c>
      <c r="N2765" s="5">
        <v>54</v>
      </c>
      <c r="O2765" s="5">
        <v>18</v>
      </c>
      <c r="P2765" s="13">
        <f t="shared" si="90"/>
        <v>72</v>
      </c>
      <c r="Q2765" s="14">
        <f t="shared" si="89"/>
        <v>1800</v>
      </c>
    </row>
    <row r="2766" spans="1:17" x14ac:dyDescent="0.3">
      <c r="A2766" s="1" t="s">
        <v>4461</v>
      </c>
      <c r="B2766" s="2">
        <v>44264</v>
      </c>
      <c r="C2766" s="1">
        <v>2408637</v>
      </c>
      <c r="D2766" s="3" t="s">
        <v>0</v>
      </c>
      <c r="E2766" t="s">
        <v>5227</v>
      </c>
      <c r="F2766" t="s">
        <v>1</v>
      </c>
      <c r="G2766" s="4" t="s">
        <v>1220</v>
      </c>
      <c r="H2766" t="s">
        <v>5228</v>
      </c>
      <c r="I2766" t="s">
        <v>1244</v>
      </c>
      <c r="J2766">
        <v>5029999099</v>
      </c>
      <c r="K2766" t="s">
        <v>2071</v>
      </c>
      <c r="L2766" t="s">
        <v>205</v>
      </c>
      <c r="M2766" s="5">
        <v>2840</v>
      </c>
      <c r="N2766" s="5">
        <v>0</v>
      </c>
      <c r="O2766" s="5">
        <v>0</v>
      </c>
      <c r="P2766" s="13">
        <f t="shared" si="90"/>
        <v>0</v>
      </c>
      <c r="Q2766" s="14">
        <f t="shared" si="89"/>
        <v>2840</v>
      </c>
    </row>
    <row r="2767" spans="1:17" x14ac:dyDescent="0.3">
      <c r="A2767" s="1" t="s">
        <v>4461</v>
      </c>
      <c r="B2767" s="2">
        <v>44264</v>
      </c>
      <c r="C2767" s="1">
        <v>2408638</v>
      </c>
      <c r="D2767" s="3" t="s">
        <v>0</v>
      </c>
      <c r="E2767" t="s">
        <v>5229</v>
      </c>
      <c r="F2767" t="s">
        <v>1</v>
      </c>
      <c r="G2767" s="4" t="s">
        <v>559</v>
      </c>
      <c r="H2767" t="s">
        <v>5230</v>
      </c>
      <c r="I2767" t="s">
        <v>605</v>
      </c>
      <c r="J2767">
        <v>1040499000</v>
      </c>
      <c r="K2767" t="s">
        <v>2014</v>
      </c>
      <c r="L2767" t="s">
        <v>4</v>
      </c>
      <c r="M2767" s="5">
        <v>4320</v>
      </c>
      <c r="N2767" s="5">
        <v>135</v>
      </c>
      <c r="O2767" s="5">
        <v>45</v>
      </c>
      <c r="P2767" s="13">
        <f t="shared" si="90"/>
        <v>180</v>
      </c>
      <c r="Q2767" s="14">
        <f t="shared" si="89"/>
        <v>4500</v>
      </c>
    </row>
    <row r="2768" spans="1:17" x14ac:dyDescent="0.3">
      <c r="A2768" s="1" t="s">
        <v>4461</v>
      </c>
      <c r="B2768" s="2">
        <v>44264</v>
      </c>
      <c r="C2768" s="1">
        <v>2408639</v>
      </c>
      <c r="D2768" s="3" t="s">
        <v>0</v>
      </c>
      <c r="E2768" t="s">
        <v>5231</v>
      </c>
      <c r="F2768" t="s">
        <v>1</v>
      </c>
      <c r="G2768" s="4" t="s">
        <v>1220</v>
      </c>
      <c r="H2768" t="s">
        <v>4723</v>
      </c>
      <c r="I2768" t="s">
        <v>1245</v>
      </c>
      <c r="J2768">
        <v>5020401000</v>
      </c>
      <c r="K2768" t="s">
        <v>2135</v>
      </c>
      <c r="L2768" t="s">
        <v>125</v>
      </c>
      <c r="M2768" s="5">
        <v>710.99</v>
      </c>
      <c r="N2768" s="5">
        <v>0</v>
      </c>
      <c r="O2768" s="5">
        <v>14.51</v>
      </c>
      <c r="P2768" s="13">
        <f t="shared" si="90"/>
        <v>14.51</v>
      </c>
      <c r="Q2768" s="14">
        <f t="shared" si="89"/>
        <v>725.5</v>
      </c>
    </row>
    <row r="2769" spans="1:17" x14ac:dyDescent="0.3">
      <c r="A2769" s="1" t="s">
        <v>4461</v>
      </c>
      <c r="B2769" s="2">
        <v>44264</v>
      </c>
      <c r="C2769" s="1">
        <v>2408640</v>
      </c>
      <c r="D2769" s="3" t="s">
        <v>0</v>
      </c>
      <c r="E2769" t="s">
        <v>5232</v>
      </c>
      <c r="F2769" t="s">
        <v>1</v>
      </c>
      <c r="G2769" s="4" t="s">
        <v>559</v>
      </c>
      <c r="H2769" t="s">
        <v>4976</v>
      </c>
      <c r="I2769" t="s">
        <v>606</v>
      </c>
      <c r="J2769">
        <v>5020309000</v>
      </c>
      <c r="K2769" t="s">
        <v>2087</v>
      </c>
      <c r="L2769" t="s">
        <v>4</v>
      </c>
      <c r="M2769" s="5">
        <v>1505.3899999999999</v>
      </c>
      <c r="N2769" s="5">
        <v>71.010000000000005</v>
      </c>
      <c r="O2769" s="5">
        <v>14.2</v>
      </c>
      <c r="P2769" s="13">
        <f t="shared" si="90"/>
        <v>85.210000000000008</v>
      </c>
      <c r="Q2769" s="14">
        <f t="shared" si="89"/>
        <v>1590.6</v>
      </c>
    </row>
    <row r="2770" spans="1:17" x14ac:dyDescent="0.3">
      <c r="A2770" s="1" t="s">
        <v>4461</v>
      </c>
      <c r="B2770" s="2">
        <v>44264</v>
      </c>
      <c r="C2770" s="1">
        <v>2408641</v>
      </c>
      <c r="D2770" s="3" t="s">
        <v>0</v>
      </c>
      <c r="E2770" t="s">
        <v>5233</v>
      </c>
      <c r="F2770" t="s">
        <v>1</v>
      </c>
      <c r="G2770" s="4" t="s">
        <v>4547</v>
      </c>
      <c r="H2770" t="s">
        <v>4976</v>
      </c>
      <c r="I2770" t="s">
        <v>5234</v>
      </c>
      <c r="J2770">
        <v>2030101000</v>
      </c>
      <c r="K2770" t="s">
        <v>2009</v>
      </c>
      <c r="L2770" t="s">
        <v>205</v>
      </c>
      <c r="M2770" s="5">
        <v>1061.77</v>
      </c>
      <c r="N2770" s="5">
        <v>50.08</v>
      </c>
      <c r="O2770" s="5">
        <v>10.02</v>
      </c>
      <c r="P2770" s="13">
        <f t="shared" si="90"/>
        <v>60.099999999999994</v>
      </c>
      <c r="Q2770" s="14">
        <f t="shared" si="89"/>
        <v>1121.8699999999999</v>
      </c>
    </row>
    <row r="2771" spans="1:17" x14ac:dyDescent="0.3">
      <c r="A2771" s="1" t="s">
        <v>4461</v>
      </c>
      <c r="B2771" s="2">
        <v>44264</v>
      </c>
      <c r="C2771" s="1">
        <v>2408642</v>
      </c>
      <c r="D2771" s="3" t="s">
        <v>0</v>
      </c>
      <c r="E2771" t="s">
        <v>5235</v>
      </c>
      <c r="F2771" t="s">
        <v>1</v>
      </c>
      <c r="G2771" s="4" t="s">
        <v>559</v>
      </c>
      <c r="H2771" t="s">
        <v>4976</v>
      </c>
      <c r="I2771" t="s">
        <v>607</v>
      </c>
      <c r="J2771">
        <v>5020309000</v>
      </c>
      <c r="K2771" t="s">
        <v>2087</v>
      </c>
      <c r="L2771" t="s">
        <v>4</v>
      </c>
      <c r="M2771" s="5">
        <v>937.89</v>
      </c>
      <c r="N2771" s="5">
        <v>44.24</v>
      </c>
      <c r="O2771" s="5">
        <v>8.85</v>
      </c>
      <c r="P2771" s="13">
        <f t="shared" si="90"/>
        <v>53.09</v>
      </c>
      <c r="Q2771" s="14">
        <f t="shared" si="89"/>
        <v>990.98</v>
      </c>
    </row>
    <row r="2772" spans="1:17" x14ac:dyDescent="0.3">
      <c r="A2772" s="1" t="s">
        <v>4461</v>
      </c>
      <c r="B2772" s="2">
        <v>44264</v>
      </c>
      <c r="C2772" s="1">
        <v>2408643</v>
      </c>
      <c r="D2772" s="3" t="s">
        <v>0</v>
      </c>
      <c r="E2772" t="s">
        <v>5236</v>
      </c>
      <c r="F2772" t="s">
        <v>1</v>
      </c>
      <c r="G2772" s="4" t="s">
        <v>559</v>
      </c>
      <c r="H2772" t="s">
        <v>4976</v>
      </c>
      <c r="I2772" t="s">
        <v>608</v>
      </c>
      <c r="J2772">
        <v>5020309000</v>
      </c>
      <c r="K2772" t="s">
        <v>2087</v>
      </c>
      <c r="L2772" t="s">
        <v>4</v>
      </c>
      <c r="M2772" s="5">
        <v>888.88</v>
      </c>
      <c r="N2772" s="5">
        <v>41.93</v>
      </c>
      <c r="O2772" s="5">
        <v>8.39</v>
      </c>
      <c r="P2772" s="13">
        <f t="shared" si="90"/>
        <v>50.32</v>
      </c>
      <c r="Q2772" s="14">
        <f t="shared" si="89"/>
        <v>939.2</v>
      </c>
    </row>
    <row r="2773" spans="1:17" x14ac:dyDescent="0.3">
      <c r="A2773" s="1" t="s">
        <v>4461</v>
      </c>
      <c r="B2773" s="2">
        <v>44264</v>
      </c>
      <c r="C2773" s="1">
        <v>2408644</v>
      </c>
      <c r="D2773" s="3" t="s">
        <v>0</v>
      </c>
      <c r="E2773" t="s">
        <v>5237</v>
      </c>
      <c r="F2773" t="s">
        <v>1</v>
      </c>
      <c r="G2773" s="4" t="s">
        <v>5142</v>
      </c>
      <c r="H2773" t="s">
        <v>4129</v>
      </c>
      <c r="I2773" t="s">
        <v>5238</v>
      </c>
      <c r="J2773">
        <v>1040401000</v>
      </c>
      <c r="K2773" t="s">
        <v>1545</v>
      </c>
      <c r="L2773" t="s">
        <v>205</v>
      </c>
      <c r="M2773" s="5">
        <v>6197.68</v>
      </c>
      <c r="N2773" s="5">
        <v>292.33999999999997</v>
      </c>
      <c r="O2773" s="5">
        <v>58.47</v>
      </c>
      <c r="P2773" s="13">
        <f t="shared" si="90"/>
        <v>350.80999999999995</v>
      </c>
      <c r="Q2773" s="14">
        <f t="shared" si="89"/>
        <v>6548.49</v>
      </c>
    </row>
    <row r="2774" spans="1:17" x14ac:dyDescent="0.3">
      <c r="A2774" s="1" t="s">
        <v>4461</v>
      </c>
      <c r="B2774" s="2">
        <v>44264</v>
      </c>
      <c r="C2774" s="1">
        <v>2408644</v>
      </c>
      <c r="D2774" s="3" t="s">
        <v>0</v>
      </c>
      <c r="E2774" t="s">
        <v>5237</v>
      </c>
      <c r="F2774" t="s">
        <v>1</v>
      </c>
      <c r="G2774" s="4" t="s">
        <v>5149</v>
      </c>
      <c r="H2774" t="s">
        <v>4129</v>
      </c>
      <c r="I2774" t="s">
        <v>5238</v>
      </c>
      <c r="J2774">
        <v>1040401000</v>
      </c>
      <c r="K2774" t="s">
        <v>1545</v>
      </c>
      <c r="M2774" s="5">
        <v>168.95</v>
      </c>
      <c r="N2774" s="5">
        <v>7.97</v>
      </c>
      <c r="O2774" s="5">
        <v>1.59</v>
      </c>
      <c r="P2774" s="13">
        <f t="shared" si="90"/>
        <v>9.56</v>
      </c>
      <c r="Q2774" s="14">
        <f t="shared" si="89"/>
        <v>178.51</v>
      </c>
    </row>
    <row r="2775" spans="1:17" x14ac:dyDescent="0.3">
      <c r="A2775" s="1" t="s">
        <v>4461</v>
      </c>
      <c r="B2775" s="2">
        <v>44264</v>
      </c>
      <c r="C2775" s="1">
        <v>2408645</v>
      </c>
      <c r="D2775" s="3" t="s">
        <v>0</v>
      </c>
      <c r="E2775" t="s">
        <v>5239</v>
      </c>
      <c r="F2775" t="s">
        <v>1</v>
      </c>
      <c r="G2775" s="4" t="s">
        <v>5007</v>
      </c>
      <c r="H2775" t="s">
        <v>4976</v>
      </c>
      <c r="I2775" t="s">
        <v>5240</v>
      </c>
      <c r="J2775">
        <v>5020309000</v>
      </c>
      <c r="K2775" t="s">
        <v>2087</v>
      </c>
      <c r="L2775" t="s">
        <v>125</v>
      </c>
      <c r="M2775" s="5">
        <v>1310.3799999999999</v>
      </c>
      <c r="N2775" s="5">
        <v>61.81</v>
      </c>
      <c r="O2775" s="5">
        <v>12.36</v>
      </c>
      <c r="P2775" s="13">
        <f t="shared" si="90"/>
        <v>74.17</v>
      </c>
      <c r="Q2775" s="14">
        <f t="shared" si="89"/>
        <v>1384.55</v>
      </c>
    </row>
    <row r="2776" spans="1:17" x14ac:dyDescent="0.3">
      <c r="A2776" s="1" t="s">
        <v>4461</v>
      </c>
      <c r="B2776" s="2">
        <v>44264</v>
      </c>
      <c r="C2776" s="1">
        <v>2408646</v>
      </c>
      <c r="D2776" s="3" t="s">
        <v>0</v>
      </c>
      <c r="E2776" t="s">
        <v>5241</v>
      </c>
      <c r="F2776" t="s">
        <v>1</v>
      </c>
      <c r="G2776" s="4" t="s">
        <v>1220</v>
      </c>
      <c r="H2776" t="s">
        <v>4622</v>
      </c>
      <c r="I2776" t="s">
        <v>1246</v>
      </c>
      <c r="J2776">
        <v>1010102000</v>
      </c>
      <c r="K2776" t="s">
        <v>2295</v>
      </c>
      <c r="L2776" t="s">
        <v>125</v>
      </c>
      <c r="M2776" s="5">
        <v>3000</v>
      </c>
      <c r="N2776" s="5">
        <v>0</v>
      </c>
      <c r="O2776" s="5">
        <v>0</v>
      </c>
      <c r="P2776" s="13">
        <f t="shared" si="90"/>
        <v>0</v>
      </c>
      <c r="Q2776" s="14">
        <f t="shared" si="89"/>
        <v>3000</v>
      </c>
    </row>
    <row r="2777" spans="1:17" x14ac:dyDescent="0.3">
      <c r="A2777" s="1" t="s">
        <v>4461</v>
      </c>
      <c r="B2777" s="2">
        <v>44264</v>
      </c>
      <c r="C2777" s="1">
        <v>2408647</v>
      </c>
      <c r="D2777" s="3" t="s">
        <v>0</v>
      </c>
      <c r="E2777" t="s">
        <v>5242</v>
      </c>
      <c r="F2777" t="s">
        <v>1</v>
      </c>
      <c r="G2777" s="4" t="s">
        <v>1220</v>
      </c>
      <c r="H2777" t="s">
        <v>5122</v>
      </c>
      <c r="I2777" t="s">
        <v>1246</v>
      </c>
      <c r="J2777">
        <v>1010102000</v>
      </c>
      <c r="K2777" t="s">
        <v>2295</v>
      </c>
      <c r="L2777" t="s">
        <v>125</v>
      </c>
      <c r="M2777" s="5">
        <v>2000</v>
      </c>
      <c r="N2777" s="5">
        <v>0</v>
      </c>
      <c r="O2777" s="5">
        <v>0</v>
      </c>
      <c r="P2777" s="13">
        <f t="shared" si="90"/>
        <v>0</v>
      </c>
      <c r="Q2777" s="14">
        <f t="shared" si="89"/>
        <v>2000</v>
      </c>
    </row>
    <row r="2778" spans="1:17" x14ac:dyDescent="0.3">
      <c r="A2778" s="1" t="s">
        <v>4461</v>
      </c>
      <c r="B2778" s="2">
        <v>44267</v>
      </c>
      <c r="C2778" s="1">
        <v>2408648</v>
      </c>
      <c r="D2778" s="3" t="s">
        <v>0</v>
      </c>
      <c r="E2778" t="s">
        <v>5243</v>
      </c>
      <c r="F2778" t="s">
        <v>1</v>
      </c>
      <c r="G2778" s="4" t="s">
        <v>4547</v>
      </c>
      <c r="H2778" t="s">
        <v>4592</v>
      </c>
      <c r="I2778" t="s">
        <v>5244</v>
      </c>
      <c r="J2778">
        <v>2030101000</v>
      </c>
      <c r="K2778" t="s">
        <v>2009</v>
      </c>
      <c r="L2778" t="s">
        <v>205</v>
      </c>
      <c r="M2778" s="5">
        <v>2810.62</v>
      </c>
      <c r="N2778" s="5">
        <v>133.84</v>
      </c>
      <c r="O2778" s="5">
        <v>53.54</v>
      </c>
      <c r="P2778" s="13">
        <f t="shared" si="90"/>
        <v>187.38</v>
      </c>
      <c r="Q2778" s="14">
        <f t="shared" si="89"/>
        <v>2998</v>
      </c>
    </row>
    <row r="2779" spans="1:17" x14ac:dyDescent="0.3">
      <c r="A2779" s="1" t="s">
        <v>4461</v>
      </c>
      <c r="B2779" s="2">
        <v>44267</v>
      </c>
      <c r="C2779" s="1">
        <v>2408649</v>
      </c>
      <c r="D2779" s="3" t="s">
        <v>0</v>
      </c>
      <c r="E2779" t="s">
        <v>5245</v>
      </c>
      <c r="F2779" t="s">
        <v>1</v>
      </c>
      <c r="G2779" s="4" t="s">
        <v>559</v>
      </c>
      <c r="H2779" t="s">
        <v>4592</v>
      </c>
      <c r="I2779" t="s">
        <v>609</v>
      </c>
      <c r="J2779">
        <v>5020503000</v>
      </c>
      <c r="K2779" t="s">
        <v>1630</v>
      </c>
      <c r="L2779" t="s">
        <v>4</v>
      </c>
      <c r="M2779" s="5">
        <v>1406.25</v>
      </c>
      <c r="N2779" s="5">
        <v>66.959999999999994</v>
      </c>
      <c r="O2779" s="5">
        <v>26.79</v>
      </c>
      <c r="P2779" s="13">
        <f t="shared" si="90"/>
        <v>93.75</v>
      </c>
      <c r="Q2779" s="14">
        <f t="shared" si="89"/>
        <v>1500</v>
      </c>
    </row>
    <row r="2780" spans="1:17" x14ac:dyDescent="0.3">
      <c r="A2780" s="1" t="s">
        <v>4461</v>
      </c>
      <c r="B2780" s="2">
        <v>44267</v>
      </c>
      <c r="C2780" s="1">
        <v>2408650</v>
      </c>
      <c r="D2780" s="3" t="s">
        <v>0</v>
      </c>
      <c r="E2780" t="s">
        <v>5246</v>
      </c>
      <c r="F2780" t="s">
        <v>1</v>
      </c>
      <c r="G2780" s="4" t="s">
        <v>1220</v>
      </c>
      <c r="H2780" t="s">
        <v>4592</v>
      </c>
      <c r="I2780" t="s">
        <v>1247</v>
      </c>
      <c r="J2780">
        <v>5020503000</v>
      </c>
      <c r="K2780" t="s">
        <v>1630</v>
      </c>
      <c r="L2780" t="s">
        <v>125</v>
      </c>
      <c r="M2780" s="5">
        <v>2810.62</v>
      </c>
      <c r="N2780" s="5">
        <v>133.84</v>
      </c>
      <c r="O2780" s="5">
        <v>53.54</v>
      </c>
      <c r="P2780" s="13">
        <f t="shared" si="90"/>
        <v>187.38</v>
      </c>
      <c r="Q2780" s="14">
        <f t="shared" si="89"/>
        <v>2998</v>
      </c>
    </row>
    <row r="2781" spans="1:17" x14ac:dyDescent="0.3">
      <c r="A2781" s="1" t="s">
        <v>4461</v>
      </c>
      <c r="B2781" s="2">
        <v>44267</v>
      </c>
      <c r="C2781" s="1">
        <v>2408651</v>
      </c>
      <c r="D2781" s="3" t="s">
        <v>0</v>
      </c>
      <c r="E2781" t="s">
        <v>5247</v>
      </c>
      <c r="F2781" t="s">
        <v>1</v>
      </c>
      <c r="G2781" s="4" t="s">
        <v>1220</v>
      </c>
      <c r="H2781" t="s">
        <v>4592</v>
      </c>
      <c r="I2781" t="s">
        <v>1248</v>
      </c>
      <c r="J2781">
        <v>5020503000</v>
      </c>
      <c r="K2781" t="s">
        <v>1630</v>
      </c>
      <c r="L2781" t="s">
        <v>125</v>
      </c>
      <c r="M2781" s="5">
        <v>3326.25</v>
      </c>
      <c r="N2781" s="5">
        <v>158.38999999999999</v>
      </c>
      <c r="O2781" s="5">
        <v>63.36</v>
      </c>
      <c r="P2781" s="13">
        <f t="shared" si="90"/>
        <v>221.75</v>
      </c>
      <c r="Q2781" s="14">
        <f t="shared" si="89"/>
        <v>3548</v>
      </c>
    </row>
    <row r="2782" spans="1:17" x14ac:dyDescent="0.3">
      <c r="A2782" s="1" t="s">
        <v>4461</v>
      </c>
      <c r="B2782" s="2">
        <v>44267</v>
      </c>
      <c r="C2782" s="1">
        <v>2408652</v>
      </c>
      <c r="D2782" s="3" t="s">
        <v>0</v>
      </c>
      <c r="E2782" t="s">
        <v>5248</v>
      </c>
      <c r="F2782" t="s">
        <v>1</v>
      </c>
      <c r="G2782" s="4" t="s">
        <v>559</v>
      </c>
      <c r="H2782" t="s">
        <v>4464</v>
      </c>
      <c r="I2782" t="s">
        <v>610</v>
      </c>
      <c r="J2782">
        <v>5020503000</v>
      </c>
      <c r="K2782" t="s">
        <v>1630</v>
      </c>
      <c r="L2782" t="s">
        <v>4</v>
      </c>
      <c r="M2782" s="5">
        <v>1664.03</v>
      </c>
      <c r="N2782" s="5">
        <v>0</v>
      </c>
      <c r="O2782" s="5">
        <v>33.96</v>
      </c>
      <c r="P2782" s="13">
        <f t="shared" si="90"/>
        <v>33.96</v>
      </c>
      <c r="Q2782" s="14">
        <f t="shared" si="89"/>
        <v>1697.99</v>
      </c>
    </row>
    <row r="2783" spans="1:17" x14ac:dyDescent="0.3">
      <c r="A2783" s="1" t="s">
        <v>4461</v>
      </c>
      <c r="B2783" s="2">
        <v>44267</v>
      </c>
      <c r="C2783" s="1">
        <v>2408653</v>
      </c>
      <c r="D2783" s="3" t="s">
        <v>0</v>
      </c>
      <c r="E2783" t="s">
        <v>5249</v>
      </c>
      <c r="F2783" t="s">
        <v>1</v>
      </c>
      <c r="G2783" s="4" t="s">
        <v>559</v>
      </c>
      <c r="H2783" t="s">
        <v>4464</v>
      </c>
      <c r="I2783" t="s">
        <v>611</v>
      </c>
      <c r="J2783">
        <v>5020503000</v>
      </c>
      <c r="K2783" t="s">
        <v>1630</v>
      </c>
      <c r="L2783" t="s">
        <v>4</v>
      </c>
      <c r="M2783" s="5">
        <v>2740.08</v>
      </c>
      <c r="N2783" s="5">
        <v>0</v>
      </c>
      <c r="O2783" s="5">
        <v>55.92</v>
      </c>
      <c r="P2783" s="13">
        <f t="shared" si="90"/>
        <v>55.92</v>
      </c>
      <c r="Q2783" s="14">
        <f t="shared" si="89"/>
        <v>2796</v>
      </c>
    </row>
    <row r="2784" spans="1:17" x14ac:dyDescent="0.3">
      <c r="A2784" s="1" t="s">
        <v>4461</v>
      </c>
      <c r="B2784" s="2">
        <v>44267</v>
      </c>
      <c r="C2784" s="1">
        <v>2408654</v>
      </c>
      <c r="D2784" s="3" t="s">
        <v>0</v>
      </c>
      <c r="E2784" t="s">
        <v>5250</v>
      </c>
      <c r="F2784" t="s">
        <v>1</v>
      </c>
      <c r="G2784" s="4" t="s">
        <v>559</v>
      </c>
      <c r="H2784" t="s">
        <v>4464</v>
      </c>
      <c r="I2784" t="s">
        <v>612</v>
      </c>
      <c r="J2784">
        <v>5020503000</v>
      </c>
      <c r="K2784" t="s">
        <v>1630</v>
      </c>
      <c r="L2784" t="s">
        <v>4</v>
      </c>
      <c r="M2784" s="5">
        <v>1860.04</v>
      </c>
      <c r="N2784" s="5">
        <v>0</v>
      </c>
      <c r="O2784" s="5">
        <v>37.96</v>
      </c>
      <c r="P2784" s="13">
        <f t="shared" si="90"/>
        <v>37.96</v>
      </c>
      <c r="Q2784" s="14">
        <f t="shared" si="89"/>
        <v>1898</v>
      </c>
    </row>
    <row r="2785" spans="1:17" x14ac:dyDescent="0.3">
      <c r="A2785" s="1" t="s">
        <v>4461</v>
      </c>
      <c r="B2785" s="2">
        <v>44267</v>
      </c>
      <c r="C2785" s="1">
        <v>2408655</v>
      </c>
      <c r="D2785" s="3" t="s">
        <v>0</v>
      </c>
      <c r="E2785" t="s">
        <v>5251</v>
      </c>
      <c r="F2785" t="s">
        <v>1</v>
      </c>
      <c r="G2785" s="4" t="s">
        <v>559</v>
      </c>
      <c r="H2785" t="s">
        <v>4495</v>
      </c>
      <c r="I2785" t="s">
        <v>613</v>
      </c>
      <c r="J2785">
        <v>5021199000</v>
      </c>
      <c r="K2785" t="s">
        <v>1416</v>
      </c>
      <c r="L2785" t="s">
        <v>4</v>
      </c>
      <c r="M2785" s="5">
        <v>520</v>
      </c>
      <c r="N2785" s="5">
        <v>0</v>
      </c>
      <c r="O2785" s="5">
        <v>0</v>
      </c>
      <c r="P2785" s="13">
        <f t="shared" si="90"/>
        <v>0</v>
      </c>
      <c r="Q2785" s="14">
        <f t="shared" si="89"/>
        <v>520</v>
      </c>
    </row>
    <row r="2786" spans="1:17" x14ac:dyDescent="0.3">
      <c r="A2786" s="1" t="s">
        <v>4461</v>
      </c>
      <c r="B2786" s="2">
        <v>44267</v>
      </c>
      <c r="C2786" s="1">
        <v>2408656</v>
      </c>
      <c r="D2786" s="3" t="s">
        <v>0</v>
      </c>
      <c r="E2786" t="s">
        <v>5252</v>
      </c>
      <c r="F2786" t="s">
        <v>1</v>
      </c>
      <c r="G2786" s="4" t="s">
        <v>559</v>
      </c>
      <c r="H2786" t="s">
        <v>4497</v>
      </c>
      <c r="I2786" t="s">
        <v>614</v>
      </c>
      <c r="J2786">
        <v>5020101000</v>
      </c>
      <c r="K2786" t="s">
        <v>1502</v>
      </c>
      <c r="L2786" t="s">
        <v>4</v>
      </c>
      <c r="M2786" s="5">
        <v>250</v>
      </c>
      <c r="N2786" s="5">
        <v>0</v>
      </c>
      <c r="O2786" s="5">
        <v>0</v>
      </c>
      <c r="P2786" s="13">
        <f t="shared" si="90"/>
        <v>0</v>
      </c>
      <c r="Q2786" s="14">
        <f t="shared" si="89"/>
        <v>250</v>
      </c>
    </row>
    <row r="2787" spans="1:17" x14ac:dyDescent="0.3">
      <c r="A2787" s="1" t="s">
        <v>4461</v>
      </c>
      <c r="B2787" s="2">
        <v>44267</v>
      </c>
      <c r="C2787" s="1">
        <v>2408657</v>
      </c>
      <c r="D2787" s="3" t="s">
        <v>0</v>
      </c>
      <c r="E2787" t="s">
        <v>5253</v>
      </c>
      <c r="F2787" t="s">
        <v>1</v>
      </c>
      <c r="G2787" s="4" t="s">
        <v>559</v>
      </c>
      <c r="H2787" t="s">
        <v>4487</v>
      </c>
      <c r="I2787" t="s">
        <v>615</v>
      </c>
      <c r="J2787">
        <v>5020101000</v>
      </c>
      <c r="K2787" t="s">
        <v>1502</v>
      </c>
      <c r="L2787" t="s">
        <v>4</v>
      </c>
      <c r="M2787" s="5">
        <v>1340</v>
      </c>
      <c r="N2787" s="5">
        <v>0</v>
      </c>
      <c r="O2787" s="5">
        <v>0</v>
      </c>
      <c r="P2787" s="13">
        <f t="shared" si="90"/>
        <v>0</v>
      </c>
      <c r="Q2787" s="14">
        <f t="shared" si="89"/>
        <v>1340</v>
      </c>
    </row>
    <row r="2788" spans="1:17" x14ac:dyDescent="0.3">
      <c r="A2788" s="1" t="s">
        <v>4461</v>
      </c>
      <c r="B2788" s="2">
        <v>44267</v>
      </c>
      <c r="C2788" s="1">
        <v>2408658</v>
      </c>
      <c r="D2788" s="3" t="s">
        <v>0</v>
      </c>
      <c r="E2788" t="s">
        <v>5254</v>
      </c>
      <c r="F2788" t="s">
        <v>1</v>
      </c>
      <c r="G2788" s="4" t="s">
        <v>559</v>
      </c>
      <c r="H2788" t="s">
        <v>4485</v>
      </c>
      <c r="I2788" t="s">
        <v>616</v>
      </c>
      <c r="J2788">
        <v>5020101000</v>
      </c>
      <c r="K2788" t="s">
        <v>1502</v>
      </c>
      <c r="L2788" t="s">
        <v>4</v>
      </c>
      <c r="M2788" s="5">
        <v>2385</v>
      </c>
      <c r="N2788" s="5">
        <v>0</v>
      </c>
      <c r="O2788" s="5">
        <v>0</v>
      </c>
      <c r="P2788" s="13">
        <f t="shared" si="90"/>
        <v>0</v>
      </c>
      <c r="Q2788" s="14">
        <f t="shared" si="89"/>
        <v>2385</v>
      </c>
    </row>
    <row r="2789" spans="1:17" x14ac:dyDescent="0.3">
      <c r="A2789" s="1" t="s">
        <v>4461</v>
      </c>
      <c r="B2789" s="2">
        <v>44267</v>
      </c>
      <c r="C2789" s="1">
        <v>2408659</v>
      </c>
      <c r="D2789" s="3" t="s">
        <v>0</v>
      </c>
      <c r="E2789" t="s">
        <v>5255</v>
      </c>
      <c r="F2789" t="s">
        <v>1</v>
      </c>
      <c r="G2789" s="4" t="s">
        <v>4967</v>
      </c>
      <c r="H2789" t="s">
        <v>4947</v>
      </c>
      <c r="I2789" t="s">
        <v>5256</v>
      </c>
      <c r="J2789">
        <v>5020101000</v>
      </c>
      <c r="K2789" t="s">
        <v>1502</v>
      </c>
      <c r="L2789" t="s">
        <v>4</v>
      </c>
      <c r="M2789" s="5">
        <v>2180</v>
      </c>
      <c r="N2789" s="5">
        <v>0</v>
      </c>
      <c r="O2789" s="5">
        <v>0</v>
      </c>
      <c r="P2789" s="13">
        <f t="shared" si="90"/>
        <v>0</v>
      </c>
      <c r="Q2789" s="14">
        <f t="shared" si="89"/>
        <v>2180</v>
      </c>
    </row>
    <row r="2790" spans="1:17" x14ac:dyDescent="0.3">
      <c r="A2790" s="1" t="s">
        <v>4461</v>
      </c>
      <c r="B2790" s="2">
        <v>44267</v>
      </c>
      <c r="C2790" s="1">
        <v>2408660</v>
      </c>
      <c r="D2790" s="3" t="s">
        <v>0</v>
      </c>
      <c r="E2790" t="s">
        <v>5257</v>
      </c>
      <c r="F2790" t="s">
        <v>1</v>
      </c>
      <c r="G2790" s="4" t="s">
        <v>559</v>
      </c>
      <c r="H2790" t="s">
        <v>4495</v>
      </c>
      <c r="I2790" t="s">
        <v>617</v>
      </c>
      <c r="J2790">
        <v>5020101000</v>
      </c>
      <c r="K2790" t="s">
        <v>1502</v>
      </c>
      <c r="L2790" t="s">
        <v>4</v>
      </c>
      <c r="M2790" s="5">
        <v>1134</v>
      </c>
      <c r="N2790" s="5">
        <v>0</v>
      </c>
      <c r="O2790" s="5">
        <v>0</v>
      </c>
      <c r="P2790" s="13">
        <f t="shared" si="90"/>
        <v>0</v>
      </c>
      <c r="Q2790" s="14">
        <f t="shared" si="89"/>
        <v>1134</v>
      </c>
    </row>
    <row r="2791" spans="1:17" x14ac:dyDescent="0.3">
      <c r="A2791" s="1" t="s">
        <v>4461</v>
      </c>
      <c r="B2791" s="2">
        <v>44267</v>
      </c>
      <c r="C2791" s="1">
        <v>2408661</v>
      </c>
      <c r="D2791" s="3" t="s">
        <v>0</v>
      </c>
      <c r="E2791" t="s">
        <v>5258</v>
      </c>
      <c r="F2791" t="s">
        <v>1</v>
      </c>
      <c r="G2791" s="4" t="s">
        <v>4967</v>
      </c>
      <c r="H2791" t="s">
        <v>5069</v>
      </c>
      <c r="I2791" t="s">
        <v>5259</v>
      </c>
      <c r="J2791">
        <v>5020101000</v>
      </c>
      <c r="K2791" t="s">
        <v>1502</v>
      </c>
      <c r="L2791" t="s">
        <v>4</v>
      </c>
      <c r="M2791" s="5">
        <v>720</v>
      </c>
      <c r="N2791" s="5">
        <v>0</v>
      </c>
      <c r="O2791" s="5">
        <v>0</v>
      </c>
      <c r="P2791" s="13">
        <f t="shared" si="90"/>
        <v>0</v>
      </c>
      <c r="Q2791" s="14">
        <f t="shared" si="89"/>
        <v>720</v>
      </c>
    </row>
    <row r="2792" spans="1:17" x14ac:dyDescent="0.3">
      <c r="A2792" s="1" t="s">
        <v>4461</v>
      </c>
      <c r="B2792" s="2">
        <v>44267</v>
      </c>
      <c r="C2792" s="1">
        <v>2408662</v>
      </c>
      <c r="D2792" s="3" t="s">
        <v>0</v>
      </c>
      <c r="E2792" t="s">
        <v>5260</v>
      </c>
      <c r="F2792" t="s">
        <v>1</v>
      </c>
      <c r="G2792" s="4" t="s">
        <v>559</v>
      </c>
      <c r="H2792" t="s">
        <v>4480</v>
      </c>
      <c r="I2792" t="s">
        <v>618</v>
      </c>
      <c r="J2792">
        <v>5020101000</v>
      </c>
      <c r="K2792" t="s">
        <v>1502</v>
      </c>
      <c r="L2792" t="s">
        <v>4</v>
      </c>
      <c r="M2792" s="5">
        <v>3320</v>
      </c>
      <c r="N2792" s="5">
        <v>0</v>
      </c>
      <c r="O2792" s="5">
        <v>0</v>
      </c>
      <c r="P2792" s="13">
        <f t="shared" si="90"/>
        <v>0</v>
      </c>
      <c r="Q2792" s="14">
        <f t="shared" si="89"/>
        <v>3320</v>
      </c>
    </row>
    <row r="2793" spans="1:17" x14ac:dyDescent="0.3">
      <c r="A2793" s="1" t="s">
        <v>4461</v>
      </c>
      <c r="B2793" s="2">
        <v>44267</v>
      </c>
      <c r="C2793" s="1">
        <v>2408663</v>
      </c>
      <c r="D2793" s="3" t="s">
        <v>0</v>
      </c>
      <c r="E2793" t="s">
        <v>5261</v>
      </c>
      <c r="F2793" t="s">
        <v>1</v>
      </c>
      <c r="G2793" s="4" t="s">
        <v>1220</v>
      </c>
      <c r="H2793" t="s">
        <v>4483</v>
      </c>
      <c r="I2793" t="s">
        <v>1249</v>
      </c>
      <c r="J2793">
        <v>5020101000</v>
      </c>
      <c r="K2793" t="s">
        <v>1502</v>
      </c>
      <c r="L2793" t="s">
        <v>42</v>
      </c>
      <c r="M2793" s="5">
        <v>1520</v>
      </c>
      <c r="N2793" s="5">
        <v>0</v>
      </c>
      <c r="O2793" s="5">
        <v>0</v>
      </c>
      <c r="P2793" s="13">
        <f t="shared" si="90"/>
        <v>0</v>
      </c>
      <c r="Q2793" s="14">
        <f t="shared" ref="Q2793:Q2856" si="91">M2793+P2793</f>
        <v>1520</v>
      </c>
    </row>
    <row r="2794" spans="1:17" x14ac:dyDescent="0.3">
      <c r="A2794" s="1" t="s">
        <v>4461</v>
      </c>
      <c r="B2794" s="2">
        <v>44267</v>
      </c>
      <c r="C2794" s="1">
        <v>2408664</v>
      </c>
      <c r="D2794" s="3" t="s">
        <v>0</v>
      </c>
      <c r="E2794" t="s">
        <v>5262</v>
      </c>
      <c r="F2794" t="s">
        <v>1</v>
      </c>
      <c r="G2794" s="4" t="s">
        <v>1220</v>
      </c>
      <c r="H2794" t="s">
        <v>4470</v>
      </c>
      <c r="I2794" t="s">
        <v>1250</v>
      </c>
      <c r="J2794">
        <v>5020101000</v>
      </c>
      <c r="K2794" t="s">
        <v>1502</v>
      </c>
      <c r="L2794" t="s">
        <v>42</v>
      </c>
      <c r="M2794" s="5">
        <v>1280</v>
      </c>
      <c r="N2794" s="5">
        <v>0</v>
      </c>
      <c r="O2794" s="5">
        <v>0</v>
      </c>
      <c r="P2794" s="13">
        <f t="shared" si="90"/>
        <v>0</v>
      </c>
      <c r="Q2794" s="14">
        <f t="shared" si="91"/>
        <v>1280</v>
      </c>
    </row>
    <row r="2795" spans="1:17" x14ac:dyDescent="0.3">
      <c r="A2795" s="1" t="s">
        <v>4461</v>
      </c>
      <c r="B2795" s="2">
        <v>44267</v>
      </c>
      <c r="C2795" s="1">
        <v>2408665</v>
      </c>
      <c r="D2795" s="3" t="s">
        <v>0</v>
      </c>
      <c r="E2795" t="s">
        <v>5263</v>
      </c>
      <c r="F2795" t="s">
        <v>1</v>
      </c>
      <c r="G2795" s="4" t="s">
        <v>5007</v>
      </c>
      <c r="H2795" t="s">
        <v>5264</v>
      </c>
      <c r="I2795" t="s">
        <v>5265</v>
      </c>
      <c r="J2795">
        <v>5020504000</v>
      </c>
      <c r="K2795" t="s">
        <v>1684</v>
      </c>
      <c r="L2795" t="s">
        <v>4</v>
      </c>
      <c r="M2795" s="5">
        <v>352.05999999999995</v>
      </c>
      <c r="N2795" s="5">
        <v>11.12</v>
      </c>
      <c r="O2795" s="5">
        <v>7.41</v>
      </c>
      <c r="P2795" s="13">
        <f t="shared" si="90"/>
        <v>18.53</v>
      </c>
      <c r="Q2795" s="14">
        <f t="shared" si="91"/>
        <v>370.58999999999992</v>
      </c>
    </row>
    <row r="2796" spans="1:17" x14ac:dyDescent="0.3">
      <c r="A2796" s="1" t="s">
        <v>4461</v>
      </c>
      <c r="B2796" s="2">
        <v>44267</v>
      </c>
      <c r="C2796" s="1">
        <v>2408665</v>
      </c>
      <c r="D2796" s="3" t="s">
        <v>0</v>
      </c>
      <c r="E2796" t="s">
        <v>5263</v>
      </c>
      <c r="F2796" t="s">
        <v>1</v>
      </c>
      <c r="G2796" s="4" t="s">
        <v>5149</v>
      </c>
      <c r="H2796" t="s">
        <v>5264</v>
      </c>
      <c r="I2796" t="s">
        <v>5265</v>
      </c>
      <c r="J2796">
        <v>5020503000</v>
      </c>
      <c r="K2796" t="s">
        <v>1630</v>
      </c>
      <c r="L2796">
        <v>49.95</v>
      </c>
      <c r="M2796" s="5">
        <v>596.99</v>
      </c>
      <c r="N2796" s="5">
        <v>18.850000000000001</v>
      </c>
      <c r="O2796" s="5">
        <v>12.57</v>
      </c>
      <c r="P2796" s="13">
        <f t="shared" si="90"/>
        <v>31.42</v>
      </c>
      <c r="Q2796" s="14">
        <f t="shared" si="91"/>
        <v>628.41</v>
      </c>
    </row>
    <row r="2797" spans="1:17" x14ac:dyDescent="0.3">
      <c r="A2797" s="1" t="s">
        <v>4461</v>
      </c>
      <c r="B2797" s="2">
        <v>44267</v>
      </c>
      <c r="C2797" s="1">
        <v>2408666</v>
      </c>
      <c r="D2797" s="3" t="s">
        <v>0</v>
      </c>
      <c r="E2797" t="s">
        <v>5266</v>
      </c>
      <c r="F2797" t="s">
        <v>1</v>
      </c>
      <c r="G2797" s="4" t="s">
        <v>559</v>
      </c>
      <c r="H2797" t="s">
        <v>4570</v>
      </c>
      <c r="I2797" t="s">
        <v>619</v>
      </c>
      <c r="J2797">
        <v>5020504000</v>
      </c>
      <c r="K2797" t="s">
        <v>1684</v>
      </c>
      <c r="L2797" t="s">
        <v>4</v>
      </c>
      <c r="M2797" s="5">
        <v>620</v>
      </c>
      <c r="N2797" s="5">
        <v>0</v>
      </c>
      <c r="O2797" s="5">
        <v>0</v>
      </c>
      <c r="P2797" s="13">
        <f t="shared" si="90"/>
        <v>0</v>
      </c>
      <c r="Q2797" s="14">
        <f t="shared" si="91"/>
        <v>620</v>
      </c>
    </row>
    <row r="2798" spans="1:17" x14ac:dyDescent="0.3">
      <c r="A2798" s="1" t="s">
        <v>4461</v>
      </c>
      <c r="B2798" s="2">
        <v>44267</v>
      </c>
      <c r="C2798" s="1">
        <v>2408667</v>
      </c>
      <c r="D2798" s="3" t="s">
        <v>0</v>
      </c>
      <c r="E2798" t="s">
        <v>5267</v>
      </c>
      <c r="F2798" t="s">
        <v>1</v>
      </c>
      <c r="G2798" s="4" t="s">
        <v>559</v>
      </c>
      <c r="H2798" t="s">
        <v>4570</v>
      </c>
      <c r="I2798" t="s">
        <v>620</v>
      </c>
      <c r="J2798">
        <v>5020504000</v>
      </c>
      <c r="K2798" t="s">
        <v>1684</v>
      </c>
      <c r="L2798" t="s">
        <v>4</v>
      </c>
      <c r="M2798" s="5">
        <v>740</v>
      </c>
      <c r="N2798" s="5">
        <v>0</v>
      </c>
      <c r="O2798" s="5">
        <v>0</v>
      </c>
      <c r="P2798" s="13">
        <f t="shared" si="90"/>
        <v>0</v>
      </c>
      <c r="Q2798" s="14">
        <f t="shared" si="91"/>
        <v>740</v>
      </c>
    </row>
    <row r="2799" spans="1:17" x14ac:dyDescent="0.3">
      <c r="A2799" s="1" t="s">
        <v>4461</v>
      </c>
      <c r="B2799" s="2">
        <v>44267</v>
      </c>
      <c r="C2799" s="1">
        <v>2408668</v>
      </c>
      <c r="D2799" s="3" t="s">
        <v>0</v>
      </c>
      <c r="E2799" t="s">
        <v>5268</v>
      </c>
      <c r="F2799" t="s">
        <v>1</v>
      </c>
      <c r="G2799" s="4" t="s">
        <v>559</v>
      </c>
      <c r="H2799" t="s">
        <v>5264</v>
      </c>
      <c r="I2799" t="s">
        <v>621</v>
      </c>
      <c r="J2799">
        <v>5020504000</v>
      </c>
      <c r="K2799" t="s">
        <v>1684</v>
      </c>
      <c r="L2799" t="s">
        <v>4</v>
      </c>
      <c r="M2799" s="5">
        <v>2847.15</v>
      </c>
      <c r="N2799" s="5">
        <v>89.91</v>
      </c>
      <c r="O2799" s="5">
        <v>59.94</v>
      </c>
      <c r="P2799" s="13">
        <f t="shared" si="90"/>
        <v>149.85</v>
      </c>
      <c r="Q2799" s="14">
        <f t="shared" si="91"/>
        <v>2997</v>
      </c>
    </row>
    <row r="2800" spans="1:17" x14ac:dyDescent="0.3">
      <c r="A2800" s="1" t="s">
        <v>4461</v>
      </c>
      <c r="B2800" s="2">
        <v>44267</v>
      </c>
      <c r="C2800" s="1">
        <v>2408669</v>
      </c>
      <c r="D2800" s="3" t="s">
        <v>0</v>
      </c>
      <c r="E2800" t="s">
        <v>5269</v>
      </c>
      <c r="F2800" t="s">
        <v>1</v>
      </c>
      <c r="G2800" s="4" t="s">
        <v>559</v>
      </c>
      <c r="H2800" t="s">
        <v>5270</v>
      </c>
      <c r="I2800" t="s">
        <v>622</v>
      </c>
      <c r="J2800">
        <v>5020504000</v>
      </c>
      <c r="K2800" t="s">
        <v>1684</v>
      </c>
      <c r="L2800" t="s">
        <v>4</v>
      </c>
      <c r="M2800" s="5">
        <v>6450</v>
      </c>
      <c r="N2800" s="5">
        <v>0</v>
      </c>
      <c r="O2800" s="5">
        <v>0</v>
      </c>
      <c r="P2800" s="13">
        <f t="shared" si="90"/>
        <v>0</v>
      </c>
      <c r="Q2800" s="14">
        <f t="shared" si="91"/>
        <v>6450</v>
      </c>
    </row>
    <row r="2801" spans="1:17" x14ac:dyDescent="0.3">
      <c r="A2801" s="1" t="s">
        <v>4461</v>
      </c>
      <c r="B2801" s="2">
        <v>44267</v>
      </c>
      <c r="C2801" s="1">
        <v>2408670</v>
      </c>
      <c r="D2801" s="3" t="s">
        <v>0</v>
      </c>
      <c r="E2801" t="s">
        <v>5271</v>
      </c>
      <c r="F2801" t="s">
        <v>1</v>
      </c>
      <c r="G2801" s="4" t="s">
        <v>559</v>
      </c>
      <c r="H2801" t="s">
        <v>4884</v>
      </c>
      <c r="I2801" t="s">
        <v>623</v>
      </c>
      <c r="J2801">
        <v>5020504000</v>
      </c>
      <c r="K2801" t="s">
        <v>1684</v>
      </c>
      <c r="L2801" t="s">
        <v>4</v>
      </c>
      <c r="M2801" s="5">
        <v>562.4</v>
      </c>
      <c r="N2801" s="5">
        <v>17.760000000000002</v>
      </c>
      <c r="O2801" s="5">
        <v>11.84</v>
      </c>
      <c r="P2801" s="13">
        <f t="shared" si="90"/>
        <v>29.6</v>
      </c>
      <c r="Q2801" s="14">
        <f t="shared" si="91"/>
        <v>592</v>
      </c>
    </row>
    <row r="2802" spans="1:17" x14ac:dyDescent="0.3">
      <c r="A2802" s="1" t="s">
        <v>4461</v>
      </c>
      <c r="B2802" s="2">
        <v>44267</v>
      </c>
      <c r="C2802" s="1">
        <v>2408671</v>
      </c>
      <c r="D2802" s="3" t="s">
        <v>0</v>
      </c>
      <c r="E2802" t="s">
        <v>5272</v>
      </c>
      <c r="F2802" t="s">
        <v>1</v>
      </c>
      <c r="G2802" s="4" t="s">
        <v>1220</v>
      </c>
      <c r="H2802" t="s">
        <v>3330</v>
      </c>
      <c r="I2802" t="s">
        <v>1251</v>
      </c>
      <c r="J2802">
        <v>5020501000</v>
      </c>
      <c r="K2802" t="s">
        <v>2712</v>
      </c>
      <c r="L2802" t="s">
        <v>125</v>
      </c>
      <c r="M2802" s="5">
        <v>7877.82</v>
      </c>
      <c r="N2802" s="5">
        <v>375.13</v>
      </c>
      <c r="O2802" s="5">
        <v>150.05000000000001</v>
      </c>
      <c r="P2802" s="13">
        <f t="shared" si="90"/>
        <v>525.18000000000006</v>
      </c>
      <c r="Q2802" s="14">
        <f t="shared" si="91"/>
        <v>8403</v>
      </c>
    </row>
    <row r="2803" spans="1:17" x14ac:dyDescent="0.3">
      <c r="A2803" s="1" t="s">
        <v>4461</v>
      </c>
      <c r="B2803" s="2">
        <v>44267</v>
      </c>
      <c r="C2803" s="1">
        <v>2408672</v>
      </c>
      <c r="D2803" s="3" t="s">
        <v>0</v>
      </c>
      <c r="E2803" t="s">
        <v>5273</v>
      </c>
      <c r="F2803" t="s">
        <v>1</v>
      </c>
      <c r="G2803" s="4" t="s">
        <v>1220</v>
      </c>
      <c r="H2803" t="s">
        <v>3330</v>
      </c>
      <c r="I2803" t="s">
        <v>1252</v>
      </c>
      <c r="J2803">
        <v>5020501000</v>
      </c>
      <c r="K2803" t="s">
        <v>2712</v>
      </c>
      <c r="L2803" t="s">
        <v>125</v>
      </c>
      <c r="M2803" s="5">
        <v>633.75</v>
      </c>
      <c r="N2803" s="5">
        <v>30.18</v>
      </c>
      <c r="O2803" s="5">
        <v>12.07</v>
      </c>
      <c r="P2803" s="13">
        <f t="shared" si="90"/>
        <v>42.25</v>
      </c>
      <c r="Q2803" s="14">
        <f t="shared" si="91"/>
        <v>676</v>
      </c>
    </row>
    <row r="2804" spans="1:17" x14ac:dyDescent="0.3">
      <c r="A2804" s="1" t="s">
        <v>4461</v>
      </c>
      <c r="B2804" s="2">
        <v>44267</v>
      </c>
      <c r="C2804" s="1">
        <v>2408673</v>
      </c>
      <c r="D2804" s="3" t="s">
        <v>0</v>
      </c>
      <c r="E2804" t="s">
        <v>5274</v>
      </c>
      <c r="F2804" t="s">
        <v>1</v>
      </c>
      <c r="G2804" s="4" t="s">
        <v>1220</v>
      </c>
      <c r="H2804" t="s">
        <v>5275</v>
      </c>
      <c r="I2804" t="s">
        <v>1253</v>
      </c>
      <c r="J2804">
        <v>5029905001</v>
      </c>
      <c r="K2804" t="s">
        <v>1703</v>
      </c>
      <c r="L2804" t="s">
        <v>125</v>
      </c>
      <c r="M2804" s="5">
        <v>82136</v>
      </c>
      <c r="N2804" s="5">
        <v>4026.28</v>
      </c>
      <c r="O2804" s="5">
        <v>4026.28</v>
      </c>
      <c r="P2804" s="13">
        <f t="shared" si="90"/>
        <v>8052.56</v>
      </c>
      <c r="Q2804" s="14">
        <f t="shared" si="91"/>
        <v>90188.56</v>
      </c>
    </row>
    <row r="2805" spans="1:17" x14ac:dyDescent="0.3">
      <c r="A2805" s="1" t="s">
        <v>4461</v>
      </c>
      <c r="B2805" s="2">
        <v>44267</v>
      </c>
      <c r="C2805" s="1">
        <v>2408674</v>
      </c>
      <c r="D2805" s="3" t="s">
        <v>0</v>
      </c>
      <c r="E2805" t="s">
        <v>5276</v>
      </c>
      <c r="F2805" t="s">
        <v>1</v>
      </c>
      <c r="G2805" s="4" t="s">
        <v>559</v>
      </c>
      <c r="H2805" t="s">
        <v>4544</v>
      </c>
      <c r="I2805" t="s">
        <v>624</v>
      </c>
      <c r="J2805">
        <v>5020401000</v>
      </c>
      <c r="K2805" t="s">
        <v>2135</v>
      </c>
      <c r="L2805" t="s">
        <v>4</v>
      </c>
      <c r="M2805" s="5">
        <v>892.8</v>
      </c>
      <c r="N2805" s="5">
        <v>27.9</v>
      </c>
      <c r="O2805" s="5">
        <v>9.3000000000000007</v>
      </c>
      <c r="P2805" s="13">
        <f t="shared" si="90"/>
        <v>37.200000000000003</v>
      </c>
      <c r="Q2805" s="14">
        <f t="shared" si="91"/>
        <v>930</v>
      </c>
    </row>
    <row r="2806" spans="1:17" x14ac:dyDescent="0.3">
      <c r="A2806" s="1" t="s">
        <v>4461</v>
      </c>
      <c r="B2806" s="2">
        <v>44267</v>
      </c>
      <c r="C2806" s="1">
        <v>2408675</v>
      </c>
      <c r="D2806" s="3" t="s">
        <v>0</v>
      </c>
      <c r="E2806" t="s">
        <v>5277</v>
      </c>
      <c r="F2806" t="s">
        <v>1</v>
      </c>
      <c r="G2806" s="4" t="s">
        <v>1220</v>
      </c>
      <c r="H2806" t="s">
        <v>5026</v>
      </c>
      <c r="I2806" t="s">
        <v>1254</v>
      </c>
      <c r="J2806">
        <v>5020201000</v>
      </c>
      <c r="K2806" t="s">
        <v>1518</v>
      </c>
      <c r="L2806" t="s">
        <v>125</v>
      </c>
      <c r="M2806" s="5">
        <v>3524.5</v>
      </c>
      <c r="N2806" s="5">
        <v>111.3</v>
      </c>
      <c r="O2806" s="5">
        <v>74.2</v>
      </c>
      <c r="P2806" s="13">
        <f t="shared" si="90"/>
        <v>185.5</v>
      </c>
      <c r="Q2806" s="14">
        <f t="shared" si="91"/>
        <v>3710</v>
      </c>
    </row>
    <row r="2807" spans="1:17" x14ac:dyDescent="0.3">
      <c r="A2807" s="1" t="s">
        <v>4461</v>
      </c>
      <c r="B2807" s="2">
        <v>44267</v>
      </c>
      <c r="C2807" s="1">
        <v>2408676</v>
      </c>
      <c r="D2807" s="3" t="s">
        <v>0</v>
      </c>
      <c r="E2807" t="s">
        <v>5278</v>
      </c>
      <c r="F2807" t="s">
        <v>1</v>
      </c>
      <c r="G2807" s="4" t="s">
        <v>4547</v>
      </c>
      <c r="H2807" t="s">
        <v>4666</v>
      </c>
      <c r="I2807" t="s">
        <v>5279</v>
      </c>
      <c r="J2807">
        <v>2030101000</v>
      </c>
      <c r="K2807" t="s">
        <v>2009</v>
      </c>
      <c r="L2807" t="s">
        <v>205</v>
      </c>
      <c r="M2807" s="5">
        <v>15580</v>
      </c>
      <c r="N2807" s="5">
        <v>492</v>
      </c>
      <c r="O2807" s="5">
        <v>328</v>
      </c>
      <c r="P2807" s="13">
        <f t="shared" si="90"/>
        <v>820</v>
      </c>
      <c r="Q2807" s="14">
        <f t="shared" si="91"/>
        <v>16400</v>
      </c>
    </row>
    <row r="2808" spans="1:17" x14ac:dyDescent="0.3">
      <c r="A2808" s="1" t="s">
        <v>4461</v>
      </c>
      <c r="B2808" s="2">
        <v>44267</v>
      </c>
      <c r="C2808" s="1">
        <v>2408677</v>
      </c>
      <c r="D2808" s="3" t="s">
        <v>0</v>
      </c>
      <c r="E2808" t="s">
        <v>5280</v>
      </c>
      <c r="F2808" t="s">
        <v>1</v>
      </c>
      <c r="G2808" s="4" t="s">
        <v>5149</v>
      </c>
      <c r="H2808" t="s">
        <v>4919</v>
      </c>
      <c r="I2808" t="s">
        <v>5281</v>
      </c>
      <c r="J2808">
        <v>5020201000</v>
      </c>
      <c r="K2808" t="s">
        <v>1518</v>
      </c>
      <c r="L2808" t="s">
        <v>205</v>
      </c>
      <c r="M2808" s="5">
        <v>3800</v>
      </c>
      <c r="N2808" s="5">
        <v>120</v>
      </c>
      <c r="O2808" s="5">
        <v>80</v>
      </c>
      <c r="P2808" s="13">
        <f t="shared" si="90"/>
        <v>200</v>
      </c>
      <c r="Q2808" s="14">
        <f t="shared" si="91"/>
        <v>4000</v>
      </c>
    </row>
    <row r="2809" spans="1:17" x14ac:dyDescent="0.3">
      <c r="A2809" s="1" t="s">
        <v>4461</v>
      </c>
      <c r="B2809" s="2">
        <v>44267</v>
      </c>
      <c r="C2809" s="1">
        <v>2408678</v>
      </c>
      <c r="D2809" s="3" t="s">
        <v>0</v>
      </c>
      <c r="E2809" t="s">
        <v>5282</v>
      </c>
      <c r="F2809" t="s">
        <v>1</v>
      </c>
      <c r="G2809" s="4" t="s">
        <v>4547</v>
      </c>
      <c r="H2809" t="s">
        <v>4666</v>
      </c>
      <c r="I2809" t="s">
        <v>5283</v>
      </c>
      <c r="J2809">
        <v>2030101000</v>
      </c>
      <c r="K2809" t="s">
        <v>2009</v>
      </c>
      <c r="L2809" t="s">
        <v>205</v>
      </c>
      <c r="M2809" s="5">
        <v>31160</v>
      </c>
      <c r="N2809" s="5">
        <v>984</v>
      </c>
      <c r="O2809" s="5">
        <v>656</v>
      </c>
      <c r="P2809" s="13">
        <f t="shared" si="90"/>
        <v>1640</v>
      </c>
      <c r="Q2809" s="14">
        <f t="shared" si="91"/>
        <v>32800</v>
      </c>
    </row>
    <row r="2810" spans="1:17" x14ac:dyDescent="0.3">
      <c r="A2810" s="1" t="s">
        <v>4461</v>
      </c>
      <c r="B2810" s="2">
        <v>44267</v>
      </c>
      <c r="C2810" s="1">
        <v>2408679</v>
      </c>
      <c r="D2810" s="3" t="s">
        <v>0</v>
      </c>
      <c r="E2810" t="s">
        <v>5284</v>
      </c>
      <c r="F2810" t="s">
        <v>1</v>
      </c>
      <c r="G2810" s="4" t="s">
        <v>559</v>
      </c>
      <c r="H2810" t="s">
        <v>4567</v>
      </c>
      <c r="I2810" t="s">
        <v>625</v>
      </c>
      <c r="J2810">
        <v>5020201000</v>
      </c>
      <c r="K2810" t="s">
        <v>1518</v>
      </c>
      <c r="L2810" t="s">
        <v>4</v>
      </c>
      <c r="M2810" s="5">
        <v>2185</v>
      </c>
      <c r="N2810" s="5">
        <v>69</v>
      </c>
      <c r="O2810" s="5">
        <v>46</v>
      </c>
      <c r="P2810" s="13">
        <f t="shared" si="90"/>
        <v>115</v>
      </c>
      <c r="Q2810" s="14">
        <f t="shared" si="91"/>
        <v>2300</v>
      </c>
    </row>
    <row r="2811" spans="1:17" x14ac:dyDescent="0.3">
      <c r="A2811" s="1" t="s">
        <v>4461</v>
      </c>
      <c r="B2811" s="2">
        <v>44267</v>
      </c>
      <c r="C2811" s="1">
        <v>2408680</v>
      </c>
      <c r="D2811" s="3" t="s">
        <v>0</v>
      </c>
      <c r="E2811" t="s">
        <v>5285</v>
      </c>
      <c r="F2811" t="s">
        <v>1</v>
      </c>
      <c r="G2811" s="4" t="s">
        <v>559</v>
      </c>
      <c r="H2811" t="s">
        <v>4681</v>
      </c>
      <c r="I2811" t="s">
        <v>626</v>
      </c>
      <c r="J2811">
        <v>5029999099</v>
      </c>
      <c r="K2811" t="s">
        <v>2071</v>
      </c>
      <c r="L2811" t="s">
        <v>4</v>
      </c>
      <c r="M2811" s="5">
        <v>340.72</v>
      </c>
      <c r="N2811" s="5">
        <v>16.07</v>
      </c>
      <c r="O2811" s="5">
        <v>3.21</v>
      </c>
      <c r="P2811" s="13">
        <f t="shared" si="90"/>
        <v>19.28</v>
      </c>
      <c r="Q2811" s="14">
        <f t="shared" si="91"/>
        <v>360</v>
      </c>
    </row>
    <row r="2812" spans="1:17" x14ac:dyDescent="0.3">
      <c r="A2812" s="1" t="s">
        <v>4461</v>
      </c>
      <c r="B2812" s="2">
        <v>44267</v>
      </c>
      <c r="C2812" s="1">
        <v>2408681</v>
      </c>
      <c r="D2812" s="3" t="s">
        <v>0</v>
      </c>
      <c r="E2812" t="s">
        <v>5286</v>
      </c>
      <c r="F2812" t="s">
        <v>1</v>
      </c>
      <c r="G2812" s="4" t="s">
        <v>1220</v>
      </c>
      <c r="H2812" t="s">
        <v>3471</v>
      </c>
      <c r="I2812" t="s">
        <v>1255</v>
      </c>
      <c r="J2812">
        <v>5021503000</v>
      </c>
      <c r="K2812" t="s">
        <v>2981</v>
      </c>
      <c r="L2812" t="s">
        <v>125</v>
      </c>
      <c r="M2812" s="5">
        <v>4271.58</v>
      </c>
      <c r="N2812" s="5">
        <v>0</v>
      </c>
      <c r="O2812" s="5">
        <v>0</v>
      </c>
      <c r="P2812" s="13">
        <f t="shared" si="90"/>
        <v>0</v>
      </c>
      <c r="Q2812" s="14">
        <f t="shared" si="91"/>
        <v>4271.58</v>
      </c>
    </row>
    <row r="2813" spans="1:17" x14ac:dyDescent="0.3">
      <c r="A2813" s="1" t="s">
        <v>4461</v>
      </c>
      <c r="B2813" s="2">
        <v>44267</v>
      </c>
      <c r="C2813" s="1">
        <v>2408682</v>
      </c>
      <c r="D2813" s="3" t="s">
        <v>0</v>
      </c>
      <c r="E2813" t="s">
        <v>5287</v>
      </c>
      <c r="F2813" t="s">
        <v>1</v>
      </c>
      <c r="G2813" s="4" t="s">
        <v>1220</v>
      </c>
      <c r="H2813" t="s">
        <v>4622</v>
      </c>
      <c r="I2813" t="s">
        <v>1256</v>
      </c>
      <c r="J2813">
        <v>1040401000</v>
      </c>
      <c r="K2813" t="s">
        <v>1545</v>
      </c>
      <c r="L2813" t="s">
        <v>125</v>
      </c>
      <c r="M2813" s="5">
        <v>1433.9</v>
      </c>
      <c r="N2813" s="5">
        <v>0</v>
      </c>
      <c r="O2813" s="5">
        <v>0</v>
      </c>
      <c r="P2813" s="13">
        <f t="shared" si="90"/>
        <v>0</v>
      </c>
      <c r="Q2813" s="14">
        <f t="shared" si="91"/>
        <v>1433.9</v>
      </c>
    </row>
    <row r="2814" spans="1:17" x14ac:dyDescent="0.3">
      <c r="A2814" s="1" t="s">
        <v>4461</v>
      </c>
      <c r="B2814" s="2">
        <v>44267</v>
      </c>
      <c r="C2814" s="1">
        <v>2408682</v>
      </c>
      <c r="D2814" s="3" t="s">
        <v>0</v>
      </c>
      <c r="E2814" t="s">
        <v>5287</v>
      </c>
      <c r="F2814" t="s">
        <v>1</v>
      </c>
      <c r="G2814" s="4" t="s">
        <v>1220</v>
      </c>
      <c r="H2814" t="s">
        <v>4622</v>
      </c>
      <c r="I2814" t="s">
        <v>1256</v>
      </c>
      <c r="J2814">
        <v>5029904000</v>
      </c>
      <c r="K2814" t="s">
        <v>1489</v>
      </c>
      <c r="L2814" t="s">
        <v>125</v>
      </c>
      <c r="M2814" s="5">
        <v>660</v>
      </c>
      <c r="N2814" s="5">
        <v>0</v>
      </c>
      <c r="O2814" s="5">
        <v>0</v>
      </c>
      <c r="P2814" s="13">
        <f t="shared" si="90"/>
        <v>0</v>
      </c>
      <c r="Q2814" s="14">
        <f t="shared" si="91"/>
        <v>660</v>
      </c>
    </row>
    <row r="2815" spans="1:17" x14ac:dyDescent="0.3">
      <c r="A2815" s="1" t="s">
        <v>4461</v>
      </c>
      <c r="B2815" s="2">
        <v>44267</v>
      </c>
      <c r="C2815" s="1">
        <v>2408682</v>
      </c>
      <c r="D2815" s="3" t="s">
        <v>0</v>
      </c>
      <c r="E2815" t="s">
        <v>5287</v>
      </c>
      <c r="F2815" t="s">
        <v>1</v>
      </c>
      <c r="G2815" s="4" t="s">
        <v>1220</v>
      </c>
      <c r="H2815" t="s">
        <v>4622</v>
      </c>
      <c r="I2815" t="s">
        <v>1256</v>
      </c>
      <c r="J2815">
        <v>5021299000</v>
      </c>
      <c r="K2815" t="s">
        <v>1690</v>
      </c>
      <c r="L2815" t="s">
        <v>125</v>
      </c>
      <c r="M2815" s="5">
        <v>822.05</v>
      </c>
      <c r="N2815" s="5">
        <v>0</v>
      </c>
      <c r="O2815" s="5">
        <v>0</v>
      </c>
      <c r="P2815" s="13">
        <f t="shared" si="90"/>
        <v>0</v>
      </c>
      <c r="Q2815" s="14">
        <f t="shared" si="91"/>
        <v>822.05</v>
      </c>
    </row>
    <row r="2816" spans="1:17" x14ac:dyDescent="0.3">
      <c r="A2816" s="1" t="s">
        <v>4461</v>
      </c>
      <c r="B2816" s="2">
        <v>44267</v>
      </c>
      <c r="C2816" s="1">
        <v>2408683</v>
      </c>
      <c r="D2816" s="3" t="s">
        <v>0</v>
      </c>
      <c r="E2816" t="s">
        <v>5288</v>
      </c>
      <c r="F2816" t="s">
        <v>1</v>
      </c>
      <c r="G2816" s="4" t="s">
        <v>4967</v>
      </c>
      <c r="H2816" t="s">
        <v>4607</v>
      </c>
      <c r="I2816" t="s">
        <v>5289</v>
      </c>
      <c r="J2816">
        <v>1040499000</v>
      </c>
      <c r="K2816" t="s">
        <v>2014</v>
      </c>
      <c r="L2816" t="s">
        <v>4</v>
      </c>
      <c r="M2816" s="5">
        <v>2517.5</v>
      </c>
      <c r="N2816" s="5">
        <v>118.75</v>
      </c>
      <c r="O2816" s="5">
        <v>23.75</v>
      </c>
      <c r="P2816" s="13">
        <f t="shared" si="90"/>
        <v>142.5</v>
      </c>
      <c r="Q2816" s="14">
        <f t="shared" si="91"/>
        <v>2660</v>
      </c>
    </row>
    <row r="2817" spans="1:17" x14ac:dyDescent="0.3">
      <c r="A2817" s="1" t="s">
        <v>4461</v>
      </c>
      <c r="B2817" s="2">
        <v>44267</v>
      </c>
      <c r="C2817" s="1">
        <v>2408684</v>
      </c>
      <c r="D2817" s="3" t="s">
        <v>0</v>
      </c>
      <c r="E2817" t="s">
        <v>5290</v>
      </c>
      <c r="F2817" t="s">
        <v>1</v>
      </c>
      <c r="G2817" s="4" t="s">
        <v>1220</v>
      </c>
      <c r="H2817" t="s">
        <v>4607</v>
      </c>
      <c r="I2817" t="s">
        <v>1257</v>
      </c>
      <c r="J2817">
        <v>1040499000</v>
      </c>
      <c r="K2817" t="s">
        <v>2014</v>
      </c>
      <c r="L2817" t="s">
        <v>4</v>
      </c>
      <c r="M2817" s="5">
        <v>700.35</v>
      </c>
      <c r="N2817" s="5">
        <v>33.04</v>
      </c>
      <c r="O2817" s="5">
        <v>6.61</v>
      </c>
      <c r="P2817" s="13">
        <f t="shared" si="90"/>
        <v>39.65</v>
      </c>
      <c r="Q2817" s="14">
        <f t="shared" si="91"/>
        <v>740</v>
      </c>
    </row>
    <row r="2818" spans="1:17" x14ac:dyDescent="0.3">
      <c r="A2818" s="1" t="s">
        <v>4461</v>
      </c>
      <c r="B2818" s="2">
        <v>44267</v>
      </c>
      <c r="C2818" s="1">
        <v>2408685</v>
      </c>
      <c r="D2818" s="3" t="s">
        <v>0</v>
      </c>
      <c r="E2818" t="s">
        <v>5291</v>
      </c>
      <c r="F2818" t="s">
        <v>1</v>
      </c>
      <c r="G2818" s="4" t="s">
        <v>559</v>
      </c>
      <c r="H2818" t="s">
        <v>4129</v>
      </c>
      <c r="I2818" t="s">
        <v>627</v>
      </c>
      <c r="J2818">
        <v>1040499000</v>
      </c>
      <c r="K2818" t="s">
        <v>2014</v>
      </c>
      <c r="L2818" t="s">
        <v>4</v>
      </c>
      <c r="M2818" s="5">
        <v>4467.1499999999996</v>
      </c>
      <c r="N2818" s="5">
        <v>210.71</v>
      </c>
      <c r="O2818" s="5">
        <v>42.14</v>
      </c>
      <c r="P2818" s="13">
        <f t="shared" ref="P2818:P2881" si="92">O2818+N2818</f>
        <v>252.85000000000002</v>
      </c>
      <c r="Q2818" s="14">
        <f t="shared" si="91"/>
        <v>4720</v>
      </c>
    </row>
    <row r="2819" spans="1:17" x14ac:dyDescent="0.3">
      <c r="A2819" s="1" t="s">
        <v>4461</v>
      </c>
      <c r="B2819" s="2">
        <v>44267</v>
      </c>
      <c r="C2819" s="1">
        <v>2408686</v>
      </c>
      <c r="D2819" s="3" t="s">
        <v>0</v>
      </c>
      <c r="E2819" t="s">
        <v>5292</v>
      </c>
      <c r="F2819" t="s">
        <v>1</v>
      </c>
      <c r="G2819" s="4" t="s">
        <v>559</v>
      </c>
      <c r="H2819" t="s">
        <v>4607</v>
      </c>
      <c r="I2819" t="s">
        <v>628</v>
      </c>
      <c r="J2819">
        <v>1040499000</v>
      </c>
      <c r="K2819" t="s">
        <v>2014</v>
      </c>
      <c r="L2819" t="s">
        <v>4</v>
      </c>
      <c r="M2819" s="5">
        <v>416.43</v>
      </c>
      <c r="N2819" s="5">
        <v>19.64</v>
      </c>
      <c r="O2819" s="5">
        <v>3.93</v>
      </c>
      <c r="P2819" s="13">
        <f t="shared" si="92"/>
        <v>23.57</v>
      </c>
      <c r="Q2819" s="14">
        <f t="shared" si="91"/>
        <v>440</v>
      </c>
    </row>
    <row r="2820" spans="1:17" x14ac:dyDescent="0.3">
      <c r="A2820" s="1" t="s">
        <v>4461</v>
      </c>
      <c r="B2820" s="2">
        <v>44267</v>
      </c>
      <c r="C2820" s="1">
        <v>2408687</v>
      </c>
      <c r="D2820" s="3" t="s">
        <v>0</v>
      </c>
      <c r="E2820" t="s">
        <v>5293</v>
      </c>
      <c r="F2820" t="s">
        <v>1</v>
      </c>
      <c r="G2820" s="4" t="s">
        <v>1220</v>
      </c>
      <c r="H2820" t="s">
        <v>4792</v>
      </c>
      <c r="I2820" t="s">
        <v>1258</v>
      </c>
      <c r="J2820">
        <v>1040401000</v>
      </c>
      <c r="K2820" t="s">
        <v>1545</v>
      </c>
      <c r="L2820" t="s">
        <v>125</v>
      </c>
      <c r="M2820" s="5">
        <v>6104.46</v>
      </c>
      <c r="N2820" s="5">
        <v>287.95</v>
      </c>
      <c r="O2820" s="5">
        <v>57.59</v>
      </c>
      <c r="P2820" s="13">
        <f t="shared" si="92"/>
        <v>345.53999999999996</v>
      </c>
      <c r="Q2820" s="14">
        <f t="shared" si="91"/>
        <v>6450</v>
      </c>
    </row>
    <row r="2821" spans="1:17" x14ac:dyDescent="0.3">
      <c r="A2821" s="1" t="s">
        <v>4461</v>
      </c>
      <c r="B2821" s="2">
        <v>44267</v>
      </c>
      <c r="C2821" s="1">
        <v>2408688</v>
      </c>
      <c r="D2821" s="3" t="s">
        <v>0</v>
      </c>
      <c r="E2821" t="s">
        <v>5294</v>
      </c>
      <c r="F2821" t="s">
        <v>1</v>
      </c>
      <c r="G2821" s="4" t="s">
        <v>559</v>
      </c>
      <c r="H2821" t="s">
        <v>4610</v>
      </c>
      <c r="I2821" t="s">
        <v>629</v>
      </c>
      <c r="J2821">
        <v>1040499000</v>
      </c>
      <c r="K2821" t="s">
        <v>2014</v>
      </c>
      <c r="L2821" t="s">
        <v>4</v>
      </c>
      <c r="M2821" s="5">
        <v>3187.5</v>
      </c>
      <c r="N2821" s="5">
        <v>151.79</v>
      </c>
      <c r="O2821" s="5">
        <v>60.71</v>
      </c>
      <c r="P2821" s="13">
        <f t="shared" si="92"/>
        <v>212.5</v>
      </c>
      <c r="Q2821" s="14">
        <f t="shared" si="91"/>
        <v>3400</v>
      </c>
    </row>
    <row r="2822" spans="1:17" x14ac:dyDescent="0.3">
      <c r="A2822" s="1" t="s">
        <v>4461</v>
      </c>
      <c r="B2822" s="2">
        <v>44267</v>
      </c>
      <c r="C2822" s="1">
        <v>2408689</v>
      </c>
      <c r="D2822" s="3" t="s">
        <v>0</v>
      </c>
      <c r="E2822" t="s">
        <v>5295</v>
      </c>
      <c r="F2822" t="s">
        <v>1</v>
      </c>
      <c r="G2822" s="4" t="s">
        <v>559</v>
      </c>
      <c r="H2822" t="s">
        <v>4607</v>
      </c>
      <c r="I2822" t="s">
        <v>630</v>
      </c>
      <c r="J2822">
        <v>1040499000</v>
      </c>
      <c r="K2822" t="s">
        <v>2014</v>
      </c>
      <c r="L2822" t="s">
        <v>4</v>
      </c>
      <c r="M2822" s="5">
        <v>3028.57</v>
      </c>
      <c r="N2822" s="5">
        <v>142.86000000000001</v>
      </c>
      <c r="O2822" s="5">
        <v>28.57</v>
      </c>
      <c r="P2822" s="13">
        <f t="shared" si="92"/>
        <v>171.43</v>
      </c>
      <c r="Q2822" s="14">
        <f t="shared" si="91"/>
        <v>3200</v>
      </c>
    </row>
    <row r="2823" spans="1:17" x14ac:dyDescent="0.3">
      <c r="A2823" s="1" t="s">
        <v>4461</v>
      </c>
      <c r="B2823" s="2">
        <v>44267</v>
      </c>
      <c r="C2823" s="1">
        <v>2408690</v>
      </c>
      <c r="D2823" s="3" t="s">
        <v>0</v>
      </c>
      <c r="E2823" t="s">
        <v>5296</v>
      </c>
      <c r="F2823" t="s">
        <v>1</v>
      </c>
      <c r="G2823" s="4" t="s">
        <v>559</v>
      </c>
      <c r="H2823" t="s">
        <v>4129</v>
      </c>
      <c r="I2823" t="s">
        <v>631</v>
      </c>
      <c r="J2823">
        <v>1040499000</v>
      </c>
      <c r="K2823" t="s">
        <v>2014</v>
      </c>
      <c r="L2823" t="s">
        <v>4</v>
      </c>
      <c r="M2823" s="5">
        <v>1466.96</v>
      </c>
      <c r="N2823" s="5">
        <v>69.2</v>
      </c>
      <c r="O2823" s="5">
        <v>13.84</v>
      </c>
      <c r="P2823" s="13">
        <f t="shared" si="92"/>
        <v>83.04</v>
      </c>
      <c r="Q2823" s="14">
        <f t="shared" si="91"/>
        <v>1550</v>
      </c>
    </row>
    <row r="2824" spans="1:17" x14ac:dyDescent="0.3">
      <c r="A2824" s="1" t="s">
        <v>4461</v>
      </c>
      <c r="B2824" s="2">
        <v>44267</v>
      </c>
      <c r="C2824" s="1">
        <v>2408691</v>
      </c>
      <c r="D2824" s="3" t="s">
        <v>0</v>
      </c>
      <c r="E2824" t="s">
        <v>5297</v>
      </c>
      <c r="F2824" t="s">
        <v>1</v>
      </c>
      <c r="G2824" s="4" t="s">
        <v>1220</v>
      </c>
      <c r="H2824" t="s">
        <v>4881</v>
      </c>
      <c r="I2824" t="s">
        <v>1259</v>
      </c>
      <c r="J2824">
        <v>1040401000</v>
      </c>
      <c r="K2824" t="s">
        <v>1545</v>
      </c>
      <c r="L2824" t="s">
        <v>125</v>
      </c>
      <c r="M2824" s="5">
        <v>827.18</v>
      </c>
      <c r="N2824" s="5">
        <v>39.020000000000003</v>
      </c>
      <c r="O2824" s="5">
        <v>7.8</v>
      </c>
      <c r="P2824" s="13">
        <f t="shared" si="92"/>
        <v>46.82</v>
      </c>
      <c r="Q2824" s="14">
        <f t="shared" si="91"/>
        <v>874</v>
      </c>
    </row>
    <row r="2825" spans="1:17" x14ac:dyDescent="0.3">
      <c r="A2825" s="1" t="s">
        <v>4461</v>
      </c>
      <c r="B2825" s="2">
        <v>44267</v>
      </c>
      <c r="C2825" s="1">
        <v>2408692</v>
      </c>
      <c r="D2825" s="3" t="s">
        <v>0</v>
      </c>
      <c r="E2825" t="s">
        <v>5298</v>
      </c>
      <c r="F2825" t="s">
        <v>1</v>
      </c>
      <c r="G2825" s="4" t="s">
        <v>559</v>
      </c>
      <c r="H2825" t="s">
        <v>4681</v>
      </c>
      <c r="I2825" t="s">
        <v>632</v>
      </c>
      <c r="J2825">
        <v>5029999099</v>
      </c>
      <c r="K2825" t="s">
        <v>2071</v>
      </c>
      <c r="L2825" t="s">
        <v>4</v>
      </c>
      <c r="M2825" s="5">
        <v>605.72</v>
      </c>
      <c r="N2825" s="5">
        <v>28.57</v>
      </c>
      <c r="O2825" s="5">
        <v>5.71</v>
      </c>
      <c r="P2825" s="13">
        <f t="shared" si="92"/>
        <v>34.28</v>
      </c>
      <c r="Q2825" s="14">
        <f t="shared" si="91"/>
        <v>640</v>
      </c>
    </row>
    <row r="2826" spans="1:17" x14ac:dyDescent="0.3">
      <c r="A2826" s="1" t="s">
        <v>4461</v>
      </c>
      <c r="B2826" s="2">
        <v>44270</v>
      </c>
      <c r="C2826" s="1">
        <v>2408693</v>
      </c>
      <c r="D2826" s="3" t="s">
        <v>0</v>
      </c>
      <c r="E2826" t="s">
        <v>5299</v>
      </c>
      <c r="F2826" t="s">
        <v>1</v>
      </c>
      <c r="G2826" s="4" t="s">
        <v>4967</v>
      </c>
      <c r="H2826" t="s">
        <v>5300</v>
      </c>
      <c r="I2826" t="s">
        <v>5301</v>
      </c>
      <c r="J2826">
        <v>5020201000</v>
      </c>
      <c r="K2826" t="s">
        <v>1518</v>
      </c>
      <c r="L2826" t="s">
        <v>4</v>
      </c>
      <c r="M2826" s="5">
        <v>5938.8</v>
      </c>
      <c r="N2826" s="5">
        <v>0</v>
      </c>
      <c r="O2826" s="5">
        <v>0</v>
      </c>
      <c r="P2826" s="13">
        <f t="shared" si="92"/>
        <v>0</v>
      </c>
      <c r="Q2826" s="14">
        <f t="shared" si="91"/>
        <v>5938.8</v>
      </c>
    </row>
    <row r="2827" spans="1:17" x14ac:dyDescent="0.3">
      <c r="A2827" s="1" t="s">
        <v>4461</v>
      </c>
      <c r="B2827" s="2">
        <v>44270</v>
      </c>
      <c r="C2827" s="1">
        <v>2408694</v>
      </c>
      <c r="D2827" s="3" t="s">
        <v>0</v>
      </c>
      <c r="E2827" t="s">
        <v>5302</v>
      </c>
      <c r="F2827" t="s">
        <v>1</v>
      </c>
      <c r="G2827" s="4" t="s">
        <v>5149</v>
      </c>
      <c r="H2827" t="s">
        <v>5303</v>
      </c>
      <c r="I2827" t="s">
        <v>5304</v>
      </c>
      <c r="J2827">
        <v>5020504000</v>
      </c>
      <c r="K2827" t="s">
        <v>1684</v>
      </c>
      <c r="L2827" t="s">
        <v>125</v>
      </c>
      <c r="M2827" s="5">
        <v>142.5</v>
      </c>
      <c r="N2827" s="5">
        <v>4.5</v>
      </c>
      <c r="O2827" s="5">
        <v>3</v>
      </c>
      <c r="P2827" s="13">
        <f t="shared" si="92"/>
        <v>7.5</v>
      </c>
      <c r="Q2827" s="14">
        <f t="shared" si="91"/>
        <v>150</v>
      </c>
    </row>
    <row r="2828" spans="1:17" x14ac:dyDescent="0.3">
      <c r="A2828" s="1" t="s">
        <v>4461</v>
      </c>
      <c r="B2828" s="2">
        <v>44270</v>
      </c>
      <c r="C2828" s="1">
        <v>2408695</v>
      </c>
      <c r="D2828" s="3" t="s">
        <v>0</v>
      </c>
      <c r="E2828" t="s">
        <v>5305</v>
      </c>
      <c r="F2828" t="s">
        <v>1</v>
      </c>
      <c r="G2828" s="4" t="s">
        <v>4547</v>
      </c>
      <c r="H2828" t="s">
        <v>4129</v>
      </c>
      <c r="I2828" t="s">
        <v>5306</v>
      </c>
      <c r="J2828">
        <v>1040499000</v>
      </c>
      <c r="K2828" t="s">
        <v>2014</v>
      </c>
      <c r="L2828" t="s">
        <v>205</v>
      </c>
      <c r="M2828" s="5">
        <v>851.78</v>
      </c>
      <c r="N2828" s="5">
        <v>40.18</v>
      </c>
      <c r="O2828" s="5">
        <v>8.0399999999999991</v>
      </c>
      <c r="P2828" s="13">
        <f t="shared" si="92"/>
        <v>48.22</v>
      </c>
      <c r="Q2828" s="14">
        <f t="shared" si="91"/>
        <v>900</v>
      </c>
    </row>
    <row r="2829" spans="1:17" x14ac:dyDescent="0.3">
      <c r="A2829" s="1" t="s">
        <v>4461</v>
      </c>
      <c r="B2829" s="2">
        <v>44270</v>
      </c>
      <c r="C2829" s="1">
        <v>2408696</v>
      </c>
      <c r="D2829" s="3" t="s">
        <v>0</v>
      </c>
      <c r="E2829" t="s">
        <v>5307</v>
      </c>
      <c r="F2829" t="s">
        <v>1</v>
      </c>
      <c r="G2829" s="4" t="s">
        <v>1220</v>
      </c>
      <c r="H2829" t="s">
        <v>5303</v>
      </c>
      <c r="I2829" t="s">
        <v>1260</v>
      </c>
      <c r="J2829">
        <v>5020504000</v>
      </c>
      <c r="K2829" t="s">
        <v>1684</v>
      </c>
      <c r="L2829" t="s">
        <v>125</v>
      </c>
      <c r="M2829" s="5">
        <v>285</v>
      </c>
      <c r="N2829" s="5">
        <v>9</v>
      </c>
      <c r="O2829" s="5">
        <v>6</v>
      </c>
      <c r="P2829" s="13">
        <f t="shared" si="92"/>
        <v>15</v>
      </c>
      <c r="Q2829" s="14">
        <f t="shared" si="91"/>
        <v>300</v>
      </c>
    </row>
    <row r="2830" spans="1:17" x14ac:dyDescent="0.3">
      <c r="A2830" s="1" t="s">
        <v>4461</v>
      </c>
      <c r="B2830" s="2">
        <v>44270</v>
      </c>
      <c r="C2830" s="1">
        <v>2408697</v>
      </c>
      <c r="D2830" s="3" t="s">
        <v>0</v>
      </c>
      <c r="E2830" t="s">
        <v>5308</v>
      </c>
      <c r="F2830" t="s">
        <v>1</v>
      </c>
      <c r="G2830" s="4" t="s">
        <v>559</v>
      </c>
      <c r="H2830" t="s">
        <v>5026</v>
      </c>
      <c r="I2830" t="s">
        <v>633</v>
      </c>
      <c r="J2830">
        <v>5020201000</v>
      </c>
      <c r="K2830" t="s">
        <v>1518</v>
      </c>
      <c r="L2830" t="s">
        <v>4</v>
      </c>
      <c r="M2830" s="5">
        <v>2232.5</v>
      </c>
      <c r="N2830" s="5">
        <v>70.5</v>
      </c>
      <c r="O2830" s="5">
        <v>47</v>
      </c>
      <c r="P2830" s="13">
        <f t="shared" si="92"/>
        <v>117.5</v>
      </c>
      <c r="Q2830" s="14">
        <f t="shared" si="91"/>
        <v>2350</v>
      </c>
    </row>
    <row r="2831" spans="1:17" x14ac:dyDescent="0.3">
      <c r="A2831" s="1" t="s">
        <v>4461</v>
      </c>
      <c r="B2831" s="2">
        <v>44270</v>
      </c>
      <c r="C2831" s="1">
        <v>2408698</v>
      </c>
      <c r="D2831" s="3" t="s">
        <v>0</v>
      </c>
      <c r="E2831" t="s">
        <v>5309</v>
      </c>
      <c r="F2831" t="s">
        <v>1</v>
      </c>
      <c r="G2831" s="4" t="s">
        <v>1220</v>
      </c>
      <c r="H2831" t="s">
        <v>5303</v>
      </c>
      <c r="I2831" t="s">
        <v>1261</v>
      </c>
      <c r="J2831">
        <v>5029901000</v>
      </c>
      <c r="K2831" t="s">
        <v>4886</v>
      </c>
      <c r="L2831" t="s">
        <v>125</v>
      </c>
      <c r="M2831" s="5">
        <v>413.25</v>
      </c>
      <c r="N2831" s="5">
        <v>13.05</v>
      </c>
      <c r="O2831" s="5">
        <v>8.6999999999999993</v>
      </c>
      <c r="P2831" s="13">
        <f t="shared" si="92"/>
        <v>21.75</v>
      </c>
      <c r="Q2831" s="14">
        <f t="shared" si="91"/>
        <v>435</v>
      </c>
    </row>
    <row r="2832" spans="1:17" x14ac:dyDescent="0.3">
      <c r="A2832" s="1" t="s">
        <v>4461</v>
      </c>
      <c r="B2832" s="2">
        <v>44270</v>
      </c>
      <c r="C2832" s="1">
        <v>2408699</v>
      </c>
      <c r="D2832" s="3" t="s">
        <v>0</v>
      </c>
      <c r="E2832" t="s">
        <v>5310</v>
      </c>
      <c r="F2832" t="s">
        <v>1</v>
      </c>
      <c r="G2832" s="4" t="s">
        <v>559</v>
      </c>
      <c r="H2832" t="s">
        <v>4675</v>
      </c>
      <c r="I2832" t="s">
        <v>634</v>
      </c>
      <c r="J2832">
        <v>5029999099</v>
      </c>
      <c r="K2832" t="s">
        <v>2071</v>
      </c>
      <c r="L2832" t="s">
        <v>4</v>
      </c>
      <c r="M2832" s="5">
        <v>851.78</v>
      </c>
      <c r="N2832" s="5">
        <v>40.18</v>
      </c>
      <c r="O2832" s="5">
        <v>8.0399999999999991</v>
      </c>
      <c r="P2832" s="13">
        <f t="shared" si="92"/>
        <v>48.22</v>
      </c>
      <c r="Q2832" s="14">
        <f t="shared" si="91"/>
        <v>900</v>
      </c>
    </row>
    <row r="2833" spans="1:17" x14ac:dyDescent="0.3">
      <c r="A2833" s="1" t="s">
        <v>4461</v>
      </c>
      <c r="B2833" s="2">
        <v>44270</v>
      </c>
      <c r="C2833" s="1">
        <v>2408700</v>
      </c>
      <c r="D2833" s="3" t="s">
        <v>0</v>
      </c>
      <c r="E2833" t="s">
        <v>5311</v>
      </c>
      <c r="F2833" t="s">
        <v>1</v>
      </c>
      <c r="G2833" s="4" t="s">
        <v>1220</v>
      </c>
      <c r="H2833" t="s">
        <v>5312</v>
      </c>
      <c r="I2833" t="s">
        <v>1262</v>
      </c>
      <c r="J2833">
        <v>5020101000</v>
      </c>
      <c r="K2833" t="s">
        <v>1502</v>
      </c>
      <c r="L2833" t="s">
        <v>125</v>
      </c>
      <c r="M2833" s="5">
        <v>750</v>
      </c>
      <c r="N2833" s="5">
        <v>0</v>
      </c>
      <c r="O2833" s="5">
        <v>0</v>
      </c>
      <c r="P2833" s="13">
        <f t="shared" si="92"/>
        <v>0</v>
      </c>
      <c r="Q2833" s="14">
        <f t="shared" si="91"/>
        <v>750</v>
      </c>
    </row>
    <row r="2834" spans="1:17" x14ac:dyDescent="0.3">
      <c r="A2834" s="1" t="s">
        <v>4461</v>
      </c>
      <c r="B2834" s="2">
        <v>44270</v>
      </c>
      <c r="C2834" s="1">
        <v>2408701</v>
      </c>
      <c r="D2834" s="3" t="s">
        <v>0</v>
      </c>
      <c r="E2834" t="s">
        <v>5313</v>
      </c>
      <c r="F2834" t="s">
        <v>1</v>
      </c>
      <c r="G2834" s="4" t="s">
        <v>1220</v>
      </c>
      <c r="H2834" t="s">
        <v>4622</v>
      </c>
      <c r="I2834" t="s">
        <v>1262</v>
      </c>
      <c r="J2834">
        <v>5020101000</v>
      </c>
      <c r="K2834" t="s">
        <v>1502</v>
      </c>
      <c r="L2834" t="s">
        <v>125</v>
      </c>
      <c r="M2834" s="5">
        <v>750</v>
      </c>
      <c r="N2834" s="5">
        <v>0</v>
      </c>
      <c r="O2834" s="5">
        <v>0</v>
      </c>
      <c r="P2834" s="13">
        <f t="shared" si="92"/>
        <v>0</v>
      </c>
      <c r="Q2834" s="14">
        <f t="shared" si="91"/>
        <v>750</v>
      </c>
    </row>
    <row r="2835" spans="1:17" x14ac:dyDescent="0.3">
      <c r="A2835" s="1" t="s">
        <v>4461</v>
      </c>
      <c r="B2835" s="2">
        <v>44270</v>
      </c>
      <c r="C2835" s="1">
        <v>2408702</v>
      </c>
      <c r="D2835" s="3" t="s">
        <v>0</v>
      </c>
      <c r="E2835" t="s">
        <v>5314</v>
      </c>
      <c r="F2835" t="s">
        <v>1</v>
      </c>
      <c r="G2835" s="4" t="s">
        <v>1220</v>
      </c>
      <c r="H2835" t="s">
        <v>5315</v>
      </c>
      <c r="I2835" t="s">
        <v>1262</v>
      </c>
      <c r="J2835">
        <v>5020101000</v>
      </c>
      <c r="K2835" t="s">
        <v>1502</v>
      </c>
      <c r="L2835" t="s">
        <v>125</v>
      </c>
      <c r="M2835" s="5">
        <v>240</v>
      </c>
      <c r="N2835" s="5">
        <v>0</v>
      </c>
      <c r="O2835" s="5">
        <v>0</v>
      </c>
      <c r="P2835" s="13">
        <f t="shared" si="92"/>
        <v>0</v>
      </c>
      <c r="Q2835" s="14">
        <f t="shared" si="91"/>
        <v>240</v>
      </c>
    </row>
    <row r="2836" spans="1:17" x14ac:dyDescent="0.3">
      <c r="A2836" s="1" t="s">
        <v>4461</v>
      </c>
      <c r="B2836" s="2">
        <v>44270</v>
      </c>
      <c r="C2836" s="1">
        <v>2408703</v>
      </c>
      <c r="D2836" s="3" t="s">
        <v>0</v>
      </c>
      <c r="E2836" t="s">
        <v>5316</v>
      </c>
      <c r="F2836" t="s">
        <v>1</v>
      </c>
      <c r="G2836" s="4" t="s">
        <v>4933</v>
      </c>
      <c r="H2836" t="s">
        <v>4766</v>
      </c>
      <c r="I2836" t="s">
        <v>5317</v>
      </c>
      <c r="J2836">
        <v>5020201000</v>
      </c>
      <c r="K2836" t="s">
        <v>1518</v>
      </c>
      <c r="L2836" t="s">
        <v>4</v>
      </c>
      <c r="M2836" s="5">
        <v>803</v>
      </c>
      <c r="N2836" s="5">
        <v>0</v>
      </c>
      <c r="O2836" s="5">
        <v>0</v>
      </c>
      <c r="P2836" s="13">
        <f t="shared" si="92"/>
        <v>0</v>
      </c>
      <c r="Q2836" s="14">
        <f t="shared" si="91"/>
        <v>803</v>
      </c>
    </row>
    <row r="2837" spans="1:17" x14ac:dyDescent="0.3">
      <c r="A2837" s="1" t="s">
        <v>4461</v>
      </c>
      <c r="B2837" s="2">
        <v>44271</v>
      </c>
      <c r="C2837" s="1">
        <v>2408704</v>
      </c>
      <c r="D2837" s="3" t="s">
        <v>0</v>
      </c>
      <c r="E2837" t="s">
        <v>5318</v>
      </c>
      <c r="F2837" t="s">
        <v>1</v>
      </c>
      <c r="G2837" s="4" t="s">
        <v>1220</v>
      </c>
      <c r="H2837" t="s">
        <v>4511</v>
      </c>
      <c r="I2837" t="s">
        <v>1263</v>
      </c>
      <c r="J2837">
        <v>5021202000</v>
      </c>
      <c r="K2837" t="s">
        <v>1438</v>
      </c>
      <c r="L2837" t="s">
        <v>125</v>
      </c>
      <c r="M2837" s="5">
        <v>4395.8500000000004</v>
      </c>
      <c r="N2837" s="5">
        <v>0</v>
      </c>
      <c r="O2837" s="5">
        <v>0</v>
      </c>
      <c r="P2837" s="13">
        <f t="shared" si="92"/>
        <v>0</v>
      </c>
      <c r="Q2837" s="14">
        <f t="shared" si="91"/>
        <v>4395.8500000000004</v>
      </c>
    </row>
    <row r="2838" spans="1:17" x14ac:dyDescent="0.3">
      <c r="A2838" s="1" t="s">
        <v>4461</v>
      </c>
      <c r="B2838" s="2">
        <v>44271</v>
      </c>
      <c r="C2838" s="1">
        <v>2408705</v>
      </c>
      <c r="D2838" s="3" t="s">
        <v>0</v>
      </c>
      <c r="E2838" t="s">
        <v>5319</v>
      </c>
      <c r="F2838" t="s">
        <v>1</v>
      </c>
      <c r="G2838" s="4" t="s">
        <v>559</v>
      </c>
      <c r="H2838" t="s">
        <v>5104</v>
      </c>
      <c r="I2838" t="s">
        <v>635</v>
      </c>
      <c r="J2838">
        <v>5021199000</v>
      </c>
      <c r="K2838" t="s">
        <v>1416</v>
      </c>
      <c r="L2838" t="s">
        <v>4</v>
      </c>
      <c r="M2838" s="5">
        <v>7500</v>
      </c>
      <c r="N2838" s="5">
        <v>0</v>
      </c>
      <c r="O2838" s="5">
        <v>0</v>
      </c>
      <c r="P2838" s="13">
        <f t="shared" si="92"/>
        <v>0</v>
      </c>
      <c r="Q2838" s="14">
        <f t="shared" si="91"/>
        <v>7500</v>
      </c>
    </row>
    <row r="2839" spans="1:17" x14ac:dyDescent="0.3">
      <c r="A2839" s="1" t="s">
        <v>4461</v>
      </c>
      <c r="B2839" s="2">
        <v>44271</v>
      </c>
      <c r="C2839" s="1">
        <v>2408706</v>
      </c>
      <c r="D2839" s="3" t="s">
        <v>0</v>
      </c>
      <c r="E2839" t="s">
        <v>5320</v>
      </c>
      <c r="F2839" t="s">
        <v>1</v>
      </c>
      <c r="G2839" s="4" t="s">
        <v>559</v>
      </c>
      <c r="H2839" t="s">
        <v>4477</v>
      </c>
      <c r="I2839" t="s">
        <v>636</v>
      </c>
      <c r="J2839">
        <v>5021199000</v>
      </c>
      <c r="K2839" t="s">
        <v>1416</v>
      </c>
      <c r="L2839" t="s">
        <v>4</v>
      </c>
      <c r="M2839" s="5">
        <v>10000</v>
      </c>
      <c r="N2839" s="5">
        <v>0</v>
      </c>
      <c r="O2839" s="5">
        <v>0</v>
      </c>
      <c r="P2839" s="13">
        <f t="shared" si="92"/>
        <v>0</v>
      </c>
      <c r="Q2839" s="14">
        <f t="shared" si="91"/>
        <v>10000</v>
      </c>
    </row>
    <row r="2840" spans="1:17" x14ac:dyDescent="0.3">
      <c r="A2840" s="1" t="s">
        <v>4461</v>
      </c>
      <c r="B2840" s="2">
        <v>44271</v>
      </c>
      <c r="C2840" s="1">
        <v>2408707</v>
      </c>
      <c r="D2840" s="3" t="s">
        <v>0</v>
      </c>
      <c r="E2840" t="s">
        <v>5321</v>
      </c>
      <c r="F2840" t="s">
        <v>1</v>
      </c>
      <c r="G2840" s="4" t="s">
        <v>559</v>
      </c>
      <c r="H2840" t="s">
        <v>4485</v>
      </c>
      <c r="I2840" t="s">
        <v>637</v>
      </c>
      <c r="J2840">
        <v>5021199000</v>
      </c>
      <c r="K2840" t="s">
        <v>1416</v>
      </c>
      <c r="L2840" t="s">
        <v>4</v>
      </c>
      <c r="M2840" s="5">
        <v>10000</v>
      </c>
      <c r="N2840" s="5">
        <v>0</v>
      </c>
      <c r="O2840" s="5">
        <v>0</v>
      </c>
      <c r="P2840" s="13">
        <f t="shared" si="92"/>
        <v>0</v>
      </c>
      <c r="Q2840" s="14">
        <f t="shared" si="91"/>
        <v>10000</v>
      </c>
    </row>
    <row r="2841" spans="1:17" x14ac:dyDescent="0.3">
      <c r="A2841" s="1" t="s">
        <v>4461</v>
      </c>
      <c r="B2841" s="2">
        <v>44271</v>
      </c>
      <c r="C2841" s="1">
        <v>2408708</v>
      </c>
      <c r="D2841" s="3" t="s">
        <v>0</v>
      </c>
      <c r="E2841" t="s">
        <v>5322</v>
      </c>
      <c r="F2841" t="s">
        <v>1</v>
      </c>
      <c r="G2841" s="4" t="s">
        <v>559</v>
      </c>
      <c r="H2841" t="s">
        <v>4487</v>
      </c>
      <c r="I2841" t="s">
        <v>638</v>
      </c>
      <c r="J2841">
        <v>5021199000</v>
      </c>
      <c r="K2841" t="s">
        <v>1416</v>
      </c>
      <c r="L2841" t="s">
        <v>4</v>
      </c>
      <c r="M2841" s="5">
        <v>7500</v>
      </c>
      <c r="N2841" s="5">
        <v>0</v>
      </c>
      <c r="O2841" s="5">
        <v>0</v>
      </c>
      <c r="P2841" s="13">
        <f t="shared" si="92"/>
        <v>0</v>
      </c>
      <c r="Q2841" s="14">
        <f t="shared" si="91"/>
        <v>7500</v>
      </c>
    </row>
    <row r="2842" spans="1:17" x14ac:dyDescent="0.3">
      <c r="A2842" s="1" t="s">
        <v>4461</v>
      </c>
      <c r="B2842" s="2">
        <v>44271</v>
      </c>
      <c r="C2842" s="1">
        <v>2408709</v>
      </c>
      <c r="D2842" s="3" t="s">
        <v>0</v>
      </c>
      <c r="E2842" t="s">
        <v>5323</v>
      </c>
      <c r="F2842" t="s">
        <v>1</v>
      </c>
      <c r="G2842" s="4" t="s">
        <v>559</v>
      </c>
      <c r="H2842" t="s">
        <v>4473</v>
      </c>
      <c r="I2842" t="s">
        <v>639</v>
      </c>
      <c r="J2842">
        <v>5021199000</v>
      </c>
      <c r="K2842" t="s">
        <v>1416</v>
      </c>
      <c r="L2842" t="s">
        <v>4</v>
      </c>
      <c r="M2842" s="5">
        <v>7497.16</v>
      </c>
      <c r="N2842" s="5">
        <v>0</v>
      </c>
      <c r="O2842" s="5">
        <v>0</v>
      </c>
      <c r="P2842" s="13">
        <f t="shared" si="92"/>
        <v>0</v>
      </c>
      <c r="Q2842" s="14">
        <f t="shared" si="91"/>
        <v>7497.16</v>
      </c>
    </row>
    <row r="2843" spans="1:17" x14ac:dyDescent="0.3">
      <c r="A2843" s="1" t="s">
        <v>4461</v>
      </c>
      <c r="B2843" s="2">
        <v>44271</v>
      </c>
      <c r="C2843" s="1">
        <v>2408710</v>
      </c>
      <c r="D2843" s="3" t="s">
        <v>0</v>
      </c>
      <c r="E2843" t="s">
        <v>5324</v>
      </c>
      <c r="F2843" t="s">
        <v>1</v>
      </c>
      <c r="G2843" s="4" t="s">
        <v>559</v>
      </c>
      <c r="H2843" t="s">
        <v>4495</v>
      </c>
      <c r="I2843" t="s">
        <v>640</v>
      </c>
      <c r="J2843">
        <v>5021199000</v>
      </c>
      <c r="K2843" t="s">
        <v>1416</v>
      </c>
      <c r="L2843" t="s">
        <v>4</v>
      </c>
      <c r="M2843" s="5">
        <v>10000</v>
      </c>
      <c r="N2843" s="5">
        <v>0</v>
      </c>
      <c r="O2843" s="5">
        <v>0</v>
      </c>
      <c r="P2843" s="13">
        <f t="shared" si="92"/>
        <v>0</v>
      </c>
      <c r="Q2843" s="14">
        <f t="shared" si="91"/>
        <v>10000</v>
      </c>
    </row>
    <row r="2844" spans="1:17" x14ac:dyDescent="0.3">
      <c r="A2844" s="1" t="s">
        <v>4461</v>
      </c>
      <c r="B2844" s="2">
        <v>44271</v>
      </c>
      <c r="C2844" s="1">
        <v>2408711</v>
      </c>
      <c r="D2844" s="3" t="s">
        <v>0</v>
      </c>
      <c r="E2844" t="s">
        <v>5325</v>
      </c>
      <c r="F2844" t="s">
        <v>1</v>
      </c>
      <c r="G2844" s="4" t="s">
        <v>1220</v>
      </c>
      <c r="H2844" t="s">
        <v>4501</v>
      </c>
      <c r="I2844" t="s">
        <v>1264</v>
      </c>
      <c r="J2844">
        <v>5021199000</v>
      </c>
      <c r="K2844" t="s">
        <v>1416</v>
      </c>
      <c r="L2844" t="s">
        <v>125</v>
      </c>
      <c r="M2844" s="5">
        <v>5488.85</v>
      </c>
      <c r="N2844" s="5">
        <v>0</v>
      </c>
      <c r="O2844" s="5">
        <v>0</v>
      </c>
      <c r="P2844" s="13">
        <f t="shared" si="92"/>
        <v>0</v>
      </c>
      <c r="Q2844" s="14">
        <f t="shared" si="91"/>
        <v>5488.85</v>
      </c>
    </row>
    <row r="2845" spans="1:17" x14ac:dyDescent="0.3">
      <c r="A2845" s="1" t="s">
        <v>4461</v>
      </c>
      <c r="B2845" s="2">
        <v>44271</v>
      </c>
      <c r="C2845" s="1">
        <v>2408712</v>
      </c>
      <c r="D2845" s="3" t="s">
        <v>0</v>
      </c>
      <c r="E2845" t="s">
        <v>5326</v>
      </c>
      <c r="F2845" t="s">
        <v>1</v>
      </c>
      <c r="G2845" s="4" t="s">
        <v>1220</v>
      </c>
      <c r="H2845" t="s">
        <v>4503</v>
      </c>
      <c r="I2845" t="s">
        <v>1265</v>
      </c>
      <c r="J2845">
        <v>5021202000</v>
      </c>
      <c r="K2845" t="s">
        <v>1438</v>
      </c>
      <c r="L2845" t="s">
        <v>125</v>
      </c>
      <c r="M2845" s="5">
        <v>3300</v>
      </c>
      <c r="N2845" s="5">
        <v>0</v>
      </c>
      <c r="O2845" s="5">
        <v>0</v>
      </c>
      <c r="P2845" s="13">
        <f t="shared" si="92"/>
        <v>0</v>
      </c>
      <c r="Q2845" s="14">
        <f t="shared" si="91"/>
        <v>3300</v>
      </c>
    </row>
    <row r="2846" spans="1:17" x14ac:dyDescent="0.3">
      <c r="A2846" s="1" t="s">
        <v>4461</v>
      </c>
      <c r="B2846" s="2">
        <v>44271</v>
      </c>
      <c r="C2846" s="1">
        <v>2408713</v>
      </c>
      <c r="D2846" s="3" t="s">
        <v>0</v>
      </c>
      <c r="E2846" t="s">
        <v>5327</v>
      </c>
      <c r="F2846" t="s">
        <v>1</v>
      </c>
      <c r="G2846" s="4" t="s">
        <v>1220</v>
      </c>
      <c r="H2846" t="s">
        <v>4505</v>
      </c>
      <c r="I2846" t="s">
        <v>1266</v>
      </c>
      <c r="J2846">
        <v>5021199000</v>
      </c>
      <c r="K2846" t="s">
        <v>1416</v>
      </c>
      <c r="L2846" t="s">
        <v>42</v>
      </c>
      <c r="M2846" s="5">
        <v>6941.76</v>
      </c>
      <c r="N2846" s="5">
        <v>0</v>
      </c>
      <c r="O2846" s="5">
        <v>0</v>
      </c>
      <c r="P2846" s="13">
        <f t="shared" si="92"/>
        <v>0</v>
      </c>
      <c r="Q2846" s="14">
        <f t="shared" si="91"/>
        <v>6941.76</v>
      </c>
    </row>
    <row r="2847" spans="1:17" x14ac:dyDescent="0.3">
      <c r="A2847" s="1" t="s">
        <v>4461</v>
      </c>
      <c r="B2847" s="2">
        <v>44271</v>
      </c>
      <c r="C2847" s="1">
        <v>2408714</v>
      </c>
      <c r="D2847" s="3" t="s">
        <v>0</v>
      </c>
      <c r="E2847" t="s">
        <v>5328</v>
      </c>
      <c r="F2847" t="s">
        <v>1</v>
      </c>
      <c r="G2847" s="4" t="s">
        <v>559</v>
      </c>
      <c r="H2847" t="s">
        <v>4497</v>
      </c>
      <c r="I2847" t="s">
        <v>641</v>
      </c>
      <c r="J2847">
        <v>5021199000</v>
      </c>
      <c r="K2847" t="s">
        <v>1416</v>
      </c>
      <c r="L2847" t="s">
        <v>4</v>
      </c>
      <c r="M2847" s="5">
        <v>9545.4500000000007</v>
      </c>
      <c r="N2847" s="5">
        <v>0</v>
      </c>
      <c r="O2847" s="5">
        <v>0</v>
      </c>
      <c r="P2847" s="13">
        <f t="shared" si="92"/>
        <v>0</v>
      </c>
      <c r="Q2847" s="14">
        <f t="shared" si="91"/>
        <v>9545.4500000000007</v>
      </c>
    </row>
    <row r="2848" spans="1:17" x14ac:dyDescent="0.3">
      <c r="A2848" s="1" t="s">
        <v>4461</v>
      </c>
      <c r="B2848" s="2">
        <v>44271</v>
      </c>
      <c r="C2848" s="1">
        <v>2408715</v>
      </c>
      <c r="D2848" s="3" t="s">
        <v>0</v>
      </c>
      <c r="E2848" t="s">
        <v>5329</v>
      </c>
      <c r="F2848" t="s">
        <v>1</v>
      </c>
      <c r="G2848" s="4" t="s">
        <v>559</v>
      </c>
      <c r="H2848" t="s">
        <v>4480</v>
      </c>
      <c r="I2848" t="s">
        <v>642</v>
      </c>
      <c r="J2848">
        <v>5021199000</v>
      </c>
      <c r="K2848" t="s">
        <v>1416</v>
      </c>
      <c r="L2848" t="s">
        <v>4</v>
      </c>
      <c r="M2848" s="5">
        <v>9962.2000000000007</v>
      </c>
      <c r="N2848" s="5">
        <v>0</v>
      </c>
      <c r="O2848" s="5">
        <v>0</v>
      </c>
      <c r="P2848" s="13">
        <f t="shared" si="92"/>
        <v>0</v>
      </c>
      <c r="Q2848" s="14">
        <f t="shared" si="91"/>
        <v>9962.2000000000007</v>
      </c>
    </row>
    <row r="2849" spans="1:17" x14ac:dyDescent="0.3">
      <c r="A2849" s="1" t="s">
        <v>4461</v>
      </c>
      <c r="B2849" s="2">
        <v>44271</v>
      </c>
      <c r="C2849" s="1">
        <v>2408716</v>
      </c>
      <c r="D2849" s="3" t="s">
        <v>0</v>
      </c>
      <c r="E2849" t="s">
        <v>5330</v>
      </c>
      <c r="F2849" t="s">
        <v>1</v>
      </c>
      <c r="G2849" s="4" t="s">
        <v>1220</v>
      </c>
      <c r="H2849" t="s">
        <v>4483</v>
      </c>
      <c r="I2849" t="s">
        <v>1267</v>
      </c>
      <c r="J2849">
        <v>5021199000</v>
      </c>
      <c r="K2849" t="s">
        <v>1416</v>
      </c>
      <c r="L2849" t="s">
        <v>42</v>
      </c>
      <c r="M2849" s="5">
        <v>7500</v>
      </c>
      <c r="N2849" s="5">
        <v>0</v>
      </c>
      <c r="O2849" s="5">
        <v>0</v>
      </c>
      <c r="P2849" s="13">
        <f t="shared" si="92"/>
        <v>0</v>
      </c>
      <c r="Q2849" s="14">
        <f t="shared" si="91"/>
        <v>7500</v>
      </c>
    </row>
    <row r="2850" spans="1:17" x14ac:dyDescent="0.3">
      <c r="A2850" s="1" t="s">
        <v>4461</v>
      </c>
      <c r="B2850" s="2">
        <v>44271</v>
      </c>
      <c r="C2850" s="1">
        <v>2408717</v>
      </c>
      <c r="D2850" s="3" t="s">
        <v>0</v>
      </c>
      <c r="E2850" t="s">
        <v>5331</v>
      </c>
      <c r="F2850" t="s">
        <v>1</v>
      </c>
      <c r="G2850" s="4" t="s">
        <v>559</v>
      </c>
      <c r="H2850" t="s">
        <v>4513</v>
      </c>
      <c r="I2850" t="s">
        <v>643</v>
      </c>
      <c r="J2850">
        <v>5021199000</v>
      </c>
      <c r="K2850" t="s">
        <v>1416</v>
      </c>
      <c r="L2850" t="s">
        <v>4</v>
      </c>
      <c r="M2850" s="5">
        <v>7495.74</v>
      </c>
      <c r="N2850" s="5">
        <v>0</v>
      </c>
      <c r="O2850" s="5">
        <v>0</v>
      </c>
      <c r="P2850" s="13">
        <f t="shared" si="92"/>
        <v>0</v>
      </c>
      <c r="Q2850" s="14">
        <f t="shared" si="91"/>
        <v>7495.74</v>
      </c>
    </row>
    <row r="2851" spans="1:17" x14ac:dyDescent="0.3">
      <c r="A2851" s="1" t="s">
        <v>4461</v>
      </c>
      <c r="B2851" s="2">
        <v>44271</v>
      </c>
      <c r="C2851" s="1">
        <v>2408718</v>
      </c>
      <c r="D2851" s="3" t="s">
        <v>0</v>
      </c>
      <c r="E2851" t="s">
        <v>5332</v>
      </c>
      <c r="F2851" t="s">
        <v>1</v>
      </c>
      <c r="G2851" s="4" t="s">
        <v>4967</v>
      </c>
      <c r="H2851" t="s">
        <v>5069</v>
      </c>
      <c r="I2851" t="s">
        <v>5333</v>
      </c>
      <c r="J2851">
        <v>5021199000</v>
      </c>
      <c r="K2851" t="s">
        <v>1416</v>
      </c>
      <c r="L2851" t="s">
        <v>4</v>
      </c>
      <c r="M2851" s="5">
        <v>6818.18</v>
      </c>
      <c r="N2851" s="5">
        <v>0</v>
      </c>
      <c r="O2851" s="5">
        <v>0</v>
      </c>
      <c r="P2851" s="13">
        <f t="shared" si="92"/>
        <v>0</v>
      </c>
      <c r="Q2851" s="14">
        <f t="shared" si="91"/>
        <v>6818.18</v>
      </c>
    </row>
    <row r="2852" spans="1:17" x14ac:dyDescent="0.3">
      <c r="A2852" s="1" t="s">
        <v>4461</v>
      </c>
      <c r="B2852" s="2">
        <v>44271</v>
      </c>
      <c r="C2852" s="1">
        <v>2408719</v>
      </c>
      <c r="D2852" s="3" t="s">
        <v>0</v>
      </c>
      <c r="E2852" t="s">
        <v>5334</v>
      </c>
      <c r="F2852" t="s">
        <v>1</v>
      </c>
      <c r="G2852" s="4" t="s">
        <v>1220</v>
      </c>
      <c r="H2852" t="s">
        <v>5199</v>
      </c>
      <c r="I2852" t="s">
        <v>1268</v>
      </c>
      <c r="J2852">
        <v>5021199000</v>
      </c>
      <c r="K2852" t="s">
        <v>1416</v>
      </c>
      <c r="L2852" t="s">
        <v>125</v>
      </c>
      <c r="M2852" s="5">
        <v>5534</v>
      </c>
      <c r="N2852" s="5">
        <v>0</v>
      </c>
      <c r="O2852" s="5">
        <v>0</v>
      </c>
      <c r="P2852" s="13">
        <f t="shared" si="92"/>
        <v>0</v>
      </c>
      <c r="Q2852" s="14">
        <f t="shared" si="91"/>
        <v>5534</v>
      </c>
    </row>
    <row r="2853" spans="1:17" x14ac:dyDescent="0.3">
      <c r="A2853" s="1" t="s">
        <v>4461</v>
      </c>
      <c r="B2853" s="2">
        <v>44271</v>
      </c>
      <c r="C2853" s="1">
        <v>2408720</v>
      </c>
      <c r="D2853" s="3" t="s">
        <v>0</v>
      </c>
      <c r="E2853" t="s">
        <v>5335</v>
      </c>
      <c r="F2853" t="s">
        <v>1</v>
      </c>
      <c r="G2853" s="4" t="s">
        <v>559</v>
      </c>
      <c r="H2853" t="s">
        <v>4493</v>
      </c>
      <c r="I2853" t="s">
        <v>644</v>
      </c>
      <c r="J2853">
        <v>5021199000</v>
      </c>
      <c r="K2853" t="s">
        <v>1416</v>
      </c>
      <c r="L2853" t="s">
        <v>4</v>
      </c>
      <c r="M2853" s="5">
        <v>10000</v>
      </c>
      <c r="N2853" s="5">
        <v>0</v>
      </c>
      <c r="O2853" s="5">
        <v>0</v>
      </c>
      <c r="P2853" s="13">
        <f t="shared" si="92"/>
        <v>0</v>
      </c>
      <c r="Q2853" s="14">
        <f t="shared" si="91"/>
        <v>10000</v>
      </c>
    </row>
    <row r="2854" spans="1:17" x14ac:dyDescent="0.3">
      <c r="A2854" s="1" t="s">
        <v>4461</v>
      </c>
      <c r="B2854" s="2">
        <v>44271</v>
      </c>
      <c r="C2854" s="1">
        <v>2408721</v>
      </c>
      <c r="D2854" s="3" t="s">
        <v>0</v>
      </c>
      <c r="E2854" t="s">
        <v>5336</v>
      </c>
      <c r="F2854" t="s">
        <v>1</v>
      </c>
      <c r="G2854" s="4" t="s">
        <v>1220</v>
      </c>
      <c r="H2854" t="s">
        <v>5187</v>
      </c>
      <c r="I2854" t="s">
        <v>1268</v>
      </c>
      <c r="J2854">
        <v>5021199000</v>
      </c>
      <c r="K2854" t="s">
        <v>1416</v>
      </c>
      <c r="L2854" t="s">
        <v>125</v>
      </c>
      <c r="M2854" s="5">
        <v>5534</v>
      </c>
      <c r="N2854" s="5">
        <v>0</v>
      </c>
      <c r="O2854" s="5">
        <v>0</v>
      </c>
      <c r="P2854" s="13">
        <f t="shared" si="92"/>
        <v>0</v>
      </c>
      <c r="Q2854" s="14">
        <f t="shared" si="91"/>
        <v>5534</v>
      </c>
    </row>
    <row r="2855" spans="1:17" x14ac:dyDescent="0.3">
      <c r="A2855" s="1" t="s">
        <v>4461</v>
      </c>
      <c r="B2855" s="2">
        <v>44271</v>
      </c>
      <c r="C2855" s="1">
        <v>2408722</v>
      </c>
      <c r="D2855" s="3" t="s">
        <v>0</v>
      </c>
      <c r="E2855" t="s">
        <v>5337</v>
      </c>
      <c r="F2855" t="s">
        <v>1</v>
      </c>
      <c r="G2855" s="4" t="s">
        <v>559</v>
      </c>
      <c r="H2855" t="s">
        <v>4491</v>
      </c>
      <c r="I2855" t="s">
        <v>645</v>
      </c>
      <c r="J2855">
        <v>5021199000</v>
      </c>
      <c r="K2855" t="s">
        <v>1416</v>
      </c>
      <c r="L2855" t="s">
        <v>4</v>
      </c>
      <c r="M2855" s="5">
        <v>7470.18</v>
      </c>
      <c r="N2855" s="5">
        <v>0</v>
      </c>
      <c r="O2855" s="5">
        <v>0</v>
      </c>
      <c r="P2855" s="13">
        <f t="shared" si="92"/>
        <v>0</v>
      </c>
      <c r="Q2855" s="14">
        <f t="shared" si="91"/>
        <v>7470.18</v>
      </c>
    </row>
    <row r="2856" spans="1:17" x14ac:dyDescent="0.3">
      <c r="A2856" s="1" t="s">
        <v>4461</v>
      </c>
      <c r="B2856" s="2">
        <v>44272</v>
      </c>
      <c r="C2856" s="1">
        <v>2408723</v>
      </c>
      <c r="D2856" s="3" t="s">
        <v>0</v>
      </c>
      <c r="E2856" t="s">
        <v>5338</v>
      </c>
      <c r="F2856" t="s">
        <v>1</v>
      </c>
      <c r="G2856" s="4" t="s">
        <v>1220</v>
      </c>
      <c r="H2856" t="s">
        <v>4922</v>
      </c>
      <c r="I2856" t="s">
        <v>1269</v>
      </c>
      <c r="J2856">
        <v>5029905003</v>
      </c>
      <c r="K2856" t="s">
        <v>1478</v>
      </c>
      <c r="L2856" t="s">
        <v>4</v>
      </c>
      <c r="M2856" s="5">
        <v>3500</v>
      </c>
      <c r="N2856" s="5">
        <v>0</v>
      </c>
      <c r="O2856" s="5">
        <v>0</v>
      </c>
      <c r="P2856" s="13">
        <f t="shared" si="92"/>
        <v>0</v>
      </c>
      <c r="Q2856" s="14">
        <f t="shared" si="91"/>
        <v>3500</v>
      </c>
    </row>
    <row r="2857" spans="1:17" x14ac:dyDescent="0.3">
      <c r="A2857" s="1" t="s">
        <v>4461</v>
      </c>
      <c r="B2857" s="2">
        <v>44272</v>
      </c>
      <c r="C2857" s="1">
        <v>2408724</v>
      </c>
      <c r="D2857" s="3" t="s">
        <v>0</v>
      </c>
      <c r="E2857" t="s">
        <v>5339</v>
      </c>
      <c r="F2857" t="s">
        <v>1</v>
      </c>
      <c r="G2857" s="4" t="s">
        <v>4547</v>
      </c>
      <c r="H2857" t="s">
        <v>4922</v>
      </c>
      <c r="I2857" t="s">
        <v>5340</v>
      </c>
      <c r="J2857">
        <v>2030101000</v>
      </c>
      <c r="K2857" t="s">
        <v>2009</v>
      </c>
      <c r="L2857" t="s">
        <v>205</v>
      </c>
      <c r="M2857" s="5">
        <v>4000</v>
      </c>
      <c r="N2857" s="5">
        <v>0</v>
      </c>
      <c r="O2857" s="5">
        <v>0</v>
      </c>
      <c r="P2857" s="13">
        <f t="shared" si="92"/>
        <v>0</v>
      </c>
      <c r="Q2857" s="14">
        <f t="shared" ref="Q2857:Q2920" si="93">M2857+P2857</f>
        <v>4000</v>
      </c>
    </row>
    <row r="2858" spans="1:17" x14ac:dyDescent="0.3">
      <c r="A2858" s="1" t="s">
        <v>4461</v>
      </c>
      <c r="B2858" s="2">
        <v>44267</v>
      </c>
      <c r="C2858" s="1">
        <v>2408658</v>
      </c>
      <c r="D2858" s="3" t="s">
        <v>0</v>
      </c>
      <c r="E2858" t="s">
        <v>5254</v>
      </c>
      <c r="F2858" t="s">
        <v>5</v>
      </c>
      <c r="G2858" s="4" t="s">
        <v>559</v>
      </c>
      <c r="H2858" t="s">
        <v>4485</v>
      </c>
      <c r="I2858" t="s">
        <v>646</v>
      </c>
      <c r="J2858">
        <v>5020101000</v>
      </c>
      <c r="K2858" t="s">
        <v>1502</v>
      </c>
      <c r="L2858" t="s">
        <v>4</v>
      </c>
      <c r="M2858" s="5">
        <v>-2385</v>
      </c>
      <c r="N2858" s="5">
        <v>0</v>
      </c>
      <c r="O2858" s="5">
        <v>0</v>
      </c>
      <c r="P2858" s="13">
        <f t="shared" si="92"/>
        <v>0</v>
      </c>
      <c r="Q2858" s="14">
        <f t="shared" si="93"/>
        <v>-2385</v>
      </c>
    </row>
    <row r="2859" spans="1:17" x14ac:dyDescent="0.3">
      <c r="A2859" s="1" t="s">
        <v>4461</v>
      </c>
      <c r="B2859" s="2">
        <v>44267</v>
      </c>
      <c r="C2859" s="1">
        <v>2408658</v>
      </c>
      <c r="D2859" s="3" t="s">
        <v>0</v>
      </c>
      <c r="E2859" t="s">
        <v>5254</v>
      </c>
      <c r="F2859" t="s">
        <v>5</v>
      </c>
      <c r="G2859" s="4" t="s">
        <v>786</v>
      </c>
      <c r="H2859" t="s">
        <v>4485</v>
      </c>
      <c r="I2859" t="s">
        <v>646</v>
      </c>
      <c r="J2859">
        <v>5020101000</v>
      </c>
      <c r="K2859" t="s">
        <v>1502</v>
      </c>
      <c r="L2859" t="s">
        <v>4</v>
      </c>
      <c r="M2859" s="5">
        <v>2385</v>
      </c>
      <c r="N2859" s="5">
        <v>0</v>
      </c>
      <c r="O2859" s="5">
        <v>0</v>
      </c>
      <c r="P2859" s="13">
        <f t="shared" si="92"/>
        <v>0</v>
      </c>
      <c r="Q2859" s="14">
        <f t="shared" si="93"/>
        <v>2385</v>
      </c>
    </row>
    <row r="2860" spans="1:17" x14ac:dyDescent="0.3">
      <c r="A2860" s="1" t="s">
        <v>4461</v>
      </c>
      <c r="B2860" s="2">
        <v>44267</v>
      </c>
      <c r="C2860" s="1">
        <v>2408662</v>
      </c>
      <c r="D2860" s="3" t="s">
        <v>0</v>
      </c>
      <c r="E2860" t="s">
        <v>5260</v>
      </c>
      <c r="F2860" t="s">
        <v>5</v>
      </c>
      <c r="G2860" s="4" t="s">
        <v>559</v>
      </c>
      <c r="H2860" t="s">
        <v>4480</v>
      </c>
      <c r="I2860" t="s">
        <v>647</v>
      </c>
      <c r="J2860">
        <v>5020101000</v>
      </c>
      <c r="K2860" t="s">
        <v>1502</v>
      </c>
      <c r="L2860" t="s">
        <v>4</v>
      </c>
      <c r="M2860" s="5">
        <v>-3320</v>
      </c>
      <c r="N2860" s="5">
        <v>0</v>
      </c>
      <c r="O2860" s="5">
        <v>0</v>
      </c>
      <c r="P2860" s="13">
        <f t="shared" si="92"/>
        <v>0</v>
      </c>
      <c r="Q2860" s="14">
        <f t="shared" si="93"/>
        <v>-3320</v>
      </c>
    </row>
    <row r="2861" spans="1:17" x14ac:dyDescent="0.3">
      <c r="A2861" s="1" t="s">
        <v>4461</v>
      </c>
      <c r="B2861" s="2">
        <v>44267</v>
      </c>
      <c r="C2861" s="1">
        <v>2408662</v>
      </c>
      <c r="D2861" s="3" t="s">
        <v>0</v>
      </c>
      <c r="E2861" t="s">
        <v>5260</v>
      </c>
      <c r="F2861" t="s">
        <v>5</v>
      </c>
      <c r="G2861" s="4" t="s">
        <v>786</v>
      </c>
      <c r="H2861" t="s">
        <v>4480</v>
      </c>
      <c r="I2861" t="s">
        <v>647</v>
      </c>
      <c r="J2861">
        <v>5020101000</v>
      </c>
      <c r="K2861" t="s">
        <v>1502</v>
      </c>
      <c r="L2861" t="s">
        <v>4</v>
      </c>
      <c r="M2861" s="5">
        <v>3320</v>
      </c>
      <c r="N2861" s="5">
        <v>0</v>
      </c>
      <c r="O2861" s="5">
        <v>0</v>
      </c>
      <c r="P2861" s="13">
        <f t="shared" si="92"/>
        <v>0</v>
      </c>
      <c r="Q2861" s="14">
        <f t="shared" si="93"/>
        <v>3320</v>
      </c>
    </row>
    <row r="2862" spans="1:17" x14ac:dyDescent="0.3">
      <c r="A2862" s="1" t="s">
        <v>4461</v>
      </c>
      <c r="B2862" s="2">
        <v>44270</v>
      </c>
      <c r="C2862" s="1">
        <v>2408697</v>
      </c>
      <c r="D2862" s="3" t="s">
        <v>0</v>
      </c>
      <c r="E2862" t="s">
        <v>5308</v>
      </c>
      <c r="F2862" t="s">
        <v>5</v>
      </c>
      <c r="G2862" s="4" t="s">
        <v>559</v>
      </c>
      <c r="H2862" t="s">
        <v>5026</v>
      </c>
      <c r="I2862" t="s">
        <v>648</v>
      </c>
      <c r="J2862">
        <v>5020201000</v>
      </c>
      <c r="K2862" t="s">
        <v>1518</v>
      </c>
      <c r="L2862" t="s">
        <v>4</v>
      </c>
      <c r="M2862" s="5">
        <v>-2232.5</v>
      </c>
      <c r="N2862" s="5">
        <v>0</v>
      </c>
      <c r="O2862" s="5">
        <v>0</v>
      </c>
      <c r="P2862" s="13">
        <f t="shared" si="92"/>
        <v>0</v>
      </c>
      <c r="Q2862" s="14">
        <f t="shared" si="93"/>
        <v>-2232.5</v>
      </c>
    </row>
    <row r="2863" spans="1:17" x14ac:dyDescent="0.3">
      <c r="A2863" s="1" t="s">
        <v>4461</v>
      </c>
      <c r="B2863" s="2">
        <v>44270</v>
      </c>
      <c r="C2863" s="1">
        <v>2408697</v>
      </c>
      <c r="D2863" s="3" t="s">
        <v>0</v>
      </c>
      <c r="E2863" t="s">
        <v>5308</v>
      </c>
      <c r="F2863" t="s">
        <v>5</v>
      </c>
      <c r="G2863" s="4" t="s">
        <v>786</v>
      </c>
      <c r="H2863" t="s">
        <v>5026</v>
      </c>
      <c r="I2863" t="s">
        <v>648</v>
      </c>
      <c r="J2863">
        <v>5020201000</v>
      </c>
      <c r="K2863" t="s">
        <v>1518</v>
      </c>
      <c r="L2863" t="s">
        <v>4</v>
      </c>
      <c r="M2863" s="5">
        <v>2232.5</v>
      </c>
      <c r="N2863" s="5">
        <v>0</v>
      </c>
      <c r="O2863" s="5">
        <v>0</v>
      </c>
      <c r="P2863" s="13">
        <f t="shared" si="92"/>
        <v>0</v>
      </c>
      <c r="Q2863" s="14">
        <f t="shared" si="93"/>
        <v>2232.5</v>
      </c>
    </row>
    <row r="2864" spans="1:17" x14ac:dyDescent="0.3">
      <c r="A2864" s="1" t="s">
        <v>4461</v>
      </c>
      <c r="B2864" s="2">
        <v>44270</v>
      </c>
      <c r="C2864" s="1">
        <v>2408699</v>
      </c>
      <c r="D2864" s="3" t="s">
        <v>0</v>
      </c>
      <c r="E2864" t="s">
        <v>5310</v>
      </c>
      <c r="F2864" t="s">
        <v>5</v>
      </c>
      <c r="G2864" s="4" t="s">
        <v>559</v>
      </c>
      <c r="H2864" t="s">
        <v>4675</v>
      </c>
      <c r="I2864" t="s">
        <v>649</v>
      </c>
      <c r="J2864">
        <v>5029999099</v>
      </c>
      <c r="K2864" t="s">
        <v>2071</v>
      </c>
      <c r="L2864" t="s">
        <v>4</v>
      </c>
      <c r="M2864" s="5">
        <v>-851.78</v>
      </c>
      <c r="N2864" s="5">
        <v>0</v>
      </c>
      <c r="O2864" s="5">
        <v>0</v>
      </c>
      <c r="P2864" s="13">
        <f t="shared" si="92"/>
        <v>0</v>
      </c>
      <c r="Q2864" s="14">
        <f t="shared" si="93"/>
        <v>-851.78</v>
      </c>
    </row>
    <row r="2865" spans="1:17" x14ac:dyDescent="0.3">
      <c r="A2865" s="1" t="s">
        <v>4461</v>
      </c>
      <c r="B2865" s="2">
        <v>44270</v>
      </c>
      <c r="C2865" s="1">
        <v>2408699</v>
      </c>
      <c r="D2865" s="3" t="s">
        <v>0</v>
      </c>
      <c r="E2865" t="s">
        <v>5310</v>
      </c>
      <c r="F2865" t="s">
        <v>5</v>
      </c>
      <c r="G2865" s="4" t="s">
        <v>786</v>
      </c>
      <c r="H2865" t="s">
        <v>4675</v>
      </c>
      <c r="I2865" t="s">
        <v>649</v>
      </c>
      <c r="J2865">
        <v>5029999099</v>
      </c>
      <c r="K2865" t="s">
        <v>2071</v>
      </c>
      <c r="L2865" t="s">
        <v>4</v>
      </c>
      <c r="M2865" s="5">
        <v>851.78</v>
      </c>
      <c r="N2865" s="5">
        <v>0</v>
      </c>
      <c r="O2865" s="5">
        <v>0</v>
      </c>
      <c r="P2865" s="13">
        <f t="shared" si="92"/>
        <v>0</v>
      </c>
      <c r="Q2865" s="14">
        <f t="shared" si="93"/>
        <v>851.78</v>
      </c>
    </row>
    <row r="2866" spans="1:17" x14ac:dyDescent="0.3">
      <c r="A2866" s="1" t="s">
        <v>4461</v>
      </c>
      <c r="B2866" s="2">
        <v>44271</v>
      </c>
      <c r="C2866" s="1">
        <v>2408705</v>
      </c>
      <c r="D2866" s="3" t="s">
        <v>0</v>
      </c>
      <c r="E2866" t="s">
        <v>5319</v>
      </c>
      <c r="F2866" t="s">
        <v>5</v>
      </c>
      <c r="G2866" s="4" t="s">
        <v>559</v>
      </c>
      <c r="H2866" t="s">
        <v>5104</v>
      </c>
      <c r="I2866" t="s">
        <v>650</v>
      </c>
      <c r="J2866">
        <v>5021199000</v>
      </c>
      <c r="K2866" t="s">
        <v>1416</v>
      </c>
      <c r="L2866" t="s">
        <v>4</v>
      </c>
      <c r="M2866" s="5">
        <v>-7500</v>
      </c>
      <c r="N2866" s="5">
        <v>0</v>
      </c>
      <c r="O2866" s="5">
        <v>0</v>
      </c>
      <c r="P2866" s="13">
        <f t="shared" si="92"/>
        <v>0</v>
      </c>
      <c r="Q2866" s="14">
        <f t="shared" si="93"/>
        <v>-7500</v>
      </c>
    </row>
    <row r="2867" spans="1:17" x14ac:dyDescent="0.3">
      <c r="A2867" s="1" t="s">
        <v>4461</v>
      </c>
      <c r="B2867" s="2">
        <v>44271</v>
      </c>
      <c r="C2867" s="1">
        <v>2408705</v>
      </c>
      <c r="D2867" s="3" t="s">
        <v>0</v>
      </c>
      <c r="E2867" t="s">
        <v>5319</v>
      </c>
      <c r="F2867" t="s">
        <v>5</v>
      </c>
      <c r="G2867" s="4" t="s">
        <v>786</v>
      </c>
      <c r="H2867" t="s">
        <v>5104</v>
      </c>
      <c r="I2867" t="s">
        <v>650</v>
      </c>
      <c r="J2867">
        <v>5021199000</v>
      </c>
      <c r="K2867" t="s">
        <v>1416</v>
      </c>
      <c r="L2867" t="s">
        <v>4</v>
      </c>
      <c r="M2867" s="5">
        <v>7500</v>
      </c>
      <c r="N2867" s="5">
        <v>0</v>
      </c>
      <c r="O2867" s="5">
        <v>0</v>
      </c>
      <c r="P2867" s="13">
        <f t="shared" si="92"/>
        <v>0</v>
      </c>
      <c r="Q2867" s="14">
        <f t="shared" si="93"/>
        <v>7500</v>
      </c>
    </row>
    <row r="2868" spans="1:17" x14ac:dyDescent="0.3">
      <c r="A2868" s="1" t="s">
        <v>4461</v>
      </c>
      <c r="B2868" s="2">
        <v>44271</v>
      </c>
      <c r="C2868" s="1">
        <v>2408706</v>
      </c>
      <c r="D2868" s="3" t="s">
        <v>0</v>
      </c>
      <c r="E2868" t="s">
        <v>5320</v>
      </c>
      <c r="F2868" t="s">
        <v>5</v>
      </c>
      <c r="G2868" s="4" t="s">
        <v>559</v>
      </c>
      <c r="H2868" t="s">
        <v>4477</v>
      </c>
      <c r="I2868" t="s">
        <v>651</v>
      </c>
      <c r="J2868">
        <v>5021199000</v>
      </c>
      <c r="K2868" t="s">
        <v>1416</v>
      </c>
      <c r="L2868" t="s">
        <v>4</v>
      </c>
      <c r="M2868" s="5">
        <v>-10000</v>
      </c>
      <c r="N2868" s="5">
        <v>0</v>
      </c>
      <c r="O2868" s="5">
        <v>0</v>
      </c>
      <c r="P2868" s="13">
        <f t="shared" si="92"/>
        <v>0</v>
      </c>
      <c r="Q2868" s="14">
        <f t="shared" si="93"/>
        <v>-10000</v>
      </c>
    </row>
    <row r="2869" spans="1:17" x14ac:dyDescent="0.3">
      <c r="A2869" s="1" t="s">
        <v>4461</v>
      </c>
      <c r="B2869" s="2">
        <v>44271</v>
      </c>
      <c r="C2869" s="1">
        <v>2408706</v>
      </c>
      <c r="D2869" s="3" t="s">
        <v>0</v>
      </c>
      <c r="E2869" t="s">
        <v>5320</v>
      </c>
      <c r="F2869" t="s">
        <v>5</v>
      </c>
      <c r="G2869" s="4" t="s">
        <v>786</v>
      </c>
      <c r="H2869" t="s">
        <v>4477</v>
      </c>
      <c r="I2869" t="s">
        <v>651</v>
      </c>
      <c r="J2869">
        <v>5021199000</v>
      </c>
      <c r="K2869" t="s">
        <v>1416</v>
      </c>
      <c r="L2869" t="s">
        <v>4</v>
      </c>
      <c r="M2869" s="5">
        <v>10000</v>
      </c>
      <c r="N2869" s="5">
        <v>0</v>
      </c>
      <c r="O2869" s="5">
        <v>0</v>
      </c>
      <c r="P2869" s="13">
        <f t="shared" si="92"/>
        <v>0</v>
      </c>
      <c r="Q2869" s="14">
        <f t="shared" si="93"/>
        <v>10000</v>
      </c>
    </row>
    <row r="2870" spans="1:17" x14ac:dyDescent="0.3">
      <c r="A2870" s="1" t="s">
        <v>4461</v>
      </c>
      <c r="B2870" s="2">
        <v>44271</v>
      </c>
      <c r="C2870" s="1">
        <v>2408707</v>
      </c>
      <c r="D2870" s="3" t="s">
        <v>0</v>
      </c>
      <c r="E2870" t="s">
        <v>5321</v>
      </c>
      <c r="F2870" t="s">
        <v>5</v>
      </c>
      <c r="G2870" s="4" t="s">
        <v>559</v>
      </c>
      <c r="H2870" t="s">
        <v>4485</v>
      </c>
      <c r="I2870" t="s">
        <v>652</v>
      </c>
      <c r="J2870">
        <v>5021199000</v>
      </c>
      <c r="K2870" t="s">
        <v>1416</v>
      </c>
      <c r="L2870" t="s">
        <v>4</v>
      </c>
      <c r="M2870" s="5">
        <v>-10000</v>
      </c>
      <c r="N2870" s="5">
        <v>0</v>
      </c>
      <c r="O2870" s="5">
        <v>0</v>
      </c>
      <c r="P2870" s="13">
        <f t="shared" si="92"/>
        <v>0</v>
      </c>
      <c r="Q2870" s="14">
        <f t="shared" si="93"/>
        <v>-10000</v>
      </c>
    </row>
    <row r="2871" spans="1:17" x14ac:dyDescent="0.3">
      <c r="A2871" s="1" t="s">
        <v>4461</v>
      </c>
      <c r="B2871" s="2">
        <v>44271</v>
      </c>
      <c r="C2871" s="1">
        <v>2408707</v>
      </c>
      <c r="D2871" s="3" t="s">
        <v>0</v>
      </c>
      <c r="E2871" t="s">
        <v>5321</v>
      </c>
      <c r="F2871" t="s">
        <v>5</v>
      </c>
      <c r="G2871" s="4" t="s">
        <v>786</v>
      </c>
      <c r="H2871" t="s">
        <v>4485</v>
      </c>
      <c r="I2871" t="s">
        <v>652</v>
      </c>
      <c r="J2871">
        <v>5021199000</v>
      </c>
      <c r="K2871" t="s">
        <v>1416</v>
      </c>
      <c r="L2871" t="s">
        <v>4</v>
      </c>
      <c r="M2871" s="5">
        <v>10000</v>
      </c>
      <c r="N2871" s="5">
        <v>0</v>
      </c>
      <c r="O2871" s="5">
        <v>0</v>
      </c>
      <c r="P2871" s="13">
        <f t="shared" si="92"/>
        <v>0</v>
      </c>
      <c r="Q2871" s="14">
        <f t="shared" si="93"/>
        <v>10000</v>
      </c>
    </row>
    <row r="2872" spans="1:17" x14ac:dyDescent="0.3">
      <c r="A2872" s="1" t="s">
        <v>4461</v>
      </c>
      <c r="B2872" s="2">
        <v>44271</v>
      </c>
      <c r="C2872" s="1">
        <v>2408708</v>
      </c>
      <c r="D2872" s="3" t="s">
        <v>0</v>
      </c>
      <c r="E2872" t="s">
        <v>5322</v>
      </c>
      <c r="F2872" t="s">
        <v>5</v>
      </c>
      <c r="G2872" s="4" t="s">
        <v>559</v>
      </c>
      <c r="H2872" t="s">
        <v>4487</v>
      </c>
      <c r="I2872" t="s">
        <v>653</v>
      </c>
      <c r="J2872">
        <v>5021199000</v>
      </c>
      <c r="K2872" t="s">
        <v>1416</v>
      </c>
      <c r="L2872" t="s">
        <v>4</v>
      </c>
      <c r="M2872" s="5">
        <v>-7500</v>
      </c>
      <c r="N2872" s="5">
        <v>0</v>
      </c>
      <c r="O2872" s="5">
        <v>0</v>
      </c>
      <c r="P2872" s="13">
        <f t="shared" si="92"/>
        <v>0</v>
      </c>
      <c r="Q2872" s="14">
        <f t="shared" si="93"/>
        <v>-7500</v>
      </c>
    </row>
    <row r="2873" spans="1:17" x14ac:dyDescent="0.3">
      <c r="A2873" s="1" t="s">
        <v>4461</v>
      </c>
      <c r="B2873" s="2">
        <v>44271</v>
      </c>
      <c r="C2873" s="1">
        <v>2408708</v>
      </c>
      <c r="D2873" s="3" t="s">
        <v>0</v>
      </c>
      <c r="E2873" t="s">
        <v>5322</v>
      </c>
      <c r="F2873" t="s">
        <v>5</v>
      </c>
      <c r="G2873" s="4" t="s">
        <v>786</v>
      </c>
      <c r="H2873" t="s">
        <v>4487</v>
      </c>
      <c r="I2873" t="s">
        <v>653</v>
      </c>
      <c r="J2873">
        <v>5021199000</v>
      </c>
      <c r="K2873" t="s">
        <v>1416</v>
      </c>
      <c r="L2873" t="s">
        <v>4</v>
      </c>
      <c r="M2873" s="5">
        <v>7500</v>
      </c>
      <c r="N2873" s="5">
        <v>0</v>
      </c>
      <c r="O2873" s="5">
        <v>0</v>
      </c>
      <c r="P2873" s="13">
        <f t="shared" si="92"/>
        <v>0</v>
      </c>
      <c r="Q2873" s="14">
        <f t="shared" si="93"/>
        <v>7500</v>
      </c>
    </row>
    <row r="2874" spans="1:17" x14ac:dyDescent="0.3">
      <c r="A2874" s="1" t="s">
        <v>4461</v>
      </c>
      <c r="B2874" s="2">
        <v>44271</v>
      </c>
      <c r="C2874" s="1">
        <v>2408709</v>
      </c>
      <c r="D2874" s="3" t="s">
        <v>0</v>
      </c>
      <c r="E2874" t="s">
        <v>5323</v>
      </c>
      <c r="F2874" t="s">
        <v>5</v>
      </c>
      <c r="G2874" s="4" t="s">
        <v>559</v>
      </c>
      <c r="H2874" t="s">
        <v>4473</v>
      </c>
      <c r="I2874" t="s">
        <v>654</v>
      </c>
      <c r="J2874">
        <v>5021199000</v>
      </c>
      <c r="K2874" t="s">
        <v>1416</v>
      </c>
      <c r="L2874" t="s">
        <v>4</v>
      </c>
      <c r="M2874" s="5">
        <v>-7497.16</v>
      </c>
      <c r="N2874" s="5">
        <v>0</v>
      </c>
      <c r="O2874" s="5">
        <v>0</v>
      </c>
      <c r="P2874" s="13">
        <f t="shared" si="92"/>
        <v>0</v>
      </c>
      <c r="Q2874" s="14">
        <f t="shared" si="93"/>
        <v>-7497.16</v>
      </c>
    </row>
    <row r="2875" spans="1:17" x14ac:dyDescent="0.3">
      <c r="A2875" s="1" t="s">
        <v>4461</v>
      </c>
      <c r="B2875" s="2">
        <v>44271</v>
      </c>
      <c r="C2875" s="1">
        <v>2408709</v>
      </c>
      <c r="D2875" s="3" t="s">
        <v>0</v>
      </c>
      <c r="E2875" t="s">
        <v>5323</v>
      </c>
      <c r="F2875" t="s">
        <v>5</v>
      </c>
      <c r="G2875" s="4" t="s">
        <v>786</v>
      </c>
      <c r="H2875" t="s">
        <v>4473</v>
      </c>
      <c r="I2875" t="s">
        <v>654</v>
      </c>
      <c r="J2875">
        <v>5021199000</v>
      </c>
      <c r="K2875" t="s">
        <v>1416</v>
      </c>
      <c r="L2875" t="s">
        <v>4</v>
      </c>
      <c r="M2875" s="5">
        <v>7497.16</v>
      </c>
      <c r="N2875" s="5">
        <v>0</v>
      </c>
      <c r="O2875" s="5">
        <v>0</v>
      </c>
      <c r="P2875" s="13">
        <f t="shared" si="92"/>
        <v>0</v>
      </c>
      <c r="Q2875" s="14">
        <f t="shared" si="93"/>
        <v>7497.16</v>
      </c>
    </row>
    <row r="2876" spans="1:17" x14ac:dyDescent="0.3">
      <c r="A2876" s="1" t="s">
        <v>4461</v>
      </c>
      <c r="B2876" s="2">
        <v>44271</v>
      </c>
      <c r="C2876" s="1">
        <v>2408710</v>
      </c>
      <c r="D2876" s="3" t="s">
        <v>0</v>
      </c>
      <c r="E2876" t="s">
        <v>5324</v>
      </c>
      <c r="F2876" t="s">
        <v>5</v>
      </c>
      <c r="G2876" s="4" t="s">
        <v>559</v>
      </c>
      <c r="H2876" t="s">
        <v>4495</v>
      </c>
      <c r="I2876" t="s">
        <v>655</v>
      </c>
      <c r="J2876">
        <v>5021199000</v>
      </c>
      <c r="K2876" t="s">
        <v>1416</v>
      </c>
      <c r="L2876" t="s">
        <v>4</v>
      </c>
      <c r="M2876" s="5">
        <v>-10000</v>
      </c>
      <c r="N2876" s="5">
        <v>0</v>
      </c>
      <c r="O2876" s="5">
        <v>0</v>
      </c>
      <c r="P2876" s="13">
        <f t="shared" si="92"/>
        <v>0</v>
      </c>
      <c r="Q2876" s="14">
        <f t="shared" si="93"/>
        <v>-10000</v>
      </c>
    </row>
    <row r="2877" spans="1:17" x14ac:dyDescent="0.3">
      <c r="A2877" s="1" t="s">
        <v>4461</v>
      </c>
      <c r="B2877" s="2">
        <v>44271</v>
      </c>
      <c r="C2877" s="1">
        <v>2408710</v>
      </c>
      <c r="D2877" s="3" t="s">
        <v>0</v>
      </c>
      <c r="E2877" t="s">
        <v>5324</v>
      </c>
      <c r="F2877" t="s">
        <v>5</v>
      </c>
      <c r="G2877" s="4" t="s">
        <v>786</v>
      </c>
      <c r="H2877" t="s">
        <v>4495</v>
      </c>
      <c r="I2877" t="s">
        <v>655</v>
      </c>
      <c r="J2877">
        <v>5021199000</v>
      </c>
      <c r="K2877" t="s">
        <v>1416</v>
      </c>
      <c r="L2877" t="s">
        <v>4</v>
      </c>
      <c r="M2877" s="5">
        <v>10000</v>
      </c>
      <c r="N2877" s="5">
        <v>0</v>
      </c>
      <c r="O2877" s="5">
        <v>0</v>
      </c>
      <c r="P2877" s="13">
        <f t="shared" si="92"/>
        <v>0</v>
      </c>
      <c r="Q2877" s="14">
        <f t="shared" si="93"/>
        <v>10000</v>
      </c>
    </row>
    <row r="2878" spans="1:17" x14ac:dyDescent="0.3">
      <c r="A2878" s="1" t="s">
        <v>4461</v>
      </c>
      <c r="B2878" s="2">
        <v>44271</v>
      </c>
      <c r="C2878" s="1">
        <v>2408714</v>
      </c>
      <c r="D2878" s="3" t="s">
        <v>0</v>
      </c>
      <c r="E2878" t="s">
        <v>5328</v>
      </c>
      <c r="F2878" t="s">
        <v>5</v>
      </c>
      <c r="G2878" s="4" t="s">
        <v>559</v>
      </c>
      <c r="H2878" t="s">
        <v>4497</v>
      </c>
      <c r="I2878" t="s">
        <v>656</v>
      </c>
      <c r="J2878">
        <v>5021199000</v>
      </c>
      <c r="K2878" t="s">
        <v>1416</v>
      </c>
      <c r="L2878" t="s">
        <v>4</v>
      </c>
      <c r="M2878" s="5">
        <v>-9545.4500000000007</v>
      </c>
      <c r="N2878" s="5">
        <v>0</v>
      </c>
      <c r="O2878" s="5">
        <v>0</v>
      </c>
      <c r="P2878" s="13">
        <f t="shared" si="92"/>
        <v>0</v>
      </c>
      <c r="Q2878" s="14">
        <f t="shared" si="93"/>
        <v>-9545.4500000000007</v>
      </c>
    </row>
    <row r="2879" spans="1:17" x14ac:dyDescent="0.3">
      <c r="A2879" s="1" t="s">
        <v>4461</v>
      </c>
      <c r="B2879" s="2">
        <v>44271</v>
      </c>
      <c r="C2879" s="1">
        <v>2408714</v>
      </c>
      <c r="D2879" s="3" t="s">
        <v>0</v>
      </c>
      <c r="E2879" t="s">
        <v>5328</v>
      </c>
      <c r="F2879" t="s">
        <v>5</v>
      </c>
      <c r="G2879" s="4" t="s">
        <v>786</v>
      </c>
      <c r="H2879" t="s">
        <v>4497</v>
      </c>
      <c r="I2879" t="s">
        <v>656</v>
      </c>
      <c r="J2879">
        <v>5021199000</v>
      </c>
      <c r="K2879" t="s">
        <v>1416</v>
      </c>
      <c r="L2879" t="s">
        <v>4</v>
      </c>
      <c r="M2879" s="5">
        <v>9545.4500000000007</v>
      </c>
      <c r="N2879" s="5">
        <v>0</v>
      </c>
      <c r="O2879" s="5">
        <v>0</v>
      </c>
      <c r="P2879" s="13">
        <f t="shared" si="92"/>
        <v>0</v>
      </c>
      <c r="Q2879" s="14">
        <f t="shared" si="93"/>
        <v>9545.4500000000007</v>
      </c>
    </row>
    <row r="2880" spans="1:17" x14ac:dyDescent="0.3">
      <c r="A2880" s="1" t="s">
        <v>4461</v>
      </c>
      <c r="B2880" s="2">
        <v>44271</v>
      </c>
      <c r="C2880" s="1">
        <v>2408715</v>
      </c>
      <c r="D2880" s="3" t="s">
        <v>0</v>
      </c>
      <c r="E2880" t="s">
        <v>5329</v>
      </c>
      <c r="F2880" t="s">
        <v>5</v>
      </c>
      <c r="G2880" s="4" t="s">
        <v>559</v>
      </c>
      <c r="H2880" t="s">
        <v>4480</v>
      </c>
      <c r="I2880" t="s">
        <v>657</v>
      </c>
      <c r="J2880">
        <v>5021199000</v>
      </c>
      <c r="K2880" t="s">
        <v>1416</v>
      </c>
      <c r="L2880" t="s">
        <v>4</v>
      </c>
      <c r="M2880" s="5">
        <v>-9962.2000000000007</v>
      </c>
      <c r="N2880" s="5">
        <v>0</v>
      </c>
      <c r="O2880" s="5">
        <v>0</v>
      </c>
      <c r="P2880" s="13">
        <f t="shared" si="92"/>
        <v>0</v>
      </c>
      <c r="Q2880" s="14">
        <f t="shared" si="93"/>
        <v>-9962.2000000000007</v>
      </c>
    </row>
    <row r="2881" spans="1:17" x14ac:dyDescent="0.3">
      <c r="A2881" s="1" t="s">
        <v>4461</v>
      </c>
      <c r="B2881" s="2">
        <v>44271</v>
      </c>
      <c r="C2881" s="1">
        <v>2408715</v>
      </c>
      <c r="D2881" s="3" t="s">
        <v>0</v>
      </c>
      <c r="E2881" t="s">
        <v>5329</v>
      </c>
      <c r="F2881" t="s">
        <v>5</v>
      </c>
      <c r="G2881" s="4" t="s">
        <v>786</v>
      </c>
      <c r="H2881" t="s">
        <v>4480</v>
      </c>
      <c r="I2881" t="s">
        <v>657</v>
      </c>
      <c r="J2881">
        <v>5021199000</v>
      </c>
      <c r="K2881" t="s">
        <v>1416</v>
      </c>
      <c r="L2881" t="s">
        <v>4</v>
      </c>
      <c r="M2881" s="5">
        <v>9962.2000000000007</v>
      </c>
      <c r="N2881" s="5">
        <v>0</v>
      </c>
      <c r="O2881" s="5">
        <v>0</v>
      </c>
      <c r="P2881" s="13">
        <f t="shared" si="92"/>
        <v>0</v>
      </c>
      <c r="Q2881" s="14">
        <f t="shared" si="93"/>
        <v>9962.2000000000007</v>
      </c>
    </row>
    <row r="2882" spans="1:17" x14ac:dyDescent="0.3">
      <c r="A2882" s="1" t="s">
        <v>4461</v>
      </c>
      <c r="B2882" s="2">
        <v>44271</v>
      </c>
      <c r="C2882" s="1">
        <v>2408717</v>
      </c>
      <c r="D2882" s="3" t="s">
        <v>0</v>
      </c>
      <c r="E2882" t="s">
        <v>5331</v>
      </c>
      <c r="F2882" t="s">
        <v>5</v>
      </c>
      <c r="G2882" s="4" t="s">
        <v>559</v>
      </c>
      <c r="H2882" t="s">
        <v>4513</v>
      </c>
      <c r="I2882" t="s">
        <v>658</v>
      </c>
      <c r="J2882">
        <v>5021199000</v>
      </c>
      <c r="K2882" t="s">
        <v>1416</v>
      </c>
      <c r="L2882" t="s">
        <v>4</v>
      </c>
      <c r="M2882" s="5">
        <v>-7495.74</v>
      </c>
      <c r="N2882" s="5">
        <v>0</v>
      </c>
      <c r="O2882" s="5">
        <v>0</v>
      </c>
      <c r="P2882" s="13">
        <f t="shared" ref="P2882:P2945" si="94">O2882+N2882</f>
        <v>0</v>
      </c>
      <c r="Q2882" s="14">
        <f t="shared" si="93"/>
        <v>-7495.74</v>
      </c>
    </row>
    <row r="2883" spans="1:17" x14ac:dyDescent="0.3">
      <c r="A2883" s="1" t="s">
        <v>4461</v>
      </c>
      <c r="B2883" s="2">
        <v>44271</v>
      </c>
      <c r="C2883" s="1">
        <v>2408717</v>
      </c>
      <c r="D2883" s="3" t="s">
        <v>0</v>
      </c>
      <c r="E2883" t="s">
        <v>5331</v>
      </c>
      <c r="F2883" t="s">
        <v>5</v>
      </c>
      <c r="G2883" s="4" t="s">
        <v>786</v>
      </c>
      <c r="H2883" t="s">
        <v>4513</v>
      </c>
      <c r="I2883" t="s">
        <v>658</v>
      </c>
      <c r="J2883">
        <v>5021199000</v>
      </c>
      <c r="K2883" t="s">
        <v>1416</v>
      </c>
      <c r="L2883" t="s">
        <v>4</v>
      </c>
      <c r="M2883" s="5">
        <v>7495.74</v>
      </c>
      <c r="N2883" s="5">
        <v>0</v>
      </c>
      <c r="O2883" s="5">
        <v>0</v>
      </c>
      <c r="P2883" s="13">
        <f t="shared" si="94"/>
        <v>0</v>
      </c>
      <c r="Q2883" s="14">
        <f t="shared" si="93"/>
        <v>7495.74</v>
      </c>
    </row>
    <row r="2884" spans="1:17" x14ac:dyDescent="0.3">
      <c r="A2884" s="1" t="s">
        <v>4461</v>
      </c>
      <c r="B2884" s="2">
        <v>44271</v>
      </c>
      <c r="C2884" s="1">
        <v>2408720</v>
      </c>
      <c r="D2884" s="3" t="s">
        <v>0</v>
      </c>
      <c r="E2884" t="s">
        <v>5335</v>
      </c>
      <c r="F2884" t="s">
        <v>5</v>
      </c>
      <c r="G2884" s="4" t="s">
        <v>559</v>
      </c>
      <c r="H2884" t="s">
        <v>4493</v>
      </c>
      <c r="I2884" t="s">
        <v>659</v>
      </c>
      <c r="J2884">
        <v>5021199000</v>
      </c>
      <c r="K2884" t="s">
        <v>1416</v>
      </c>
      <c r="L2884" t="s">
        <v>4</v>
      </c>
      <c r="M2884" s="5">
        <v>-10000</v>
      </c>
      <c r="N2884" s="5">
        <v>0</v>
      </c>
      <c r="O2884" s="5">
        <v>0</v>
      </c>
      <c r="P2884" s="13">
        <f t="shared" si="94"/>
        <v>0</v>
      </c>
      <c r="Q2884" s="14">
        <f t="shared" si="93"/>
        <v>-10000</v>
      </c>
    </row>
    <row r="2885" spans="1:17" x14ac:dyDescent="0.3">
      <c r="A2885" s="1" t="s">
        <v>4461</v>
      </c>
      <c r="B2885" s="2">
        <v>44271</v>
      </c>
      <c r="C2885" s="1">
        <v>2408720</v>
      </c>
      <c r="D2885" s="3" t="s">
        <v>0</v>
      </c>
      <c r="E2885" t="s">
        <v>5335</v>
      </c>
      <c r="F2885" t="s">
        <v>5</v>
      </c>
      <c r="G2885" s="4" t="s">
        <v>786</v>
      </c>
      <c r="H2885" t="s">
        <v>4493</v>
      </c>
      <c r="I2885" t="s">
        <v>659</v>
      </c>
      <c r="J2885">
        <v>5021199000</v>
      </c>
      <c r="K2885" t="s">
        <v>1416</v>
      </c>
      <c r="L2885" t="s">
        <v>4</v>
      </c>
      <c r="M2885" s="5">
        <v>10000</v>
      </c>
      <c r="N2885" s="5">
        <v>0</v>
      </c>
      <c r="O2885" s="5">
        <v>0</v>
      </c>
      <c r="P2885" s="13">
        <f t="shared" si="94"/>
        <v>0</v>
      </c>
      <c r="Q2885" s="14">
        <f t="shared" si="93"/>
        <v>10000</v>
      </c>
    </row>
    <row r="2886" spans="1:17" x14ac:dyDescent="0.3">
      <c r="A2886" s="1" t="s">
        <v>4461</v>
      </c>
      <c r="B2886" s="2">
        <v>44271</v>
      </c>
      <c r="C2886" s="1">
        <v>2408722</v>
      </c>
      <c r="D2886" s="3" t="s">
        <v>0</v>
      </c>
      <c r="E2886" t="s">
        <v>5337</v>
      </c>
      <c r="F2886" t="s">
        <v>5</v>
      </c>
      <c r="G2886" s="4" t="s">
        <v>559</v>
      </c>
      <c r="H2886" t="s">
        <v>4491</v>
      </c>
      <c r="I2886" t="s">
        <v>660</v>
      </c>
      <c r="J2886">
        <v>5021199000</v>
      </c>
      <c r="K2886" t="s">
        <v>1416</v>
      </c>
      <c r="L2886" t="s">
        <v>4</v>
      </c>
      <c r="M2886" s="5">
        <v>-6599.7300000000005</v>
      </c>
      <c r="N2886" s="5">
        <v>0</v>
      </c>
      <c r="O2886" s="5">
        <v>0</v>
      </c>
      <c r="P2886" s="13">
        <f t="shared" si="94"/>
        <v>0</v>
      </c>
      <c r="Q2886" s="14">
        <f t="shared" si="93"/>
        <v>-6599.7300000000005</v>
      </c>
    </row>
    <row r="2887" spans="1:17" x14ac:dyDescent="0.3">
      <c r="A2887" s="1" t="s">
        <v>4461</v>
      </c>
      <c r="B2887" s="2">
        <v>44271</v>
      </c>
      <c r="C2887" s="1">
        <v>2408722</v>
      </c>
      <c r="D2887" s="3" t="s">
        <v>0</v>
      </c>
      <c r="E2887" t="s">
        <v>5337</v>
      </c>
      <c r="F2887" t="s">
        <v>5</v>
      </c>
      <c r="G2887" s="4" t="s">
        <v>786</v>
      </c>
      <c r="H2887" t="s">
        <v>4491</v>
      </c>
      <c r="I2887" t="s">
        <v>660</v>
      </c>
      <c r="J2887">
        <v>5021199000</v>
      </c>
      <c r="K2887" t="s">
        <v>1416</v>
      </c>
      <c r="L2887" t="s">
        <v>4</v>
      </c>
      <c r="M2887" s="5">
        <v>6599.7300000000005</v>
      </c>
      <c r="N2887" s="5">
        <v>0</v>
      </c>
      <c r="O2887" s="5">
        <v>0</v>
      </c>
      <c r="P2887" s="13">
        <f t="shared" si="94"/>
        <v>0</v>
      </c>
      <c r="Q2887" s="14">
        <f t="shared" si="93"/>
        <v>6599.7300000000005</v>
      </c>
    </row>
    <row r="2888" spans="1:17" x14ac:dyDescent="0.3">
      <c r="A2888" s="1" t="s">
        <v>4461</v>
      </c>
      <c r="B2888" s="2">
        <v>44280</v>
      </c>
      <c r="C2888" s="1">
        <v>2408725</v>
      </c>
      <c r="D2888" s="3" t="s">
        <v>0</v>
      </c>
      <c r="E2888" t="s">
        <v>5341</v>
      </c>
      <c r="F2888" t="s">
        <v>5</v>
      </c>
      <c r="G2888" s="4" t="s">
        <v>348</v>
      </c>
      <c r="H2888" t="s">
        <v>5011</v>
      </c>
      <c r="I2888" t="s">
        <v>349</v>
      </c>
      <c r="J2888">
        <v>1040499000</v>
      </c>
      <c r="K2888" t="s">
        <v>2014</v>
      </c>
      <c r="L2888" t="s">
        <v>4</v>
      </c>
      <c r="M2888" s="5">
        <v>1094.4000000000001</v>
      </c>
      <c r="N2888" s="5">
        <v>34.200000000000003</v>
      </c>
      <c r="O2888" s="5">
        <v>11.4</v>
      </c>
      <c r="P2888" s="13">
        <f t="shared" si="94"/>
        <v>45.6</v>
      </c>
      <c r="Q2888" s="14">
        <f t="shared" si="93"/>
        <v>1140</v>
      </c>
    </row>
    <row r="2889" spans="1:17" x14ac:dyDescent="0.3">
      <c r="A2889" s="1" t="s">
        <v>4461</v>
      </c>
      <c r="B2889" s="2">
        <v>44280</v>
      </c>
      <c r="C2889" s="1">
        <v>2408726</v>
      </c>
      <c r="D2889" s="3" t="s">
        <v>0</v>
      </c>
      <c r="E2889" t="s">
        <v>5342</v>
      </c>
      <c r="F2889" t="s">
        <v>5</v>
      </c>
      <c r="G2889" s="4" t="s">
        <v>348</v>
      </c>
      <c r="H2889" t="s">
        <v>5008</v>
      </c>
      <c r="I2889" t="s">
        <v>350</v>
      </c>
      <c r="J2889">
        <v>5020201000</v>
      </c>
      <c r="K2889" t="s">
        <v>1518</v>
      </c>
      <c r="L2889" t="s">
        <v>4</v>
      </c>
      <c r="M2889" s="5">
        <v>14677.5</v>
      </c>
      <c r="N2889" s="5">
        <v>463.5</v>
      </c>
      <c r="O2889" s="5">
        <v>309</v>
      </c>
      <c r="P2889" s="13">
        <f t="shared" si="94"/>
        <v>772.5</v>
      </c>
      <c r="Q2889" s="14">
        <f t="shared" si="93"/>
        <v>15450</v>
      </c>
    </row>
    <row r="2890" spans="1:17" x14ac:dyDescent="0.3">
      <c r="A2890" s="1" t="s">
        <v>4461</v>
      </c>
      <c r="B2890" s="2">
        <v>44280</v>
      </c>
      <c r="C2890" s="1">
        <v>2408727</v>
      </c>
      <c r="D2890" s="3" t="s">
        <v>0</v>
      </c>
      <c r="E2890" t="s">
        <v>5343</v>
      </c>
      <c r="F2890" t="s">
        <v>5</v>
      </c>
      <c r="G2890" s="4" t="s">
        <v>979</v>
      </c>
      <c r="H2890" t="s">
        <v>3330</v>
      </c>
      <c r="I2890" t="s">
        <v>980</v>
      </c>
      <c r="J2890">
        <v>5020501000</v>
      </c>
      <c r="K2890" t="s">
        <v>2712</v>
      </c>
      <c r="L2890" t="s">
        <v>125</v>
      </c>
      <c r="M2890" s="5">
        <v>1094.06</v>
      </c>
      <c r="N2890" s="5">
        <v>52.1</v>
      </c>
      <c r="O2890" s="5">
        <v>20.84</v>
      </c>
      <c r="P2890" s="13">
        <f t="shared" si="94"/>
        <v>72.94</v>
      </c>
      <c r="Q2890" s="14">
        <f t="shared" si="93"/>
        <v>1167</v>
      </c>
    </row>
    <row r="2891" spans="1:17" x14ac:dyDescent="0.3">
      <c r="A2891" s="1" t="s">
        <v>4461</v>
      </c>
      <c r="B2891" s="2">
        <v>44280</v>
      </c>
      <c r="C2891" s="1">
        <v>2408728</v>
      </c>
      <c r="D2891" s="3" t="s">
        <v>0</v>
      </c>
      <c r="E2891" t="s">
        <v>5344</v>
      </c>
      <c r="F2891" t="s">
        <v>5</v>
      </c>
      <c r="G2891" s="4" t="s">
        <v>979</v>
      </c>
      <c r="H2891" t="s">
        <v>4723</v>
      </c>
      <c r="I2891" t="s">
        <v>981</v>
      </c>
      <c r="J2891">
        <v>5020401000</v>
      </c>
      <c r="K2891" t="s">
        <v>2135</v>
      </c>
      <c r="L2891" t="s">
        <v>125</v>
      </c>
      <c r="M2891" s="5">
        <v>749.80000000000007</v>
      </c>
      <c r="N2891" s="5">
        <v>0</v>
      </c>
      <c r="O2891" s="5">
        <v>15.3</v>
      </c>
      <c r="P2891" s="13">
        <f t="shared" si="94"/>
        <v>15.3</v>
      </c>
      <c r="Q2891" s="14">
        <f t="shared" si="93"/>
        <v>765.1</v>
      </c>
    </row>
    <row r="2892" spans="1:17" x14ac:dyDescent="0.3">
      <c r="A2892" s="1" t="s">
        <v>4461</v>
      </c>
      <c r="B2892" s="2">
        <v>44280</v>
      </c>
      <c r="C2892" s="1">
        <v>2408729</v>
      </c>
      <c r="D2892" s="3" t="s">
        <v>0</v>
      </c>
      <c r="E2892" t="s">
        <v>5345</v>
      </c>
      <c r="F2892" t="s">
        <v>5</v>
      </c>
      <c r="G2892" s="4" t="s">
        <v>786</v>
      </c>
      <c r="H2892" t="s">
        <v>4495</v>
      </c>
      <c r="I2892" t="s">
        <v>787</v>
      </c>
      <c r="J2892">
        <v>5020101000</v>
      </c>
      <c r="K2892" t="s">
        <v>1502</v>
      </c>
      <c r="L2892" t="s">
        <v>4</v>
      </c>
      <c r="M2892" s="5">
        <v>310</v>
      </c>
      <c r="N2892" s="5">
        <v>0</v>
      </c>
      <c r="O2892" s="5">
        <v>0</v>
      </c>
      <c r="P2892" s="13">
        <f t="shared" si="94"/>
        <v>0</v>
      </c>
      <c r="Q2892" s="14">
        <f t="shared" si="93"/>
        <v>310</v>
      </c>
    </row>
    <row r="2893" spans="1:17" x14ac:dyDescent="0.3">
      <c r="A2893" s="1" t="s">
        <v>4461</v>
      </c>
      <c r="B2893" s="2">
        <v>44280</v>
      </c>
      <c r="C2893" s="1">
        <v>2408730</v>
      </c>
      <c r="D2893" s="3" t="s">
        <v>0</v>
      </c>
      <c r="E2893" t="s">
        <v>5346</v>
      </c>
      <c r="F2893" t="s">
        <v>5</v>
      </c>
      <c r="G2893" s="4" t="s">
        <v>786</v>
      </c>
      <c r="H2893" t="s">
        <v>4507</v>
      </c>
      <c r="I2893" t="s">
        <v>788</v>
      </c>
      <c r="J2893">
        <v>5021199000</v>
      </c>
      <c r="K2893" t="s">
        <v>1416</v>
      </c>
      <c r="L2893" t="s">
        <v>4</v>
      </c>
      <c r="M2893" s="5">
        <v>7154.83</v>
      </c>
      <c r="N2893" s="5">
        <v>0</v>
      </c>
      <c r="O2893" s="5">
        <v>0</v>
      </c>
      <c r="P2893" s="13">
        <f t="shared" si="94"/>
        <v>0</v>
      </c>
      <c r="Q2893" s="14">
        <f t="shared" si="93"/>
        <v>7154.83</v>
      </c>
    </row>
    <row r="2894" spans="1:17" x14ac:dyDescent="0.3">
      <c r="A2894" s="1" t="s">
        <v>4461</v>
      </c>
      <c r="B2894" s="2">
        <v>44280</v>
      </c>
      <c r="C2894" s="1">
        <v>2408731</v>
      </c>
      <c r="D2894" s="3" t="s">
        <v>0</v>
      </c>
      <c r="E2894" t="s">
        <v>5347</v>
      </c>
      <c r="F2894" t="s">
        <v>5</v>
      </c>
      <c r="G2894" s="4" t="s">
        <v>979</v>
      </c>
      <c r="H2894" t="s">
        <v>4919</v>
      </c>
      <c r="I2894" t="s">
        <v>982</v>
      </c>
      <c r="J2894">
        <v>5020201000</v>
      </c>
      <c r="K2894" t="s">
        <v>1518</v>
      </c>
      <c r="L2894" t="s">
        <v>42</v>
      </c>
      <c r="M2894" s="5">
        <v>3420</v>
      </c>
      <c r="N2894" s="5">
        <v>108</v>
      </c>
      <c r="O2894" s="5">
        <v>72</v>
      </c>
      <c r="P2894" s="13">
        <f t="shared" si="94"/>
        <v>180</v>
      </c>
      <c r="Q2894" s="14">
        <f t="shared" si="93"/>
        <v>3600</v>
      </c>
    </row>
    <row r="2895" spans="1:17" x14ac:dyDescent="0.3">
      <c r="A2895" s="1" t="s">
        <v>4461</v>
      </c>
      <c r="B2895" s="2">
        <v>44280</v>
      </c>
      <c r="C2895" s="1">
        <v>2408732</v>
      </c>
      <c r="D2895" s="3" t="s">
        <v>0</v>
      </c>
      <c r="E2895" t="s">
        <v>5348</v>
      </c>
      <c r="F2895" t="s">
        <v>5</v>
      </c>
      <c r="G2895" s="4" t="s">
        <v>786</v>
      </c>
      <c r="H2895" t="s">
        <v>4464</v>
      </c>
      <c r="I2895" t="s">
        <v>789</v>
      </c>
      <c r="J2895">
        <v>5020503000</v>
      </c>
      <c r="K2895" t="s">
        <v>1630</v>
      </c>
      <c r="L2895" t="s">
        <v>4</v>
      </c>
      <c r="M2895" s="5">
        <v>1860.04</v>
      </c>
      <c r="N2895" s="5">
        <v>0</v>
      </c>
      <c r="O2895" s="5">
        <v>37.96</v>
      </c>
      <c r="P2895" s="13">
        <f t="shared" si="94"/>
        <v>37.96</v>
      </c>
      <c r="Q2895" s="14">
        <f t="shared" si="93"/>
        <v>1898</v>
      </c>
    </row>
    <row r="2896" spans="1:17" x14ac:dyDescent="0.3">
      <c r="A2896" s="1" t="s">
        <v>4461</v>
      </c>
      <c r="B2896" s="2">
        <v>44280</v>
      </c>
      <c r="C2896" s="1">
        <v>2408733</v>
      </c>
      <c r="D2896" s="3" t="s">
        <v>0</v>
      </c>
      <c r="E2896" t="s">
        <v>5349</v>
      </c>
      <c r="F2896" t="s">
        <v>5</v>
      </c>
      <c r="G2896" s="4" t="s">
        <v>786</v>
      </c>
      <c r="H2896" t="s">
        <v>4464</v>
      </c>
      <c r="I2896" t="s">
        <v>790</v>
      </c>
      <c r="J2896">
        <v>5020503000</v>
      </c>
      <c r="K2896" t="s">
        <v>1630</v>
      </c>
      <c r="L2896" t="s">
        <v>4</v>
      </c>
      <c r="M2896" s="5">
        <v>2740.08</v>
      </c>
      <c r="N2896" s="5">
        <v>0</v>
      </c>
      <c r="O2896" s="5">
        <v>55.92</v>
      </c>
      <c r="P2896" s="13">
        <f t="shared" si="94"/>
        <v>55.92</v>
      </c>
      <c r="Q2896" s="14">
        <f t="shared" si="93"/>
        <v>2796</v>
      </c>
    </row>
    <row r="2897" spans="1:17" x14ac:dyDescent="0.3">
      <c r="A2897" s="1" t="s">
        <v>4461</v>
      </c>
      <c r="B2897" s="2">
        <v>44280</v>
      </c>
      <c r="C2897" s="1">
        <v>2408734</v>
      </c>
      <c r="D2897" s="3" t="s">
        <v>0</v>
      </c>
      <c r="E2897" t="s">
        <v>5350</v>
      </c>
      <c r="F2897" t="s">
        <v>5</v>
      </c>
      <c r="G2897" s="4" t="s">
        <v>786</v>
      </c>
      <c r="H2897" t="s">
        <v>4464</v>
      </c>
      <c r="I2897" t="s">
        <v>791</v>
      </c>
      <c r="J2897">
        <v>5020503000</v>
      </c>
      <c r="K2897" t="s">
        <v>1630</v>
      </c>
      <c r="L2897" t="s">
        <v>4</v>
      </c>
      <c r="M2897" s="5">
        <v>3637.04</v>
      </c>
      <c r="N2897" s="5">
        <v>0</v>
      </c>
      <c r="O2897" s="5">
        <v>74.23</v>
      </c>
      <c r="P2897" s="13">
        <f t="shared" si="94"/>
        <v>74.23</v>
      </c>
      <c r="Q2897" s="14">
        <f t="shared" si="93"/>
        <v>3711.27</v>
      </c>
    </row>
    <row r="2898" spans="1:17" x14ac:dyDescent="0.3">
      <c r="A2898" s="1" t="s">
        <v>4461</v>
      </c>
      <c r="B2898" s="2">
        <v>44280</v>
      </c>
      <c r="C2898" s="1">
        <v>2408735</v>
      </c>
      <c r="D2898" s="3" t="s">
        <v>0</v>
      </c>
      <c r="E2898" t="s">
        <v>5351</v>
      </c>
      <c r="F2898" t="s">
        <v>5</v>
      </c>
      <c r="G2898" s="4" t="s">
        <v>979</v>
      </c>
      <c r="H2898" t="s">
        <v>5122</v>
      </c>
      <c r="I2898" t="s">
        <v>983</v>
      </c>
      <c r="J2898">
        <v>1040401000</v>
      </c>
      <c r="K2898" t="s">
        <v>1545</v>
      </c>
      <c r="L2898" t="s">
        <v>125</v>
      </c>
      <c r="M2898" s="5">
        <v>59</v>
      </c>
      <c r="N2898" s="5">
        <v>0</v>
      </c>
      <c r="O2898" s="5">
        <v>0</v>
      </c>
      <c r="P2898" s="13">
        <f t="shared" si="94"/>
        <v>0</v>
      </c>
      <c r="Q2898" s="14">
        <f t="shared" si="93"/>
        <v>59</v>
      </c>
    </row>
    <row r="2899" spans="1:17" x14ac:dyDescent="0.3">
      <c r="A2899" s="1" t="s">
        <v>4461</v>
      </c>
      <c r="B2899" s="2">
        <v>44280</v>
      </c>
      <c r="C2899" s="1">
        <v>2408735</v>
      </c>
      <c r="D2899" s="3" t="s">
        <v>0</v>
      </c>
      <c r="E2899" t="s">
        <v>5351</v>
      </c>
      <c r="F2899" t="s">
        <v>5</v>
      </c>
      <c r="G2899" s="4" t="s">
        <v>979</v>
      </c>
      <c r="H2899" t="s">
        <v>5122</v>
      </c>
      <c r="I2899" t="s">
        <v>983</v>
      </c>
      <c r="J2899">
        <v>5029904000</v>
      </c>
      <c r="K2899" t="s">
        <v>1489</v>
      </c>
      <c r="M2899" s="5">
        <v>1070</v>
      </c>
      <c r="N2899" s="5">
        <v>0</v>
      </c>
      <c r="O2899" s="5">
        <v>0</v>
      </c>
      <c r="P2899" s="13">
        <f t="shared" si="94"/>
        <v>0</v>
      </c>
      <c r="Q2899" s="14">
        <f t="shared" si="93"/>
        <v>1070</v>
      </c>
    </row>
    <row r="2900" spans="1:17" x14ac:dyDescent="0.3">
      <c r="A2900" s="1" t="s">
        <v>4461</v>
      </c>
      <c r="B2900" s="2">
        <v>44280</v>
      </c>
      <c r="C2900" s="1">
        <v>2408735</v>
      </c>
      <c r="D2900" s="3" t="s">
        <v>0</v>
      </c>
      <c r="E2900" t="s">
        <v>5351</v>
      </c>
      <c r="F2900" t="s">
        <v>5</v>
      </c>
      <c r="G2900" s="4" t="s">
        <v>979</v>
      </c>
      <c r="H2900" t="s">
        <v>5122</v>
      </c>
      <c r="I2900" t="s">
        <v>983</v>
      </c>
      <c r="J2900">
        <v>5021299000</v>
      </c>
      <c r="K2900" t="s">
        <v>1690</v>
      </c>
      <c r="M2900" s="5">
        <v>692</v>
      </c>
      <c r="N2900" s="5">
        <v>0</v>
      </c>
      <c r="O2900" s="5">
        <v>0</v>
      </c>
      <c r="P2900" s="13">
        <f t="shared" si="94"/>
        <v>0</v>
      </c>
      <c r="Q2900" s="14">
        <f t="shared" si="93"/>
        <v>692</v>
      </c>
    </row>
    <row r="2901" spans="1:17" x14ac:dyDescent="0.3">
      <c r="A2901" s="1" t="s">
        <v>4461</v>
      </c>
      <c r="B2901" s="2">
        <v>44280</v>
      </c>
      <c r="C2901" s="1">
        <v>2408735</v>
      </c>
      <c r="D2901" s="3" t="s">
        <v>0</v>
      </c>
      <c r="E2901" t="s">
        <v>5351</v>
      </c>
      <c r="F2901" t="s">
        <v>5</v>
      </c>
      <c r="G2901" s="4" t="s">
        <v>979</v>
      </c>
      <c r="H2901" t="s">
        <v>5122</v>
      </c>
      <c r="I2901" t="s">
        <v>983</v>
      </c>
      <c r="J2901">
        <v>5020401000</v>
      </c>
      <c r="K2901" t="s">
        <v>2135</v>
      </c>
      <c r="M2901" s="5">
        <v>180</v>
      </c>
      <c r="N2901" s="5">
        <v>0</v>
      </c>
      <c r="O2901" s="5">
        <v>0</v>
      </c>
      <c r="P2901" s="13">
        <f t="shared" si="94"/>
        <v>0</v>
      </c>
      <c r="Q2901" s="14">
        <f t="shared" si="93"/>
        <v>180</v>
      </c>
    </row>
    <row r="2902" spans="1:17" x14ac:dyDescent="0.3">
      <c r="A2902" s="1" t="s">
        <v>4461</v>
      </c>
      <c r="B2902" s="2">
        <v>44280</v>
      </c>
      <c r="C2902" s="1">
        <v>2408736</v>
      </c>
      <c r="D2902" s="3" t="s">
        <v>0</v>
      </c>
      <c r="E2902" t="s">
        <v>5352</v>
      </c>
      <c r="F2902" t="s">
        <v>5</v>
      </c>
      <c r="G2902" s="4" t="s">
        <v>348</v>
      </c>
      <c r="H2902" t="s">
        <v>5353</v>
      </c>
      <c r="I2902" t="s">
        <v>351</v>
      </c>
      <c r="J2902">
        <v>5020201000</v>
      </c>
      <c r="K2902" t="s">
        <v>1518</v>
      </c>
      <c r="L2902" t="s">
        <v>4</v>
      </c>
      <c r="M2902" s="5">
        <v>9167.5</v>
      </c>
      <c r="N2902" s="5">
        <v>289.5</v>
      </c>
      <c r="O2902" s="5">
        <v>193</v>
      </c>
      <c r="P2902" s="13">
        <f t="shared" si="94"/>
        <v>482.5</v>
      </c>
      <c r="Q2902" s="14">
        <f t="shared" si="93"/>
        <v>9650</v>
      </c>
    </row>
    <row r="2903" spans="1:17" x14ac:dyDescent="0.3">
      <c r="A2903" s="1" t="s">
        <v>4461</v>
      </c>
      <c r="B2903" s="2">
        <v>44280</v>
      </c>
      <c r="C2903" s="1">
        <v>2408737</v>
      </c>
      <c r="D2903" s="3" t="s">
        <v>0</v>
      </c>
      <c r="E2903" t="s">
        <v>5354</v>
      </c>
      <c r="F2903" t="s">
        <v>5</v>
      </c>
      <c r="G2903" s="4" t="s">
        <v>4482</v>
      </c>
      <c r="H2903" t="s">
        <v>5355</v>
      </c>
      <c r="I2903" t="s">
        <v>5356</v>
      </c>
      <c r="J2903">
        <v>5021305003</v>
      </c>
      <c r="K2903" t="s">
        <v>5357</v>
      </c>
      <c r="L2903" t="s">
        <v>42</v>
      </c>
      <c r="M2903" s="5">
        <v>5605</v>
      </c>
      <c r="N2903" s="5">
        <v>177</v>
      </c>
      <c r="O2903" s="5">
        <v>118</v>
      </c>
      <c r="P2903" s="13">
        <f t="shared" si="94"/>
        <v>295</v>
      </c>
      <c r="Q2903" s="14">
        <f t="shared" si="93"/>
        <v>5900</v>
      </c>
    </row>
    <row r="2904" spans="1:17" x14ac:dyDescent="0.3">
      <c r="A2904" s="1" t="s">
        <v>4461</v>
      </c>
      <c r="B2904" s="2">
        <v>44280</v>
      </c>
      <c r="C2904" s="1">
        <v>2408738</v>
      </c>
      <c r="D2904" s="3" t="s">
        <v>0</v>
      </c>
      <c r="E2904" t="s">
        <v>5358</v>
      </c>
      <c r="F2904" t="s">
        <v>5</v>
      </c>
      <c r="G2904" s="4" t="s">
        <v>4547</v>
      </c>
      <c r="H2904" t="s">
        <v>5312</v>
      </c>
      <c r="I2904" t="s">
        <v>5359</v>
      </c>
      <c r="J2904">
        <v>5020309000</v>
      </c>
      <c r="K2904" t="s">
        <v>2087</v>
      </c>
      <c r="L2904" t="s">
        <v>205</v>
      </c>
      <c r="M2904" s="5">
        <v>5616</v>
      </c>
      <c r="N2904" s="5">
        <v>0</v>
      </c>
      <c r="O2904" s="5">
        <v>0</v>
      </c>
      <c r="P2904" s="13">
        <f t="shared" si="94"/>
        <v>0</v>
      </c>
      <c r="Q2904" s="14">
        <f t="shared" si="93"/>
        <v>5616</v>
      </c>
    </row>
    <row r="2905" spans="1:17" x14ac:dyDescent="0.3">
      <c r="A2905" s="1" t="s">
        <v>4461</v>
      </c>
      <c r="B2905" s="2">
        <v>44280</v>
      </c>
      <c r="C2905" s="1">
        <v>2408739</v>
      </c>
      <c r="D2905" s="3" t="s">
        <v>0</v>
      </c>
      <c r="E2905" t="s">
        <v>5360</v>
      </c>
      <c r="F2905" t="s">
        <v>5</v>
      </c>
      <c r="G2905" s="4" t="s">
        <v>4933</v>
      </c>
      <c r="H2905" t="s">
        <v>4607</v>
      </c>
      <c r="I2905" t="s">
        <v>5361</v>
      </c>
      <c r="J2905">
        <v>5020301000</v>
      </c>
      <c r="K2905" t="s">
        <v>5362</v>
      </c>
      <c r="L2905" t="s">
        <v>4</v>
      </c>
      <c r="M2905" s="5">
        <v>119.24</v>
      </c>
      <c r="N2905" s="5">
        <v>5.63</v>
      </c>
      <c r="O2905" s="5">
        <v>1.1299999999999999</v>
      </c>
      <c r="P2905" s="13">
        <f t="shared" si="94"/>
        <v>6.76</v>
      </c>
      <c r="Q2905" s="14">
        <f t="shared" si="93"/>
        <v>126</v>
      </c>
    </row>
    <row r="2906" spans="1:17" x14ac:dyDescent="0.3">
      <c r="A2906" s="1" t="s">
        <v>4461</v>
      </c>
      <c r="B2906" s="2">
        <v>44280</v>
      </c>
      <c r="C2906" s="1">
        <v>2408740</v>
      </c>
      <c r="D2906" s="3" t="s">
        <v>0</v>
      </c>
      <c r="E2906" t="s">
        <v>5363</v>
      </c>
      <c r="F2906" t="s">
        <v>5</v>
      </c>
      <c r="G2906" s="4" t="s">
        <v>979</v>
      </c>
      <c r="H2906" t="s">
        <v>4681</v>
      </c>
      <c r="I2906" t="s">
        <v>984</v>
      </c>
      <c r="J2906">
        <v>5029999099</v>
      </c>
      <c r="K2906" t="s">
        <v>2071</v>
      </c>
      <c r="L2906" t="s">
        <v>125</v>
      </c>
      <c r="M2906" s="5">
        <v>662.5</v>
      </c>
      <c r="N2906" s="5">
        <v>31.25</v>
      </c>
      <c r="O2906" s="5">
        <v>6.25</v>
      </c>
      <c r="P2906" s="13">
        <f t="shared" si="94"/>
        <v>37.5</v>
      </c>
      <c r="Q2906" s="14">
        <f t="shared" si="93"/>
        <v>700</v>
      </c>
    </row>
    <row r="2907" spans="1:17" x14ac:dyDescent="0.3">
      <c r="A2907" s="1" t="s">
        <v>4461</v>
      </c>
      <c r="B2907" s="2">
        <v>44280</v>
      </c>
      <c r="C2907" s="1">
        <v>2408741</v>
      </c>
      <c r="D2907" s="3" t="s">
        <v>0</v>
      </c>
      <c r="E2907" t="s">
        <v>5364</v>
      </c>
      <c r="F2907" t="s">
        <v>5</v>
      </c>
      <c r="G2907" s="4" t="s">
        <v>979</v>
      </c>
      <c r="H2907" t="s">
        <v>4681</v>
      </c>
      <c r="I2907" t="s">
        <v>985</v>
      </c>
      <c r="J2907">
        <v>5029999099</v>
      </c>
      <c r="K2907" t="s">
        <v>2071</v>
      </c>
      <c r="L2907" t="s">
        <v>42</v>
      </c>
      <c r="M2907" s="5">
        <v>605.72</v>
      </c>
      <c r="N2907" s="5">
        <v>28.57</v>
      </c>
      <c r="O2907" s="5">
        <v>5.71</v>
      </c>
      <c r="P2907" s="13">
        <f t="shared" si="94"/>
        <v>34.28</v>
      </c>
      <c r="Q2907" s="14">
        <f t="shared" si="93"/>
        <v>640</v>
      </c>
    </row>
    <row r="2908" spans="1:17" x14ac:dyDescent="0.3">
      <c r="A2908" s="1" t="s">
        <v>4461</v>
      </c>
      <c r="B2908" s="2">
        <v>44280</v>
      </c>
      <c r="C2908" s="1">
        <v>2408742</v>
      </c>
      <c r="D2908" s="3" t="s">
        <v>0</v>
      </c>
      <c r="E2908" t="s">
        <v>5365</v>
      </c>
      <c r="F2908" t="s">
        <v>5</v>
      </c>
      <c r="G2908" s="4" t="s">
        <v>979</v>
      </c>
      <c r="H2908" t="s">
        <v>4675</v>
      </c>
      <c r="I2908" t="s">
        <v>986</v>
      </c>
      <c r="J2908">
        <v>5029999099</v>
      </c>
      <c r="K2908" t="s">
        <v>2071</v>
      </c>
      <c r="L2908" t="s">
        <v>4</v>
      </c>
      <c r="M2908" s="5">
        <v>454.28</v>
      </c>
      <c r="N2908" s="5">
        <v>21.43</v>
      </c>
      <c r="O2908" s="5">
        <v>4.29</v>
      </c>
      <c r="P2908" s="13">
        <f t="shared" si="94"/>
        <v>25.72</v>
      </c>
      <c r="Q2908" s="14">
        <f t="shared" si="93"/>
        <v>480</v>
      </c>
    </row>
    <row r="2909" spans="1:17" x14ac:dyDescent="0.3">
      <c r="A2909" s="1" t="s">
        <v>4461</v>
      </c>
      <c r="B2909" s="2">
        <v>44280</v>
      </c>
      <c r="C2909" s="1">
        <v>2408743</v>
      </c>
      <c r="D2909" s="3" t="s">
        <v>0</v>
      </c>
      <c r="E2909" t="s">
        <v>5366</v>
      </c>
      <c r="F2909" t="s">
        <v>5</v>
      </c>
      <c r="G2909" s="4" t="s">
        <v>979</v>
      </c>
      <c r="H2909" t="s">
        <v>4681</v>
      </c>
      <c r="I2909" t="s">
        <v>987</v>
      </c>
      <c r="J2909">
        <v>5029999099</v>
      </c>
      <c r="K2909" t="s">
        <v>2071</v>
      </c>
      <c r="L2909" t="s">
        <v>4</v>
      </c>
      <c r="M2909" s="5">
        <v>757.15</v>
      </c>
      <c r="N2909" s="5">
        <v>35.71</v>
      </c>
      <c r="O2909" s="5">
        <v>7.14</v>
      </c>
      <c r="P2909" s="13">
        <f t="shared" si="94"/>
        <v>42.85</v>
      </c>
      <c r="Q2909" s="14">
        <f t="shared" si="93"/>
        <v>800</v>
      </c>
    </row>
    <row r="2910" spans="1:17" x14ac:dyDescent="0.3">
      <c r="A2910" s="1" t="s">
        <v>4461</v>
      </c>
      <c r="B2910" s="2">
        <v>44280</v>
      </c>
      <c r="C2910" s="1">
        <v>2408744</v>
      </c>
      <c r="D2910" s="3" t="s">
        <v>0</v>
      </c>
      <c r="E2910" t="s">
        <v>5367</v>
      </c>
      <c r="F2910" t="s">
        <v>5</v>
      </c>
      <c r="G2910" s="4" t="s">
        <v>979</v>
      </c>
      <c r="H2910" t="s">
        <v>4129</v>
      </c>
      <c r="I2910" t="s">
        <v>988</v>
      </c>
      <c r="J2910">
        <v>1040499000</v>
      </c>
      <c r="K2910" t="s">
        <v>2014</v>
      </c>
      <c r="L2910" t="s">
        <v>4</v>
      </c>
      <c r="M2910" s="5">
        <v>11588.07</v>
      </c>
      <c r="N2910" s="5">
        <v>546.61</v>
      </c>
      <c r="O2910" s="5">
        <v>109.32</v>
      </c>
      <c r="P2910" s="13">
        <f t="shared" si="94"/>
        <v>655.93000000000006</v>
      </c>
      <c r="Q2910" s="14">
        <f t="shared" si="93"/>
        <v>12244</v>
      </c>
    </row>
    <row r="2911" spans="1:17" x14ac:dyDescent="0.3">
      <c r="A2911" s="1" t="s">
        <v>4461</v>
      </c>
      <c r="B2911" s="2">
        <v>44280</v>
      </c>
      <c r="C2911" s="1">
        <v>2408745</v>
      </c>
      <c r="D2911" s="3" t="s">
        <v>0</v>
      </c>
      <c r="E2911" t="s">
        <v>5368</v>
      </c>
      <c r="F2911" t="s">
        <v>5</v>
      </c>
      <c r="G2911" s="4" t="s">
        <v>979</v>
      </c>
      <c r="H2911" t="s">
        <v>4567</v>
      </c>
      <c r="I2911" t="s">
        <v>989</v>
      </c>
      <c r="J2911">
        <v>5020201000</v>
      </c>
      <c r="K2911" t="s">
        <v>1518</v>
      </c>
      <c r="L2911" t="s">
        <v>42</v>
      </c>
      <c r="M2911" s="5">
        <v>7600</v>
      </c>
      <c r="N2911" s="5">
        <v>240</v>
      </c>
      <c r="O2911" s="5">
        <v>160</v>
      </c>
      <c r="P2911" s="13">
        <f t="shared" si="94"/>
        <v>400</v>
      </c>
      <c r="Q2911" s="14">
        <f t="shared" si="93"/>
        <v>8000</v>
      </c>
    </row>
    <row r="2912" spans="1:17" x14ac:dyDescent="0.3">
      <c r="A2912" s="1" t="s">
        <v>4461</v>
      </c>
      <c r="B2912" s="2">
        <v>44280</v>
      </c>
      <c r="C2912" s="1">
        <v>2408746</v>
      </c>
      <c r="D2912" s="3" t="s">
        <v>0</v>
      </c>
      <c r="E2912" t="s">
        <v>5369</v>
      </c>
      <c r="F2912" t="s">
        <v>5</v>
      </c>
      <c r="G2912" s="4" t="s">
        <v>4582</v>
      </c>
      <c r="H2912" t="s">
        <v>5370</v>
      </c>
      <c r="I2912" t="s">
        <v>5371</v>
      </c>
      <c r="J2912">
        <v>1040499000</v>
      </c>
      <c r="K2912" t="s">
        <v>2014</v>
      </c>
      <c r="L2912" t="s">
        <v>4</v>
      </c>
      <c r="M2912" s="5">
        <v>60647.15</v>
      </c>
      <c r="N2912" s="5">
        <v>2860.71</v>
      </c>
      <c r="O2912" s="5">
        <v>572.14</v>
      </c>
      <c r="P2912" s="13">
        <f t="shared" si="94"/>
        <v>3432.85</v>
      </c>
      <c r="Q2912" s="14">
        <f t="shared" si="93"/>
        <v>64080</v>
      </c>
    </row>
    <row r="2913" spans="1:17" x14ac:dyDescent="0.3">
      <c r="A2913" s="1" t="s">
        <v>4461</v>
      </c>
      <c r="B2913" s="2">
        <v>44280</v>
      </c>
      <c r="C2913" s="1">
        <v>2408747</v>
      </c>
      <c r="D2913" s="3" t="s">
        <v>0</v>
      </c>
      <c r="E2913" t="s">
        <v>5372</v>
      </c>
      <c r="F2913" t="s">
        <v>5</v>
      </c>
      <c r="G2913" s="4" t="s">
        <v>4582</v>
      </c>
      <c r="H2913" t="s">
        <v>4129</v>
      </c>
      <c r="I2913" t="s">
        <v>5373</v>
      </c>
      <c r="J2913">
        <v>1040499000</v>
      </c>
      <c r="K2913" t="s">
        <v>2014</v>
      </c>
      <c r="L2913" t="s">
        <v>4</v>
      </c>
      <c r="M2913" s="5">
        <v>1289.04</v>
      </c>
      <c r="N2913" s="5">
        <v>60.8</v>
      </c>
      <c r="O2913" s="5">
        <v>12.16</v>
      </c>
      <c r="P2913" s="13">
        <f t="shared" si="94"/>
        <v>72.959999999999994</v>
      </c>
      <c r="Q2913" s="14">
        <f t="shared" si="93"/>
        <v>1362</v>
      </c>
    </row>
    <row r="2914" spans="1:17" x14ac:dyDescent="0.3">
      <c r="A2914" s="1" t="s">
        <v>4461</v>
      </c>
      <c r="B2914" s="2">
        <v>44280</v>
      </c>
      <c r="C2914" s="1">
        <v>2408748</v>
      </c>
      <c r="D2914" s="3" t="s">
        <v>0</v>
      </c>
      <c r="E2914" t="s">
        <v>5374</v>
      </c>
      <c r="F2914" t="s">
        <v>5</v>
      </c>
      <c r="G2914" s="4" t="s">
        <v>979</v>
      </c>
      <c r="H2914" t="s">
        <v>5375</v>
      </c>
      <c r="I2914" t="s">
        <v>990</v>
      </c>
      <c r="J2914">
        <v>5020101000</v>
      </c>
      <c r="K2914" t="s">
        <v>1502</v>
      </c>
      <c r="L2914" t="s">
        <v>42</v>
      </c>
      <c r="M2914" s="5">
        <v>2700</v>
      </c>
      <c r="N2914" s="5">
        <v>0</v>
      </c>
      <c r="O2914" s="5">
        <v>0</v>
      </c>
      <c r="P2914" s="13">
        <f t="shared" si="94"/>
        <v>0</v>
      </c>
      <c r="Q2914" s="14">
        <f t="shared" si="93"/>
        <v>2700</v>
      </c>
    </row>
    <row r="2915" spans="1:17" x14ac:dyDescent="0.3">
      <c r="A2915" s="1" t="s">
        <v>4461</v>
      </c>
      <c r="B2915" s="2">
        <v>44280</v>
      </c>
      <c r="C2915" s="1">
        <v>2408749</v>
      </c>
      <c r="D2915" s="3" t="s">
        <v>0</v>
      </c>
      <c r="E2915" t="s">
        <v>5376</v>
      </c>
      <c r="F2915" t="s">
        <v>5</v>
      </c>
      <c r="G2915" s="4" t="s">
        <v>979</v>
      </c>
      <c r="H2915" t="s">
        <v>4947</v>
      </c>
      <c r="I2915" t="s">
        <v>991</v>
      </c>
      <c r="J2915">
        <v>5020101000</v>
      </c>
      <c r="K2915" t="s">
        <v>1502</v>
      </c>
      <c r="L2915" t="s">
        <v>4</v>
      </c>
      <c r="M2915" s="5">
        <v>6730</v>
      </c>
      <c r="N2915" s="5">
        <v>0</v>
      </c>
      <c r="O2915" s="5">
        <v>0</v>
      </c>
      <c r="P2915" s="13">
        <f t="shared" si="94"/>
        <v>0</v>
      </c>
      <c r="Q2915" s="14">
        <f t="shared" si="93"/>
        <v>6730</v>
      </c>
    </row>
    <row r="2916" spans="1:17" x14ac:dyDescent="0.3">
      <c r="A2916" s="1" t="s">
        <v>4461</v>
      </c>
      <c r="B2916" s="2">
        <v>44280</v>
      </c>
      <c r="C2916" s="1">
        <v>2408750</v>
      </c>
      <c r="D2916" s="3" t="s">
        <v>0</v>
      </c>
      <c r="E2916" t="s">
        <v>5377</v>
      </c>
      <c r="F2916" t="s">
        <v>5</v>
      </c>
      <c r="G2916" s="4" t="s">
        <v>979</v>
      </c>
      <c r="H2916" t="s">
        <v>4766</v>
      </c>
      <c r="I2916" t="s">
        <v>992</v>
      </c>
      <c r="J2916">
        <v>5020101000</v>
      </c>
      <c r="K2916" t="s">
        <v>1502</v>
      </c>
      <c r="L2916" t="s">
        <v>4</v>
      </c>
      <c r="M2916" s="5">
        <v>4240</v>
      </c>
      <c r="N2916" s="5">
        <v>0</v>
      </c>
      <c r="O2916" s="5">
        <v>0</v>
      </c>
      <c r="P2916" s="13">
        <f t="shared" si="94"/>
        <v>0</v>
      </c>
      <c r="Q2916" s="14">
        <f t="shared" si="93"/>
        <v>4240</v>
      </c>
    </row>
    <row r="2917" spans="1:17" x14ac:dyDescent="0.3">
      <c r="A2917" s="1" t="s">
        <v>4461</v>
      </c>
      <c r="B2917" s="2">
        <v>44280</v>
      </c>
      <c r="C2917" s="1">
        <v>2408751</v>
      </c>
      <c r="D2917" s="3" t="s">
        <v>0</v>
      </c>
      <c r="E2917" t="s">
        <v>5378</v>
      </c>
      <c r="F2917" t="s">
        <v>5</v>
      </c>
      <c r="G2917" s="4" t="s">
        <v>4967</v>
      </c>
      <c r="H2917" t="s">
        <v>4681</v>
      </c>
      <c r="I2917" t="s">
        <v>5379</v>
      </c>
      <c r="J2917">
        <v>5029999099</v>
      </c>
      <c r="K2917" t="s">
        <v>2071</v>
      </c>
      <c r="L2917" t="s">
        <v>4</v>
      </c>
      <c r="M2917" s="5">
        <v>7879.02</v>
      </c>
      <c r="N2917" s="5">
        <v>371.65</v>
      </c>
      <c r="O2917" s="5">
        <v>74.33</v>
      </c>
      <c r="P2917" s="13">
        <f t="shared" si="94"/>
        <v>445.97999999999996</v>
      </c>
      <c r="Q2917" s="14">
        <f t="shared" si="93"/>
        <v>8325</v>
      </c>
    </row>
    <row r="2918" spans="1:17" x14ac:dyDescent="0.3">
      <c r="A2918" s="1" t="s">
        <v>4461</v>
      </c>
      <c r="B2918" s="2">
        <v>44280</v>
      </c>
      <c r="C2918" s="1">
        <v>2408752</v>
      </c>
      <c r="D2918" s="3" t="s">
        <v>0</v>
      </c>
      <c r="E2918" t="s">
        <v>5380</v>
      </c>
      <c r="F2918" t="s">
        <v>5</v>
      </c>
      <c r="G2918" s="4" t="s">
        <v>979</v>
      </c>
      <c r="H2918" t="s">
        <v>4607</v>
      </c>
      <c r="I2918" t="s">
        <v>993</v>
      </c>
      <c r="J2918">
        <v>5020301000</v>
      </c>
      <c r="K2918" t="s">
        <v>5362</v>
      </c>
      <c r="L2918" t="s">
        <v>42</v>
      </c>
      <c r="M2918" s="5">
        <v>2072.6799999999998</v>
      </c>
      <c r="N2918" s="5">
        <v>97.77</v>
      </c>
      <c r="O2918" s="5">
        <v>19.55</v>
      </c>
      <c r="P2918" s="13">
        <f t="shared" si="94"/>
        <v>117.32</v>
      </c>
      <c r="Q2918" s="14">
        <f t="shared" si="93"/>
        <v>2190</v>
      </c>
    </row>
    <row r="2919" spans="1:17" x14ac:dyDescent="0.3">
      <c r="A2919" s="1" t="s">
        <v>4461</v>
      </c>
      <c r="B2919" s="2">
        <v>44280</v>
      </c>
      <c r="C2919" s="1">
        <v>2408753</v>
      </c>
      <c r="D2919" s="3" t="s">
        <v>0</v>
      </c>
      <c r="E2919" t="s">
        <v>5381</v>
      </c>
      <c r="F2919" t="s">
        <v>5</v>
      </c>
      <c r="G2919" s="4" t="s">
        <v>1079</v>
      </c>
      <c r="H2919" t="s">
        <v>5382</v>
      </c>
      <c r="I2919" t="s">
        <v>1080</v>
      </c>
      <c r="J2919">
        <v>5021306001</v>
      </c>
      <c r="K2919" t="s">
        <v>5383</v>
      </c>
      <c r="L2919" t="s">
        <v>125</v>
      </c>
      <c r="M2919" s="5">
        <v>17414.28</v>
      </c>
      <c r="N2919" s="5">
        <v>821.43</v>
      </c>
      <c r="O2919" s="5">
        <v>164.29</v>
      </c>
      <c r="P2919" s="13">
        <f t="shared" si="94"/>
        <v>985.71999999999991</v>
      </c>
      <c r="Q2919" s="14">
        <f t="shared" si="93"/>
        <v>18400</v>
      </c>
    </row>
    <row r="2920" spans="1:17" x14ac:dyDescent="0.3">
      <c r="A2920" s="1" t="s">
        <v>4461</v>
      </c>
      <c r="B2920" s="2">
        <v>44280</v>
      </c>
      <c r="C2920" s="1">
        <v>2408754</v>
      </c>
      <c r="D2920" s="3" t="s">
        <v>0</v>
      </c>
      <c r="E2920" t="s">
        <v>5384</v>
      </c>
      <c r="F2920" t="s">
        <v>5</v>
      </c>
      <c r="G2920" s="4" t="s">
        <v>979</v>
      </c>
      <c r="H2920" t="s">
        <v>4607</v>
      </c>
      <c r="I2920" t="s">
        <v>994</v>
      </c>
      <c r="J2920">
        <v>1040499000</v>
      </c>
      <c r="K2920" t="s">
        <v>2014</v>
      </c>
      <c r="L2920" t="s">
        <v>125</v>
      </c>
      <c r="M2920" s="5">
        <v>5176.96</v>
      </c>
      <c r="N2920" s="5">
        <v>244.2</v>
      </c>
      <c r="O2920" s="5">
        <v>48.84</v>
      </c>
      <c r="P2920" s="13">
        <f t="shared" si="94"/>
        <v>293.03999999999996</v>
      </c>
      <c r="Q2920" s="14">
        <f t="shared" si="93"/>
        <v>5470</v>
      </c>
    </row>
    <row r="2921" spans="1:17" x14ac:dyDescent="0.3">
      <c r="A2921" s="1" t="s">
        <v>4461</v>
      </c>
      <c r="B2921" s="2">
        <v>44280</v>
      </c>
      <c r="C2921" s="1">
        <v>2408755</v>
      </c>
      <c r="D2921" s="3" t="s">
        <v>0</v>
      </c>
      <c r="E2921" t="s">
        <v>5385</v>
      </c>
      <c r="F2921" t="s">
        <v>5</v>
      </c>
      <c r="G2921" s="4" t="s">
        <v>979</v>
      </c>
      <c r="H2921" t="s">
        <v>5386</v>
      </c>
      <c r="I2921" t="s">
        <v>995</v>
      </c>
      <c r="J2921">
        <v>5020101000</v>
      </c>
      <c r="K2921" t="s">
        <v>1502</v>
      </c>
      <c r="L2921" t="s">
        <v>42</v>
      </c>
      <c r="M2921" s="5">
        <v>1830</v>
      </c>
      <c r="N2921" s="5">
        <v>0</v>
      </c>
      <c r="O2921" s="5">
        <v>0</v>
      </c>
      <c r="P2921" s="13">
        <f t="shared" si="94"/>
        <v>0</v>
      </c>
      <c r="Q2921" s="14">
        <f t="shared" ref="Q2921:Q2984" si="95">M2921+P2921</f>
        <v>1830</v>
      </c>
    </row>
    <row r="2922" spans="1:17" x14ac:dyDescent="0.3">
      <c r="A2922" s="1" t="s">
        <v>4461</v>
      </c>
      <c r="B2922" s="2">
        <v>44280</v>
      </c>
      <c r="C2922" s="1">
        <v>2408756</v>
      </c>
      <c r="D2922" s="3" t="s">
        <v>0</v>
      </c>
      <c r="E2922" t="s">
        <v>5387</v>
      </c>
      <c r="F2922" t="s">
        <v>5</v>
      </c>
      <c r="G2922" s="4" t="s">
        <v>979</v>
      </c>
      <c r="H2922" t="s">
        <v>4129</v>
      </c>
      <c r="I2922" t="s">
        <v>996</v>
      </c>
      <c r="J2922">
        <v>1040499000</v>
      </c>
      <c r="K2922" t="s">
        <v>2014</v>
      </c>
      <c r="L2922" t="s">
        <v>4</v>
      </c>
      <c r="M2922" s="5">
        <v>1699.78</v>
      </c>
      <c r="N2922" s="5">
        <v>80.180000000000007</v>
      </c>
      <c r="O2922" s="5">
        <v>16.04</v>
      </c>
      <c r="P2922" s="13">
        <f t="shared" si="94"/>
        <v>96.22</v>
      </c>
      <c r="Q2922" s="14">
        <f t="shared" si="95"/>
        <v>1796</v>
      </c>
    </row>
    <row r="2923" spans="1:17" x14ac:dyDescent="0.3">
      <c r="A2923" s="1" t="s">
        <v>4461</v>
      </c>
      <c r="B2923" s="2">
        <v>44280</v>
      </c>
      <c r="C2923" s="1">
        <v>2408757</v>
      </c>
      <c r="D2923" s="3" t="s">
        <v>0</v>
      </c>
      <c r="E2923" t="s">
        <v>5388</v>
      </c>
      <c r="F2923" t="s">
        <v>5</v>
      </c>
      <c r="G2923" s="4" t="s">
        <v>4684</v>
      </c>
      <c r="H2923" t="s">
        <v>4607</v>
      </c>
      <c r="I2923" t="s">
        <v>5389</v>
      </c>
      <c r="J2923">
        <v>1040499000</v>
      </c>
      <c r="K2923" t="s">
        <v>2014</v>
      </c>
      <c r="L2923" t="s">
        <v>4</v>
      </c>
      <c r="M2923" s="5">
        <v>359.65</v>
      </c>
      <c r="N2923" s="5">
        <v>16.96</v>
      </c>
      <c r="O2923" s="5">
        <v>3.39</v>
      </c>
      <c r="P2923" s="13">
        <f t="shared" si="94"/>
        <v>20.350000000000001</v>
      </c>
      <c r="Q2923" s="14">
        <f t="shared" si="95"/>
        <v>380</v>
      </c>
    </row>
    <row r="2924" spans="1:17" x14ac:dyDescent="0.3">
      <c r="A2924" s="1" t="s">
        <v>4461</v>
      </c>
      <c r="B2924" s="2">
        <v>44280</v>
      </c>
      <c r="C2924" s="1">
        <v>2408758</v>
      </c>
      <c r="D2924" s="3" t="s">
        <v>0</v>
      </c>
      <c r="E2924" t="s">
        <v>5390</v>
      </c>
      <c r="F2924" t="s">
        <v>5</v>
      </c>
      <c r="G2924" s="4" t="s">
        <v>979</v>
      </c>
      <c r="H2924" t="s">
        <v>4567</v>
      </c>
      <c r="I2924" t="s">
        <v>997</v>
      </c>
      <c r="J2924">
        <v>5020201000</v>
      </c>
      <c r="K2924" t="s">
        <v>1518</v>
      </c>
      <c r="L2924" t="s">
        <v>42</v>
      </c>
      <c r="M2924" s="5">
        <v>15437.5</v>
      </c>
      <c r="N2924" s="5">
        <v>487.5</v>
      </c>
      <c r="O2924" s="5">
        <v>325</v>
      </c>
      <c r="P2924" s="13">
        <f t="shared" si="94"/>
        <v>812.5</v>
      </c>
      <c r="Q2924" s="14">
        <f t="shared" si="95"/>
        <v>16250</v>
      </c>
    </row>
    <row r="2925" spans="1:17" x14ac:dyDescent="0.3">
      <c r="A2925" s="1" t="s">
        <v>4461</v>
      </c>
      <c r="B2925" s="2">
        <v>44280</v>
      </c>
      <c r="C2925" s="1">
        <v>2408759</v>
      </c>
      <c r="D2925" s="3" t="s">
        <v>0</v>
      </c>
      <c r="E2925" t="s">
        <v>5391</v>
      </c>
      <c r="F2925" t="s">
        <v>5</v>
      </c>
      <c r="G2925" s="4" t="s">
        <v>786</v>
      </c>
      <c r="H2925" t="s">
        <v>4529</v>
      </c>
      <c r="I2925" t="s">
        <v>792</v>
      </c>
      <c r="J2925">
        <v>5020101000</v>
      </c>
      <c r="K2925" t="s">
        <v>1502</v>
      </c>
      <c r="L2925" t="s">
        <v>4</v>
      </c>
      <c r="M2925" s="5">
        <v>1770</v>
      </c>
      <c r="N2925" s="5">
        <v>0</v>
      </c>
      <c r="O2925" s="5">
        <v>0</v>
      </c>
      <c r="P2925" s="13">
        <f t="shared" si="94"/>
        <v>0</v>
      </c>
      <c r="Q2925" s="14">
        <f t="shared" si="95"/>
        <v>1770</v>
      </c>
    </row>
    <row r="2926" spans="1:17" x14ac:dyDescent="0.3">
      <c r="A2926" s="1" t="s">
        <v>4461</v>
      </c>
      <c r="B2926" s="2">
        <v>44280</v>
      </c>
      <c r="C2926" s="1">
        <v>2408760</v>
      </c>
      <c r="D2926" s="3" t="s">
        <v>0</v>
      </c>
      <c r="E2926" t="s">
        <v>5392</v>
      </c>
      <c r="F2926" t="s">
        <v>5</v>
      </c>
      <c r="G2926" s="4" t="s">
        <v>348</v>
      </c>
      <c r="H2926" t="s">
        <v>4129</v>
      </c>
      <c r="I2926" t="s">
        <v>352</v>
      </c>
      <c r="J2926">
        <v>1040499000</v>
      </c>
      <c r="K2926" t="s">
        <v>2014</v>
      </c>
      <c r="L2926" t="s">
        <v>4</v>
      </c>
      <c r="M2926" s="5">
        <v>16064.68</v>
      </c>
      <c r="N2926" s="5">
        <v>757.77</v>
      </c>
      <c r="O2926" s="5">
        <v>151.55000000000001</v>
      </c>
      <c r="P2926" s="13">
        <f t="shared" si="94"/>
        <v>909.31999999999994</v>
      </c>
      <c r="Q2926" s="14">
        <f t="shared" si="95"/>
        <v>16974</v>
      </c>
    </row>
    <row r="2927" spans="1:17" x14ac:dyDescent="0.3">
      <c r="A2927" s="1" t="s">
        <v>4461</v>
      </c>
      <c r="B2927" s="2">
        <v>44280</v>
      </c>
      <c r="C2927" s="1">
        <v>2408761</v>
      </c>
      <c r="D2927" s="3" t="s">
        <v>0</v>
      </c>
      <c r="E2927" t="s">
        <v>5393</v>
      </c>
      <c r="F2927" t="s">
        <v>5</v>
      </c>
      <c r="G2927" s="4" t="s">
        <v>979</v>
      </c>
      <c r="H2927" t="s">
        <v>4622</v>
      </c>
      <c r="I2927" t="s">
        <v>998</v>
      </c>
      <c r="J2927">
        <v>1040401000</v>
      </c>
      <c r="K2927" t="s">
        <v>1545</v>
      </c>
      <c r="L2927" t="s">
        <v>125</v>
      </c>
      <c r="M2927" s="5">
        <v>566.54999999999995</v>
      </c>
      <c r="N2927" s="5">
        <v>0</v>
      </c>
      <c r="O2927" s="5">
        <v>0</v>
      </c>
      <c r="P2927" s="13">
        <f t="shared" si="94"/>
        <v>0</v>
      </c>
      <c r="Q2927" s="14">
        <f t="shared" si="95"/>
        <v>566.54999999999995</v>
      </c>
    </row>
    <row r="2928" spans="1:17" x14ac:dyDescent="0.3">
      <c r="A2928" s="1" t="s">
        <v>4461</v>
      </c>
      <c r="B2928" s="2">
        <v>44280</v>
      </c>
      <c r="C2928" s="1">
        <v>2408761</v>
      </c>
      <c r="D2928" s="3" t="s">
        <v>0</v>
      </c>
      <c r="E2928" t="s">
        <v>5393</v>
      </c>
      <c r="F2928" t="s">
        <v>5</v>
      </c>
      <c r="G2928" s="4" t="s">
        <v>979</v>
      </c>
      <c r="H2928" t="s">
        <v>4622</v>
      </c>
      <c r="I2928" t="s">
        <v>998</v>
      </c>
      <c r="J2928">
        <v>5029904000</v>
      </c>
      <c r="K2928" t="s">
        <v>1489</v>
      </c>
      <c r="M2928" s="5">
        <v>1470</v>
      </c>
      <c r="N2928" s="5">
        <v>0</v>
      </c>
      <c r="O2928" s="5">
        <v>0</v>
      </c>
      <c r="P2928" s="13">
        <f t="shared" si="94"/>
        <v>0</v>
      </c>
      <c r="Q2928" s="14">
        <f t="shared" si="95"/>
        <v>1470</v>
      </c>
    </row>
    <row r="2929" spans="1:17" x14ac:dyDescent="0.3">
      <c r="A2929" s="1" t="s">
        <v>4461</v>
      </c>
      <c r="B2929" s="2">
        <v>44280</v>
      </c>
      <c r="C2929" s="1">
        <v>2408761</v>
      </c>
      <c r="D2929" s="3" t="s">
        <v>0</v>
      </c>
      <c r="E2929" t="s">
        <v>5393</v>
      </c>
      <c r="F2929" t="s">
        <v>5</v>
      </c>
      <c r="G2929" s="4" t="s">
        <v>979</v>
      </c>
      <c r="H2929" t="s">
        <v>4622</v>
      </c>
      <c r="I2929" t="s">
        <v>998</v>
      </c>
      <c r="J2929">
        <v>5021299000</v>
      </c>
      <c r="K2929" t="s">
        <v>1690</v>
      </c>
      <c r="M2929" s="5">
        <v>70</v>
      </c>
      <c r="N2929" s="5">
        <v>0</v>
      </c>
      <c r="O2929" s="5">
        <v>0</v>
      </c>
      <c r="P2929" s="13">
        <f t="shared" si="94"/>
        <v>0</v>
      </c>
      <c r="Q2929" s="14">
        <f t="shared" si="95"/>
        <v>70</v>
      </c>
    </row>
    <row r="2930" spans="1:17" x14ac:dyDescent="0.3">
      <c r="A2930" s="1" t="s">
        <v>4461</v>
      </c>
      <c r="B2930" s="2">
        <v>44280</v>
      </c>
      <c r="C2930" s="1">
        <v>2408761</v>
      </c>
      <c r="D2930" s="3" t="s">
        <v>0</v>
      </c>
      <c r="E2930" t="s">
        <v>5393</v>
      </c>
      <c r="F2930" t="s">
        <v>5</v>
      </c>
      <c r="G2930" s="4" t="s">
        <v>979</v>
      </c>
      <c r="H2930" t="s">
        <v>4622</v>
      </c>
      <c r="I2930" t="s">
        <v>998</v>
      </c>
      <c r="J2930">
        <v>5021305002</v>
      </c>
      <c r="K2930" t="s">
        <v>2640</v>
      </c>
      <c r="M2930" s="5">
        <v>450</v>
      </c>
      <c r="N2930" s="5">
        <v>0</v>
      </c>
      <c r="O2930" s="5">
        <v>0</v>
      </c>
      <c r="P2930" s="13">
        <f t="shared" si="94"/>
        <v>0</v>
      </c>
      <c r="Q2930" s="14">
        <f t="shared" si="95"/>
        <v>450</v>
      </c>
    </row>
    <row r="2931" spans="1:17" x14ac:dyDescent="0.3">
      <c r="A2931" s="1" t="s">
        <v>4461</v>
      </c>
      <c r="B2931" s="2">
        <v>44280</v>
      </c>
      <c r="C2931" s="1">
        <v>2408762</v>
      </c>
      <c r="D2931" s="3" t="s">
        <v>0</v>
      </c>
      <c r="E2931" t="s">
        <v>5394</v>
      </c>
      <c r="F2931" t="s">
        <v>5</v>
      </c>
      <c r="G2931" s="4" t="s">
        <v>1079</v>
      </c>
      <c r="H2931" t="s">
        <v>4919</v>
      </c>
      <c r="I2931" t="s">
        <v>1081</v>
      </c>
      <c r="J2931">
        <v>5020201000</v>
      </c>
      <c r="K2931" t="s">
        <v>1518</v>
      </c>
      <c r="L2931" t="s">
        <v>205</v>
      </c>
      <c r="M2931" s="5">
        <v>1919</v>
      </c>
      <c r="N2931" s="5">
        <v>60.6</v>
      </c>
      <c r="O2931" s="5">
        <v>40.4</v>
      </c>
      <c r="P2931" s="13">
        <f t="shared" si="94"/>
        <v>101</v>
      </c>
      <c r="Q2931" s="14">
        <f t="shared" si="95"/>
        <v>2020</v>
      </c>
    </row>
    <row r="2932" spans="1:17" x14ac:dyDescent="0.3">
      <c r="A2932" s="1" t="s">
        <v>4461</v>
      </c>
      <c r="B2932" s="2">
        <v>44280</v>
      </c>
      <c r="C2932" s="1">
        <v>2408763</v>
      </c>
      <c r="D2932" s="3" t="s">
        <v>0</v>
      </c>
      <c r="E2932" t="s">
        <v>5395</v>
      </c>
      <c r="F2932" t="s">
        <v>5</v>
      </c>
      <c r="G2932" s="4" t="s">
        <v>786</v>
      </c>
      <c r="H2932" t="s">
        <v>5396</v>
      </c>
      <c r="I2932" t="s">
        <v>793</v>
      </c>
      <c r="J2932">
        <v>1040499000</v>
      </c>
      <c r="K2932" t="s">
        <v>2014</v>
      </c>
      <c r="L2932" t="s">
        <v>4</v>
      </c>
      <c r="M2932" s="5">
        <v>1000</v>
      </c>
      <c r="N2932" s="5">
        <v>0</v>
      </c>
      <c r="O2932" s="5">
        <v>0</v>
      </c>
      <c r="P2932" s="13">
        <f t="shared" si="94"/>
        <v>0</v>
      </c>
      <c r="Q2932" s="14">
        <f t="shared" si="95"/>
        <v>1000</v>
      </c>
    </row>
    <row r="2933" spans="1:17" x14ac:dyDescent="0.3">
      <c r="A2933" s="1" t="s">
        <v>4461</v>
      </c>
      <c r="B2933" s="2">
        <v>44280</v>
      </c>
      <c r="C2933" s="1">
        <v>2408764</v>
      </c>
      <c r="D2933" s="3" t="s">
        <v>0</v>
      </c>
      <c r="E2933" t="s">
        <v>5397</v>
      </c>
      <c r="F2933" t="s">
        <v>5</v>
      </c>
      <c r="G2933" s="4" t="s">
        <v>979</v>
      </c>
      <c r="H2933" t="s">
        <v>5122</v>
      </c>
      <c r="I2933" t="s">
        <v>999</v>
      </c>
      <c r="J2933">
        <v>5020201000</v>
      </c>
      <c r="K2933" t="s">
        <v>1518</v>
      </c>
      <c r="L2933" t="s">
        <v>42</v>
      </c>
      <c r="M2933" s="5">
        <v>650</v>
      </c>
      <c r="N2933" s="5">
        <v>0</v>
      </c>
      <c r="O2933" s="5">
        <v>0</v>
      </c>
      <c r="P2933" s="13">
        <f t="shared" si="94"/>
        <v>0</v>
      </c>
      <c r="Q2933" s="14">
        <f t="shared" si="95"/>
        <v>650</v>
      </c>
    </row>
    <row r="2934" spans="1:17" x14ac:dyDescent="0.3">
      <c r="A2934" s="1" t="s">
        <v>4461</v>
      </c>
      <c r="B2934" s="2">
        <v>44280</v>
      </c>
      <c r="C2934" s="1">
        <v>2408765</v>
      </c>
      <c r="D2934" s="3" t="s">
        <v>0</v>
      </c>
      <c r="E2934" t="s">
        <v>5398</v>
      </c>
      <c r="F2934" t="s">
        <v>5</v>
      </c>
      <c r="G2934" s="4" t="s">
        <v>979</v>
      </c>
      <c r="H2934" t="s">
        <v>5386</v>
      </c>
      <c r="I2934" t="s">
        <v>1000</v>
      </c>
      <c r="J2934">
        <v>5020101000</v>
      </c>
      <c r="K2934" t="s">
        <v>1502</v>
      </c>
      <c r="L2934" t="s">
        <v>42</v>
      </c>
      <c r="M2934" s="5">
        <v>2250</v>
      </c>
      <c r="N2934" s="5">
        <v>0</v>
      </c>
      <c r="O2934" s="5">
        <v>0</v>
      </c>
      <c r="P2934" s="13">
        <f t="shared" si="94"/>
        <v>0</v>
      </c>
      <c r="Q2934" s="14">
        <f t="shared" si="95"/>
        <v>2250</v>
      </c>
    </row>
    <row r="2935" spans="1:17" x14ac:dyDescent="0.3">
      <c r="A2935" s="1" t="s">
        <v>4461</v>
      </c>
      <c r="B2935" s="2">
        <v>44284</v>
      </c>
      <c r="C2935" s="1">
        <v>2408766</v>
      </c>
      <c r="D2935" s="3" t="s">
        <v>0</v>
      </c>
      <c r="E2935" t="s">
        <v>5399</v>
      </c>
      <c r="F2935" t="s">
        <v>5</v>
      </c>
      <c r="G2935" s="4" t="s">
        <v>4482</v>
      </c>
      <c r="H2935" t="s">
        <v>4865</v>
      </c>
      <c r="I2935" t="s">
        <v>5400</v>
      </c>
      <c r="J2935">
        <v>5020301000</v>
      </c>
      <c r="K2935" t="s">
        <v>5362</v>
      </c>
      <c r="L2935" t="s">
        <v>42</v>
      </c>
      <c r="M2935" s="5">
        <v>31699.73</v>
      </c>
      <c r="N2935" s="5">
        <v>1495.2705357142856</v>
      </c>
      <c r="O2935" s="5">
        <v>299.05410714285711</v>
      </c>
      <c r="P2935" s="13">
        <f t="shared" si="94"/>
        <v>1794.3246428571429</v>
      </c>
      <c r="Q2935" s="14">
        <f t="shared" si="95"/>
        <v>33494.05464285714</v>
      </c>
    </row>
    <row r="2936" spans="1:17" x14ac:dyDescent="0.3">
      <c r="A2936" s="1" t="s">
        <v>4461</v>
      </c>
      <c r="B2936" s="2">
        <v>44284</v>
      </c>
      <c r="C2936" s="1">
        <v>2408766</v>
      </c>
      <c r="D2936" s="3" t="s">
        <v>0</v>
      </c>
      <c r="E2936" t="s">
        <v>5399</v>
      </c>
      <c r="F2936" t="s">
        <v>5</v>
      </c>
      <c r="G2936" s="4" t="s">
        <v>5401</v>
      </c>
      <c r="H2936" t="s">
        <v>4865</v>
      </c>
      <c r="I2936" t="s">
        <v>5402</v>
      </c>
      <c r="J2936">
        <v>5020301000</v>
      </c>
      <c r="K2936" t="s">
        <v>5362</v>
      </c>
      <c r="L2936" t="s">
        <v>42</v>
      </c>
      <c r="M2936" s="5">
        <v>13728.84</v>
      </c>
      <c r="N2936" s="5">
        <v>647.58660714285713</v>
      </c>
      <c r="O2936" s="5">
        <v>129.51732142857142</v>
      </c>
      <c r="P2936" s="13">
        <f t="shared" si="94"/>
        <v>777.10392857142858</v>
      </c>
      <c r="Q2936" s="14">
        <f t="shared" si="95"/>
        <v>14505.943928571429</v>
      </c>
    </row>
    <row r="2937" spans="1:17" x14ac:dyDescent="0.3">
      <c r="A2937" s="1" t="s">
        <v>4461</v>
      </c>
      <c r="B2937" s="2">
        <v>44284</v>
      </c>
      <c r="C2937" s="1">
        <v>2408767</v>
      </c>
      <c r="D2937" s="3" t="s">
        <v>0</v>
      </c>
      <c r="E2937" t="s">
        <v>5403</v>
      </c>
      <c r="F2937" t="s">
        <v>5</v>
      </c>
      <c r="G2937" s="4" t="s">
        <v>5401</v>
      </c>
      <c r="H2937" t="s">
        <v>4865</v>
      </c>
      <c r="I2937" t="s">
        <v>5404</v>
      </c>
      <c r="J2937">
        <v>5020301000</v>
      </c>
      <c r="K2937" t="s">
        <v>5362</v>
      </c>
      <c r="L2937" t="s">
        <v>42</v>
      </c>
      <c r="M2937" s="5">
        <v>19969.650000000001</v>
      </c>
      <c r="N2937" s="5">
        <v>941.96</v>
      </c>
      <c r="O2937" s="5">
        <v>188.39</v>
      </c>
      <c r="P2937" s="13">
        <f t="shared" si="94"/>
        <v>1130.3499999999999</v>
      </c>
      <c r="Q2937" s="14">
        <f t="shared" si="95"/>
        <v>21100</v>
      </c>
    </row>
    <row r="2938" spans="1:17" x14ac:dyDescent="0.3">
      <c r="A2938" s="1" t="s">
        <v>4461</v>
      </c>
      <c r="B2938" s="2">
        <v>44284</v>
      </c>
      <c r="C2938" s="1">
        <v>2408768</v>
      </c>
      <c r="D2938" s="3" t="s">
        <v>0</v>
      </c>
      <c r="E2938" t="s">
        <v>5405</v>
      </c>
      <c r="F2938" t="s">
        <v>5</v>
      </c>
      <c r="G2938" s="4" t="s">
        <v>979</v>
      </c>
      <c r="H2938" t="s">
        <v>4922</v>
      </c>
      <c r="I2938" t="s">
        <v>1001</v>
      </c>
      <c r="J2938">
        <v>5029905003</v>
      </c>
      <c r="K2938" t="s">
        <v>1478</v>
      </c>
      <c r="L2938" t="s">
        <v>4</v>
      </c>
      <c r="M2938" s="5">
        <v>10000</v>
      </c>
      <c r="N2938" s="5">
        <v>0</v>
      </c>
      <c r="O2938" s="5">
        <v>0</v>
      </c>
      <c r="P2938" s="13">
        <f t="shared" si="94"/>
        <v>0</v>
      </c>
      <c r="Q2938" s="14">
        <f t="shared" si="95"/>
        <v>10000</v>
      </c>
    </row>
    <row r="2939" spans="1:17" x14ac:dyDescent="0.3">
      <c r="A2939" s="1" t="s">
        <v>4461</v>
      </c>
      <c r="B2939" s="2">
        <v>44284</v>
      </c>
      <c r="C2939" s="1">
        <v>2408769</v>
      </c>
      <c r="D2939" s="3" t="s">
        <v>0</v>
      </c>
      <c r="E2939" t="s">
        <v>5406</v>
      </c>
      <c r="F2939" t="s">
        <v>5</v>
      </c>
      <c r="G2939" s="4" t="s">
        <v>979</v>
      </c>
      <c r="H2939" t="s">
        <v>4922</v>
      </c>
      <c r="I2939" t="s">
        <v>1002</v>
      </c>
      <c r="J2939">
        <v>5029905003</v>
      </c>
      <c r="K2939" t="s">
        <v>1478</v>
      </c>
      <c r="L2939" t="s">
        <v>125</v>
      </c>
      <c r="M2939" s="5">
        <v>4000</v>
      </c>
      <c r="N2939" s="5">
        <v>0</v>
      </c>
      <c r="O2939" s="5">
        <v>0</v>
      </c>
      <c r="P2939" s="13">
        <f t="shared" si="94"/>
        <v>0</v>
      </c>
      <c r="Q2939" s="14">
        <f t="shared" si="95"/>
        <v>4000</v>
      </c>
    </row>
    <row r="2940" spans="1:17" x14ac:dyDescent="0.3">
      <c r="A2940" s="1" t="s">
        <v>4461</v>
      </c>
      <c r="B2940" s="2">
        <v>44284</v>
      </c>
      <c r="C2940" s="1">
        <v>2408770</v>
      </c>
      <c r="D2940" s="3" t="s">
        <v>0</v>
      </c>
      <c r="E2940" t="s">
        <v>5407</v>
      </c>
      <c r="F2940" t="s">
        <v>5</v>
      </c>
      <c r="G2940" s="4" t="s">
        <v>979</v>
      </c>
      <c r="H2940" t="s">
        <v>4483</v>
      </c>
      <c r="I2940" t="s">
        <v>1003</v>
      </c>
      <c r="J2940">
        <v>5020101000</v>
      </c>
      <c r="K2940" t="s">
        <v>1502</v>
      </c>
      <c r="L2940" t="s">
        <v>42</v>
      </c>
      <c r="M2940" s="5">
        <v>1990</v>
      </c>
      <c r="N2940" s="5">
        <v>0</v>
      </c>
      <c r="O2940" s="5">
        <v>0</v>
      </c>
      <c r="P2940" s="13">
        <f t="shared" si="94"/>
        <v>0</v>
      </c>
      <c r="Q2940" s="14">
        <f t="shared" si="95"/>
        <v>1990</v>
      </c>
    </row>
    <row r="2941" spans="1:17" x14ac:dyDescent="0.3">
      <c r="A2941" s="1" t="s">
        <v>4461</v>
      </c>
      <c r="B2941" s="2">
        <v>44284</v>
      </c>
      <c r="C2941" s="1">
        <v>2408771</v>
      </c>
      <c r="D2941" s="3" t="s">
        <v>0</v>
      </c>
      <c r="E2941" t="s">
        <v>5408</v>
      </c>
      <c r="F2941" t="s">
        <v>5</v>
      </c>
      <c r="G2941" s="4" t="s">
        <v>4547</v>
      </c>
      <c r="H2941" t="s">
        <v>4548</v>
      </c>
      <c r="I2941" t="s">
        <v>5409</v>
      </c>
      <c r="J2941">
        <v>5020101000</v>
      </c>
      <c r="K2941" t="s">
        <v>1502</v>
      </c>
      <c r="L2941" t="s">
        <v>205</v>
      </c>
      <c r="M2941" s="5">
        <v>7470</v>
      </c>
      <c r="N2941" s="5">
        <v>0</v>
      </c>
      <c r="O2941" s="5">
        <v>0</v>
      </c>
      <c r="P2941" s="13">
        <f t="shared" si="94"/>
        <v>0</v>
      </c>
      <c r="Q2941" s="14">
        <f t="shared" si="95"/>
        <v>7470</v>
      </c>
    </row>
    <row r="2942" spans="1:17" x14ac:dyDescent="0.3">
      <c r="A2942" s="1" t="s">
        <v>4461</v>
      </c>
      <c r="B2942" s="2">
        <v>44284</v>
      </c>
      <c r="C2942" s="1">
        <v>2408772</v>
      </c>
      <c r="D2942" s="3" t="s">
        <v>0</v>
      </c>
      <c r="E2942" t="s">
        <v>5410</v>
      </c>
      <c r="F2942" t="s">
        <v>5</v>
      </c>
      <c r="G2942" s="4" t="s">
        <v>4547</v>
      </c>
      <c r="H2942" t="s">
        <v>4878</v>
      </c>
      <c r="I2942" t="s">
        <v>5411</v>
      </c>
      <c r="J2942">
        <v>5020101000</v>
      </c>
      <c r="K2942" t="s">
        <v>1502</v>
      </c>
      <c r="L2942" t="s">
        <v>205</v>
      </c>
      <c r="M2942" s="5">
        <v>6105</v>
      </c>
      <c r="N2942" s="5">
        <v>0</v>
      </c>
      <c r="O2942" s="5">
        <v>0</v>
      </c>
      <c r="P2942" s="13">
        <f t="shared" si="94"/>
        <v>0</v>
      </c>
      <c r="Q2942" s="14">
        <f t="shared" si="95"/>
        <v>6105</v>
      </c>
    </row>
    <row r="2943" spans="1:17" x14ac:dyDescent="0.3">
      <c r="A2943" s="1" t="s">
        <v>4461</v>
      </c>
      <c r="B2943" s="2">
        <v>44284</v>
      </c>
      <c r="C2943" s="1">
        <v>2408773</v>
      </c>
      <c r="D2943" s="3" t="s">
        <v>0</v>
      </c>
      <c r="E2943" t="s">
        <v>5412</v>
      </c>
      <c r="F2943" t="s">
        <v>5</v>
      </c>
      <c r="G2943" s="4" t="s">
        <v>1079</v>
      </c>
      <c r="H2943" t="s">
        <v>5413</v>
      </c>
      <c r="I2943" t="s">
        <v>1082</v>
      </c>
      <c r="J2943">
        <v>5021306001</v>
      </c>
      <c r="K2943" t="s">
        <v>5383</v>
      </c>
      <c r="L2943" t="s">
        <v>125</v>
      </c>
      <c r="M2943" s="5">
        <v>20567.5</v>
      </c>
      <c r="N2943" s="5">
        <v>649.5</v>
      </c>
      <c r="O2943" s="5">
        <v>433</v>
      </c>
      <c r="P2943" s="13">
        <f t="shared" si="94"/>
        <v>1082.5</v>
      </c>
      <c r="Q2943" s="14">
        <f t="shared" si="95"/>
        <v>21650</v>
      </c>
    </row>
    <row r="2944" spans="1:17" x14ac:dyDescent="0.3">
      <c r="A2944" s="1" t="s">
        <v>4461</v>
      </c>
      <c r="B2944" s="2">
        <v>44284</v>
      </c>
      <c r="C2944" s="1">
        <v>2408774</v>
      </c>
      <c r="D2944" s="3" t="s">
        <v>0</v>
      </c>
      <c r="E2944" t="s">
        <v>5414</v>
      </c>
      <c r="F2944" t="s">
        <v>5</v>
      </c>
      <c r="G2944" s="4" t="s">
        <v>1079</v>
      </c>
      <c r="H2944" t="s">
        <v>5415</v>
      </c>
      <c r="I2944" t="s">
        <v>1083</v>
      </c>
      <c r="J2944">
        <v>5021306001</v>
      </c>
      <c r="K2944" t="s">
        <v>5383</v>
      </c>
      <c r="L2944" t="s">
        <v>125</v>
      </c>
      <c r="M2944" s="5">
        <v>19517.75</v>
      </c>
      <c r="N2944" s="5">
        <v>616.35</v>
      </c>
      <c r="O2944" s="5">
        <v>410.9</v>
      </c>
      <c r="P2944" s="13">
        <f t="shared" si="94"/>
        <v>1027.25</v>
      </c>
      <c r="Q2944" s="14">
        <f t="shared" si="95"/>
        <v>20545</v>
      </c>
    </row>
    <row r="2945" spans="1:17" x14ac:dyDescent="0.3">
      <c r="A2945" s="1" t="s">
        <v>4461</v>
      </c>
      <c r="B2945" s="2">
        <v>44284</v>
      </c>
      <c r="C2945" s="1">
        <v>2408775</v>
      </c>
      <c r="D2945" s="3" t="s">
        <v>0</v>
      </c>
      <c r="E2945" t="s">
        <v>5416</v>
      </c>
      <c r="F2945" t="s">
        <v>5</v>
      </c>
      <c r="G2945" s="4" t="s">
        <v>1079</v>
      </c>
      <c r="H2945" t="s">
        <v>4976</v>
      </c>
      <c r="I2945" t="s">
        <v>1084</v>
      </c>
      <c r="J2945">
        <v>5020309000</v>
      </c>
      <c r="K2945" t="s">
        <v>2087</v>
      </c>
      <c r="L2945" t="s">
        <v>125</v>
      </c>
      <c r="M2945" s="5">
        <v>2662.6200000000003</v>
      </c>
      <c r="N2945" s="5">
        <v>125.6</v>
      </c>
      <c r="O2945" s="5">
        <v>25.12</v>
      </c>
      <c r="P2945" s="13">
        <f t="shared" si="94"/>
        <v>150.72</v>
      </c>
      <c r="Q2945" s="14">
        <f t="shared" si="95"/>
        <v>2813.34</v>
      </c>
    </row>
    <row r="2946" spans="1:17" x14ac:dyDescent="0.3">
      <c r="A2946" s="1" t="s">
        <v>4461</v>
      </c>
      <c r="B2946" s="2">
        <v>44284</v>
      </c>
      <c r="C2946" s="1">
        <v>2408776</v>
      </c>
      <c r="D2946" s="3" t="s">
        <v>0</v>
      </c>
      <c r="E2946" t="s">
        <v>5417</v>
      </c>
      <c r="F2946" t="s">
        <v>5</v>
      </c>
      <c r="G2946" s="4" t="s">
        <v>1079</v>
      </c>
      <c r="H2946" t="s">
        <v>5275</v>
      </c>
      <c r="I2946" t="s">
        <v>1085</v>
      </c>
      <c r="J2946">
        <v>5029905001</v>
      </c>
      <c r="K2946" t="s">
        <v>1703</v>
      </c>
      <c r="L2946" t="s">
        <v>125</v>
      </c>
      <c r="M2946" s="5">
        <v>41068</v>
      </c>
      <c r="N2946" s="5">
        <v>2013.14</v>
      </c>
      <c r="O2946" s="5">
        <v>2013.14</v>
      </c>
      <c r="P2946" s="13">
        <f t="shared" ref="P2946:P3009" si="96">O2946+N2946</f>
        <v>4026.28</v>
      </c>
      <c r="Q2946" s="14">
        <f t="shared" si="95"/>
        <v>45094.28</v>
      </c>
    </row>
    <row r="2947" spans="1:17" x14ac:dyDescent="0.3">
      <c r="A2947" s="1" t="s">
        <v>4461</v>
      </c>
      <c r="B2947" s="2">
        <v>44284</v>
      </c>
      <c r="C2947" s="1">
        <v>2408777</v>
      </c>
      <c r="D2947" s="3" t="s">
        <v>0</v>
      </c>
      <c r="E2947" t="s">
        <v>5418</v>
      </c>
      <c r="F2947" t="s">
        <v>5</v>
      </c>
      <c r="G2947" s="4" t="s">
        <v>979</v>
      </c>
      <c r="H2947" t="s">
        <v>4976</v>
      </c>
      <c r="I2947" t="s">
        <v>1004</v>
      </c>
      <c r="J2947">
        <v>5020309000</v>
      </c>
      <c r="K2947" t="s">
        <v>2087</v>
      </c>
      <c r="L2947" t="s">
        <v>42</v>
      </c>
      <c r="M2947" s="5">
        <v>4394.4399999999996</v>
      </c>
      <c r="N2947" s="5">
        <v>207.29</v>
      </c>
      <c r="O2947" s="5">
        <v>41.46</v>
      </c>
      <c r="P2947" s="13">
        <f t="shared" si="96"/>
        <v>248.75</v>
      </c>
      <c r="Q2947" s="14">
        <f t="shared" si="95"/>
        <v>4643.1899999999996</v>
      </c>
    </row>
    <row r="2948" spans="1:17" x14ac:dyDescent="0.3">
      <c r="A2948" s="1" t="s">
        <v>4461</v>
      </c>
      <c r="B2948" s="2">
        <v>44284</v>
      </c>
      <c r="C2948" s="1">
        <v>2408778</v>
      </c>
      <c r="D2948" s="3" t="s">
        <v>0</v>
      </c>
      <c r="E2948" t="s">
        <v>5419</v>
      </c>
      <c r="F2948" t="s">
        <v>5</v>
      </c>
      <c r="G2948" s="4" t="s">
        <v>979</v>
      </c>
      <c r="H2948" t="s">
        <v>4976</v>
      </c>
      <c r="I2948" t="s">
        <v>1005</v>
      </c>
      <c r="J2948">
        <v>5020309000</v>
      </c>
      <c r="K2948" t="s">
        <v>2087</v>
      </c>
      <c r="L2948" t="s">
        <v>125</v>
      </c>
      <c r="M2948" s="5">
        <v>2042.9999999999998</v>
      </c>
      <c r="N2948" s="5">
        <v>96.37</v>
      </c>
      <c r="O2948" s="5">
        <v>19.27</v>
      </c>
      <c r="P2948" s="13">
        <f t="shared" si="96"/>
        <v>115.64</v>
      </c>
      <c r="Q2948" s="14">
        <f t="shared" si="95"/>
        <v>2158.64</v>
      </c>
    </row>
    <row r="2949" spans="1:17" x14ac:dyDescent="0.3">
      <c r="A2949" s="1" t="s">
        <v>4461</v>
      </c>
      <c r="B2949" s="2">
        <v>44284</v>
      </c>
      <c r="C2949" s="1">
        <v>2408779</v>
      </c>
      <c r="D2949" s="3" t="s">
        <v>0</v>
      </c>
      <c r="E2949" t="s">
        <v>5420</v>
      </c>
      <c r="F2949" t="s">
        <v>5</v>
      </c>
      <c r="G2949" s="4" t="s">
        <v>786</v>
      </c>
      <c r="H2949" t="s">
        <v>4976</v>
      </c>
      <c r="I2949" t="s">
        <v>794</v>
      </c>
      <c r="J2949">
        <v>5020309000</v>
      </c>
      <c r="K2949" t="s">
        <v>2087</v>
      </c>
      <c r="L2949" t="s">
        <v>4</v>
      </c>
      <c r="M2949" s="5">
        <v>4243.9900000000007</v>
      </c>
      <c r="N2949" s="5">
        <v>200.19</v>
      </c>
      <c r="O2949" s="5">
        <v>40.04</v>
      </c>
      <c r="P2949" s="13">
        <f t="shared" si="96"/>
        <v>240.23</v>
      </c>
      <c r="Q2949" s="14">
        <f t="shared" si="95"/>
        <v>4484.22</v>
      </c>
    </row>
    <row r="2950" spans="1:17" x14ac:dyDescent="0.3">
      <c r="A2950" s="1" t="s">
        <v>4461</v>
      </c>
      <c r="B2950" s="2">
        <v>44284</v>
      </c>
      <c r="C2950" s="1">
        <v>2408780</v>
      </c>
      <c r="D2950" s="3" t="s">
        <v>0</v>
      </c>
      <c r="E2950" t="s">
        <v>5421</v>
      </c>
      <c r="F2950" t="s">
        <v>5</v>
      </c>
      <c r="G2950" s="4" t="s">
        <v>4547</v>
      </c>
      <c r="H2950" t="s">
        <v>4976</v>
      </c>
      <c r="I2950" t="s">
        <v>5422</v>
      </c>
      <c r="J2950">
        <v>5020309000</v>
      </c>
      <c r="K2950" t="s">
        <v>2087</v>
      </c>
      <c r="L2950" t="s">
        <v>205</v>
      </c>
      <c r="M2950" s="5">
        <v>1272.76</v>
      </c>
      <c r="N2950" s="5">
        <v>60.04</v>
      </c>
      <c r="O2950" s="5">
        <v>12.01</v>
      </c>
      <c r="P2950" s="13">
        <f t="shared" si="96"/>
        <v>72.05</v>
      </c>
      <c r="Q2950" s="14">
        <f t="shared" si="95"/>
        <v>1344.81</v>
      </c>
    </row>
    <row r="2951" spans="1:17" x14ac:dyDescent="0.3">
      <c r="A2951" s="1" t="s">
        <v>4461</v>
      </c>
      <c r="B2951" s="2">
        <v>44284</v>
      </c>
      <c r="C2951" s="1">
        <v>2408781</v>
      </c>
      <c r="D2951" s="3" t="s">
        <v>0</v>
      </c>
      <c r="E2951" t="s">
        <v>5423</v>
      </c>
      <c r="F2951" t="s">
        <v>5</v>
      </c>
      <c r="G2951" s="4" t="s">
        <v>1079</v>
      </c>
      <c r="H2951" t="s">
        <v>5026</v>
      </c>
      <c r="I2951" t="s">
        <v>1086</v>
      </c>
      <c r="J2951">
        <v>5020201000</v>
      </c>
      <c r="K2951" t="s">
        <v>1518</v>
      </c>
      <c r="L2951" t="s">
        <v>125</v>
      </c>
      <c r="M2951" s="5">
        <v>15466</v>
      </c>
      <c r="N2951" s="5">
        <v>488.4</v>
      </c>
      <c r="O2951" s="5">
        <v>325.60000000000002</v>
      </c>
      <c r="P2951" s="13">
        <f t="shared" si="96"/>
        <v>814</v>
      </c>
      <c r="Q2951" s="14">
        <f t="shared" si="95"/>
        <v>16280</v>
      </c>
    </row>
    <row r="2952" spans="1:17" x14ac:dyDescent="0.3">
      <c r="A2952" s="1" t="s">
        <v>4461</v>
      </c>
      <c r="B2952" s="2">
        <v>44284</v>
      </c>
      <c r="C2952" s="1">
        <v>2408782</v>
      </c>
      <c r="D2952" s="3" t="s">
        <v>0</v>
      </c>
      <c r="E2952" t="s">
        <v>5424</v>
      </c>
      <c r="F2952" t="s">
        <v>5</v>
      </c>
      <c r="G2952" s="4" t="s">
        <v>1079</v>
      </c>
      <c r="H2952" t="s">
        <v>3330</v>
      </c>
      <c r="I2952" t="s">
        <v>1087</v>
      </c>
      <c r="J2952">
        <v>5020501000</v>
      </c>
      <c r="K2952" t="s">
        <v>2712</v>
      </c>
      <c r="L2952" t="s">
        <v>125</v>
      </c>
      <c r="M2952" s="5">
        <v>1112.81</v>
      </c>
      <c r="N2952" s="5">
        <v>52.99</v>
      </c>
      <c r="O2952" s="5">
        <v>21.2</v>
      </c>
      <c r="P2952" s="13">
        <f t="shared" si="96"/>
        <v>74.19</v>
      </c>
      <c r="Q2952" s="14">
        <f t="shared" si="95"/>
        <v>1187</v>
      </c>
    </row>
    <row r="2953" spans="1:17" x14ac:dyDescent="0.3">
      <c r="A2953" s="1" t="s">
        <v>4461</v>
      </c>
      <c r="B2953" s="2">
        <v>44284</v>
      </c>
      <c r="C2953" s="1">
        <v>2408783</v>
      </c>
      <c r="D2953" s="3" t="s">
        <v>0</v>
      </c>
      <c r="E2953" t="s">
        <v>5425</v>
      </c>
      <c r="F2953" t="s">
        <v>5</v>
      </c>
      <c r="G2953" s="4" t="s">
        <v>1079</v>
      </c>
      <c r="H2953" t="s">
        <v>3330</v>
      </c>
      <c r="I2953" t="s">
        <v>1088</v>
      </c>
      <c r="J2953">
        <v>5020501000</v>
      </c>
      <c r="K2953" t="s">
        <v>2712</v>
      </c>
      <c r="L2953" t="s">
        <v>125</v>
      </c>
      <c r="M2953" s="5">
        <v>377.81</v>
      </c>
      <c r="N2953" s="5">
        <v>17.989999999999998</v>
      </c>
      <c r="O2953" s="5">
        <v>7.2</v>
      </c>
      <c r="P2953" s="13">
        <f t="shared" si="96"/>
        <v>25.189999999999998</v>
      </c>
      <c r="Q2953" s="14">
        <f t="shared" si="95"/>
        <v>403</v>
      </c>
    </row>
    <row r="2954" spans="1:17" x14ac:dyDescent="0.3">
      <c r="A2954" s="1" t="s">
        <v>4461</v>
      </c>
      <c r="B2954" s="2">
        <v>44284</v>
      </c>
      <c r="C2954" s="1">
        <v>2408784</v>
      </c>
      <c r="D2954" s="3" t="s">
        <v>0</v>
      </c>
      <c r="E2954" t="s">
        <v>5426</v>
      </c>
      <c r="F2954" t="s">
        <v>5</v>
      </c>
      <c r="G2954" s="4" t="s">
        <v>979</v>
      </c>
      <c r="H2954" t="s">
        <v>5427</v>
      </c>
      <c r="I2954" t="s">
        <v>1006</v>
      </c>
      <c r="J2954">
        <v>5020101000</v>
      </c>
      <c r="K2954" t="s">
        <v>1502</v>
      </c>
      <c r="L2954" t="s">
        <v>42</v>
      </c>
      <c r="M2954" s="5">
        <v>960</v>
      </c>
      <c r="N2954" s="5">
        <v>0</v>
      </c>
      <c r="O2954" s="5">
        <v>0</v>
      </c>
      <c r="P2954" s="13">
        <f t="shared" si="96"/>
        <v>0</v>
      </c>
      <c r="Q2954" s="14">
        <f t="shared" si="95"/>
        <v>960</v>
      </c>
    </row>
    <row r="2955" spans="1:17" x14ac:dyDescent="0.3">
      <c r="A2955" s="1" t="s">
        <v>4461</v>
      </c>
      <c r="B2955" s="2">
        <v>44284</v>
      </c>
      <c r="C2955" s="1">
        <v>2408785</v>
      </c>
      <c r="D2955" s="3" t="s">
        <v>0</v>
      </c>
      <c r="E2955" t="s">
        <v>5428</v>
      </c>
      <c r="F2955" t="s">
        <v>5</v>
      </c>
      <c r="G2955" s="4" t="s">
        <v>4547</v>
      </c>
      <c r="H2955" t="s">
        <v>5427</v>
      </c>
      <c r="I2955" t="s">
        <v>5429</v>
      </c>
      <c r="J2955">
        <v>5020101000</v>
      </c>
      <c r="K2955" t="s">
        <v>1502</v>
      </c>
      <c r="L2955" t="s">
        <v>205</v>
      </c>
      <c r="M2955" s="5">
        <v>1280</v>
      </c>
      <c r="N2955" s="5">
        <v>0</v>
      </c>
      <c r="O2955" s="5">
        <v>0</v>
      </c>
      <c r="P2955" s="13">
        <f t="shared" si="96"/>
        <v>0</v>
      </c>
      <c r="Q2955" s="14">
        <f t="shared" si="95"/>
        <v>1280</v>
      </c>
    </row>
    <row r="2956" spans="1:17" x14ac:dyDescent="0.3">
      <c r="A2956" s="1" t="s">
        <v>4461</v>
      </c>
      <c r="B2956" s="2">
        <v>44284</v>
      </c>
      <c r="C2956" s="1">
        <v>2408786</v>
      </c>
      <c r="D2956" s="3" t="s">
        <v>0</v>
      </c>
      <c r="E2956" t="s">
        <v>5430</v>
      </c>
      <c r="F2956" t="s">
        <v>5</v>
      </c>
      <c r="G2956" s="4" t="s">
        <v>979</v>
      </c>
      <c r="H2956" t="s">
        <v>5427</v>
      </c>
      <c r="I2956" t="s">
        <v>1007</v>
      </c>
      <c r="J2956">
        <v>5020101000</v>
      </c>
      <c r="K2956" t="s">
        <v>1502</v>
      </c>
      <c r="L2956" t="s">
        <v>205</v>
      </c>
      <c r="M2956" s="5">
        <v>320</v>
      </c>
      <c r="N2956" s="5">
        <v>0</v>
      </c>
      <c r="O2956" s="5">
        <v>0</v>
      </c>
      <c r="P2956" s="13">
        <f t="shared" si="96"/>
        <v>0</v>
      </c>
      <c r="Q2956" s="14">
        <f t="shared" si="95"/>
        <v>320</v>
      </c>
    </row>
    <row r="2957" spans="1:17" x14ac:dyDescent="0.3">
      <c r="A2957" s="1" t="s">
        <v>4461</v>
      </c>
      <c r="B2957" s="2">
        <v>44291</v>
      </c>
      <c r="C2957" s="1">
        <v>2408787</v>
      </c>
      <c r="D2957" s="3" t="s">
        <v>0</v>
      </c>
      <c r="E2957" t="s">
        <v>5431</v>
      </c>
      <c r="F2957" t="s">
        <v>5</v>
      </c>
      <c r="G2957" s="4" t="s">
        <v>786</v>
      </c>
      <c r="H2957" t="s">
        <v>4495</v>
      </c>
      <c r="I2957" t="s">
        <v>795</v>
      </c>
      <c r="J2957">
        <v>5021199000</v>
      </c>
      <c r="K2957" t="s">
        <v>1416</v>
      </c>
      <c r="L2957" t="s">
        <v>4</v>
      </c>
      <c r="M2957" s="5">
        <v>10000</v>
      </c>
      <c r="N2957" s="5">
        <v>0</v>
      </c>
      <c r="O2957" s="5">
        <v>0</v>
      </c>
      <c r="P2957" s="13">
        <f t="shared" si="96"/>
        <v>0</v>
      </c>
      <c r="Q2957" s="14">
        <f t="shared" si="95"/>
        <v>10000</v>
      </c>
    </row>
    <row r="2958" spans="1:17" x14ac:dyDescent="0.3">
      <c r="A2958" s="1" t="s">
        <v>4461</v>
      </c>
      <c r="B2958" s="2">
        <v>44291</v>
      </c>
      <c r="C2958" s="1">
        <v>2408788</v>
      </c>
      <c r="D2958" s="3" t="s">
        <v>0</v>
      </c>
      <c r="E2958" t="s">
        <v>5432</v>
      </c>
      <c r="F2958" t="s">
        <v>5</v>
      </c>
      <c r="G2958" s="4" t="s">
        <v>786</v>
      </c>
      <c r="H2958" t="s">
        <v>4497</v>
      </c>
      <c r="I2958" t="s">
        <v>796</v>
      </c>
      <c r="J2958">
        <v>5021199000</v>
      </c>
      <c r="K2958" t="s">
        <v>1416</v>
      </c>
      <c r="L2958" t="s">
        <v>4</v>
      </c>
      <c r="M2958" s="5">
        <v>9996.2199999999993</v>
      </c>
      <c r="N2958" s="5">
        <v>0</v>
      </c>
      <c r="O2958" s="5">
        <v>0</v>
      </c>
      <c r="P2958" s="13">
        <f t="shared" si="96"/>
        <v>0</v>
      </c>
      <c r="Q2958" s="14">
        <f t="shared" si="95"/>
        <v>9996.2199999999993</v>
      </c>
    </row>
    <row r="2959" spans="1:17" x14ac:dyDescent="0.3">
      <c r="A2959" s="1" t="s">
        <v>4461</v>
      </c>
      <c r="B2959" s="2">
        <v>44291</v>
      </c>
      <c r="C2959" s="1">
        <v>2408789</v>
      </c>
      <c r="D2959" s="3" t="s">
        <v>0</v>
      </c>
      <c r="E2959" t="s">
        <v>5433</v>
      </c>
      <c r="F2959" t="s">
        <v>5</v>
      </c>
      <c r="G2959" s="4" t="s">
        <v>979</v>
      </c>
      <c r="H2959" t="s">
        <v>4766</v>
      </c>
      <c r="I2959" t="s">
        <v>1008</v>
      </c>
      <c r="J2959">
        <v>5020101000</v>
      </c>
      <c r="K2959" t="s">
        <v>1502</v>
      </c>
      <c r="L2959" t="s">
        <v>4</v>
      </c>
      <c r="M2959" s="5">
        <v>2770</v>
      </c>
      <c r="N2959" s="5">
        <v>0</v>
      </c>
      <c r="O2959" s="5">
        <v>0</v>
      </c>
      <c r="P2959" s="13">
        <f t="shared" si="96"/>
        <v>0</v>
      </c>
      <c r="Q2959" s="14">
        <f t="shared" si="95"/>
        <v>2770</v>
      </c>
    </row>
    <row r="2960" spans="1:17" x14ac:dyDescent="0.3">
      <c r="A2960" s="1" t="s">
        <v>4461</v>
      </c>
      <c r="B2960" s="2">
        <v>44291</v>
      </c>
      <c r="C2960" s="1">
        <v>2408790</v>
      </c>
      <c r="D2960" s="3" t="s">
        <v>0</v>
      </c>
      <c r="E2960" t="s">
        <v>5434</v>
      </c>
      <c r="F2960" t="s">
        <v>5</v>
      </c>
      <c r="G2960" s="4" t="s">
        <v>786</v>
      </c>
      <c r="H2960" t="s">
        <v>4952</v>
      </c>
      <c r="I2960" t="s">
        <v>797</v>
      </c>
      <c r="J2960">
        <v>5020101000</v>
      </c>
      <c r="K2960" t="s">
        <v>1502</v>
      </c>
      <c r="L2960" t="s">
        <v>4</v>
      </c>
      <c r="M2960" s="5">
        <v>1770</v>
      </c>
      <c r="N2960" s="5">
        <v>0</v>
      </c>
      <c r="O2960" s="5">
        <v>0</v>
      </c>
      <c r="P2960" s="13">
        <f t="shared" si="96"/>
        <v>0</v>
      </c>
      <c r="Q2960" s="14">
        <f t="shared" si="95"/>
        <v>1770</v>
      </c>
    </row>
    <row r="2961" spans="1:17" x14ac:dyDescent="0.3">
      <c r="A2961" s="1" t="s">
        <v>4461</v>
      </c>
      <c r="B2961" s="2">
        <v>44291</v>
      </c>
      <c r="C2961" s="1">
        <v>2408791</v>
      </c>
      <c r="D2961" s="3" t="s">
        <v>0</v>
      </c>
      <c r="E2961" t="s">
        <v>5435</v>
      </c>
      <c r="F2961" t="s">
        <v>5</v>
      </c>
      <c r="G2961" s="4" t="s">
        <v>786</v>
      </c>
      <c r="H2961" t="s">
        <v>4485</v>
      </c>
      <c r="I2961" t="s">
        <v>798</v>
      </c>
      <c r="J2961">
        <v>5020101000</v>
      </c>
      <c r="K2961" t="s">
        <v>1502</v>
      </c>
      <c r="L2961" t="s">
        <v>4</v>
      </c>
      <c r="M2961" s="5">
        <v>3020</v>
      </c>
      <c r="N2961" s="5">
        <v>0</v>
      </c>
      <c r="O2961" s="5">
        <v>0</v>
      </c>
      <c r="P2961" s="13">
        <f t="shared" si="96"/>
        <v>0</v>
      </c>
      <c r="Q2961" s="14">
        <f t="shared" si="95"/>
        <v>3020</v>
      </c>
    </row>
    <row r="2962" spans="1:17" x14ac:dyDescent="0.3">
      <c r="A2962" s="1" t="s">
        <v>4461</v>
      </c>
      <c r="B2962" s="2">
        <v>44291</v>
      </c>
      <c r="C2962" s="1">
        <v>2408792</v>
      </c>
      <c r="D2962" s="3" t="s">
        <v>0</v>
      </c>
      <c r="E2962" t="s">
        <v>5436</v>
      </c>
      <c r="F2962" t="s">
        <v>5</v>
      </c>
      <c r="G2962" s="4" t="s">
        <v>786</v>
      </c>
      <c r="H2962" t="s">
        <v>4487</v>
      </c>
      <c r="I2962" t="s">
        <v>799</v>
      </c>
      <c r="J2962">
        <v>5020101000</v>
      </c>
      <c r="K2962" t="s">
        <v>1502</v>
      </c>
      <c r="L2962" t="s">
        <v>4</v>
      </c>
      <c r="M2962" s="5">
        <v>1140</v>
      </c>
      <c r="N2962" s="5">
        <v>0</v>
      </c>
      <c r="O2962" s="5">
        <v>0</v>
      </c>
      <c r="P2962" s="13">
        <f t="shared" si="96"/>
        <v>0</v>
      </c>
      <c r="Q2962" s="14">
        <f t="shared" si="95"/>
        <v>1140</v>
      </c>
    </row>
    <row r="2963" spans="1:17" x14ac:dyDescent="0.3">
      <c r="A2963" s="1" t="s">
        <v>4461</v>
      </c>
      <c r="B2963" s="2">
        <v>44291</v>
      </c>
      <c r="C2963" s="1">
        <v>2408793</v>
      </c>
      <c r="D2963" s="3" t="s">
        <v>0</v>
      </c>
      <c r="E2963" t="s">
        <v>5437</v>
      </c>
      <c r="F2963" t="s">
        <v>5</v>
      </c>
      <c r="G2963" s="4" t="s">
        <v>786</v>
      </c>
      <c r="H2963" t="s">
        <v>4495</v>
      </c>
      <c r="I2963" t="s">
        <v>800</v>
      </c>
      <c r="J2963">
        <v>5020101000</v>
      </c>
      <c r="K2963" t="s">
        <v>1502</v>
      </c>
      <c r="L2963" t="s">
        <v>4</v>
      </c>
      <c r="M2963" s="5">
        <v>1320</v>
      </c>
      <c r="N2963" s="5">
        <v>0</v>
      </c>
      <c r="O2963" s="5">
        <v>0</v>
      </c>
      <c r="P2963" s="13">
        <f t="shared" si="96"/>
        <v>0</v>
      </c>
      <c r="Q2963" s="14">
        <f t="shared" si="95"/>
        <v>1320</v>
      </c>
    </row>
    <row r="2964" spans="1:17" x14ac:dyDescent="0.3">
      <c r="A2964" s="1" t="s">
        <v>4461</v>
      </c>
      <c r="B2964" s="2">
        <v>44291</v>
      </c>
      <c r="C2964" s="1">
        <v>2408794</v>
      </c>
      <c r="D2964" s="3" t="s">
        <v>0</v>
      </c>
      <c r="E2964" t="s">
        <v>5438</v>
      </c>
      <c r="F2964" t="s">
        <v>5</v>
      </c>
      <c r="G2964" s="4" t="s">
        <v>979</v>
      </c>
      <c r="H2964" t="s">
        <v>4717</v>
      </c>
      <c r="I2964" t="s">
        <v>1009</v>
      </c>
      <c r="J2964">
        <v>5020402000</v>
      </c>
      <c r="K2964" t="s">
        <v>2075</v>
      </c>
      <c r="L2964" t="s">
        <v>125</v>
      </c>
      <c r="M2964" s="5">
        <v>18403.080000000002</v>
      </c>
      <c r="N2964" s="5">
        <v>90.21</v>
      </c>
      <c r="O2964" s="5">
        <v>0</v>
      </c>
      <c r="P2964" s="13">
        <f t="shared" si="96"/>
        <v>90.21</v>
      </c>
      <c r="Q2964" s="14">
        <f t="shared" si="95"/>
        <v>18493.29</v>
      </c>
    </row>
    <row r="2965" spans="1:17" x14ac:dyDescent="0.3">
      <c r="A2965" s="1" t="s">
        <v>4461</v>
      </c>
      <c r="B2965" s="2">
        <v>44291</v>
      </c>
      <c r="C2965" s="1">
        <v>2408795</v>
      </c>
      <c r="D2965" s="3" t="s">
        <v>0</v>
      </c>
      <c r="E2965" t="s">
        <v>5439</v>
      </c>
      <c r="F2965" t="s">
        <v>5</v>
      </c>
      <c r="G2965" s="4" t="s">
        <v>979</v>
      </c>
      <c r="H2965" t="s">
        <v>4720</v>
      </c>
      <c r="I2965" t="s">
        <v>1010</v>
      </c>
      <c r="J2965">
        <v>5020402000</v>
      </c>
      <c r="K2965" t="s">
        <v>2075</v>
      </c>
      <c r="L2965" t="s">
        <v>125</v>
      </c>
      <c r="M2965" s="5">
        <v>4171.76</v>
      </c>
      <c r="N2965" s="5">
        <v>31.61</v>
      </c>
      <c r="O2965" s="5">
        <v>0</v>
      </c>
      <c r="P2965" s="13">
        <f t="shared" si="96"/>
        <v>31.61</v>
      </c>
      <c r="Q2965" s="14">
        <f t="shared" si="95"/>
        <v>4203.37</v>
      </c>
    </row>
    <row r="2966" spans="1:17" x14ac:dyDescent="0.3">
      <c r="A2966" s="1" t="s">
        <v>4461</v>
      </c>
      <c r="B2966" s="2">
        <v>44291</v>
      </c>
      <c r="C2966" s="1">
        <v>2408796</v>
      </c>
      <c r="D2966" s="3" t="s">
        <v>0</v>
      </c>
      <c r="E2966" t="s">
        <v>5440</v>
      </c>
      <c r="F2966" t="s">
        <v>5</v>
      </c>
      <c r="G2966" s="4" t="s">
        <v>786</v>
      </c>
      <c r="H2966" t="s">
        <v>4570</v>
      </c>
      <c r="I2966" t="s">
        <v>801</v>
      </c>
      <c r="J2966">
        <v>5020504000</v>
      </c>
      <c r="K2966" t="s">
        <v>1684</v>
      </c>
      <c r="L2966" t="s">
        <v>4</v>
      </c>
      <c r="M2966" s="5">
        <v>310</v>
      </c>
      <c r="N2966" s="5">
        <v>0</v>
      </c>
      <c r="O2966" s="5">
        <v>0</v>
      </c>
      <c r="P2966" s="13">
        <f t="shared" si="96"/>
        <v>0</v>
      </c>
      <c r="Q2966" s="14">
        <f t="shared" si="95"/>
        <v>310</v>
      </c>
    </row>
    <row r="2967" spans="1:17" x14ac:dyDescent="0.3">
      <c r="A2967" s="1" t="s">
        <v>4461</v>
      </c>
      <c r="B2967" s="2">
        <v>44291</v>
      </c>
      <c r="C2967" s="1">
        <v>2408797</v>
      </c>
      <c r="D2967" s="3" t="s">
        <v>0</v>
      </c>
      <c r="E2967" t="s">
        <v>5441</v>
      </c>
      <c r="F2967" t="s">
        <v>5</v>
      </c>
      <c r="G2967" s="4" t="s">
        <v>979</v>
      </c>
      <c r="H2967" t="s">
        <v>5275</v>
      </c>
      <c r="I2967" t="s">
        <v>1011</v>
      </c>
      <c r="J2967">
        <v>5029905001</v>
      </c>
      <c r="K2967" t="s">
        <v>1703</v>
      </c>
      <c r="L2967" t="s">
        <v>125</v>
      </c>
      <c r="M2967" s="5">
        <v>41068</v>
      </c>
      <c r="N2967" s="5">
        <v>2013.14</v>
      </c>
      <c r="O2967" s="5">
        <v>2013.14</v>
      </c>
      <c r="P2967" s="13">
        <f t="shared" si="96"/>
        <v>4026.28</v>
      </c>
      <c r="Q2967" s="14">
        <f t="shared" si="95"/>
        <v>45094.28</v>
      </c>
    </row>
    <row r="2968" spans="1:17" x14ac:dyDescent="0.3">
      <c r="A2968" s="1" t="s">
        <v>4461</v>
      </c>
      <c r="B2968" s="2">
        <v>44291</v>
      </c>
      <c r="C2968" s="1">
        <v>2408798</v>
      </c>
      <c r="D2968" s="3" t="s">
        <v>0</v>
      </c>
      <c r="E2968" t="s">
        <v>5442</v>
      </c>
      <c r="F2968" t="s">
        <v>5</v>
      </c>
      <c r="G2968" s="4" t="s">
        <v>979</v>
      </c>
      <c r="H2968" t="s">
        <v>4723</v>
      </c>
      <c r="I2968" t="s">
        <v>1012</v>
      </c>
      <c r="J2968">
        <v>5020401000</v>
      </c>
      <c r="K2968" t="s">
        <v>2135</v>
      </c>
      <c r="L2968" t="s">
        <v>125</v>
      </c>
      <c r="M2968" s="5">
        <v>763.91</v>
      </c>
      <c r="N2968" s="5">
        <v>0</v>
      </c>
      <c r="O2968" s="5">
        <v>15.59</v>
      </c>
      <c r="P2968" s="13">
        <f t="shared" si="96"/>
        <v>15.59</v>
      </c>
      <c r="Q2968" s="14">
        <f t="shared" si="95"/>
        <v>779.5</v>
      </c>
    </row>
    <row r="2969" spans="1:17" x14ac:dyDescent="0.3">
      <c r="A2969" s="1" t="s">
        <v>4461</v>
      </c>
      <c r="B2969" s="2">
        <v>44291</v>
      </c>
      <c r="C2969" s="1">
        <v>2408799</v>
      </c>
      <c r="D2969" s="3" t="s">
        <v>0</v>
      </c>
      <c r="E2969" t="s">
        <v>5443</v>
      </c>
      <c r="F2969" t="s">
        <v>5</v>
      </c>
      <c r="G2969" s="4" t="s">
        <v>786</v>
      </c>
      <c r="H2969" t="s">
        <v>4570</v>
      </c>
      <c r="I2969" t="s">
        <v>802</v>
      </c>
      <c r="J2969">
        <v>5020504000</v>
      </c>
      <c r="K2969" t="s">
        <v>1684</v>
      </c>
      <c r="L2969" t="s">
        <v>4</v>
      </c>
      <c r="M2969" s="5">
        <v>370</v>
      </c>
      <c r="N2969" s="5">
        <v>0</v>
      </c>
      <c r="O2969" s="5">
        <v>0</v>
      </c>
      <c r="P2969" s="13">
        <f t="shared" si="96"/>
        <v>0</v>
      </c>
      <c r="Q2969" s="14">
        <f t="shared" si="95"/>
        <v>370</v>
      </c>
    </row>
    <row r="2970" spans="1:17" x14ac:dyDescent="0.3">
      <c r="A2970" s="1" t="s">
        <v>4461</v>
      </c>
      <c r="B2970" s="2">
        <v>44291</v>
      </c>
      <c r="C2970" s="1">
        <v>2408800</v>
      </c>
      <c r="D2970" s="3" t="s">
        <v>0</v>
      </c>
      <c r="E2970" t="s">
        <v>5444</v>
      </c>
      <c r="F2970" t="s">
        <v>5</v>
      </c>
      <c r="G2970" s="4" t="s">
        <v>786</v>
      </c>
      <c r="H2970" t="s">
        <v>4485</v>
      </c>
      <c r="I2970" t="s">
        <v>803</v>
      </c>
      <c r="J2970">
        <v>5020101000</v>
      </c>
      <c r="K2970" t="s">
        <v>1502</v>
      </c>
      <c r="L2970" t="s">
        <v>4</v>
      </c>
      <c r="M2970" s="5">
        <v>400.5</v>
      </c>
      <c r="N2970" s="5">
        <v>0</v>
      </c>
      <c r="O2970" s="5">
        <v>0</v>
      </c>
      <c r="P2970" s="13">
        <f t="shared" si="96"/>
        <v>0</v>
      </c>
      <c r="Q2970" s="14">
        <f t="shared" si="95"/>
        <v>400.5</v>
      </c>
    </row>
    <row r="2971" spans="1:17" x14ac:dyDescent="0.3">
      <c r="A2971" s="1" t="s">
        <v>4461</v>
      </c>
      <c r="B2971" s="2">
        <v>44291</v>
      </c>
      <c r="C2971" s="1">
        <v>2408801</v>
      </c>
      <c r="D2971" s="3" t="s">
        <v>0</v>
      </c>
      <c r="E2971" t="s">
        <v>5445</v>
      </c>
      <c r="F2971" t="s">
        <v>5</v>
      </c>
      <c r="G2971" s="4" t="s">
        <v>786</v>
      </c>
      <c r="H2971" t="s">
        <v>4487</v>
      </c>
      <c r="I2971" t="s">
        <v>804</v>
      </c>
      <c r="J2971">
        <v>5021199000</v>
      </c>
      <c r="K2971" t="s">
        <v>1416</v>
      </c>
      <c r="L2971" t="s">
        <v>4</v>
      </c>
      <c r="M2971" s="5">
        <v>7500</v>
      </c>
      <c r="N2971" s="5">
        <v>0</v>
      </c>
      <c r="O2971" s="5">
        <v>0</v>
      </c>
      <c r="P2971" s="13">
        <f t="shared" si="96"/>
        <v>0</v>
      </c>
      <c r="Q2971" s="14">
        <f t="shared" si="95"/>
        <v>7500</v>
      </c>
    </row>
    <row r="2972" spans="1:17" x14ac:dyDescent="0.3">
      <c r="A2972" s="1" t="s">
        <v>4461</v>
      </c>
      <c r="B2972" s="2">
        <v>44291</v>
      </c>
      <c r="C2972" s="1">
        <v>2408802</v>
      </c>
      <c r="D2972" s="3" t="s">
        <v>0</v>
      </c>
      <c r="E2972" t="s">
        <v>5446</v>
      </c>
      <c r="F2972" t="s">
        <v>5</v>
      </c>
      <c r="G2972" s="4" t="s">
        <v>786</v>
      </c>
      <c r="H2972" t="s">
        <v>4485</v>
      </c>
      <c r="I2972" t="s">
        <v>805</v>
      </c>
      <c r="J2972">
        <v>5021199000</v>
      </c>
      <c r="K2972" t="s">
        <v>1416</v>
      </c>
      <c r="L2972" t="s">
        <v>4</v>
      </c>
      <c r="M2972" s="5">
        <v>10000</v>
      </c>
      <c r="N2972" s="5">
        <v>0</v>
      </c>
      <c r="O2972" s="5">
        <v>0</v>
      </c>
      <c r="P2972" s="13">
        <f t="shared" si="96"/>
        <v>0</v>
      </c>
      <c r="Q2972" s="14">
        <f t="shared" si="95"/>
        <v>10000</v>
      </c>
    </row>
    <row r="2973" spans="1:17" x14ac:dyDescent="0.3">
      <c r="A2973" s="1" t="s">
        <v>4461</v>
      </c>
      <c r="B2973" s="2">
        <v>44291</v>
      </c>
      <c r="C2973" s="1">
        <v>2408803</v>
      </c>
      <c r="D2973" s="3" t="s">
        <v>0</v>
      </c>
      <c r="E2973" t="s">
        <v>5447</v>
      </c>
      <c r="F2973" t="s">
        <v>5</v>
      </c>
      <c r="G2973" s="4" t="s">
        <v>979</v>
      </c>
      <c r="H2973" t="s">
        <v>5069</v>
      </c>
      <c r="I2973" t="s">
        <v>1013</v>
      </c>
      <c r="J2973">
        <v>5021199000</v>
      </c>
      <c r="K2973" t="s">
        <v>1416</v>
      </c>
      <c r="L2973" t="s">
        <v>4</v>
      </c>
      <c r="M2973" s="5">
        <v>6136.36</v>
      </c>
      <c r="N2973" s="5">
        <v>0</v>
      </c>
      <c r="O2973" s="5">
        <v>0</v>
      </c>
      <c r="P2973" s="13">
        <f t="shared" si="96"/>
        <v>0</v>
      </c>
      <c r="Q2973" s="14">
        <f t="shared" si="95"/>
        <v>6136.36</v>
      </c>
    </row>
    <row r="2974" spans="1:17" x14ac:dyDescent="0.3">
      <c r="A2974" s="1" t="s">
        <v>4461</v>
      </c>
      <c r="B2974" s="2">
        <v>44291</v>
      </c>
      <c r="C2974" s="1">
        <v>2408804</v>
      </c>
      <c r="D2974" s="3" t="s">
        <v>0</v>
      </c>
      <c r="E2974" t="s">
        <v>5448</v>
      </c>
      <c r="F2974" t="s">
        <v>5</v>
      </c>
      <c r="G2974" s="4" t="s">
        <v>4547</v>
      </c>
      <c r="H2974" t="s">
        <v>4470</v>
      </c>
      <c r="I2974" t="s">
        <v>5449</v>
      </c>
      <c r="J2974">
        <v>5020101000</v>
      </c>
      <c r="K2974" t="s">
        <v>1502</v>
      </c>
      <c r="L2974" t="s">
        <v>205</v>
      </c>
      <c r="M2974" s="5">
        <v>3050</v>
      </c>
      <c r="N2974" s="5">
        <v>0</v>
      </c>
      <c r="O2974" s="5">
        <v>0</v>
      </c>
      <c r="P2974" s="13">
        <f t="shared" si="96"/>
        <v>0</v>
      </c>
      <c r="Q2974" s="14">
        <f t="shared" si="95"/>
        <v>3050</v>
      </c>
    </row>
    <row r="2975" spans="1:17" x14ac:dyDescent="0.3">
      <c r="A2975" s="1" t="s">
        <v>4461</v>
      </c>
      <c r="B2975" s="2">
        <v>44291</v>
      </c>
      <c r="C2975" s="1">
        <v>2408805</v>
      </c>
      <c r="D2975" s="3" t="s">
        <v>0</v>
      </c>
      <c r="E2975" t="s">
        <v>5450</v>
      </c>
      <c r="F2975" t="s">
        <v>5</v>
      </c>
      <c r="G2975" s="4" t="s">
        <v>979</v>
      </c>
      <c r="H2975" t="s">
        <v>4470</v>
      </c>
      <c r="I2975" t="s">
        <v>1014</v>
      </c>
      <c r="J2975">
        <v>5020101000</v>
      </c>
      <c r="K2975" t="s">
        <v>1502</v>
      </c>
      <c r="L2975" t="s">
        <v>42</v>
      </c>
      <c r="M2975" s="5">
        <v>1200</v>
      </c>
      <c r="N2975" s="5">
        <v>0</v>
      </c>
      <c r="O2975" s="5">
        <v>0</v>
      </c>
      <c r="P2975" s="13">
        <f t="shared" si="96"/>
        <v>0</v>
      </c>
      <c r="Q2975" s="14">
        <f t="shared" si="95"/>
        <v>1200</v>
      </c>
    </row>
    <row r="2976" spans="1:17" x14ac:dyDescent="0.3">
      <c r="A2976" s="1" t="s">
        <v>4461</v>
      </c>
      <c r="B2976" s="2">
        <v>44291</v>
      </c>
      <c r="C2976" s="1">
        <v>2408806</v>
      </c>
      <c r="D2976" s="3" t="s">
        <v>0</v>
      </c>
      <c r="E2976" t="s">
        <v>5451</v>
      </c>
      <c r="F2976" t="s">
        <v>5</v>
      </c>
      <c r="G2976" s="4" t="s">
        <v>979</v>
      </c>
      <c r="H2976" t="s">
        <v>4470</v>
      </c>
      <c r="I2976" t="s">
        <v>1015</v>
      </c>
      <c r="J2976">
        <v>5020101000</v>
      </c>
      <c r="K2976" t="s">
        <v>1502</v>
      </c>
      <c r="L2976" t="s">
        <v>125</v>
      </c>
      <c r="M2976" s="5">
        <v>240</v>
      </c>
      <c r="N2976" s="5">
        <v>0</v>
      </c>
      <c r="O2976" s="5">
        <v>0</v>
      </c>
      <c r="P2976" s="13">
        <f t="shared" si="96"/>
        <v>0</v>
      </c>
      <c r="Q2976" s="14">
        <f t="shared" si="95"/>
        <v>240</v>
      </c>
    </row>
    <row r="2977" spans="1:17" x14ac:dyDescent="0.3">
      <c r="A2977" s="1" t="s">
        <v>4461</v>
      </c>
      <c r="B2977" s="2">
        <v>44291</v>
      </c>
      <c r="C2977" s="1">
        <v>2408807</v>
      </c>
      <c r="D2977" s="3" t="s">
        <v>0</v>
      </c>
      <c r="E2977" t="s">
        <v>5452</v>
      </c>
      <c r="F2977" t="s">
        <v>5</v>
      </c>
      <c r="G2977" s="4" t="s">
        <v>979</v>
      </c>
      <c r="H2977" t="s">
        <v>4470</v>
      </c>
      <c r="I2977" t="s">
        <v>1016</v>
      </c>
      <c r="J2977">
        <v>5020101000</v>
      </c>
      <c r="K2977" t="s">
        <v>1502</v>
      </c>
      <c r="L2977" t="s">
        <v>4</v>
      </c>
      <c r="M2977" s="5">
        <v>240</v>
      </c>
      <c r="N2977" s="5">
        <v>0</v>
      </c>
      <c r="O2977" s="5">
        <v>0</v>
      </c>
      <c r="P2977" s="13">
        <f t="shared" si="96"/>
        <v>0</v>
      </c>
      <c r="Q2977" s="14">
        <f t="shared" si="95"/>
        <v>240</v>
      </c>
    </row>
    <row r="2978" spans="1:17" x14ac:dyDescent="0.3">
      <c r="A2978" s="1" t="s">
        <v>4461</v>
      </c>
      <c r="B2978" s="2">
        <v>44291</v>
      </c>
      <c r="C2978" s="1">
        <v>2408808</v>
      </c>
      <c r="D2978" s="3" t="s">
        <v>0</v>
      </c>
      <c r="E2978" t="s">
        <v>5453</v>
      </c>
      <c r="F2978" t="s">
        <v>5</v>
      </c>
      <c r="G2978" s="4" t="s">
        <v>979</v>
      </c>
      <c r="H2978" t="s">
        <v>5454</v>
      </c>
      <c r="I2978" t="s">
        <v>1017</v>
      </c>
      <c r="J2978">
        <v>1040499000</v>
      </c>
      <c r="K2978" t="s">
        <v>2014</v>
      </c>
      <c r="L2978" t="s">
        <v>4</v>
      </c>
      <c r="M2978" s="5">
        <v>21350</v>
      </c>
      <c r="N2978" s="5">
        <v>0</v>
      </c>
      <c r="O2978" s="5">
        <v>0</v>
      </c>
      <c r="P2978" s="13">
        <f t="shared" si="96"/>
        <v>0</v>
      </c>
      <c r="Q2978" s="14">
        <f t="shared" si="95"/>
        <v>21350</v>
      </c>
    </row>
    <row r="2979" spans="1:17" x14ac:dyDescent="0.3">
      <c r="A2979" s="1" t="s">
        <v>4461</v>
      </c>
      <c r="B2979" s="2">
        <v>44291</v>
      </c>
      <c r="C2979" s="1">
        <v>2408809</v>
      </c>
      <c r="D2979" s="3" t="s">
        <v>0</v>
      </c>
      <c r="E2979" t="s">
        <v>5455</v>
      </c>
      <c r="F2979" t="s">
        <v>5</v>
      </c>
      <c r="G2979" s="4" t="s">
        <v>786</v>
      </c>
      <c r="H2979" t="s">
        <v>4480</v>
      </c>
      <c r="I2979" t="s">
        <v>806</v>
      </c>
      <c r="J2979">
        <v>5021199000</v>
      </c>
      <c r="K2979" t="s">
        <v>1416</v>
      </c>
      <c r="L2979" t="s">
        <v>4</v>
      </c>
      <c r="M2979" s="5">
        <v>10000</v>
      </c>
      <c r="N2979" s="5">
        <v>0</v>
      </c>
      <c r="O2979" s="5">
        <v>0</v>
      </c>
      <c r="P2979" s="13">
        <f t="shared" si="96"/>
        <v>0</v>
      </c>
      <c r="Q2979" s="14">
        <f t="shared" si="95"/>
        <v>10000</v>
      </c>
    </row>
    <row r="2980" spans="1:17" x14ac:dyDescent="0.3">
      <c r="A2980" s="1" t="s">
        <v>4461</v>
      </c>
      <c r="B2980" s="2">
        <v>44291</v>
      </c>
      <c r="C2980" s="1">
        <v>2408810</v>
      </c>
      <c r="D2980" s="3" t="s">
        <v>0</v>
      </c>
      <c r="E2980" t="s">
        <v>5456</v>
      </c>
      <c r="F2980" t="s">
        <v>5</v>
      </c>
      <c r="G2980" s="4" t="s">
        <v>786</v>
      </c>
      <c r="H2980" t="s">
        <v>4495</v>
      </c>
      <c r="I2980" t="s">
        <v>807</v>
      </c>
      <c r="J2980">
        <v>5020101000</v>
      </c>
      <c r="K2980" t="s">
        <v>1502</v>
      </c>
      <c r="L2980" t="s">
        <v>4</v>
      </c>
      <c r="M2980" s="5">
        <v>1500</v>
      </c>
      <c r="N2980" s="5">
        <v>0</v>
      </c>
      <c r="O2980" s="5">
        <v>0</v>
      </c>
      <c r="P2980" s="13">
        <f t="shared" si="96"/>
        <v>0</v>
      </c>
      <c r="Q2980" s="14">
        <f t="shared" si="95"/>
        <v>1500</v>
      </c>
    </row>
    <row r="2981" spans="1:17" x14ac:dyDescent="0.3">
      <c r="A2981" s="1" t="s">
        <v>4461</v>
      </c>
      <c r="B2981" s="2">
        <v>44291</v>
      </c>
      <c r="C2981" s="1">
        <v>2408811</v>
      </c>
      <c r="D2981" s="3" t="s">
        <v>0</v>
      </c>
      <c r="E2981" t="s">
        <v>5457</v>
      </c>
      <c r="F2981" t="s">
        <v>5</v>
      </c>
      <c r="G2981" s="4" t="s">
        <v>786</v>
      </c>
      <c r="H2981" t="s">
        <v>4473</v>
      </c>
      <c r="I2981" t="s">
        <v>808</v>
      </c>
      <c r="J2981">
        <v>5021199000</v>
      </c>
      <c r="K2981" t="s">
        <v>1416</v>
      </c>
      <c r="L2981" t="s">
        <v>4</v>
      </c>
      <c r="M2981" s="5">
        <v>7500</v>
      </c>
      <c r="N2981" s="5">
        <v>0</v>
      </c>
      <c r="O2981" s="5">
        <v>0</v>
      </c>
      <c r="P2981" s="13">
        <f t="shared" si="96"/>
        <v>0</v>
      </c>
      <c r="Q2981" s="14">
        <f t="shared" si="95"/>
        <v>7500</v>
      </c>
    </row>
    <row r="2982" spans="1:17" x14ac:dyDescent="0.3">
      <c r="A2982" s="1" t="s">
        <v>4461</v>
      </c>
      <c r="B2982" s="2">
        <v>44291</v>
      </c>
      <c r="C2982" s="1">
        <v>2408812</v>
      </c>
      <c r="D2982" s="3" t="s">
        <v>0</v>
      </c>
      <c r="E2982" t="s">
        <v>5458</v>
      </c>
      <c r="F2982" t="s">
        <v>5</v>
      </c>
      <c r="G2982" s="4" t="s">
        <v>979</v>
      </c>
      <c r="H2982" t="s">
        <v>5199</v>
      </c>
      <c r="I2982" t="s">
        <v>1018</v>
      </c>
      <c r="J2982">
        <v>5021199000</v>
      </c>
      <c r="K2982" t="s">
        <v>1416</v>
      </c>
      <c r="L2982" t="s">
        <v>125</v>
      </c>
      <c r="M2982" s="5">
        <v>5534</v>
      </c>
      <c r="N2982" s="5">
        <v>0</v>
      </c>
      <c r="O2982" s="5">
        <v>0</v>
      </c>
      <c r="P2982" s="13">
        <f t="shared" si="96"/>
        <v>0</v>
      </c>
      <c r="Q2982" s="14">
        <f t="shared" si="95"/>
        <v>5534</v>
      </c>
    </row>
    <row r="2983" spans="1:17" x14ac:dyDescent="0.3">
      <c r="A2983" s="1" t="s">
        <v>4461</v>
      </c>
      <c r="B2983" s="2">
        <v>44291</v>
      </c>
      <c r="C2983" s="1">
        <v>2408813</v>
      </c>
      <c r="D2983" s="3" t="s">
        <v>0</v>
      </c>
      <c r="E2983" t="s">
        <v>5459</v>
      </c>
      <c r="F2983" t="s">
        <v>5</v>
      </c>
      <c r="G2983" s="4" t="s">
        <v>786</v>
      </c>
      <c r="H2983" t="s">
        <v>4513</v>
      </c>
      <c r="I2983" t="s">
        <v>809</v>
      </c>
      <c r="J2983">
        <v>5021199000</v>
      </c>
      <c r="K2983" t="s">
        <v>1416</v>
      </c>
      <c r="L2983" t="s">
        <v>4</v>
      </c>
      <c r="M2983" s="5">
        <v>7034.09</v>
      </c>
      <c r="N2983" s="5">
        <v>0</v>
      </c>
      <c r="O2983" s="5">
        <v>0</v>
      </c>
      <c r="P2983" s="13">
        <f t="shared" si="96"/>
        <v>0</v>
      </c>
      <c r="Q2983" s="14">
        <f t="shared" si="95"/>
        <v>7034.09</v>
      </c>
    </row>
    <row r="2984" spans="1:17" x14ac:dyDescent="0.3">
      <c r="A2984" s="1" t="s">
        <v>4461</v>
      </c>
      <c r="B2984" s="2">
        <v>44291</v>
      </c>
      <c r="C2984" s="1">
        <v>2408814</v>
      </c>
      <c r="D2984" s="3" t="s">
        <v>0</v>
      </c>
      <c r="E2984" t="s">
        <v>5460</v>
      </c>
      <c r="F2984" t="s">
        <v>5</v>
      </c>
      <c r="G2984" s="4" t="s">
        <v>979</v>
      </c>
      <c r="H2984" t="s">
        <v>4511</v>
      </c>
      <c r="I2984" t="s">
        <v>1019</v>
      </c>
      <c r="J2984">
        <v>5021202000</v>
      </c>
      <c r="K2984" t="s">
        <v>1438</v>
      </c>
      <c r="L2984" t="s">
        <v>125</v>
      </c>
      <c r="M2984" s="5">
        <v>4390.87</v>
      </c>
      <c r="N2984" s="5">
        <v>0</v>
      </c>
      <c r="O2984" s="5">
        <v>0</v>
      </c>
      <c r="P2984" s="13">
        <f t="shared" si="96"/>
        <v>0</v>
      </c>
      <c r="Q2984" s="14">
        <f t="shared" si="95"/>
        <v>4390.87</v>
      </c>
    </row>
    <row r="2985" spans="1:17" x14ac:dyDescent="0.3">
      <c r="A2985" s="1" t="s">
        <v>4461</v>
      </c>
      <c r="B2985" s="2">
        <v>44291</v>
      </c>
      <c r="C2985" s="1">
        <v>2408815</v>
      </c>
      <c r="D2985" s="3" t="s">
        <v>810</v>
      </c>
      <c r="E2985" t="s">
        <v>5461</v>
      </c>
      <c r="F2985" t="s">
        <v>5</v>
      </c>
      <c r="G2985" s="4" t="s">
        <v>786</v>
      </c>
      <c r="H2985" t="s">
        <v>4617</v>
      </c>
      <c r="M2985" s="5">
        <v>0</v>
      </c>
      <c r="N2985" s="5">
        <v>0</v>
      </c>
      <c r="O2985" s="5">
        <v>0</v>
      </c>
      <c r="P2985" s="13">
        <f t="shared" si="96"/>
        <v>0</v>
      </c>
      <c r="Q2985" s="14">
        <f t="shared" ref="Q2985:Q3048" si="97">M2985+P2985</f>
        <v>0</v>
      </c>
    </row>
    <row r="2986" spans="1:17" x14ac:dyDescent="0.3">
      <c r="A2986" s="1" t="s">
        <v>4461</v>
      </c>
      <c r="B2986" s="2">
        <v>44291</v>
      </c>
      <c r="C2986" s="1">
        <v>2408816</v>
      </c>
      <c r="D2986" s="3" t="s">
        <v>0</v>
      </c>
      <c r="E2986" t="s">
        <v>5462</v>
      </c>
      <c r="F2986" t="s">
        <v>5</v>
      </c>
      <c r="G2986" s="4" t="s">
        <v>786</v>
      </c>
      <c r="H2986" t="s">
        <v>4507</v>
      </c>
      <c r="I2986" t="s">
        <v>811</v>
      </c>
      <c r="J2986">
        <v>5021199000</v>
      </c>
      <c r="K2986" t="s">
        <v>1416</v>
      </c>
      <c r="L2986" t="s">
        <v>4</v>
      </c>
      <c r="M2986" s="5">
        <v>6633.52</v>
      </c>
      <c r="N2986" s="5">
        <v>0</v>
      </c>
      <c r="O2986" s="5">
        <v>0</v>
      </c>
      <c r="P2986" s="13">
        <f t="shared" si="96"/>
        <v>0</v>
      </c>
      <c r="Q2986" s="14">
        <f t="shared" si="97"/>
        <v>6633.52</v>
      </c>
    </row>
    <row r="2987" spans="1:17" x14ac:dyDescent="0.3">
      <c r="A2987" s="1" t="s">
        <v>4461</v>
      </c>
      <c r="B2987" s="2">
        <v>44291</v>
      </c>
      <c r="C2987" s="1">
        <v>2408817</v>
      </c>
      <c r="D2987" s="3" t="s">
        <v>0</v>
      </c>
      <c r="E2987" t="s">
        <v>5463</v>
      </c>
      <c r="F2987" t="s">
        <v>5</v>
      </c>
      <c r="G2987" s="4" t="s">
        <v>786</v>
      </c>
      <c r="H2987" t="s">
        <v>4477</v>
      </c>
      <c r="I2987" t="s">
        <v>812</v>
      </c>
      <c r="J2987">
        <v>5021199000</v>
      </c>
      <c r="K2987" t="s">
        <v>1416</v>
      </c>
      <c r="L2987" t="s">
        <v>4</v>
      </c>
      <c r="M2987" s="5">
        <v>10000</v>
      </c>
      <c r="N2987" s="5">
        <v>0</v>
      </c>
      <c r="O2987" s="5">
        <v>0</v>
      </c>
      <c r="P2987" s="13">
        <f t="shared" si="96"/>
        <v>0</v>
      </c>
      <c r="Q2987" s="14">
        <f t="shared" si="97"/>
        <v>10000</v>
      </c>
    </row>
    <row r="2988" spans="1:17" x14ac:dyDescent="0.3">
      <c r="A2988" s="1" t="s">
        <v>4461</v>
      </c>
      <c r="B2988" s="2">
        <v>44291</v>
      </c>
      <c r="C2988" s="1">
        <v>2408818</v>
      </c>
      <c r="D2988" s="3" t="s">
        <v>0</v>
      </c>
      <c r="E2988" t="s">
        <v>5464</v>
      </c>
      <c r="F2988" t="s">
        <v>5</v>
      </c>
      <c r="G2988" s="4" t="s">
        <v>786</v>
      </c>
      <c r="H2988" t="s">
        <v>5104</v>
      </c>
      <c r="I2988" t="s">
        <v>813</v>
      </c>
      <c r="J2988">
        <v>5021199000</v>
      </c>
      <c r="K2988" t="s">
        <v>1416</v>
      </c>
      <c r="L2988" t="s">
        <v>4</v>
      </c>
      <c r="M2988" s="5">
        <v>7500</v>
      </c>
      <c r="N2988" s="5">
        <v>0</v>
      </c>
      <c r="O2988" s="5">
        <v>0</v>
      </c>
      <c r="P2988" s="13">
        <f t="shared" si="96"/>
        <v>0</v>
      </c>
      <c r="Q2988" s="14">
        <f t="shared" si="97"/>
        <v>7500</v>
      </c>
    </row>
    <row r="2989" spans="1:17" x14ac:dyDescent="0.3">
      <c r="A2989" s="1" t="s">
        <v>4461</v>
      </c>
      <c r="B2989" s="2">
        <v>44291</v>
      </c>
      <c r="C2989" s="1">
        <v>2408819</v>
      </c>
      <c r="D2989" s="3" t="s">
        <v>0</v>
      </c>
      <c r="E2989" t="s">
        <v>5465</v>
      </c>
      <c r="F2989" t="s">
        <v>5</v>
      </c>
      <c r="G2989" s="4" t="s">
        <v>786</v>
      </c>
      <c r="H2989" t="s">
        <v>4491</v>
      </c>
      <c r="I2989" t="s">
        <v>814</v>
      </c>
      <c r="J2989">
        <v>5021199000</v>
      </c>
      <c r="K2989" t="s">
        <v>1416</v>
      </c>
      <c r="L2989" t="s">
        <v>4</v>
      </c>
      <c r="M2989" s="5">
        <v>7464.5</v>
      </c>
      <c r="N2989" s="5">
        <v>0</v>
      </c>
      <c r="O2989" s="5">
        <v>0</v>
      </c>
      <c r="P2989" s="13">
        <f t="shared" si="96"/>
        <v>0</v>
      </c>
      <c r="Q2989" s="14">
        <f t="shared" si="97"/>
        <v>7464.5</v>
      </c>
    </row>
    <row r="2990" spans="1:17" x14ac:dyDescent="0.3">
      <c r="A2990" s="1" t="s">
        <v>4461</v>
      </c>
      <c r="B2990" s="2">
        <v>44291</v>
      </c>
      <c r="C2990" s="1">
        <v>2408820</v>
      </c>
      <c r="D2990" s="3" t="s">
        <v>0</v>
      </c>
      <c r="E2990" t="s">
        <v>5466</v>
      </c>
      <c r="F2990" t="s">
        <v>5</v>
      </c>
      <c r="G2990" s="4" t="s">
        <v>979</v>
      </c>
      <c r="H2990" t="s">
        <v>4505</v>
      </c>
      <c r="I2990" t="s">
        <v>1020</v>
      </c>
      <c r="J2990">
        <v>5021199000</v>
      </c>
      <c r="K2990" t="s">
        <v>1416</v>
      </c>
      <c r="L2990" t="s">
        <v>42</v>
      </c>
      <c r="M2990" s="5">
        <v>6370.73</v>
      </c>
      <c r="N2990" s="5">
        <v>0</v>
      </c>
      <c r="O2990" s="5">
        <v>0</v>
      </c>
      <c r="P2990" s="13">
        <f t="shared" si="96"/>
        <v>0</v>
      </c>
      <c r="Q2990" s="14">
        <f t="shared" si="97"/>
        <v>6370.73</v>
      </c>
    </row>
    <row r="2991" spans="1:17" x14ac:dyDescent="0.3">
      <c r="A2991" s="1" t="s">
        <v>4461</v>
      </c>
      <c r="B2991" s="2">
        <v>44292</v>
      </c>
      <c r="C2991" s="1">
        <v>2408821</v>
      </c>
      <c r="D2991" s="3" t="s">
        <v>0</v>
      </c>
      <c r="E2991" t="s">
        <v>5467</v>
      </c>
      <c r="F2991" t="s">
        <v>5</v>
      </c>
      <c r="G2991" s="4" t="s">
        <v>979</v>
      </c>
      <c r="H2991" t="s">
        <v>4501</v>
      </c>
      <c r="I2991" t="s">
        <v>1021</v>
      </c>
      <c r="J2991">
        <v>5021199000</v>
      </c>
      <c r="K2991" t="s">
        <v>1416</v>
      </c>
      <c r="L2991" t="s">
        <v>125</v>
      </c>
      <c r="M2991" s="5">
        <v>5516.15</v>
      </c>
      <c r="N2991" s="5">
        <v>0</v>
      </c>
      <c r="O2991" s="5">
        <v>0</v>
      </c>
      <c r="P2991" s="13">
        <f t="shared" si="96"/>
        <v>0</v>
      </c>
      <c r="Q2991" s="14">
        <f t="shared" si="97"/>
        <v>5516.15</v>
      </c>
    </row>
    <row r="2992" spans="1:17" x14ac:dyDescent="0.3">
      <c r="A2992" s="1" t="s">
        <v>4461</v>
      </c>
      <c r="B2992" s="2">
        <v>44292</v>
      </c>
      <c r="C2992" s="1">
        <v>2408822</v>
      </c>
      <c r="D2992" s="3" t="s">
        <v>0</v>
      </c>
      <c r="E2992" t="s">
        <v>5468</v>
      </c>
      <c r="F2992" t="s">
        <v>5</v>
      </c>
      <c r="G2992" s="4" t="s">
        <v>979</v>
      </c>
      <c r="H2992" t="s">
        <v>4503</v>
      </c>
      <c r="I2992" t="s">
        <v>1022</v>
      </c>
      <c r="J2992">
        <v>5021202000</v>
      </c>
      <c r="K2992" t="s">
        <v>1438</v>
      </c>
      <c r="L2992" t="s">
        <v>125</v>
      </c>
      <c r="M2992" s="5">
        <v>3000</v>
      </c>
      <c r="N2992" s="5">
        <v>0</v>
      </c>
      <c r="O2992" s="5">
        <v>0</v>
      </c>
      <c r="P2992" s="13">
        <f t="shared" si="96"/>
        <v>0</v>
      </c>
      <c r="Q2992" s="14">
        <f t="shared" si="97"/>
        <v>3000</v>
      </c>
    </row>
    <row r="2993" spans="1:17" x14ac:dyDescent="0.3">
      <c r="A2993" s="1" t="s">
        <v>4461</v>
      </c>
      <c r="B2993" s="2">
        <v>44292</v>
      </c>
      <c r="C2993" s="1">
        <v>2408823</v>
      </c>
      <c r="D2993" s="3" t="s">
        <v>0</v>
      </c>
      <c r="E2993" t="s">
        <v>5469</v>
      </c>
      <c r="F2993" t="s">
        <v>5</v>
      </c>
      <c r="G2993" s="4" t="s">
        <v>979</v>
      </c>
      <c r="H2993" t="s">
        <v>4483</v>
      </c>
      <c r="I2993" t="s">
        <v>1023</v>
      </c>
      <c r="J2993">
        <v>5021199000</v>
      </c>
      <c r="K2993" t="s">
        <v>1416</v>
      </c>
      <c r="L2993" t="s">
        <v>42</v>
      </c>
      <c r="M2993" s="5">
        <v>7159.09</v>
      </c>
      <c r="N2993" s="5">
        <v>0</v>
      </c>
      <c r="O2993" s="5">
        <v>0</v>
      </c>
      <c r="P2993" s="13">
        <f t="shared" si="96"/>
        <v>0</v>
      </c>
      <c r="Q2993" s="14">
        <f t="shared" si="97"/>
        <v>7159.09</v>
      </c>
    </row>
    <row r="2994" spans="1:17" x14ac:dyDescent="0.3">
      <c r="A2994" s="1" t="s">
        <v>4461</v>
      </c>
      <c r="B2994" s="2">
        <v>44292</v>
      </c>
      <c r="C2994" s="1">
        <v>2408824</v>
      </c>
      <c r="D2994" s="3" t="s">
        <v>0</v>
      </c>
      <c r="E2994" t="s">
        <v>5470</v>
      </c>
      <c r="F2994" t="s">
        <v>5</v>
      </c>
      <c r="G2994" s="4" t="s">
        <v>979</v>
      </c>
      <c r="H2994" t="s">
        <v>5187</v>
      </c>
      <c r="I2994" t="s">
        <v>1024</v>
      </c>
      <c r="J2994">
        <v>5021199000</v>
      </c>
      <c r="K2994" t="s">
        <v>1416</v>
      </c>
      <c r="L2994" t="s">
        <v>125</v>
      </c>
      <c r="M2994" s="5">
        <v>5493.05</v>
      </c>
      <c r="N2994" s="5">
        <v>0</v>
      </c>
      <c r="O2994" s="5">
        <v>0</v>
      </c>
      <c r="P2994" s="13">
        <f t="shared" si="96"/>
        <v>0</v>
      </c>
      <c r="Q2994" s="14">
        <f t="shared" si="97"/>
        <v>5493.05</v>
      </c>
    </row>
    <row r="2995" spans="1:17" x14ac:dyDescent="0.3">
      <c r="A2995" s="1" t="s">
        <v>4461</v>
      </c>
      <c r="B2995" s="2">
        <v>44292</v>
      </c>
      <c r="C2995" s="1">
        <v>2408825</v>
      </c>
      <c r="D2995" s="3" t="s">
        <v>0</v>
      </c>
      <c r="E2995" t="s">
        <v>5471</v>
      </c>
      <c r="F2995" t="s">
        <v>5</v>
      </c>
      <c r="G2995" s="4" t="s">
        <v>786</v>
      </c>
      <c r="H2995" t="s">
        <v>4493</v>
      </c>
      <c r="I2995" t="s">
        <v>815</v>
      </c>
      <c r="J2995">
        <v>5021199000</v>
      </c>
      <c r="K2995" t="s">
        <v>1416</v>
      </c>
      <c r="L2995" t="s">
        <v>4</v>
      </c>
      <c r="M2995" s="5">
        <v>10000</v>
      </c>
      <c r="N2995" s="5">
        <v>0</v>
      </c>
      <c r="O2995" s="5">
        <v>0</v>
      </c>
      <c r="P2995" s="13">
        <f t="shared" si="96"/>
        <v>0</v>
      </c>
      <c r="Q2995" s="14">
        <f t="shared" si="97"/>
        <v>10000</v>
      </c>
    </row>
    <row r="2996" spans="1:17" x14ac:dyDescent="0.3">
      <c r="A2996" s="1" t="s">
        <v>4461</v>
      </c>
      <c r="B2996" s="2">
        <v>44292</v>
      </c>
      <c r="C2996" s="1">
        <v>2408826</v>
      </c>
      <c r="D2996" s="3" t="s">
        <v>0</v>
      </c>
      <c r="E2996" t="s">
        <v>5472</v>
      </c>
      <c r="F2996" t="s">
        <v>5</v>
      </c>
      <c r="G2996" s="4" t="s">
        <v>979</v>
      </c>
      <c r="H2996" t="s">
        <v>5427</v>
      </c>
      <c r="I2996" t="s">
        <v>1025</v>
      </c>
      <c r="J2996">
        <v>5021199000</v>
      </c>
      <c r="K2996" t="s">
        <v>1416</v>
      </c>
      <c r="L2996" t="s">
        <v>125</v>
      </c>
      <c r="M2996" s="5">
        <v>4950</v>
      </c>
      <c r="N2996" s="5">
        <v>0</v>
      </c>
      <c r="O2996" s="5">
        <v>0</v>
      </c>
      <c r="P2996" s="13">
        <f t="shared" si="96"/>
        <v>0</v>
      </c>
      <c r="Q2996" s="14">
        <f t="shared" si="97"/>
        <v>4950</v>
      </c>
    </row>
    <row r="2997" spans="1:17" x14ac:dyDescent="0.3">
      <c r="A2997" s="1" t="s">
        <v>4461</v>
      </c>
      <c r="B2997" s="2">
        <v>44292</v>
      </c>
      <c r="C2997" s="1">
        <v>2408827</v>
      </c>
      <c r="D2997" s="3" t="s">
        <v>0</v>
      </c>
      <c r="E2997" t="s">
        <v>5473</v>
      </c>
      <c r="F2997" t="s">
        <v>5</v>
      </c>
      <c r="G2997" s="4" t="s">
        <v>979</v>
      </c>
      <c r="H2997" t="s">
        <v>5122</v>
      </c>
      <c r="I2997" t="s">
        <v>1026</v>
      </c>
      <c r="J2997">
        <v>1040401000</v>
      </c>
      <c r="K2997" t="s">
        <v>1545</v>
      </c>
      <c r="L2997" t="s">
        <v>125</v>
      </c>
      <c r="M2997" s="5">
        <v>65</v>
      </c>
      <c r="N2997" s="5">
        <v>0</v>
      </c>
      <c r="O2997" s="5">
        <v>0</v>
      </c>
      <c r="P2997" s="13">
        <f t="shared" si="96"/>
        <v>0</v>
      </c>
      <c r="Q2997" s="14">
        <f t="shared" si="97"/>
        <v>65</v>
      </c>
    </row>
    <row r="2998" spans="1:17" x14ac:dyDescent="0.3">
      <c r="A2998" s="1" t="s">
        <v>4461</v>
      </c>
      <c r="B2998" s="2">
        <v>44292</v>
      </c>
      <c r="C2998" s="1">
        <v>2408827</v>
      </c>
      <c r="D2998" s="3" t="s">
        <v>0</v>
      </c>
      <c r="E2998" t="s">
        <v>5473</v>
      </c>
      <c r="F2998" t="s">
        <v>5</v>
      </c>
      <c r="G2998" s="4" t="s">
        <v>979</v>
      </c>
      <c r="H2998" t="s">
        <v>5122</v>
      </c>
      <c r="I2998" t="s">
        <v>1026</v>
      </c>
      <c r="J2998">
        <v>5029904000</v>
      </c>
      <c r="K2998" t="s">
        <v>1489</v>
      </c>
      <c r="M2998" s="5">
        <v>1085</v>
      </c>
      <c r="N2998" s="5">
        <v>0</v>
      </c>
      <c r="O2998" s="5">
        <v>0</v>
      </c>
      <c r="P2998" s="13">
        <f t="shared" si="96"/>
        <v>0</v>
      </c>
      <c r="Q2998" s="14">
        <f t="shared" si="97"/>
        <v>1085</v>
      </c>
    </row>
    <row r="2999" spans="1:17" x14ac:dyDescent="0.3">
      <c r="A2999" s="1" t="s">
        <v>4461</v>
      </c>
      <c r="B2999" s="2">
        <v>44292</v>
      </c>
      <c r="C2999" s="1">
        <v>2408827</v>
      </c>
      <c r="D2999" s="3" t="s">
        <v>0</v>
      </c>
      <c r="E2999" t="s">
        <v>5473</v>
      </c>
      <c r="F2999" t="s">
        <v>5</v>
      </c>
      <c r="G2999" s="4" t="s">
        <v>979</v>
      </c>
      <c r="H2999" t="s">
        <v>5122</v>
      </c>
      <c r="I2999" t="s">
        <v>1026</v>
      </c>
      <c r="J2999">
        <v>5021299000</v>
      </c>
      <c r="K2999" t="s">
        <v>1690</v>
      </c>
      <c r="M2999" s="5">
        <v>50</v>
      </c>
      <c r="N2999" s="5">
        <v>0</v>
      </c>
      <c r="O2999" s="5">
        <v>0</v>
      </c>
      <c r="P2999" s="13">
        <f t="shared" si="96"/>
        <v>0</v>
      </c>
      <c r="Q2999" s="14">
        <f t="shared" si="97"/>
        <v>50</v>
      </c>
    </row>
    <row r="3000" spans="1:17" x14ac:dyDescent="0.3">
      <c r="A3000" s="1" t="s">
        <v>4461</v>
      </c>
      <c r="B3000" s="2">
        <v>44292</v>
      </c>
      <c r="C3000" s="1">
        <v>2408827</v>
      </c>
      <c r="D3000" s="3" t="s">
        <v>0</v>
      </c>
      <c r="E3000" t="s">
        <v>5473</v>
      </c>
      <c r="F3000" t="s">
        <v>5</v>
      </c>
      <c r="G3000" s="4" t="s">
        <v>979</v>
      </c>
      <c r="H3000" t="s">
        <v>5122</v>
      </c>
      <c r="I3000" t="s">
        <v>1026</v>
      </c>
      <c r="J3000">
        <v>5021305002</v>
      </c>
      <c r="K3000" t="s">
        <v>2640</v>
      </c>
      <c r="M3000" s="5">
        <v>306</v>
      </c>
      <c r="N3000" s="5">
        <v>0</v>
      </c>
      <c r="O3000" s="5">
        <v>0</v>
      </c>
      <c r="P3000" s="13">
        <f t="shared" si="96"/>
        <v>0</v>
      </c>
      <c r="Q3000" s="14">
        <f t="shared" si="97"/>
        <v>306</v>
      </c>
    </row>
    <row r="3001" spans="1:17" x14ac:dyDescent="0.3">
      <c r="A3001" s="1" t="s">
        <v>4461</v>
      </c>
      <c r="B3001" s="2">
        <v>44292</v>
      </c>
      <c r="C3001" s="1">
        <v>2408827</v>
      </c>
      <c r="D3001" s="3" t="s">
        <v>0</v>
      </c>
      <c r="E3001" t="s">
        <v>5473</v>
      </c>
      <c r="F3001" t="s">
        <v>5</v>
      </c>
      <c r="G3001" s="4" t="s">
        <v>979</v>
      </c>
      <c r="H3001" t="s">
        <v>5122</v>
      </c>
      <c r="I3001" t="s">
        <v>1026</v>
      </c>
      <c r="J3001">
        <v>5020401000</v>
      </c>
      <c r="K3001" t="s">
        <v>2135</v>
      </c>
      <c r="M3001" s="5">
        <v>180</v>
      </c>
      <c r="N3001" s="5">
        <v>0</v>
      </c>
      <c r="O3001" s="5">
        <v>0</v>
      </c>
      <c r="P3001" s="13">
        <f t="shared" si="96"/>
        <v>0</v>
      </c>
      <c r="Q3001" s="14">
        <f t="shared" si="97"/>
        <v>180</v>
      </c>
    </row>
    <row r="3002" spans="1:17" x14ac:dyDescent="0.3">
      <c r="A3002" s="1" t="s">
        <v>4461</v>
      </c>
      <c r="B3002" s="2">
        <v>44293</v>
      </c>
      <c r="C3002" s="1">
        <v>2408828</v>
      </c>
      <c r="D3002" s="3" t="s">
        <v>0</v>
      </c>
      <c r="E3002" t="s">
        <v>5474</v>
      </c>
      <c r="F3002" t="s">
        <v>5</v>
      </c>
      <c r="G3002" s="4" t="s">
        <v>979</v>
      </c>
      <c r="H3002" t="s">
        <v>4701</v>
      </c>
      <c r="I3002" t="s">
        <v>1027</v>
      </c>
      <c r="J3002">
        <v>5020201000</v>
      </c>
      <c r="K3002" t="s">
        <v>1518</v>
      </c>
      <c r="L3002" t="s">
        <v>4</v>
      </c>
      <c r="M3002" s="5">
        <v>9120</v>
      </c>
      <c r="N3002" s="5">
        <v>288</v>
      </c>
      <c r="O3002" s="5">
        <v>192</v>
      </c>
      <c r="P3002" s="13">
        <f t="shared" si="96"/>
        <v>480</v>
      </c>
      <c r="Q3002" s="14">
        <f t="shared" si="97"/>
        <v>9600</v>
      </c>
    </row>
    <row r="3003" spans="1:17" x14ac:dyDescent="0.3">
      <c r="A3003" s="1" t="s">
        <v>4461</v>
      </c>
      <c r="B3003" s="2">
        <v>44293</v>
      </c>
      <c r="C3003" s="1">
        <v>2408829</v>
      </c>
      <c r="D3003" s="3" t="s">
        <v>0</v>
      </c>
      <c r="E3003" t="s">
        <v>5475</v>
      </c>
      <c r="F3003" t="s">
        <v>5</v>
      </c>
      <c r="G3003" s="4" t="s">
        <v>979</v>
      </c>
      <c r="H3003" t="s">
        <v>4816</v>
      </c>
      <c r="I3003" t="s">
        <v>1028</v>
      </c>
      <c r="J3003">
        <v>5020201000</v>
      </c>
      <c r="K3003" t="s">
        <v>1518</v>
      </c>
      <c r="L3003" t="s">
        <v>4</v>
      </c>
      <c r="M3003" s="5">
        <v>5400</v>
      </c>
      <c r="N3003" s="5">
        <v>0</v>
      </c>
      <c r="O3003" s="5">
        <v>0</v>
      </c>
      <c r="P3003" s="13">
        <f t="shared" si="96"/>
        <v>0</v>
      </c>
      <c r="Q3003" s="14">
        <f t="shared" si="97"/>
        <v>5400</v>
      </c>
    </row>
    <row r="3004" spans="1:17" x14ac:dyDescent="0.3">
      <c r="A3004" s="1" t="s">
        <v>4461</v>
      </c>
      <c r="B3004" s="2">
        <v>44293</v>
      </c>
      <c r="C3004" s="1">
        <v>2408830</v>
      </c>
      <c r="D3004" s="3" t="s">
        <v>0</v>
      </c>
      <c r="E3004" t="s">
        <v>5476</v>
      </c>
      <c r="F3004" t="s">
        <v>5</v>
      </c>
      <c r="G3004" s="4" t="s">
        <v>348</v>
      </c>
      <c r="H3004" t="s">
        <v>4701</v>
      </c>
      <c r="I3004" t="s">
        <v>353</v>
      </c>
      <c r="J3004">
        <v>5020201000</v>
      </c>
      <c r="K3004" t="s">
        <v>1518</v>
      </c>
      <c r="L3004" t="s">
        <v>4</v>
      </c>
      <c r="M3004" s="5">
        <v>47025</v>
      </c>
      <c r="N3004" s="5">
        <v>1485</v>
      </c>
      <c r="O3004" s="5">
        <v>990</v>
      </c>
      <c r="P3004" s="13">
        <f t="shared" si="96"/>
        <v>2475</v>
      </c>
      <c r="Q3004" s="14">
        <f t="shared" si="97"/>
        <v>49500</v>
      </c>
    </row>
    <row r="3005" spans="1:17" x14ac:dyDescent="0.3">
      <c r="A3005" s="1" t="s">
        <v>4461</v>
      </c>
      <c r="B3005" s="2">
        <v>44293</v>
      </c>
      <c r="C3005" s="1">
        <v>2408831</v>
      </c>
      <c r="D3005" s="3" t="s">
        <v>0</v>
      </c>
      <c r="E3005" t="s">
        <v>5477</v>
      </c>
      <c r="F3005" t="s">
        <v>5</v>
      </c>
      <c r="G3005" s="4" t="s">
        <v>4547</v>
      </c>
      <c r="H3005" t="s">
        <v>4576</v>
      </c>
      <c r="I3005" t="s">
        <v>5478</v>
      </c>
      <c r="J3005">
        <v>5020201000</v>
      </c>
      <c r="K3005" t="s">
        <v>1518</v>
      </c>
      <c r="L3005" t="s">
        <v>205</v>
      </c>
      <c r="M3005" s="5">
        <v>3800</v>
      </c>
      <c r="N3005" s="5">
        <v>120</v>
      </c>
      <c r="O3005" s="5">
        <v>80</v>
      </c>
      <c r="P3005" s="13">
        <f t="shared" si="96"/>
        <v>200</v>
      </c>
      <c r="Q3005" s="14">
        <f t="shared" si="97"/>
        <v>4000</v>
      </c>
    </row>
    <row r="3006" spans="1:17" x14ac:dyDescent="0.3">
      <c r="A3006" s="1" t="s">
        <v>4461</v>
      </c>
      <c r="B3006" s="2">
        <v>44293</v>
      </c>
      <c r="C3006" s="1">
        <v>2408832</v>
      </c>
      <c r="D3006" s="3" t="s">
        <v>0</v>
      </c>
      <c r="E3006" t="s">
        <v>5479</v>
      </c>
      <c r="F3006" t="s">
        <v>5</v>
      </c>
      <c r="G3006" s="4" t="s">
        <v>979</v>
      </c>
      <c r="H3006" t="s">
        <v>5480</v>
      </c>
      <c r="I3006" t="s">
        <v>1029</v>
      </c>
      <c r="J3006">
        <v>5021199000</v>
      </c>
      <c r="K3006" t="s">
        <v>1416</v>
      </c>
      <c r="L3006" t="s">
        <v>4</v>
      </c>
      <c r="M3006" s="5">
        <v>15000</v>
      </c>
      <c r="N3006" s="5">
        <v>0</v>
      </c>
      <c r="O3006" s="5">
        <v>0</v>
      </c>
      <c r="P3006" s="13">
        <f t="shared" si="96"/>
        <v>0</v>
      </c>
      <c r="Q3006" s="14">
        <f t="shared" si="97"/>
        <v>15000</v>
      </c>
    </row>
    <row r="3007" spans="1:17" x14ac:dyDescent="0.3">
      <c r="A3007" s="1" t="s">
        <v>4461</v>
      </c>
      <c r="B3007" s="2">
        <v>44293</v>
      </c>
      <c r="C3007" s="1">
        <v>2408833</v>
      </c>
      <c r="D3007" s="3" t="s">
        <v>0</v>
      </c>
      <c r="E3007" t="s">
        <v>5481</v>
      </c>
      <c r="F3007" t="s">
        <v>5</v>
      </c>
      <c r="G3007" s="4" t="s">
        <v>4547</v>
      </c>
      <c r="H3007" t="s">
        <v>4607</v>
      </c>
      <c r="I3007" t="s">
        <v>5482</v>
      </c>
      <c r="J3007">
        <v>1040499000</v>
      </c>
      <c r="K3007" t="s">
        <v>2014</v>
      </c>
      <c r="L3007" t="s">
        <v>205</v>
      </c>
      <c r="M3007" s="5">
        <v>7685</v>
      </c>
      <c r="N3007" s="5">
        <v>362.5</v>
      </c>
      <c r="O3007" s="5">
        <v>72.5</v>
      </c>
      <c r="P3007" s="13">
        <f t="shared" si="96"/>
        <v>435</v>
      </c>
      <c r="Q3007" s="14">
        <f t="shared" si="97"/>
        <v>8120</v>
      </c>
    </row>
    <row r="3008" spans="1:17" x14ac:dyDescent="0.3">
      <c r="A3008" s="1" t="s">
        <v>4461</v>
      </c>
      <c r="B3008" s="2">
        <v>44293</v>
      </c>
      <c r="C3008" s="1">
        <v>2408834</v>
      </c>
      <c r="D3008" s="3" t="s">
        <v>0</v>
      </c>
      <c r="E3008" t="s">
        <v>5483</v>
      </c>
      <c r="F3008" t="s">
        <v>5</v>
      </c>
      <c r="G3008" s="4" t="s">
        <v>786</v>
      </c>
      <c r="H3008" t="s">
        <v>4607</v>
      </c>
      <c r="I3008" t="s">
        <v>816</v>
      </c>
      <c r="J3008">
        <v>1040499000</v>
      </c>
      <c r="K3008" t="s">
        <v>2014</v>
      </c>
      <c r="L3008" t="s">
        <v>4</v>
      </c>
      <c r="M3008" s="5">
        <v>615.17999999999995</v>
      </c>
      <c r="N3008" s="5">
        <v>29.02</v>
      </c>
      <c r="O3008" s="5">
        <v>5.8</v>
      </c>
      <c r="P3008" s="13">
        <f t="shared" si="96"/>
        <v>34.82</v>
      </c>
      <c r="Q3008" s="14">
        <f t="shared" si="97"/>
        <v>650</v>
      </c>
    </row>
    <row r="3009" spans="1:17" x14ac:dyDescent="0.3">
      <c r="A3009" s="1" t="s">
        <v>4461</v>
      </c>
      <c r="B3009" s="2">
        <v>44293</v>
      </c>
      <c r="C3009" s="1">
        <v>2408835</v>
      </c>
      <c r="D3009" s="3" t="s">
        <v>0</v>
      </c>
      <c r="E3009" t="s">
        <v>5484</v>
      </c>
      <c r="F3009" t="s">
        <v>5</v>
      </c>
      <c r="G3009" s="4" t="s">
        <v>348</v>
      </c>
      <c r="H3009" t="s">
        <v>5485</v>
      </c>
      <c r="I3009" t="s">
        <v>354</v>
      </c>
      <c r="J3009">
        <v>5020201000</v>
      </c>
      <c r="K3009" t="s">
        <v>1518</v>
      </c>
      <c r="L3009" t="s">
        <v>4</v>
      </c>
      <c r="M3009" s="5">
        <v>17100</v>
      </c>
      <c r="N3009" s="5">
        <v>540</v>
      </c>
      <c r="O3009" s="5">
        <v>360</v>
      </c>
      <c r="P3009" s="13">
        <f t="shared" si="96"/>
        <v>900</v>
      </c>
      <c r="Q3009" s="14">
        <f t="shared" si="97"/>
        <v>18000</v>
      </c>
    </row>
    <row r="3010" spans="1:17" x14ac:dyDescent="0.3">
      <c r="A3010" s="1" t="s">
        <v>4461</v>
      </c>
      <c r="B3010" s="2">
        <v>44293</v>
      </c>
      <c r="C3010" s="1">
        <v>2408836</v>
      </c>
      <c r="D3010" s="3" t="s">
        <v>0</v>
      </c>
      <c r="E3010" t="s">
        <v>5486</v>
      </c>
      <c r="F3010" t="s">
        <v>5</v>
      </c>
      <c r="G3010" s="4" t="s">
        <v>979</v>
      </c>
      <c r="H3010" t="s">
        <v>4947</v>
      </c>
      <c r="I3010" t="s">
        <v>1030</v>
      </c>
      <c r="J3010">
        <v>5020101000</v>
      </c>
      <c r="K3010" t="s">
        <v>1502</v>
      </c>
      <c r="L3010" t="s">
        <v>4</v>
      </c>
      <c r="M3010" s="5">
        <v>9080</v>
      </c>
      <c r="N3010" s="5">
        <v>0</v>
      </c>
      <c r="O3010" s="5">
        <v>0</v>
      </c>
      <c r="P3010" s="13">
        <f t="shared" ref="P3010:P3073" si="98">O3010+N3010</f>
        <v>0</v>
      </c>
      <c r="Q3010" s="14">
        <f t="shared" si="97"/>
        <v>9080</v>
      </c>
    </row>
    <row r="3011" spans="1:17" x14ac:dyDescent="0.3">
      <c r="A3011" s="1" t="s">
        <v>4461</v>
      </c>
      <c r="B3011" s="2">
        <v>44293</v>
      </c>
      <c r="C3011" s="1">
        <v>2408837</v>
      </c>
      <c r="D3011" s="3" t="s">
        <v>0</v>
      </c>
      <c r="E3011" t="s">
        <v>5487</v>
      </c>
      <c r="F3011" t="s">
        <v>5</v>
      </c>
      <c r="G3011" s="4" t="s">
        <v>348</v>
      </c>
      <c r="H3011" t="s">
        <v>4583</v>
      </c>
      <c r="I3011" t="s">
        <v>355</v>
      </c>
      <c r="J3011">
        <v>5020101000</v>
      </c>
      <c r="K3011" t="s">
        <v>1502</v>
      </c>
      <c r="L3011" t="s">
        <v>4</v>
      </c>
      <c r="M3011" s="5">
        <v>3420</v>
      </c>
      <c r="N3011" s="5">
        <v>0</v>
      </c>
      <c r="O3011" s="5">
        <v>0</v>
      </c>
      <c r="P3011" s="13">
        <f t="shared" si="98"/>
        <v>0</v>
      </c>
      <c r="Q3011" s="14">
        <f t="shared" si="97"/>
        <v>3420</v>
      </c>
    </row>
    <row r="3012" spans="1:17" x14ac:dyDescent="0.3">
      <c r="A3012" s="1" t="s">
        <v>4461</v>
      </c>
      <c r="B3012" s="2">
        <v>44293</v>
      </c>
      <c r="C3012" s="1">
        <v>2408838</v>
      </c>
      <c r="D3012" s="3" t="s">
        <v>0</v>
      </c>
      <c r="E3012" t="s">
        <v>5488</v>
      </c>
      <c r="F3012" t="s">
        <v>5</v>
      </c>
      <c r="G3012" s="4" t="s">
        <v>4547</v>
      </c>
      <c r="H3012" t="s">
        <v>5489</v>
      </c>
      <c r="I3012" t="s">
        <v>5490</v>
      </c>
      <c r="J3012">
        <v>5021199000</v>
      </c>
      <c r="K3012" t="s">
        <v>1416</v>
      </c>
      <c r="L3012" t="s">
        <v>205</v>
      </c>
      <c r="M3012" s="5">
        <v>63412.5</v>
      </c>
      <c r="N3012" s="5">
        <v>2002.5</v>
      </c>
      <c r="O3012" s="5">
        <v>1335</v>
      </c>
      <c r="P3012" s="13">
        <f t="shared" si="98"/>
        <v>3337.5</v>
      </c>
      <c r="Q3012" s="14">
        <f t="shared" si="97"/>
        <v>66750</v>
      </c>
    </row>
    <row r="3013" spans="1:17" x14ac:dyDescent="0.3">
      <c r="A3013" s="1" t="s">
        <v>4461</v>
      </c>
      <c r="B3013" s="2">
        <v>44293</v>
      </c>
      <c r="C3013" s="1">
        <v>2408839</v>
      </c>
      <c r="D3013" s="3" t="s">
        <v>0</v>
      </c>
      <c r="E3013" t="s">
        <v>5491</v>
      </c>
      <c r="F3013" t="s">
        <v>5</v>
      </c>
      <c r="G3013" s="4" t="s">
        <v>979</v>
      </c>
      <c r="H3013" t="s">
        <v>4681</v>
      </c>
      <c r="I3013" t="s">
        <v>1031</v>
      </c>
      <c r="J3013">
        <v>5029999099</v>
      </c>
      <c r="K3013" t="s">
        <v>2071</v>
      </c>
      <c r="L3013" t="s">
        <v>4</v>
      </c>
      <c r="M3013" s="5">
        <v>354.91</v>
      </c>
      <c r="N3013" s="5">
        <v>16.739999999999998</v>
      </c>
      <c r="O3013" s="5">
        <v>3.35</v>
      </c>
      <c r="P3013" s="13">
        <f t="shared" si="98"/>
        <v>20.09</v>
      </c>
      <c r="Q3013" s="14">
        <f t="shared" si="97"/>
        <v>375</v>
      </c>
    </row>
    <row r="3014" spans="1:17" x14ac:dyDescent="0.3">
      <c r="A3014" s="1" t="s">
        <v>4461</v>
      </c>
      <c r="B3014" s="2">
        <v>44293</v>
      </c>
      <c r="C3014" s="1">
        <v>2408840</v>
      </c>
      <c r="D3014" s="3" t="s">
        <v>0</v>
      </c>
      <c r="E3014" t="s">
        <v>5492</v>
      </c>
      <c r="F3014" t="s">
        <v>5</v>
      </c>
      <c r="G3014" s="4" t="s">
        <v>4547</v>
      </c>
      <c r="H3014" t="s">
        <v>5112</v>
      </c>
      <c r="I3014" t="s">
        <v>5493</v>
      </c>
      <c r="J3014">
        <v>5020201000</v>
      </c>
      <c r="K3014" t="s">
        <v>1518</v>
      </c>
      <c r="L3014" t="s">
        <v>205</v>
      </c>
      <c r="M3014" s="5">
        <v>15200</v>
      </c>
      <c r="N3014" s="5">
        <v>480</v>
      </c>
      <c r="O3014" s="5">
        <v>320</v>
      </c>
      <c r="P3014" s="13">
        <f t="shared" si="98"/>
        <v>800</v>
      </c>
      <c r="Q3014" s="14">
        <f t="shared" si="97"/>
        <v>16000</v>
      </c>
    </row>
    <row r="3015" spans="1:17" x14ac:dyDescent="0.3">
      <c r="A3015" s="1" t="s">
        <v>4461</v>
      </c>
      <c r="B3015" s="2">
        <v>44293</v>
      </c>
      <c r="C3015" s="1">
        <v>2408841</v>
      </c>
      <c r="D3015" s="3" t="s">
        <v>0</v>
      </c>
      <c r="E3015" t="s">
        <v>5494</v>
      </c>
      <c r="F3015" t="s">
        <v>5</v>
      </c>
      <c r="G3015" s="4" t="s">
        <v>979</v>
      </c>
      <c r="H3015" t="s">
        <v>4642</v>
      </c>
      <c r="I3015" t="s">
        <v>1032</v>
      </c>
      <c r="J3015">
        <v>1040499000</v>
      </c>
      <c r="K3015" t="s">
        <v>2014</v>
      </c>
      <c r="L3015" t="s">
        <v>125</v>
      </c>
      <c r="M3015" s="5">
        <v>1152</v>
      </c>
      <c r="N3015" s="5">
        <v>36</v>
      </c>
      <c r="O3015" s="5">
        <v>12</v>
      </c>
      <c r="P3015" s="13">
        <f t="shared" si="98"/>
        <v>48</v>
      </c>
      <c r="Q3015" s="14">
        <f t="shared" si="97"/>
        <v>1200</v>
      </c>
    </row>
    <row r="3016" spans="1:17" x14ac:dyDescent="0.3">
      <c r="A3016" s="1" t="s">
        <v>4461</v>
      </c>
      <c r="B3016" s="2">
        <v>44293</v>
      </c>
      <c r="C3016" s="1">
        <v>2408842</v>
      </c>
      <c r="D3016" s="3" t="s">
        <v>0</v>
      </c>
      <c r="E3016" t="s">
        <v>5495</v>
      </c>
      <c r="F3016" t="s">
        <v>5</v>
      </c>
      <c r="G3016" s="4" t="s">
        <v>348</v>
      </c>
      <c r="H3016" t="s">
        <v>4642</v>
      </c>
      <c r="I3016" t="s">
        <v>356</v>
      </c>
      <c r="J3016">
        <v>1040499000</v>
      </c>
      <c r="K3016" t="s">
        <v>2014</v>
      </c>
      <c r="L3016" t="s">
        <v>4</v>
      </c>
      <c r="M3016" s="5">
        <v>4320</v>
      </c>
      <c r="N3016" s="5">
        <v>135</v>
      </c>
      <c r="O3016" s="5">
        <v>45</v>
      </c>
      <c r="P3016" s="13">
        <f t="shared" si="98"/>
        <v>180</v>
      </c>
      <c r="Q3016" s="14">
        <f t="shared" si="97"/>
        <v>4500</v>
      </c>
    </row>
    <row r="3017" spans="1:17" x14ac:dyDescent="0.3">
      <c r="A3017" s="1" t="s">
        <v>4461</v>
      </c>
      <c r="B3017" s="2">
        <v>44294</v>
      </c>
      <c r="C3017" s="1">
        <v>2408843</v>
      </c>
      <c r="D3017" s="3" t="s">
        <v>0</v>
      </c>
      <c r="E3017" t="s">
        <v>5496</v>
      </c>
      <c r="F3017" t="s">
        <v>5</v>
      </c>
      <c r="G3017" s="4" t="s">
        <v>979</v>
      </c>
      <c r="H3017" t="s">
        <v>5312</v>
      </c>
      <c r="I3017" t="s">
        <v>1033</v>
      </c>
      <c r="J3017">
        <v>5020101000</v>
      </c>
      <c r="K3017" t="s">
        <v>1502</v>
      </c>
      <c r="L3017" t="s">
        <v>125</v>
      </c>
      <c r="M3017" s="5">
        <v>600</v>
      </c>
      <c r="N3017" s="5">
        <v>0</v>
      </c>
      <c r="O3017" s="5">
        <v>0</v>
      </c>
      <c r="P3017" s="13">
        <f t="shared" si="98"/>
        <v>0</v>
      </c>
      <c r="Q3017" s="14">
        <f t="shared" si="97"/>
        <v>600</v>
      </c>
    </row>
    <row r="3018" spans="1:17" x14ac:dyDescent="0.3">
      <c r="A3018" s="1" t="s">
        <v>4461</v>
      </c>
      <c r="B3018" s="2">
        <v>44294</v>
      </c>
      <c r="C3018" s="1">
        <v>2408844</v>
      </c>
      <c r="D3018" s="3" t="s">
        <v>0</v>
      </c>
      <c r="E3018" t="s">
        <v>5497</v>
      </c>
      <c r="F3018" t="s">
        <v>5</v>
      </c>
      <c r="G3018" s="4" t="s">
        <v>1387</v>
      </c>
      <c r="H3018" t="s">
        <v>4714</v>
      </c>
      <c r="I3018" t="s">
        <v>1388</v>
      </c>
      <c r="J3018">
        <v>5020101000</v>
      </c>
      <c r="K3018" t="s">
        <v>1502</v>
      </c>
      <c r="L3018" t="s">
        <v>205</v>
      </c>
      <c r="M3018" s="5">
        <v>5900</v>
      </c>
      <c r="N3018" s="5">
        <v>0</v>
      </c>
      <c r="O3018" s="5">
        <v>0</v>
      </c>
      <c r="P3018" s="13">
        <f t="shared" si="98"/>
        <v>0</v>
      </c>
      <c r="Q3018" s="14">
        <f t="shared" si="97"/>
        <v>5900</v>
      </c>
    </row>
    <row r="3019" spans="1:17" x14ac:dyDescent="0.3">
      <c r="A3019" s="1" t="s">
        <v>4461</v>
      </c>
      <c r="B3019" s="2">
        <v>44294</v>
      </c>
      <c r="C3019" s="1">
        <v>2408845</v>
      </c>
      <c r="D3019" s="3" t="s">
        <v>0</v>
      </c>
      <c r="E3019" t="s">
        <v>5498</v>
      </c>
      <c r="F3019" t="s">
        <v>5</v>
      </c>
      <c r="G3019" s="4" t="s">
        <v>979</v>
      </c>
      <c r="H3019" t="s">
        <v>4501</v>
      </c>
      <c r="I3019" t="s">
        <v>1034</v>
      </c>
      <c r="J3019">
        <v>5020101000</v>
      </c>
      <c r="K3019" t="s">
        <v>1502</v>
      </c>
      <c r="L3019" t="s">
        <v>125</v>
      </c>
      <c r="M3019" s="5">
        <v>320</v>
      </c>
      <c r="N3019" s="5">
        <v>0</v>
      </c>
      <c r="O3019" s="5">
        <v>0</v>
      </c>
      <c r="P3019" s="13">
        <f t="shared" si="98"/>
        <v>0</v>
      </c>
      <c r="Q3019" s="14">
        <f t="shared" si="97"/>
        <v>320</v>
      </c>
    </row>
    <row r="3020" spans="1:17" x14ac:dyDescent="0.3">
      <c r="A3020" s="1" t="s">
        <v>4461</v>
      </c>
      <c r="B3020" s="2">
        <v>44299</v>
      </c>
      <c r="C3020" s="1">
        <v>2408846</v>
      </c>
      <c r="D3020" s="3" t="s">
        <v>0</v>
      </c>
      <c r="E3020" t="s">
        <v>5499</v>
      </c>
      <c r="F3020" t="s">
        <v>5</v>
      </c>
      <c r="G3020" s="4" t="s">
        <v>979</v>
      </c>
      <c r="H3020" t="s">
        <v>5500</v>
      </c>
      <c r="I3020" t="s">
        <v>1035</v>
      </c>
      <c r="J3020">
        <v>5020201000</v>
      </c>
      <c r="K3020" t="s">
        <v>1518</v>
      </c>
      <c r="L3020" t="s">
        <v>4</v>
      </c>
      <c r="M3020" s="5">
        <v>6120</v>
      </c>
      <c r="N3020" s="5">
        <v>0</v>
      </c>
      <c r="O3020" s="5">
        <v>0</v>
      </c>
      <c r="P3020" s="13">
        <f t="shared" si="98"/>
        <v>0</v>
      </c>
      <c r="Q3020" s="14">
        <f t="shared" si="97"/>
        <v>6120</v>
      </c>
    </row>
    <row r="3021" spans="1:17" x14ac:dyDescent="0.3">
      <c r="A3021" s="1" t="s">
        <v>4461</v>
      </c>
      <c r="B3021" s="2">
        <v>44299</v>
      </c>
      <c r="C3021" s="1">
        <v>2408847</v>
      </c>
      <c r="D3021" s="3" t="s">
        <v>0</v>
      </c>
      <c r="E3021" t="s">
        <v>5501</v>
      </c>
      <c r="F3021" t="s">
        <v>5</v>
      </c>
      <c r="G3021" s="4" t="s">
        <v>979</v>
      </c>
      <c r="H3021" t="s">
        <v>4607</v>
      </c>
      <c r="I3021" t="s">
        <v>1036</v>
      </c>
      <c r="J3021">
        <v>1040499000</v>
      </c>
      <c r="K3021" t="s">
        <v>2014</v>
      </c>
      <c r="L3021" t="s">
        <v>4</v>
      </c>
      <c r="M3021" s="5">
        <v>2279.9499999999998</v>
      </c>
      <c r="N3021" s="5">
        <v>107.54</v>
      </c>
      <c r="O3021" s="5">
        <v>21.51</v>
      </c>
      <c r="P3021" s="13">
        <f t="shared" si="98"/>
        <v>129.05000000000001</v>
      </c>
      <c r="Q3021" s="14">
        <f t="shared" si="97"/>
        <v>2409</v>
      </c>
    </row>
    <row r="3022" spans="1:17" x14ac:dyDescent="0.3">
      <c r="A3022" s="1" t="s">
        <v>4461</v>
      </c>
      <c r="B3022" s="2">
        <v>44299</v>
      </c>
      <c r="C3022" s="1">
        <v>2408848</v>
      </c>
      <c r="D3022" s="3" t="s">
        <v>0</v>
      </c>
      <c r="E3022" t="s">
        <v>5502</v>
      </c>
      <c r="F3022" t="s">
        <v>5</v>
      </c>
      <c r="G3022" s="4" t="s">
        <v>786</v>
      </c>
      <c r="H3022" t="s">
        <v>5503</v>
      </c>
      <c r="I3022" t="s">
        <v>817</v>
      </c>
      <c r="J3022">
        <v>5020301000</v>
      </c>
      <c r="K3022" t="s">
        <v>5362</v>
      </c>
      <c r="L3022" t="s">
        <v>4</v>
      </c>
      <c r="M3022" s="5">
        <v>9167.0400000000009</v>
      </c>
      <c r="N3022" s="5">
        <v>0</v>
      </c>
      <c r="O3022" s="5">
        <v>381.96000000000004</v>
      </c>
      <c r="P3022" s="13">
        <f t="shared" si="98"/>
        <v>381.96000000000004</v>
      </c>
      <c r="Q3022" s="14">
        <f t="shared" si="97"/>
        <v>9549</v>
      </c>
    </row>
    <row r="3023" spans="1:17" x14ac:dyDescent="0.3">
      <c r="A3023" s="1" t="s">
        <v>4461</v>
      </c>
      <c r="B3023" s="2">
        <v>44299</v>
      </c>
      <c r="C3023" s="1">
        <v>2408849</v>
      </c>
      <c r="D3023" s="3" t="s">
        <v>0</v>
      </c>
      <c r="E3023" t="s">
        <v>5504</v>
      </c>
      <c r="F3023" t="s">
        <v>5</v>
      </c>
      <c r="G3023" s="4" t="s">
        <v>979</v>
      </c>
      <c r="H3023" t="s">
        <v>4129</v>
      </c>
      <c r="I3023" t="s">
        <v>1037</v>
      </c>
      <c r="J3023">
        <v>1040499000</v>
      </c>
      <c r="K3023" t="s">
        <v>2014</v>
      </c>
      <c r="L3023" t="s">
        <v>4</v>
      </c>
      <c r="M3023" s="5">
        <v>283.93</v>
      </c>
      <c r="N3023" s="5">
        <v>13.39</v>
      </c>
      <c r="O3023" s="5">
        <v>2.68</v>
      </c>
      <c r="P3023" s="13">
        <f t="shared" si="98"/>
        <v>16.07</v>
      </c>
      <c r="Q3023" s="14">
        <f t="shared" si="97"/>
        <v>300</v>
      </c>
    </row>
    <row r="3024" spans="1:17" x14ac:dyDescent="0.3">
      <c r="A3024" s="1" t="s">
        <v>4461</v>
      </c>
      <c r="B3024" s="2">
        <v>44299</v>
      </c>
      <c r="C3024" s="1">
        <v>2408850</v>
      </c>
      <c r="D3024" s="3" t="s">
        <v>0</v>
      </c>
      <c r="E3024" t="s">
        <v>5505</v>
      </c>
      <c r="F3024" t="s">
        <v>5</v>
      </c>
      <c r="G3024" s="4" t="s">
        <v>348</v>
      </c>
      <c r="H3024" t="s">
        <v>4681</v>
      </c>
      <c r="I3024" t="s">
        <v>357</v>
      </c>
      <c r="J3024">
        <v>5029999099</v>
      </c>
      <c r="K3024" t="s">
        <v>2071</v>
      </c>
      <c r="L3024" t="s">
        <v>4</v>
      </c>
      <c r="M3024" s="5">
        <v>567.85</v>
      </c>
      <c r="N3024" s="5">
        <v>26.79</v>
      </c>
      <c r="O3024" s="5">
        <v>5.36</v>
      </c>
      <c r="P3024" s="13">
        <f t="shared" si="98"/>
        <v>32.15</v>
      </c>
      <c r="Q3024" s="14">
        <f t="shared" si="97"/>
        <v>600</v>
      </c>
    </row>
    <row r="3025" spans="1:17" x14ac:dyDescent="0.3">
      <c r="A3025" s="1" t="s">
        <v>4461</v>
      </c>
      <c r="B3025" s="2">
        <v>44299</v>
      </c>
      <c r="C3025" s="1">
        <v>2408851</v>
      </c>
      <c r="D3025" s="3" t="s">
        <v>0</v>
      </c>
      <c r="E3025" t="s">
        <v>5506</v>
      </c>
      <c r="F3025" t="s">
        <v>5</v>
      </c>
      <c r="G3025" s="4" t="s">
        <v>348</v>
      </c>
      <c r="H3025" t="s">
        <v>4681</v>
      </c>
      <c r="I3025" t="s">
        <v>358</v>
      </c>
      <c r="J3025">
        <v>5029999099</v>
      </c>
      <c r="K3025" t="s">
        <v>2071</v>
      </c>
      <c r="L3025" t="s">
        <v>4</v>
      </c>
      <c r="M3025" s="5">
        <v>567.85</v>
      </c>
      <c r="N3025" s="5">
        <v>26.79</v>
      </c>
      <c r="O3025" s="5">
        <v>5.36</v>
      </c>
      <c r="P3025" s="13">
        <f t="shared" si="98"/>
        <v>32.15</v>
      </c>
      <c r="Q3025" s="14">
        <f t="shared" si="97"/>
        <v>600</v>
      </c>
    </row>
    <row r="3026" spans="1:17" x14ac:dyDescent="0.3">
      <c r="A3026" s="1" t="s">
        <v>4461</v>
      </c>
      <c r="B3026" s="2">
        <v>44299</v>
      </c>
      <c r="C3026" s="1">
        <v>2408852</v>
      </c>
      <c r="D3026" s="3" t="s">
        <v>0</v>
      </c>
      <c r="E3026" t="s">
        <v>5507</v>
      </c>
      <c r="F3026" t="s">
        <v>5</v>
      </c>
      <c r="G3026" s="4" t="s">
        <v>979</v>
      </c>
      <c r="H3026" t="s">
        <v>4607</v>
      </c>
      <c r="I3026" t="s">
        <v>1038</v>
      </c>
      <c r="J3026">
        <v>1040499000</v>
      </c>
      <c r="K3026" t="s">
        <v>2014</v>
      </c>
      <c r="L3026" t="s">
        <v>4</v>
      </c>
      <c r="M3026" s="5">
        <v>331.24</v>
      </c>
      <c r="N3026" s="5">
        <v>15.63</v>
      </c>
      <c r="O3026" s="5">
        <v>3.13</v>
      </c>
      <c r="P3026" s="13">
        <f t="shared" si="98"/>
        <v>18.760000000000002</v>
      </c>
      <c r="Q3026" s="14">
        <f t="shared" si="97"/>
        <v>350</v>
      </c>
    </row>
    <row r="3027" spans="1:17" x14ac:dyDescent="0.3">
      <c r="A3027" s="1" t="s">
        <v>4461</v>
      </c>
      <c r="B3027" s="2">
        <v>44299</v>
      </c>
      <c r="C3027" s="1">
        <v>2408853</v>
      </c>
      <c r="D3027" s="3" t="s">
        <v>0</v>
      </c>
      <c r="E3027" t="s">
        <v>5508</v>
      </c>
      <c r="F3027" t="s">
        <v>5</v>
      </c>
      <c r="G3027" s="4" t="s">
        <v>979</v>
      </c>
      <c r="H3027" t="s">
        <v>4607</v>
      </c>
      <c r="I3027" t="s">
        <v>1039</v>
      </c>
      <c r="J3027">
        <v>5020301000</v>
      </c>
      <c r="K3027" t="s">
        <v>5362</v>
      </c>
      <c r="L3027" t="s">
        <v>125</v>
      </c>
      <c r="M3027" s="5">
        <v>10032.15</v>
      </c>
      <c r="N3027" s="5">
        <v>473.21</v>
      </c>
      <c r="O3027" s="5">
        <v>94.64</v>
      </c>
      <c r="P3027" s="13">
        <f t="shared" si="98"/>
        <v>567.85</v>
      </c>
      <c r="Q3027" s="14">
        <f t="shared" si="97"/>
        <v>10600</v>
      </c>
    </row>
    <row r="3028" spans="1:17" x14ac:dyDescent="0.3">
      <c r="A3028" s="1" t="s">
        <v>4461</v>
      </c>
      <c r="B3028" s="2">
        <v>44299</v>
      </c>
      <c r="C3028" s="1">
        <v>2408854</v>
      </c>
      <c r="D3028" s="3" t="s">
        <v>0</v>
      </c>
      <c r="E3028" t="s">
        <v>5509</v>
      </c>
      <c r="F3028" t="s">
        <v>5</v>
      </c>
      <c r="G3028" s="4" t="s">
        <v>4547</v>
      </c>
      <c r="H3028" t="s">
        <v>4607</v>
      </c>
      <c r="I3028" t="s">
        <v>5510</v>
      </c>
      <c r="J3028">
        <v>1040499000</v>
      </c>
      <c r="K3028" t="s">
        <v>2014</v>
      </c>
      <c r="L3028" t="s">
        <v>205</v>
      </c>
      <c r="M3028" s="5">
        <v>3180</v>
      </c>
      <c r="N3028" s="5">
        <v>150</v>
      </c>
      <c r="O3028" s="5">
        <v>30</v>
      </c>
      <c r="P3028" s="13">
        <f t="shared" si="98"/>
        <v>180</v>
      </c>
      <c r="Q3028" s="14">
        <f t="shared" si="97"/>
        <v>3360</v>
      </c>
    </row>
    <row r="3029" spans="1:17" x14ac:dyDescent="0.3">
      <c r="A3029" s="1" t="s">
        <v>4461</v>
      </c>
      <c r="B3029" s="2">
        <v>44299</v>
      </c>
      <c r="C3029" s="1">
        <v>2408855</v>
      </c>
      <c r="D3029" s="3" t="s">
        <v>0</v>
      </c>
      <c r="E3029" t="s">
        <v>5511</v>
      </c>
      <c r="F3029" t="s">
        <v>5</v>
      </c>
      <c r="G3029" s="4" t="s">
        <v>348</v>
      </c>
      <c r="H3029" t="s">
        <v>4607</v>
      </c>
      <c r="I3029" t="s">
        <v>359</v>
      </c>
      <c r="J3029">
        <v>1040499000</v>
      </c>
      <c r="K3029" t="s">
        <v>2014</v>
      </c>
      <c r="L3029" t="s">
        <v>4</v>
      </c>
      <c r="M3029" s="5">
        <v>558.39</v>
      </c>
      <c r="N3029" s="5">
        <v>26.34</v>
      </c>
      <c r="O3029" s="5">
        <v>5.27</v>
      </c>
      <c r="P3029" s="13">
        <f t="shared" si="98"/>
        <v>31.61</v>
      </c>
      <c r="Q3029" s="14">
        <f t="shared" si="97"/>
        <v>590</v>
      </c>
    </row>
    <row r="3030" spans="1:17" x14ac:dyDescent="0.3">
      <c r="A3030" s="1" t="s">
        <v>4461</v>
      </c>
      <c r="B3030" s="2">
        <v>44299</v>
      </c>
      <c r="C3030" s="1">
        <v>2408856</v>
      </c>
      <c r="D3030" s="3" t="s">
        <v>0</v>
      </c>
      <c r="E3030" t="s">
        <v>5512</v>
      </c>
      <c r="F3030" t="s">
        <v>5</v>
      </c>
      <c r="G3030" s="4" t="s">
        <v>979</v>
      </c>
      <c r="H3030" t="s">
        <v>4681</v>
      </c>
      <c r="I3030" t="s">
        <v>1040</v>
      </c>
      <c r="J3030">
        <v>5029999099</v>
      </c>
      <c r="K3030" t="s">
        <v>2071</v>
      </c>
      <c r="L3030" t="s">
        <v>125</v>
      </c>
      <c r="M3030" s="5">
        <v>832.85</v>
      </c>
      <c r="N3030" s="5">
        <v>39.29</v>
      </c>
      <c r="O3030" s="5">
        <v>7.86</v>
      </c>
      <c r="P3030" s="13">
        <f t="shared" si="98"/>
        <v>47.15</v>
      </c>
      <c r="Q3030" s="14">
        <f t="shared" si="97"/>
        <v>880</v>
      </c>
    </row>
    <row r="3031" spans="1:17" x14ac:dyDescent="0.3">
      <c r="A3031" s="1" t="s">
        <v>4461</v>
      </c>
      <c r="B3031" s="2">
        <v>44299</v>
      </c>
      <c r="C3031" s="1">
        <v>2408857</v>
      </c>
      <c r="D3031" s="3" t="s">
        <v>0</v>
      </c>
      <c r="E3031" t="s">
        <v>5513</v>
      </c>
      <c r="F3031" t="s">
        <v>5</v>
      </c>
      <c r="G3031" s="4" t="s">
        <v>786</v>
      </c>
      <c r="H3031" t="s">
        <v>4604</v>
      </c>
      <c r="I3031" t="s">
        <v>818</v>
      </c>
      <c r="J3031">
        <v>5020401000</v>
      </c>
      <c r="K3031" t="s">
        <v>2135</v>
      </c>
      <c r="L3031" t="s">
        <v>4</v>
      </c>
      <c r="M3031" s="5">
        <v>422.72</v>
      </c>
      <c r="N3031" s="5">
        <v>0</v>
      </c>
      <c r="O3031" s="5">
        <v>8.6300000000000008</v>
      </c>
      <c r="P3031" s="13">
        <f t="shared" si="98"/>
        <v>8.6300000000000008</v>
      </c>
      <c r="Q3031" s="14">
        <f t="shared" si="97"/>
        <v>431.35</v>
      </c>
    </row>
    <row r="3032" spans="1:17" x14ac:dyDescent="0.3">
      <c r="A3032" s="1" t="s">
        <v>4461</v>
      </c>
      <c r="B3032" s="2">
        <v>44299</v>
      </c>
      <c r="C3032" s="1">
        <v>2408858</v>
      </c>
      <c r="D3032" s="3" t="s">
        <v>0</v>
      </c>
      <c r="E3032" t="s">
        <v>5514</v>
      </c>
      <c r="F3032" t="s">
        <v>5</v>
      </c>
      <c r="G3032" s="4" t="s">
        <v>786</v>
      </c>
      <c r="H3032" t="s">
        <v>4464</v>
      </c>
      <c r="I3032" t="s">
        <v>819</v>
      </c>
      <c r="J3032">
        <v>5020503000</v>
      </c>
      <c r="K3032" t="s">
        <v>1630</v>
      </c>
      <c r="L3032" t="s">
        <v>4</v>
      </c>
      <c r="M3032" s="5">
        <v>1860.04</v>
      </c>
      <c r="N3032" s="5">
        <v>0</v>
      </c>
      <c r="O3032" s="5">
        <v>37.96</v>
      </c>
      <c r="P3032" s="13">
        <f t="shared" si="98"/>
        <v>37.96</v>
      </c>
      <c r="Q3032" s="14">
        <f t="shared" si="97"/>
        <v>1898</v>
      </c>
    </row>
    <row r="3033" spans="1:17" x14ac:dyDescent="0.3">
      <c r="A3033" s="1" t="s">
        <v>4461</v>
      </c>
      <c r="B3033" s="2">
        <v>44299</v>
      </c>
      <c r="C3033" s="1">
        <v>2408859</v>
      </c>
      <c r="D3033" s="3" t="s">
        <v>0</v>
      </c>
      <c r="E3033" t="s">
        <v>5515</v>
      </c>
      <c r="F3033" t="s">
        <v>5</v>
      </c>
      <c r="G3033" s="4" t="s">
        <v>786</v>
      </c>
      <c r="H3033" t="s">
        <v>4464</v>
      </c>
      <c r="I3033" t="s">
        <v>820</v>
      </c>
      <c r="J3033">
        <v>5020503000</v>
      </c>
      <c r="K3033" t="s">
        <v>1630</v>
      </c>
      <c r="L3033" t="s">
        <v>4</v>
      </c>
      <c r="M3033" s="5">
        <v>1664.03</v>
      </c>
      <c r="N3033" s="5">
        <v>0</v>
      </c>
      <c r="O3033" s="5">
        <v>33.96</v>
      </c>
      <c r="P3033" s="13">
        <f t="shared" si="98"/>
        <v>33.96</v>
      </c>
      <c r="Q3033" s="14">
        <f t="shared" si="97"/>
        <v>1697.99</v>
      </c>
    </row>
    <row r="3034" spans="1:17" x14ac:dyDescent="0.3">
      <c r="A3034" s="1" t="s">
        <v>4461</v>
      </c>
      <c r="B3034" s="2">
        <v>44299</v>
      </c>
      <c r="C3034" s="1">
        <v>2408860</v>
      </c>
      <c r="D3034" s="3" t="s">
        <v>0</v>
      </c>
      <c r="E3034" t="s">
        <v>5516</v>
      </c>
      <c r="F3034" t="s">
        <v>5</v>
      </c>
      <c r="G3034" s="4" t="s">
        <v>786</v>
      </c>
      <c r="H3034" t="s">
        <v>4464</v>
      </c>
      <c r="I3034" t="s">
        <v>821</v>
      </c>
      <c r="J3034">
        <v>5020503000</v>
      </c>
      <c r="K3034" t="s">
        <v>1630</v>
      </c>
      <c r="L3034" t="s">
        <v>4</v>
      </c>
      <c r="M3034" s="5">
        <v>1860.04</v>
      </c>
      <c r="N3034" s="5">
        <v>0</v>
      </c>
      <c r="O3034" s="5">
        <v>37.96</v>
      </c>
      <c r="P3034" s="13">
        <f t="shared" si="98"/>
        <v>37.96</v>
      </c>
      <c r="Q3034" s="14">
        <f t="shared" si="97"/>
        <v>1898</v>
      </c>
    </row>
    <row r="3035" spans="1:17" x14ac:dyDescent="0.3">
      <c r="A3035" s="1" t="s">
        <v>4461</v>
      </c>
      <c r="B3035" s="2">
        <v>44299</v>
      </c>
      <c r="C3035" s="1">
        <v>2408861</v>
      </c>
      <c r="D3035" s="3" t="s">
        <v>0</v>
      </c>
      <c r="E3035" t="s">
        <v>5517</v>
      </c>
      <c r="F3035" t="s">
        <v>5</v>
      </c>
      <c r="G3035" s="4" t="s">
        <v>786</v>
      </c>
      <c r="H3035" t="s">
        <v>4884</v>
      </c>
      <c r="I3035" t="s">
        <v>822</v>
      </c>
      <c r="J3035">
        <v>5020504000</v>
      </c>
      <c r="K3035" t="s">
        <v>1684</v>
      </c>
      <c r="L3035" t="s">
        <v>4</v>
      </c>
      <c r="M3035" s="5">
        <v>562.4</v>
      </c>
      <c r="N3035" s="5">
        <v>17.760000000000002</v>
      </c>
      <c r="O3035" s="5">
        <v>11.84</v>
      </c>
      <c r="P3035" s="13">
        <f t="shared" si="98"/>
        <v>29.6</v>
      </c>
      <c r="Q3035" s="14">
        <f t="shared" si="97"/>
        <v>592</v>
      </c>
    </row>
    <row r="3036" spans="1:17" x14ac:dyDescent="0.3">
      <c r="A3036" s="1" t="s">
        <v>4461</v>
      </c>
      <c r="B3036" s="2">
        <v>44299</v>
      </c>
      <c r="C3036" s="1">
        <v>2408862</v>
      </c>
      <c r="D3036" s="3" t="s">
        <v>0</v>
      </c>
      <c r="E3036" t="s">
        <v>5518</v>
      </c>
      <c r="F3036" t="s">
        <v>5</v>
      </c>
      <c r="G3036" s="4" t="s">
        <v>979</v>
      </c>
      <c r="H3036" t="s">
        <v>3330</v>
      </c>
      <c r="I3036" t="s">
        <v>1041</v>
      </c>
      <c r="J3036">
        <v>5020501000</v>
      </c>
      <c r="K3036" t="s">
        <v>2712</v>
      </c>
      <c r="L3036" t="s">
        <v>125</v>
      </c>
      <c r="M3036" s="5">
        <v>2039.06</v>
      </c>
      <c r="N3036" s="5">
        <v>97.1</v>
      </c>
      <c r="O3036" s="5">
        <v>38.840000000000003</v>
      </c>
      <c r="P3036" s="13">
        <f t="shared" si="98"/>
        <v>135.94</v>
      </c>
      <c r="Q3036" s="14">
        <f t="shared" si="97"/>
        <v>2175</v>
      </c>
    </row>
    <row r="3037" spans="1:17" x14ac:dyDescent="0.3">
      <c r="A3037" s="1" t="s">
        <v>4461</v>
      </c>
      <c r="B3037" s="2">
        <v>44299</v>
      </c>
      <c r="C3037" s="1">
        <v>2408863</v>
      </c>
      <c r="D3037" s="3" t="s">
        <v>0</v>
      </c>
      <c r="E3037" t="s">
        <v>5519</v>
      </c>
      <c r="F3037" t="s">
        <v>5</v>
      </c>
      <c r="G3037" s="4" t="s">
        <v>786</v>
      </c>
      <c r="H3037" t="s">
        <v>4129</v>
      </c>
      <c r="I3037" t="s">
        <v>823</v>
      </c>
      <c r="J3037">
        <v>1040499000</v>
      </c>
      <c r="K3037" t="s">
        <v>2014</v>
      </c>
      <c r="L3037" t="s">
        <v>4</v>
      </c>
      <c r="M3037" s="5">
        <v>444.82</v>
      </c>
      <c r="N3037" s="5">
        <v>20.98</v>
      </c>
      <c r="O3037" s="5">
        <v>4.2</v>
      </c>
      <c r="P3037" s="13">
        <f t="shared" si="98"/>
        <v>25.18</v>
      </c>
      <c r="Q3037" s="14">
        <f t="shared" si="97"/>
        <v>470</v>
      </c>
    </row>
    <row r="3038" spans="1:17" x14ac:dyDescent="0.3">
      <c r="A3038" s="1" t="s">
        <v>4461</v>
      </c>
      <c r="B3038" s="2">
        <v>44299</v>
      </c>
      <c r="C3038" s="1">
        <v>2408864</v>
      </c>
      <c r="D3038" s="3" t="s">
        <v>0</v>
      </c>
      <c r="E3038" t="s">
        <v>5520</v>
      </c>
      <c r="F3038" t="s">
        <v>5</v>
      </c>
      <c r="G3038" s="4" t="s">
        <v>4547</v>
      </c>
      <c r="H3038" t="s">
        <v>4592</v>
      </c>
      <c r="I3038" t="s">
        <v>5521</v>
      </c>
      <c r="J3038">
        <v>5020503000</v>
      </c>
      <c r="K3038" t="s">
        <v>1630</v>
      </c>
      <c r="L3038" t="s">
        <v>205</v>
      </c>
      <c r="M3038" s="5">
        <v>2810.62</v>
      </c>
      <c r="N3038" s="5">
        <v>133.84</v>
      </c>
      <c r="O3038" s="5">
        <v>53.54</v>
      </c>
      <c r="P3038" s="13">
        <f t="shared" si="98"/>
        <v>187.38</v>
      </c>
      <c r="Q3038" s="14">
        <f t="shared" si="97"/>
        <v>2998</v>
      </c>
    </row>
    <row r="3039" spans="1:17" x14ac:dyDescent="0.3">
      <c r="A3039" s="1" t="s">
        <v>4461</v>
      </c>
      <c r="B3039" s="2">
        <v>44299</v>
      </c>
      <c r="C3039" s="1">
        <v>2408865</v>
      </c>
      <c r="D3039" s="3" t="s">
        <v>0</v>
      </c>
      <c r="E3039" t="s">
        <v>5522</v>
      </c>
      <c r="F3039" t="s">
        <v>5</v>
      </c>
      <c r="G3039" s="4" t="s">
        <v>786</v>
      </c>
      <c r="H3039" t="s">
        <v>4592</v>
      </c>
      <c r="I3039" t="s">
        <v>824</v>
      </c>
      <c r="J3039">
        <v>5020503000</v>
      </c>
      <c r="K3039" t="s">
        <v>1630</v>
      </c>
      <c r="L3039" t="s">
        <v>4</v>
      </c>
      <c r="M3039" s="5">
        <v>1406.25</v>
      </c>
      <c r="N3039" s="5">
        <v>66.959999999999994</v>
      </c>
      <c r="O3039" s="5">
        <v>26.79</v>
      </c>
      <c r="P3039" s="13">
        <f t="shared" si="98"/>
        <v>93.75</v>
      </c>
      <c r="Q3039" s="14">
        <f t="shared" si="97"/>
        <v>1500</v>
      </c>
    </row>
    <row r="3040" spans="1:17" x14ac:dyDescent="0.3">
      <c r="A3040" s="1" t="s">
        <v>4461</v>
      </c>
      <c r="B3040" s="2">
        <v>44299</v>
      </c>
      <c r="C3040" s="1">
        <v>2408866</v>
      </c>
      <c r="D3040" s="3" t="s">
        <v>0</v>
      </c>
      <c r="E3040" t="s">
        <v>5523</v>
      </c>
      <c r="F3040" t="s">
        <v>5</v>
      </c>
      <c r="G3040" s="4" t="s">
        <v>979</v>
      </c>
      <c r="H3040" t="s">
        <v>4592</v>
      </c>
      <c r="I3040" t="s">
        <v>1042</v>
      </c>
      <c r="J3040">
        <v>5020503000</v>
      </c>
      <c r="K3040" t="s">
        <v>1630</v>
      </c>
      <c r="L3040" t="s">
        <v>125</v>
      </c>
      <c r="M3040" s="5">
        <v>2810.62</v>
      </c>
      <c r="N3040" s="5">
        <v>133.84</v>
      </c>
      <c r="O3040" s="5">
        <v>53.54</v>
      </c>
      <c r="P3040" s="13">
        <f t="shared" si="98"/>
        <v>187.38</v>
      </c>
      <c r="Q3040" s="14">
        <f t="shared" si="97"/>
        <v>2998</v>
      </c>
    </row>
    <row r="3041" spans="1:17" x14ac:dyDescent="0.3">
      <c r="A3041" s="1" t="s">
        <v>4461</v>
      </c>
      <c r="B3041" s="2">
        <v>44299</v>
      </c>
      <c r="C3041" s="1">
        <v>2408867</v>
      </c>
      <c r="D3041" s="3" t="s">
        <v>0</v>
      </c>
      <c r="E3041" t="s">
        <v>5524</v>
      </c>
      <c r="F3041" t="s">
        <v>5</v>
      </c>
      <c r="G3041" s="4" t="s">
        <v>979</v>
      </c>
      <c r="H3041" t="s">
        <v>4592</v>
      </c>
      <c r="I3041" t="s">
        <v>1043</v>
      </c>
      <c r="J3041">
        <v>5020503000</v>
      </c>
      <c r="K3041" t="s">
        <v>1630</v>
      </c>
      <c r="L3041" t="s">
        <v>125</v>
      </c>
      <c r="M3041" s="5">
        <v>3326.25</v>
      </c>
      <c r="N3041" s="5">
        <v>158.38999999999999</v>
      </c>
      <c r="O3041" s="5">
        <v>63.36</v>
      </c>
      <c r="P3041" s="13">
        <f t="shared" si="98"/>
        <v>221.75</v>
      </c>
      <c r="Q3041" s="14">
        <f t="shared" si="97"/>
        <v>3548</v>
      </c>
    </row>
    <row r="3042" spans="1:17" x14ac:dyDescent="0.3">
      <c r="A3042" s="1" t="s">
        <v>4461</v>
      </c>
      <c r="B3042" s="2">
        <v>44299</v>
      </c>
      <c r="C3042" s="1">
        <v>2408868</v>
      </c>
      <c r="D3042" s="3" t="s">
        <v>0</v>
      </c>
      <c r="E3042" t="s">
        <v>5525</v>
      </c>
      <c r="F3042" t="s">
        <v>5</v>
      </c>
      <c r="G3042" s="4" t="s">
        <v>979</v>
      </c>
      <c r="H3042" t="s">
        <v>5526</v>
      </c>
      <c r="I3042" t="s">
        <v>1044</v>
      </c>
      <c r="J3042">
        <v>5021306001</v>
      </c>
      <c r="K3042" t="s">
        <v>5383</v>
      </c>
      <c r="L3042" t="s">
        <v>125</v>
      </c>
      <c r="M3042" s="5">
        <v>14319.46</v>
      </c>
      <c r="N3042" s="5">
        <v>675.45</v>
      </c>
      <c r="O3042" s="5">
        <v>135.09</v>
      </c>
      <c r="P3042" s="13">
        <f t="shared" si="98"/>
        <v>810.54000000000008</v>
      </c>
      <c r="Q3042" s="14">
        <f t="shared" si="97"/>
        <v>15130</v>
      </c>
    </row>
    <row r="3043" spans="1:17" x14ac:dyDescent="0.3">
      <c r="A3043" s="1" t="s">
        <v>4461</v>
      </c>
      <c r="B3043" s="2">
        <v>44299</v>
      </c>
      <c r="C3043" s="1">
        <v>2408869</v>
      </c>
      <c r="D3043" s="3" t="s">
        <v>0</v>
      </c>
      <c r="E3043" t="s">
        <v>5527</v>
      </c>
      <c r="F3043" t="s">
        <v>5</v>
      </c>
      <c r="G3043" s="4" t="s">
        <v>786</v>
      </c>
      <c r="H3043" t="s">
        <v>4544</v>
      </c>
      <c r="I3043" t="s">
        <v>825</v>
      </c>
      <c r="J3043">
        <v>5020401000</v>
      </c>
      <c r="K3043" t="s">
        <v>2135</v>
      </c>
      <c r="L3043" t="s">
        <v>4</v>
      </c>
      <c r="M3043" s="5">
        <v>576</v>
      </c>
      <c r="N3043" s="5">
        <v>18</v>
      </c>
      <c r="O3043" s="5">
        <v>6</v>
      </c>
      <c r="P3043" s="13">
        <f t="shared" si="98"/>
        <v>24</v>
      </c>
      <c r="Q3043" s="14">
        <f t="shared" si="97"/>
        <v>600</v>
      </c>
    </row>
    <row r="3044" spans="1:17" x14ac:dyDescent="0.3">
      <c r="A3044" s="1" t="s">
        <v>4461</v>
      </c>
      <c r="B3044" s="2">
        <v>44299</v>
      </c>
      <c r="C3044" s="1">
        <v>2408870</v>
      </c>
      <c r="D3044" s="3" t="s">
        <v>0</v>
      </c>
      <c r="E3044" t="s">
        <v>5528</v>
      </c>
      <c r="F3044" t="s">
        <v>5</v>
      </c>
      <c r="G3044" s="4" t="s">
        <v>786</v>
      </c>
      <c r="H3044" t="s">
        <v>5529</v>
      </c>
      <c r="I3044" t="s">
        <v>826</v>
      </c>
      <c r="J3044">
        <v>5020201000</v>
      </c>
      <c r="K3044" t="s">
        <v>1518</v>
      </c>
      <c r="L3044" t="s">
        <v>4</v>
      </c>
      <c r="M3044" s="5">
        <v>27170</v>
      </c>
      <c r="N3044" s="5">
        <v>858</v>
      </c>
      <c r="O3044" s="5">
        <v>572</v>
      </c>
      <c r="P3044" s="13">
        <f t="shared" si="98"/>
        <v>1430</v>
      </c>
      <c r="Q3044" s="14">
        <f t="shared" si="97"/>
        <v>28600</v>
      </c>
    </row>
    <row r="3045" spans="1:17" x14ac:dyDescent="0.3">
      <c r="A3045" s="1" t="s">
        <v>4461</v>
      </c>
      <c r="B3045" s="2">
        <v>44299</v>
      </c>
      <c r="C3045" s="1">
        <v>2408871</v>
      </c>
      <c r="D3045" s="3" t="s">
        <v>0</v>
      </c>
      <c r="E3045" t="s">
        <v>5530</v>
      </c>
      <c r="F3045" t="s">
        <v>5</v>
      </c>
      <c r="G3045" s="4" t="s">
        <v>979</v>
      </c>
      <c r="H3045" t="s">
        <v>5531</v>
      </c>
      <c r="I3045" t="s">
        <v>1045</v>
      </c>
      <c r="J3045">
        <v>5020201000</v>
      </c>
      <c r="K3045" t="s">
        <v>1518</v>
      </c>
      <c r="L3045" t="s">
        <v>4</v>
      </c>
      <c r="M3045" s="5">
        <v>5814</v>
      </c>
      <c r="N3045" s="5">
        <v>183.6</v>
      </c>
      <c r="O3045" s="5">
        <v>122.4</v>
      </c>
      <c r="P3045" s="13">
        <f t="shared" si="98"/>
        <v>306</v>
      </c>
      <c r="Q3045" s="14">
        <f t="shared" si="97"/>
        <v>6120</v>
      </c>
    </row>
    <row r="3046" spans="1:17" x14ac:dyDescent="0.3">
      <c r="A3046" s="1" t="s">
        <v>4461</v>
      </c>
      <c r="B3046" s="2">
        <v>44299</v>
      </c>
      <c r="C3046" s="1">
        <v>2408872</v>
      </c>
      <c r="D3046" s="3" t="s">
        <v>0</v>
      </c>
      <c r="E3046" t="s">
        <v>5532</v>
      </c>
      <c r="F3046" t="s">
        <v>5</v>
      </c>
      <c r="G3046" s="4" t="s">
        <v>979</v>
      </c>
      <c r="H3046" t="s">
        <v>4529</v>
      </c>
      <c r="I3046" t="s">
        <v>1046</v>
      </c>
      <c r="J3046">
        <v>5020101000</v>
      </c>
      <c r="K3046" t="s">
        <v>1502</v>
      </c>
      <c r="L3046" t="s">
        <v>4</v>
      </c>
      <c r="M3046" s="5">
        <v>5215</v>
      </c>
      <c r="N3046" s="5">
        <v>0</v>
      </c>
      <c r="O3046" s="5">
        <v>0</v>
      </c>
      <c r="P3046" s="13">
        <f t="shared" si="98"/>
        <v>0</v>
      </c>
      <c r="Q3046" s="14">
        <f t="shared" si="97"/>
        <v>5215</v>
      </c>
    </row>
    <row r="3047" spans="1:17" x14ac:dyDescent="0.3">
      <c r="A3047" s="1" t="s">
        <v>4461</v>
      </c>
      <c r="B3047" s="2">
        <v>44299</v>
      </c>
      <c r="C3047" s="1">
        <v>2408873</v>
      </c>
      <c r="D3047" s="3" t="s">
        <v>0</v>
      </c>
      <c r="E3047" t="s">
        <v>5533</v>
      </c>
      <c r="F3047" t="s">
        <v>5</v>
      </c>
      <c r="G3047" s="4" t="s">
        <v>979</v>
      </c>
      <c r="H3047" t="s">
        <v>4766</v>
      </c>
      <c r="I3047" t="s">
        <v>1047</v>
      </c>
      <c r="J3047">
        <v>5020101000</v>
      </c>
      <c r="K3047" t="s">
        <v>1502</v>
      </c>
      <c r="L3047" t="s">
        <v>4</v>
      </c>
      <c r="M3047" s="5">
        <v>5750</v>
      </c>
      <c r="N3047" s="5">
        <v>0</v>
      </c>
      <c r="O3047" s="5">
        <v>0</v>
      </c>
      <c r="P3047" s="13">
        <f t="shared" si="98"/>
        <v>0</v>
      </c>
      <c r="Q3047" s="14">
        <f t="shared" si="97"/>
        <v>5750</v>
      </c>
    </row>
    <row r="3048" spans="1:17" x14ac:dyDescent="0.3">
      <c r="A3048" s="1" t="s">
        <v>4461</v>
      </c>
      <c r="B3048" s="2">
        <v>44299</v>
      </c>
      <c r="C3048" s="1">
        <v>2408874</v>
      </c>
      <c r="D3048" s="3" t="s">
        <v>0</v>
      </c>
      <c r="E3048" t="s">
        <v>5534</v>
      </c>
      <c r="F3048" t="s">
        <v>5</v>
      </c>
      <c r="G3048" s="4" t="s">
        <v>979</v>
      </c>
      <c r="H3048" t="s">
        <v>4701</v>
      </c>
      <c r="I3048" t="s">
        <v>1048</v>
      </c>
      <c r="J3048">
        <v>5020201000</v>
      </c>
      <c r="K3048" t="s">
        <v>1518</v>
      </c>
      <c r="L3048" t="s">
        <v>4</v>
      </c>
      <c r="M3048" s="5">
        <v>30875</v>
      </c>
      <c r="N3048" s="5">
        <v>975</v>
      </c>
      <c r="O3048" s="5">
        <v>650</v>
      </c>
      <c r="P3048" s="13">
        <f t="shared" si="98"/>
        <v>1625</v>
      </c>
      <c r="Q3048" s="14">
        <f t="shared" si="97"/>
        <v>32500</v>
      </c>
    </row>
    <row r="3049" spans="1:17" x14ac:dyDescent="0.3">
      <c r="A3049" s="1" t="s">
        <v>4461</v>
      </c>
      <c r="B3049" s="2">
        <v>44302</v>
      </c>
      <c r="C3049" s="1">
        <v>2408875</v>
      </c>
      <c r="D3049" s="3" t="s">
        <v>0</v>
      </c>
      <c r="E3049" t="s">
        <v>5535</v>
      </c>
      <c r="F3049" t="s">
        <v>5</v>
      </c>
      <c r="G3049" s="4" t="s">
        <v>979</v>
      </c>
      <c r="H3049" t="s">
        <v>4511</v>
      </c>
      <c r="I3049" t="s">
        <v>1049</v>
      </c>
      <c r="J3049">
        <v>5021202000</v>
      </c>
      <c r="K3049" t="s">
        <v>1438</v>
      </c>
      <c r="L3049" t="s">
        <v>125</v>
      </c>
      <c r="M3049" s="5">
        <v>4395.0200000000004</v>
      </c>
      <c r="N3049" s="5">
        <v>0</v>
      </c>
      <c r="O3049" s="5">
        <v>0</v>
      </c>
      <c r="P3049" s="13">
        <f t="shared" si="98"/>
        <v>0</v>
      </c>
      <c r="Q3049" s="14">
        <f t="shared" ref="Q3049:Q3092" si="99">M3049+P3049</f>
        <v>4395.0200000000004</v>
      </c>
    </row>
    <row r="3050" spans="1:17" x14ac:dyDescent="0.3">
      <c r="A3050" s="1" t="s">
        <v>4461</v>
      </c>
      <c r="B3050" s="2">
        <v>44302</v>
      </c>
      <c r="C3050" s="1">
        <v>2408876</v>
      </c>
      <c r="D3050" s="3" t="s">
        <v>0</v>
      </c>
      <c r="E3050" t="s">
        <v>5536</v>
      </c>
      <c r="F3050" t="s">
        <v>5</v>
      </c>
      <c r="G3050" s="4" t="s">
        <v>786</v>
      </c>
      <c r="H3050" t="s">
        <v>4513</v>
      </c>
      <c r="I3050" t="s">
        <v>827</v>
      </c>
      <c r="J3050">
        <v>5021199000</v>
      </c>
      <c r="K3050" t="s">
        <v>1416</v>
      </c>
      <c r="L3050" t="s">
        <v>4</v>
      </c>
      <c r="M3050" s="5">
        <v>7500</v>
      </c>
      <c r="N3050" s="5">
        <v>0</v>
      </c>
      <c r="O3050" s="5">
        <v>0</v>
      </c>
      <c r="P3050" s="13">
        <f t="shared" si="98"/>
        <v>0</v>
      </c>
      <c r="Q3050" s="14">
        <f t="shared" si="99"/>
        <v>7500</v>
      </c>
    </row>
    <row r="3051" spans="1:17" x14ac:dyDescent="0.3">
      <c r="A3051" s="1" t="s">
        <v>4461</v>
      </c>
      <c r="B3051" s="2">
        <v>44302</v>
      </c>
      <c r="C3051" s="1">
        <v>2408877</v>
      </c>
      <c r="D3051" s="3" t="s">
        <v>0</v>
      </c>
      <c r="E3051" t="s">
        <v>5537</v>
      </c>
      <c r="F3051" t="s">
        <v>5</v>
      </c>
      <c r="G3051" s="4" t="s">
        <v>979</v>
      </c>
      <c r="H3051" t="s">
        <v>4503</v>
      </c>
      <c r="I3051" t="s">
        <v>1050</v>
      </c>
      <c r="J3051">
        <v>5021202000</v>
      </c>
      <c r="K3051" t="s">
        <v>1438</v>
      </c>
      <c r="L3051" t="s">
        <v>125</v>
      </c>
      <c r="M3051" s="5">
        <v>3300</v>
      </c>
      <c r="N3051" s="5">
        <v>0</v>
      </c>
      <c r="O3051" s="5">
        <v>0</v>
      </c>
      <c r="P3051" s="13">
        <f t="shared" si="98"/>
        <v>0</v>
      </c>
      <c r="Q3051" s="14">
        <f t="shared" si="99"/>
        <v>3300</v>
      </c>
    </row>
    <row r="3052" spans="1:17" x14ac:dyDescent="0.3">
      <c r="A3052" s="1" t="s">
        <v>4461</v>
      </c>
      <c r="B3052" s="2">
        <v>44302</v>
      </c>
      <c r="C3052" s="1">
        <v>2408878</v>
      </c>
      <c r="D3052" s="3" t="s">
        <v>0</v>
      </c>
      <c r="E3052" t="s">
        <v>5538</v>
      </c>
      <c r="F3052" t="s">
        <v>5</v>
      </c>
      <c r="G3052" s="4" t="s">
        <v>979</v>
      </c>
      <c r="H3052" t="s">
        <v>4483</v>
      </c>
      <c r="I3052" t="s">
        <v>1051</v>
      </c>
      <c r="J3052">
        <v>5021199000</v>
      </c>
      <c r="K3052" t="s">
        <v>1416</v>
      </c>
      <c r="L3052" t="s">
        <v>42</v>
      </c>
      <c r="M3052" s="5">
        <v>7500</v>
      </c>
      <c r="N3052" s="5">
        <v>0</v>
      </c>
      <c r="O3052" s="5">
        <v>0</v>
      </c>
      <c r="P3052" s="13">
        <f t="shared" si="98"/>
        <v>0</v>
      </c>
      <c r="Q3052" s="14">
        <f t="shared" si="99"/>
        <v>7500</v>
      </c>
    </row>
    <row r="3053" spans="1:17" x14ac:dyDescent="0.3">
      <c r="A3053" s="1" t="s">
        <v>4461</v>
      </c>
      <c r="B3053" s="2">
        <v>44302</v>
      </c>
      <c r="C3053" s="1">
        <v>2408879</v>
      </c>
      <c r="D3053" s="3" t="s">
        <v>0</v>
      </c>
      <c r="E3053" t="s">
        <v>5539</v>
      </c>
      <c r="F3053" t="s">
        <v>5</v>
      </c>
      <c r="G3053" s="4" t="s">
        <v>786</v>
      </c>
      <c r="H3053" t="s">
        <v>4487</v>
      </c>
      <c r="I3053" t="s">
        <v>828</v>
      </c>
      <c r="J3053">
        <v>5021199000</v>
      </c>
      <c r="K3053" t="s">
        <v>1416</v>
      </c>
      <c r="L3053" t="s">
        <v>4</v>
      </c>
      <c r="M3053" s="5">
        <v>7500</v>
      </c>
      <c r="N3053" s="5">
        <v>0</v>
      </c>
      <c r="O3053" s="5">
        <v>0</v>
      </c>
      <c r="P3053" s="13">
        <f t="shared" si="98"/>
        <v>0</v>
      </c>
      <c r="Q3053" s="14">
        <f t="shared" si="99"/>
        <v>7500</v>
      </c>
    </row>
    <row r="3054" spans="1:17" x14ac:dyDescent="0.3">
      <c r="A3054" s="1" t="s">
        <v>4461</v>
      </c>
      <c r="B3054" s="2">
        <v>44302</v>
      </c>
      <c r="C3054" s="1">
        <v>2408880</v>
      </c>
      <c r="D3054" s="3" t="s">
        <v>0</v>
      </c>
      <c r="E3054" t="s">
        <v>5540</v>
      </c>
      <c r="F3054" t="s">
        <v>5</v>
      </c>
      <c r="G3054" s="4" t="s">
        <v>786</v>
      </c>
      <c r="H3054" t="s">
        <v>4485</v>
      </c>
      <c r="I3054" t="s">
        <v>829</v>
      </c>
      <c r="J3054">
        <v>5021199000</v>
      </c>
      <c r="K3054" t="s">
        <v>1416</v>
      </c>
      <c r="L3054" t="s">
        <v>4</v>
      </c>
      <c r="M3054" s="5">
        <v>10000</v>
      </c>
      <c r="N3054" s="5">
        <v>0</v>
      </c>
      <c r="O3054" s="5">
        <v>0</v>
      </c>
      <c r="P3054" s="13">
        <f t="shared" si="98"/>
        <v>0</v>
      </c>
      <c r="Q3054" s="14">
        <f t="shared" si="99"/>
        <v>10000</v>
      </c>
    </row>
    <row r="3055" spans="1:17" x14ac:dyDescent="0.3">
      <c r="A3055" s="1" t="s">
        <v>4461</v>
      </c>
      <c r="B3055" s="2">
        <v>44302</v>
      </c>
      <c r="C3055" s="1">
        <v>2408881</v>
      </c>
      <c r="D3055" s="3" t="s">
        <v>0</v>
      </c>
      <c r="E3055" t="s">
        <v>5541</v>
      </c>
      <c r="F3055" t="s">
        <v>5</v>
      </c>
      <c r="G3055" s="4" t="s">
        <v>786</v>
      </c>
      <c r="H3055" t="s">
        <v>5104</v>
      </c>
      <c r="I3055" t="s">
        <v>830</v>
      </c>
      <c r="J3055">
        <v>5021199000</v>
      </c>
      <c r="K3055" t="s">
        <v>1416</v>
      </c>
      <c r="L3055" t="s">
        <v>4</v>
      </c>
      <c r="M3055" s="5">
        <v>7500</v>
      </c>
      <c r="N3055" s="5">
        <v>0</v>
      </c>
      <c r="O3055" s="5">
        <v>0</v>
      </c>
      <c r="P3055" s="13">
        <f t="shared" si="98"/>
        <v>0</v>
      </c>
      <c r="Q3055" s="14">
        <f t="shared" si="99"/>
        <v>7500</v>
      </c>
    </row>
    <row r="3056" spans="1:17" x14ac:dyDescent="0.3">
      <c r="A3056" s="1" t="s">
        <v>4461</v>
      </c>
      <c r="B3056" s="2">
        <v>44302</v>
      </c>
      <c r="C3056" s="1">
        <v>2408882</v>
      </c>
      <c r="D3056" s="3" t="s">
        <v>0</v>
      </c>
      <c r="E3056" t="s">
        <v>5542</v>
      </c>
      <c r="F3056" t="s">
        <v>5</v>
      </c>
      <c r="G3056" s="4" t="s">
        <v>786</v>
      </c>
      <c r="H3056" t="s">
        <v>4493</v>
      </c>
      <c r="I3056" t="s">
        <v>831</v>
      </c>
      <c r="J3056">
        <v>5021199000</v>
      </c>
      <c r="K3056" t="s">
        <v>1416</v>
      </c>
      <c r="L3056" t="s">
        <v>4</v>
      </c>
      <c r="M3056" s="5">
        <v>10000</v>
      </c>
      <c r="N3056" s="5">
        <v>0</v>
      </c>
      <c r="O3056" s="5">
        <v>0</v>
      </c>
      <c r="P3056" s="13">
        <f t="shared" si="98"/>
        <v>0</v>
      </c>
      <c r="Q3056" s="14">
        <f t="shared" si="99"/>
        <v>10000</v>
      </c>
    </row>
    <row r="3057" spans="1:17" x14ac:dyDescent="0.3">
      <c r="A3057" s="1" t="s">
        <v>4461</v>
      </c>
      <c r="B3057" s="2">
        <v>44302</v>
      </c>
      <c r="C3057" s="1">
        <v>2408883</v>
      </c>
      <c r="D3057" s="3" t="s">
        <v>0</v>
      </c>
      <c r="E3057" t="s">
        <v>5543</v>
      </c>
      <c r="F3057" t="s">
        <v>5</v>
      </c>
      <c r="G3057" s="4" t="s">
        <v>786</v>
      </c>
      <c r="H3057" t="s">
        <v>4473</v>
      </c>
      <c r="I3057" t="s">
        <v>832</v>
      </c>
      <c r="J3057">
        <v>5021199000</v>
      </c>
      <c r="K3057" t="s">
        <v>1416</v>
      </c>
      <c r="L3057" t="s">
        <v>4</v>
      </c>
      <c r="M3057" s="5">
        <v>6818.18</v>
      </c>
      <c r="N3057" s="5">
        <v>0</v>
      </c>
      <c r="O3057" s="5">
        <v>0</v>
      </c>
      <c r="P3057" s="13">
        <f t="shared" si="98"/>
        <v>0</v>
      </c>
      <c r="Q3057" s="14">
        <f t="shared" si="99"/>
        <v>6818.18</v>
      </c>
    </row>
    <row r="3058" spans="1:17" x14ac:dyDescent="0.3">
      <c r="A3058" s="1" t="s">
        <v>4461</v>
      </c>
      <c r="B3058" s="2">
        <v>44302</v>
      </c>
      <c r="C3058" s="1">
        <v>2408884</v>
      </c>
      <c r="D3058" s="3" t="s">
        <v>0</v>
      </c>
      <c r="E3058" t="s">
        <v>5544</v>
      </c>
      <c r="F3058" t="s">
        <v>5</v>
      </c>
      <c r="G3058" s="4" t="s">
        <v>979</v>
      </c>
      <c r="H3058" t="s">
        <v>4501</v>
      </c>
      <c r="I3058" t="s">
        <v>1052</v>
      </c>
      <c r="J3058">
        <v>5021199000</v>
      </c>
      <c r="K3058" t="s">
        <v>1416</v>
      </c>
      <c r="L3058" t="s">
        <v>125</v>
      </c>
      <c r="M3058" s="5">
        <v>5503.55</v>
      </c>
      <c r="N3058" s="5">
        <v>0</v>
      </c>
      <c r="O3058" s="5">
        <v>0</v>
      </c>
      <c r="P3058" s="13">
        <f t="shared" si="98"/>
        <v>0</v>
      </c>
      <c r="Q3058" s="14">
        <f t="shared" si="99"/>
        <v>5503.55</v>
      </c>
    </row>
    <row r="3059" spans="1:17" x14ac:dyDescent="0.3">
      <c r="A3059" s="1" t="s">
        <v>4461</v>
      </c>
      <c r="B3059" s="2">
        <v>44302</v>
      </c>
      <c r="C3059" s="1">
        <v>2408885</v>
      </c>
      <c r="D3059" s="3" t="s">
        <v>0</v>
      </c>
      <c r="E3059" t="s">
        <v>5545</v>
      </c>
      <c r="F3059" t="s">
        <v>5</v>
      </c>
      <c r="G3059" s="4" t="s">
        <v>979</v>
      </c>
      <c r="H3059" t="s">
        <v>5069</v>
      </c>
      <c r="I3059" t="s">
        <v>1053</v>
      </c>
      <c r="J3059">
        <v>5021199000</v>
      </c>
      <c r="K3059" t="s">
        <v>1416</v>
      </c>
      <c r="L3059" t="s">
        <v>4</v>
      </c>
      <c r="M3059" s="5">
        <v>6818.18</v>
      </c>
      <c r="N3059" s="5">
        <v>0</v>
      </c>
      <c r="O3059" s="5">
        <v>0</v>
      </c>
      <c r="P3059" s="13">
        <f t="shared" si="98"/>
        <v>0</v>
      </c>
      <c r="Q3059" s="14">
        <f t="shared" si="99"/>
        <v>6818.18</v>
      </c>
    </row>
    <row r="3060" spans="1:17" x14ac:dyDescent="0.3">
      <c r="A3060" s="1" t="s">
        <v>4461</v>
      </c>
      <c r="B3060" s="2">
        <v>44302</v>
      </c>
      <c r="C3060" s="1">
        <v>2408886</v>
      </c>
      <c r="D3060" s="3" t="s">
        <v>0</v>
      </c>
      <c r="E3060" t="s">
        <v>5546</v>
      </c>
      <c r="F3060" t="s">
        <v>5</v>
      </c>
      <c r="G3060" s="4" t="s">
        <v>786</v>
      </c>
      <c r="H3060" t="s">
        <v>4477</v>
      </c>
      <c r="I3060" t="s">
        <v>833</v>
      </c>
      <c r="J3060">
        <v>5021199000</v>
      </c>
      <c r="K3060" t="s">
        <v>1416</v>
      </c>
      <c r="L3060" t="s">
        <v>4</v>
      </c>
      <c r="M3060" s="5">
        <v>10000</v>
      </c>
      <c r="N3060" s="5">
        <v>0</v>
      </c>
      <c r="O3060" s="5">
        <v>0</v>
      </c>
      <c r="P3060" s="13">
        <f t="shared" si="98"/>
        <v>0</v>
      </c>
      <c r="Q3060" s="14">
        <f t="shared" si="99"/>
        <v>10000</v>
      </c>
    </row>
    <row r="3061" spans="1:17" x14ac:dyDescent="0.3">
      <c r="A3061" s="1" t="s">
        <v>4461</v>
      </c>
      <c r="B3061" s="2">
        <v>44302</v>
      </c>
      <c r="C3061" s="1">
        <v>2408887</v>
      </c>
      <c r="D3061" s="3" t="s">
        <v>0</v>
      </c>
      <c r="E3061" t="s">
        <v>5547</v>
      </c>
      <c r="F3061" t="s">
        <v>5</v>
      </c>
      <c r="G3061" s="4" t="s">
        <v>979</v>
      </c>
      <c r="H3061" t="s">
        <v>5187</v>
      </c>
      <c r="I3061" t="s">
        <v>1054</v>
      </c>
      <c r="J3061">
        <v>5021199000</v>
      </c>
      <c r="K3061" t="s">
        <v>1416</v>
      </c>
      <c r="L3061" t="s">
        <v>125</v>
      </c>
      <c r="M3061" s="5">
        <v>5514.05</v>
      </c>
      <c r="N3061" s="5">
        <v>0</v>
      </c>
      <c r="O3061" s="5">
        <v>0</v>
      </c>
      <c r="P3061" s="13">
        <f t="shared" si="98"/>
        <v>0</v>
      </c>
      <c r="Q3061" s="14">
        <f t="shared" si="99"/>
        <v>5514.05</v>
      </c>
    </row>
    <row r="3062" spans="1:17" x14ac:dyDescent="0.3">
      <c r="A3062" s="1" t="s">
        <v>4461</v>
      </c>
      <c r="B3062" s="2">
        <v>44302</v>
      </c>
      <c r="C3062" s="1">
        <v>2408888</v>
      </c>
      <c r="D3062" s="3" t="s">
        <v>0</v>
      </c>
      <c r="E3062" t="s">
        <v>5548</v>
      </c>
      <c r="F3062" t="s">
        <v>5</v>
      </c>
      <c r="G3062" s="4" t="s">
        <v>786</v>
      </c>
      <c r="H3062" t="s">
        <v>4480</v>
      </c>
      <c r="I3062" t="s">
        <v>834</v>
      </c>
      <c r="J3062">
        <v>5021199000</v>
      </c>
      <c r="K3062" t="s">
        <v>1416</v>
      </c>
      <c r="L3062" t="s">
        <v>4</v>
      </c>
      <c r="M3062" s="5">
        <v>10000</v>
      </c>
      <c r="N3062" s="5">
        <v>0</v>
      </c>
      <c r="O3062" s="5">
        <v>0</v>
      </c>
      <c r="P3062" s="13">
        <f t="shared" si="98"/>
        <v>0</v>
      </c>
      <c r="Q3062" s="14">
        <f t="shared" si="99"/>
        <v>10000</v>
      </c>
    </row>
    <row r="3063" spans="1:17" x14ac:dyDescent="0.3">
      <c r="A3063" s="1" t="s">
        <v>4461</v>
      </c>
      <c r="B3063" s="2">
        <v>44302</v>
      </c>
      <c r="C3063" s="1">
        <v>2408889</v>
      </c>
      <c r="D3063" s="3" t="s">
        <v>0</v>
      </c>
      <c r="E3063" t="s">
        <v>5549</v>
      </c>
      <c r="F3063" t="s">
        <v>5</v>
      </c>
      <c r="G3063" s="4" t="s">
        <v>786</v>
      </c>
      <c r="H3063" t="s">
        <v>4491</v>
      </c>
      <c r="I3063" t="s">
        <v>835</v>
      </c>
      <c r="J3063">
        <v>5021199000</v>
      </c>
      <c r="K3063" t="s">
        <v>1416</v>
      </c>
      <c r="L3063" t="s">
        <v>4</v>
      </c>
      <c r="M3063" s="5">
        <v>7465.92</v>
      </c>
      <c r="N3063" s="5">
        <v>0</v>
      </c>
      <c r="O3063" s="5">
        <v>0</v>
      </c>
      <c r="P3063" s="13">
        <f t="shared" si="98"/>
        <v>0</v>
      </c>
      <c r="Q3063" s="14">
        <f t="shared" si="99"/>
        <v>7465.92</v>
      </c>
    </row>
    <row r="3064" spans="1:17" x14ac:dyDescent="0.3">
      <c r="A3064" s="1" t="s">
        <v>4461</v>
      </c>
      <c r="B3064" s="2">
        <v>44302</v>
      </c>
      <c r="C3064" s="1">
        <v>2408890</v>
      </c>
      <c r="D3064" s="3" t="s">
        <v>0</v>
      </c>
      <c r="E3064" t="s">
        <v>5550</v>
      </c>
      <c r="F3064" t="s">
        <v>5</v>
      </c>
      <c r="G3064" s="4" t="s">
        <v>786</v>
      </c>
      <c r="H3064" t="s">
        <v>4495</v>
      </c>
      <c r="I3064" t="s">
        <v>836</v>
      </c>
      <c r="J3064">
        <v>5021199000</v>
      </c>
      <c r="K3064" t="s">
        <v>1416</v>
      </c>
      <c r="L3064" t="s">
        <v>4</v>
      </c>
      <c r="M3064" s="5">
        <v>10000</v>
      </c>
      <c r="N3064" s="5">
        <v>0</v>
      </c>
      <c r="O3064" s="5">
        <v>0</v>
      </c>
      <c r="P3064" s="13">
        <f t="shared" si="98"/>
        <v>0</v>
      </c>
      <c r="Q3064" s="14">
        <f t="shared" si="99"/>
        <v>10000</v>
      </c>
    </row>
    <row r="3065" spans="1:17" x14ac:dyDescent="0.3">
      <c r="A3065" s="1" t="s">
        <v>4461</v>
      </c>
      <c r="B3065" s="2">
        <v>44302</v>
      </c>
      <c r="C3065" s="1">
        <v>2408891</v>
      </c>
      <c r="D3065" s="3" t="s">
        <v>0</v>
      </c>
      <c r="E3065" t="s">
        <v>5551</v>
      </c>
      <c r="F3065" t="s">
        <v>5</v>
      </c>
      <c r="G3065" s="4" t="s">
        <v>786</v>
      </c>
      <c r="H3065" t="s">
        <v>4497</v>
      </c>
      <c r="I3065" t="s">
        <v>837</v>
      </c>
      <c r="J3065">
        <v>5021199000</v>
      </c>
      <c r="K3065" t="s">
        <v>1416</v>
      </c>
      <c r="L3065" t="s">
        <v>4</v>
      </c>
      <c r="M3065" s="5">
        <v>10000</v>
      </c>
      <c r="N3065" s="5">
        <v>0</v>
      </c>
      <c r="O3065" s="5">
        <v>0</v>
      </c>
      <c r="P3065" s="13">
        <f t="shared" si="98"/>
        <v>0</v>
      </c>
      <c r="Q3065" s="14">
        <f t="shared" si="99"/>
        <v>10000</v>
      </c>
    </row>
    <row r="3066" spans="1:17" x14ac:dyDescent="0.3">
      <c r="A3066" s="1" t="s">
        <v>4461</v>
      </c>
      <c r="B3066" s="2">
        <v>44302</v>
      </c>
      <c r="C3066" s="1">
        <v>2408892</v>
      </c>
      <c r="D3066" s="3" t="s">
        <v>0</v>
      </c>
      <c r="E3066" t="s">
        <v>5552</v>
      </c>
      <c r="F3066" t="s">
        <v>5</v>
      </c>
      <c r="G3066" s="4" t="s">
        <v>979</v>
      </c>
      <c r="H3066" t="s">
        <v>4505</v>
      </c>
      <c r="I3066" t="s">
        <v>1055</v>
      </c>
      <c r="J3066">
        <v>5021199000</v>
      </c>
      <c r="K3066" t="s">
        <v>1416</v>
      </c>
      <c r="L3066" t="s">
        <v>42</v>
      </c>
      <c r="M3066" s="5">
        <v>6769.9</v>
      </c>
      <c r="N3066" s="5">
        <v>0</v>
      </c>
      <c r="O3066" s="5">
        <v>0</v>
      </c>
      <c r="P3066" s="13">
        <f t="shared" si="98"/>
        <v>0</v>
      </c>
      <c r="Q3066" s="14">
        <f t="shared" si="99"/>
        <v>6769.9</v>
      </c>
    </row>
    <row r="3067" spans="1:17" x14ac:dyDescent="0.3">
      <c r="A3067" s="1" t="s">
        <v>4461</v>
      </c>
      <c r="B3067" s="2">
        <v>44302</v>
      </c>
      <c r="C3067" s="1">
        <v>2408893</v>
      </c>
      <c r="D3067" s="3" t="s">
        <v>0</v>
      </c>
      <c r="E3067" t="s">
        <v>5553</v>
      </c>
      <c r="F3067" t="s">
        <v>5</v>
      </c>
      <c r="G3067" s="4" t="s">
        <v>979</v>
      </c>
      <c r="H3067" t="s">
        <v>5199</v>
      </c>
      <c r="I3067" t="s">
        <v>1056</v>
      </c>
      <c r="J3067">
        <v>5021199000</v>
      </c>
      <c r="K3067" t="s">
        <v>1416</v>
      </c>
      <c r="L3067" t="s">
        <v>125</v>
      </c>
      <c r="M3067" s="5">
        <v>5532.95</v>
      </c>
      <c r="N3067" s="5">
        <v>0</v>
      </c>
      <c r="O3067" s="5">
        <v>0</v>
      </c>
      <c r="P3067" s="13">
        <f t="shared" si="98"/>
        <v>0</v>
      </c>
      <c r="Q3067" s="14">
        <f t="shared" si="99"/>
        <v>5532.95</v>
      </c>
    </row>
    <row r="3068" spans="1:17" x14ac:dyDescent="0.3">
      <c r="A3068" s="1" t="s">
        <v>4461</v>
      </c>
      <c r="B3068" s="2">
        <v>44302</v>
      </c>
      <c r="C3068" s="1">
        <v>2408894</v>
      </c>
      <c r="D3068" s="3" t="s">
        <v>0</v>
      </c>
      <c r="E3068" t="s">
        <v>5554</v>
      </c>
      <c r="F3068" t="s">
        <v>5</v>
      </c>
      <c r="G3068" s="4" t="s">
        <v>979</v>
      </c>
      <c r="H3068" t="s">
        <v>5427</v>
      </c>
      <c r="I3068" t="s">
        <v>1057</v>
      </c>
      <c r="J3068">
        <v>5021199000</v>
      </c>
      <c r="K3068" t="s">
        <v>1416</v>
      </c>
      <c r="L3068" t="s">
        <v>125</v>
      </c>
      <c r="M3068" s="5">
        <v>4950</v>
      </c>
      <c r="N3068" s="5">
        <v>0</v>
      </c>
      <c r="O3068" s="5">
        <v>0</v>
      </c>
      <c r="P3068" s="13">
        <f t="shared" si="98"/>
        <v>0</v>
      </c>
      <c r="Q3068" s="14">
        <f t="shared" si="99"/>
        <v>4950</v>
      </c>
    </row>
    <row r="3069" spans="1:17" x14ac:dyDescent="0.3">
      <c r="A3069" s="1" t="s">
        <v>4461</v>
      </c>
      <c r="B3069" s="2">
        <v>44302</v>
      </c>
      <c r="C3069" s="1">
        <v>2408895</v>
      </c>
      <c r="D3069" s="3" t="s">
        <v>0</v>
      </c>
      <c r="E3069" t="s">
        <v>5555</v>
      </c>
      <c r="F3069" t="s">
        <v>5</v>
      </c>
      <c r="G3069" s="4" t="s">
        <v>4547</v>
      </c>
      <c r="H3069" t="s">
        <v>4732</v>
      </c>
      <c r="I3069" t="s">
        <v>5556</v>
      </c>
      <c r="J3069">
        <v>5020201000</v>
      </c>
      <c r="K3069" t="s">
        <v>1518</v>
      </c>
      <c r="L3069" t="s">
        <v>205</v>
      </c>
      <c r="M3069" s="5">
        <v>83742.5</v>
      </c>
      <c r="N3069" s="5">
        <v>2644.5</v>
      </c>
      <c r="O3069" s="5">
        <v>1763</v>
      </c>
      <c r="P3069" s="13">
        <f t="shared" si="98"/>
        <v>4407.5</v>
      </c>
      <c r="Q3069" s="14">
        <f t="shared" si="99"/>
        <v>88150</v>
      </c>
    </row>
    <row r="3070" spans="1:17" x14ac:dyDescent="0.3">
      <c r="A3070" s="1" t="s">
        <v>4461</v>
      </c>
      <c r="B3070" s="2">
        <v>44302</v>
      </c>
      <c r="C3070" s="1">
        <v>2408896</v>
      </c>
      <c r="D3070" s="3" t="s">
        <v>0</v>
      </c>
      <c r="E3070" t="s">
        <v>5557</v>
      </c>
      <c r="F3070" t="s">
        <v>5</v>
      </c>
      <c r="G3070" s="4" t="s">
        <v>786</v>
      </c>
      <c r="H3070" t="s">
        <v>4507</v>
      </c>
      <c r="I3070" t="s">
        <v>838</v>
      </c>
      <c r="J3070">
        <v>5021199000</v>
      </c>
      <c r="K3070" t="s">
        <v>1416</v>
      </c>
      <c r="L3070" t="s">
        <v>4</v>
      </c>
      <c r="M3070" s="5">
        <v>5792.61</v>
      </c>
      <c r="N3070" s="5">
        <v>0</v>
      </c>
      <c r="O3070" s="5">
        <v>0</v>
      </c>
      <c r="P3070" s="13">
        <f t="shared" si="98"/>
        <v>0</v>
      </c>
      <c r="Q3070" s="14">
        <f t="shared" si="99"/>
        <v>5792.61</v>
      </c>
    </row>
    <row r="3071" spans="1:17" x14ac:dyDescent="0.3">
      <c r="A3071" s="1" t="s">
        <v>4461</v>
      </c>
      <c r="B3071" s="2">
        <v>44302</v>
      </c>
      <c r="C3071" s="1">
        <v>2408897</v>
      </c>
      <c r="D3071" s="3" t="s">
        <v>0</v>
      </c>
      <c r="E3071" t="s">
        <v>5558</v>
      </c>
      <c r="F3071" t="s">
        <v>5</v>
      </c>
      <c r="G3071" s="4" t="s">
        <v>5149</v>
      </c>
      <c r="H3071" t="s">
        <v>5112</v>
      </c>
      <c r="I3071" t="s">
        <v>5559</v>
      </c>
      <c r="J3071">
        <v>5020201000</v>
      </c>
      <c r="K3071" t="s">
        <v>1518</v>
      </c>
      <c r="L3071" t="s">
        <v>205</v>
      </c>
      <c r="M3071" s="5">
        <v>7790</v>
      </c>
      <c r="N3071" s="5">
        <v>246</v>
      </c>
      <c r="O3071" s="5">
        <v>164</v>
      </c>
      <c r="P3071" s="13">
        <f t="shared" si="98"/>
        <v>410</v>
      </c>
      <c r="Q3071" s="14">
        <f t="shared" si="99"/>
        <v>8200</v>
      </c>
    </row>
    <row r="3072" spans="1:17" x14ac:dyDescent="0.3">
      <c r="A3072" s="1" t="s">
        <v>4461</v>
      </c>
      <c r="B3072" s="2">
        <v>44302</v>
      </c>
      <c r="C3072" s="1">
        <v>2408898</v>
      </c>
      <c r="D3072" s="3" t="s">
        <v>0</v>
      </c>
      <c r="E3072" t="s">
        <v>5560</v>
      </c>
      <c r="F3072" t="s">
        <v>5</v>
      </c>
      <c r="G3072" s="4" t="s">
        <v>1079</v>
      </c>
      <c r="H3072" t="s">
        <v>5526</v>
      </c>
      <c r="I3072" t="s">
        <v>1089</v>
      </c>
      <c r="J3072">
        <v>5021306001</v>
      </c>
      <c r="K3072" t="s">
        <v>5383</v>
      </c>
      <c r="L3072" t="s">
        <v>125</v>
      </c>
      <c r="M3072" s="5">
        <v>3766.78</v>
      </c>
      <c r="N3072" s="5">
        <v>177.68</v>
      </c>
      <c r="O3072" s="5">
        <v>35.54</v>
      </c>
      <c r="P3072" s="13">
        <f t="shared" si="98"/>
        <v>213.22</v>
      </c>
      <c r="Q3072" s="14">
        <f t="shared" si="99"/>
        <v>3980</v>
      </c>
    </row>
    <row r="3073" spans="1:17" x14ac:dyDescent="0.3">
      <c r="A3073" s="1" t="s">
        <v>4461</v>
      </c>
      <c r="B3073" s="2">
        <v>44302</v>
      </c>
      <c r="C3073" s="1">
        <v>2408899</v>
      </c>
      <c r="D3073" s="3" t="s">
        <v>0</v>
      </c>
      <c r="E3073" t="s">
        <v>5561</v>
      </c>
      <c r="F3073" t="s">
        <v>5</v>
      </c>
      <c r="G3073" s="4" t="s">
        <v>4684</v>
      </c>
      <c r="H3073" t="s">
        <v>5008</v>
      </c>
      <c r="I3073" t="s">
        <v>5562</v>
      </c>
      <c r="J3073">
        <v>1040499000</v>
      </c>
      <c r="K3073" t="s">
        <v>2014</v>
      </c>
      <c r="L3073" t="s">
        <v>4</v>
      </c>
      <c r="M3073" s="5">
        <v>1244.1600000000001</v>
      </c>
      <c r="N3073" s="5">
        <v>38.880000000000003</v>
      </c>
      <c r="O3073" s="5">
        <v>12.96</v>
      </c>
      <c r="P3073" s="13">
        <f t="shared" si="98"/>
        <v>51.84</v>
      </c>
      <c r="Q3073" s="14">
        <f t="shared" si="99"/>
        <v>1296</v>
      </c>
    </row>
    <row r="3074" spans="1:17" x14ac:dyDescent="0.3">
      <c r="A3074" s="1" t="s">
        <v>4461</v>
      </c>
      <c r="B3074" s="2">
        <v>44302</v>
      </c>
      <c r="C3074" s="1">
        <v>2408900</v>
      </c>
      <c r="D3074" s="3" t="s">
        <v>0</v>
      </c>
      <c r="E3074" t="s">
        <v>5563</v>
      </c>
      <c r="F3074" t="s">
        <v>5</v>
      </c>
      <c r="G3074" s="4" t="s">
        <v>1079</v>
      </c>
      <c r="H3074" t="s">
        <v>4622</v>
      </c>
      <c r="I3074" t="s">
        <v>1090</v>
      </c>
      <c r="J3074">
        <v>5020101000</v>
      </c>
      <c r="K3074" t="s">
        <v>1502</v>
      </c>
      <c r="L3074" t="s">
        <v>125</v>
      </c>
      <c r="M3074" s="5">
        <v>600</v>
      </c>
      <c r="N3074" s="5">
        <v>0</v>
      </c>
      <c r="O3074" s="5">
        <v>0</v>
      </c>
      <c r="P3074" s="13">
        <f t="shared" ref="P3074:P3092" si="100">O3074+N3074</f>
        <v>0</v>
      </c>
      <c r="Q3074" s="14">
        <f t="shared" si="99"/>
        <v>600</v>
      </c>
    </row>
    <row r="3075" spans="1:17" x14ac:dyDescent="0.3">
      <c r="A3075" s="1" t="s">
        <v>4461</v>
      </c>
      <c r="B3075" s="2">
        <v>44302</v>
      </c>
      <c r="C3075" s="1">
        <v>2408901</v>
      </c>
      <c r="D3075" s="3" t="s">
        <v>0</v>
      </c>
      <c r="E3075" t="s">
        <v>5564</v>
      </c>
      <c r="F3075" t="s">
        <v>5</v>
      </c>
      <c r="G3075" s="4" t="s">
        <v>1079</v>
      </c>
      <c r="H3075" t="s">
        <v>5228</v>
      </c>
      <c r="I3075" t="s">
        <v>1091</v>
      </c>
      <c r="J3075">
        <v>5020101000</v>
      </c>
      <c r="K3075" t="s">
        <v>1502</v>
      </c>
      <c r="L3075" t="s">
        <v>205</v>
      </c>
      <c r="M3075" s="5">
        <v>4280</v>
      </c>
      <c r="N3075" s="5">
        <v>0</v>
      </c>
      <c r="O3075" s="5">
        <v>0</v>
      </c>
      <c r="P3075" s="13">
        <f t="shared" si="100"/>
        <v>0</v>
      </c>
      <c r="Q3075" s="14">
        <f t="shared" si="99"/>
        <v>4280</v>
      </c>
    </row>
    <row r="3076" spans="1:17" x14ac:dyDescent="0.3">
      <c r="A3076" s="1" t="s">
        <v>4461</v>
      </c>
      <c r="B3076" s="2">
        <v>44302</v>
      </c>
      <c r="C3076" s="1">
        <v>2408902</v>
      </c>
      <c r="D3076" s="3" t="s">
        <v>0</v>
      </c>
      <c r="E3076" t="s">
        <v>5565</v>
      </c>
      <c r="F3076" t="s">
        <v>5</v>
      </c>
      <c r="G3076" s="4" t="s">
        <v>1079</v>
      </c>
      <c r="H3076" t="s">
        <v>4503</v>
      </c>
      <c r="I3076" t="s">
        <v>1092</v>
      </c>
      <c r="J3076">
        <v>5020101000</v>
      </c>
      <c r="K3076" t="s">
        <v>1502</v>
      </c>
      <c r="L3076" t="s">
        <v>125</v>
      </c>
      <c r="M3076" s="5">
        <v>800</v>
      </c>
      <c r="N3076" s="5">
        <v>0</v>
      </c>
      <c r="O3076" s="5">
        <v>0</v>
      </c>
      <c r="P3076" s="13">
        <f t="shared" si="100"/>
        <v>0</v>
      </c>
      <c r="Q3076" s="14">
        <f t="shared" si="99"/>
        <v>800</v>
      </c>
    </row>
    <row r="3077" spans="1:17" x14ac:dyDescent="0.3">
      <c r="A3077" s="1" t="s">
        <v>4461</v>
      </c>
      <c r="B3077" s="2">
        <v>44302</v>
      </c>
      <c r="C3077" s="1">
        <v>2408903</v>
      </c>
      <c r="D3077" s="3" t="s">
        <v>0</v>
      </c>
      <c r="E3077" t="s">
        <v>5566</v>
      </c>
      <c r="F3077" t="s">
        <v>5</v>
      </c>
      <c r="G3077" s="4" t="s">
        <v>1079</v>
      </c>
      <c r="H3077" t="s">
        <v>5122</v>
      </c>
      <c r="I3077" t="s">
        <v>1092</v>
      </c>
      <c r="J3077">
        <v>5020101000</v>
      </c>
      <c r="K3077" t="s">
        <v>1502</v>
      </c>
      <c r="L3077" t="s">
        <v>125</v>
      </c>
      <c r="M3077" s="5">
        <v>1100</v>
      </c>
      <c r="N3077" s="5">
        <v>0</v>
      </c>
      <c r="O3077" s="5">
        <v>0</v>
      </c>
      <c r="P3077" s="13">
        <f t="shared" si="100"/>
        <v>0</v>
      </c>
      <c r="Q3077" s="14">
        <f t="shared" si="99"/>
        <v>1100</v>
      </c>
    </row>
    <row r="3078" spans="1:17" x14ac:dyDescent="0.3">
      <c r="A3078" s="1" t="s">
        <v>4461</v>
      </c>
      <c r="B3078" s="2">
        <v>44302</v>
      </c>
      <c r="C3078" s="1">
        <v>2408904</v>
      </c>
      <c r="D3078" s="3" t="s">
        <v>0</v>
      </c>
      <c r="E3078" t="s">
        <v>5567</v>
      </c>
      <c r="F3078" t="s">
        <v>5</v>
      </c>
      <c r="G3078" s="4" t="s">
        <v>1079</v>
      </c>
      <c r="H3078" t="s">
        <v>4483</v>
      </c>
      <c r="I3078" t="s">
        <v>1093</v>
      </c>
      <c r="J3078">
        <v>5020101000</v>
      </c>
      <c r="K3078" t="s">
        <v>1502</v>
      </c>
      <c r="L3078" t="s">
        <v>125</v>
      </c>
      <c r="M3078" s="5">
        <v>320</v>
      </c>
      <c r="N3078" s="5">
        <v>0</v>
      </c>
      <c r="O3078" s="5">
        <v>0</v>
      </c>
      <c r="P3078" s="13">
        <f t="shared" si="100"/>
        <v>0</v>
      </c>
      <c r="Q3078" s="14">
        <f t="shared" si="99"/>
        <v>320</v>
      </c>
    </row>
    <row r="3079" spans="1:17" x14ac:dyDescent="0.3">
      <c r="A3079" s="1" t="s">
        <v>4461</v>
      </c>
      <c r="B3079" s="2">
        <v>44302</v>
      </c>
      <c r="C3079" s="1">
        <v>2408905</v>
      </c>
      <c r="D3079" s="3" t="s">
        <v>0</v>
      </c>
      <c r="E3079" t="s">
        <v>5568</v>
      </c>
      <c r="F3079" t="s">
        <v>5</v>
      </c>
      <c r="G3079" s="4" t="s">
        <v>4684</v>
      </c>
      <c r="H3079" t="s">
        <v>4473</v>
      </c>
      <c r="I3079" t="s">
        <v>1093</v>
      </c>
      <c r="J3079">
        <v>5020101000</v>
      </c>
      <c r="K3079" t="s">
        <v>1502</v>
      </c>
      <c r="L3079" t="s">
        <v>125</v>
      </c>
      <c r="M3079" s="5">
        <v>320</v>
      </c>
      <c r="N3079" s="5">
        <v>0</v>
      </c>
      <c r="O3079" s="5">
        <v>0</v>
      </c>
      <c r="P3079" s="13">
        <f t="shared" si="100"/>
        <v>0</v>
      </c>
      <c r="Q3079" s="14">
        <f t="shared" si="99"/>
        <v>320</v>
      </c>
    </row>
    <row r="3080" spans="1:17" x14ac:dyDescent="0.3">
      <c r="A3080" s="1" t="s">
        <v>4461</v>
      </c>
      <c r="B3080" s="2">
        <v>44302</v>
      </c>
      <c r="C3080" s="1">
        <v>2408906</v>
      </c>
      <c r="D3080" s="3" t="s">
        <v>0</v>
      </c>
      <c r="E3080" t="s">
        <v>5569</v>
      </c>
      <c r="F3080" t="s">
        <v>5</v>
      </c>
      <c r="G3080" s="4" t="s">
        <v>1079</v>
      </c>
      <c r="H3080" t="s">
        <v>4470</v>
      </c>
      <c r="I3080" t="s">
        <v>1093</v>
      </c>
      <c r="J3080">
        <v>5020101000</v>
      </c>
      <c r="K3080" t="s">
        <v>1502</v>
      </c>
      <c r="L3080" t="s">
        <v>125</v>
      </c>
      <c r="M3080" s="5">
        <v>320</v>
      </c>
      <c r="N3080" s="5">
        <v>0</v>
      </c>
      <c r="O3080" s="5">
        <v>0</v>
      </c>
      <c r="P3080" s="13">
        <f t="shared" si="100"/>
        <v>0</v>
      </c>
      <c r="Q3080" s="14">
        <f t="shared" si="99"/>
        <v>320</v>
      </c>
    </row>
    <row r="3081" spans="1:17" x14ac:dyDescent="0.3">
      <c r="A3081" s="1" t="s">
        <v>4461</v>
      </c>
      <c r="B3081" s="2">
        <v>44302</v>
      </c>
      <c r="C3081" s="1">
        <v>2408907</v>
      </c>
      <c r="D3081" s="3" t="s">
        <v>0</v>
      </c>
      <c r="E3081" t="s">
        <v>5570</v>
      </c>
      <c r="F3081" t="s">
        <v>5</v>
      </c>
      <c r="G3081" s="4" t="s">
        <v>1079</v>
      </c>
      <c r="H3081" t="s">
        <v>4511</v>
      </c>
      <c r="I3081" t="s">
        <v>1093</v>
      </c>
      <c r="J3081">
        <v>5020101000</v>
      </c>
      <c r="K3081" t="s">
        <v>1502</v>
      </c>
      <c r="L3081" t="s">
        <v>125</v>
      </c>
      <c r="M3081" s="5">
        <v>320</v>
      </c>
      <c r="N3081" s="5">
        <v>0</v>
      </c>
      <c r="O3081" s="5">
        <v>0</v>
      </c>
      <c r="P3081" s="13">
        <f t="shared" si="100"/>
        <v>0</v>
      </c>
      <c r="Q3081" s="14">
        <f t="shared" si="99"/>
        <v>320</v>
      </c>
    </row>
    <row r="3082" spans="1:17" x14ac:dyDescent="0.3">
      <c r="A3082" s="1" t="s">
        <v>4461</v>
      </c>
      <c r="B3082" s="2">
        <v>44302</v>
      </c>
      <c r="C3082" s="1">
        <v>2408908</v>
      </c>
      <c r="D3082" s="3" t="s">
        <v>0</v>
      </c>
      <c r="E3082" t="s">
        <v>5571</v>
      </c>
      <c r="F3082" t="s">
        <v>5</v>
      </c>
      <c r="G3082" s="4" t="s">
        <v>1079</v>
      </c>
      <c r="H3082" t="s">
        <v>4607</v>
      </c>
      <c r="I3082" t="s">
        <v>1094</v>
      </c>
      <c r="J3082">
        <v>1040499000</v>
      </c>
      <c r="K3082" t="s">
        <v>2014</v>
      </c>
      <c r="L3082" t="s">
        <v>205</v>
      </c>
      <c r="M3082" s="5">
        <v>14390.45</v>
      </c>
      <c r="N3082" s="5">
        <v>678.79</v>
      </c>
      <c r="O3082" s="5">
        <v>135.76</v>
      </c>
      <c r="P3082" s="13">
        <f t="shared" si="100"/>
        <v>814.55</v>
      </c>
      <c r="Q3082" s="14">
        <f t="shared" si="99"/>
        <v>15205</v>
      </c>
    </row>
    <row r="3083" spans="1:17" x14ac:dyDescent="0.3">
      <c r="A3083" s="1" t="s">
        <v>4461</v>
      </c>
      <c r="B3083" s="2">
        <v>44302</v>
      </c>
      <c r="C3083" s="1">
        <v>2408909</v>
      </c>
      <c r="D3083" s="3" t="s">
        <v>0</v>
      </c>
      <c r="E3083" t="s">
        <v>5572</v>
      </c>
      <c r="F3083" t="s">
        <v>5</v>
      </c>
      <c r="G3083" s="4" t="s">
        <v>4613</v>
      </c>
      <c r="H3083" t="s">
        <v>4607</v>
      </c>
      <c r="I3083" t="s">
        <v>5573</v>
      </c>
      <c r="J3083">
        <v>1040499000</v>
      </c>
      <c r="K3083" t="s">
        <v>2014</v>
      </c>
      <c r="L3083" t="s">
        <v>125</v>
      </c>
      <c r="M3083" s="5">
        <v>8517.85</v>
      </c>
      <c r="N3083" s="5">
        <v>401.79</v>
      </c>
      <c r="O3083" s="5">
        <v>80.36</v>
      </c>
      <c r="P3083" s="13">
        <f t="shared" si="100"/>
        <v>482.15000000000003</v>
      </c>
      <c r="Q3083" s="14">
        <f t="shared" si="99"/>
        <v>9000</v>
      </c>
    </row>
    <row r="3084" spans="1:17" x14ac:dyDescent="0.3">
      <c r="A3084" s="1" t="s">
        <v>4461</v>
      </c>
      <c r="B3084" s="2">
        <v>44302</v>
      </c>
      <c r="C3084" s="1">
        <v>2408910</v>
      </c>
      <c r="D3084" s="3" t="s">
        <v>0</v>
      </c>
      <c r="E3084" t="s">
        <v>5574</v>
      </c>
      <c r="F3084" t="s">
        <v>5</v>
      </c>
      <c r="G3084" s="4" t="s">
        <v>1079</v>
      </c>
      <c r="H3084" t="s">
        <v>5575</v>
      </c>
      <c r="I3084" t="s">
        <v>1095</v>
      </c>
      <c r="J3084">
        <v>5021305002</v>
      </c>
      <c r="K3084" t="s">
        <v>2640</v>
      </c>
      <c r="L3084" t="s">
        <v>125</v>
      </c>
      <c r="M3084" s="5">
        <v>4370</v>
      </c>
      <c r="N3084" s="5">
        <v>138</v>
      </c>
      <c r="O3084" s="5">
        <v>92</v>
      </c>
      <c r="P3084" s="13">
        <f t="shared" si="100"/>
        <v>230</v>
      </c>
      <c r="Q3084" s="14">
        <f t="shared" si="99"/>
        <v>4600</v>
      </c>
    </row>
    <row r="3085" spans="1:17" x14ac:dyDescent="0.3">
      <c r="A3085" s="1" t="s">
        <v>4461</v>
      </c>
      <c r="B3085" s="2">
        <v>44302</v>
      </c>
      <c r="C3085" s="1">
        <v>2408911</v>
      </c>
      <c r="D3085" s="3" t="s">
        <v>0</v>
      </c>
      <c r="E3085" t="s">
        <v>5576</v>
      </c>
      <c r="F3085" t="s">
        <v>5</v>
      </c>
      <c r="G3085" s="4" t="s">
        <v>1079</v>
      </c>
      <c r="H3085" t="s">
        <v>4567</v>
      </c>
      <c r="I3085" t="s">
        <v>1096</v>
      </c>
      <c r="J3085">
        <v>5020201000</v>
      </c>
      <c r="K3085" t="s">
        <v>1518</v>
      </c>
      <c r="L3085" t="s">
        <v>42</v>
      </c>
      <c r="M3085" s="5">
        <v>6412.5</v>
      </c>
      <c r="N3085" s="5">
        <v>202.5</v>
      </c>
      <c r="O3085" s="5">
        <v>135</v>
      </c>
      <c r="P3085" s="13">
        <f t="shared" si="100"/>
        <v>337.5</v>
      </c>
      <c r="Q3085" s="14">
        <f t="shared" si="99"/>
        <v>6750</v>
      </c>
    </row>
    <row r="3086" spans="1:17" x14ac:dyDescent="0.3">
      <c r="A3086" s="1" t="s">
        <v>4461</v>
      </c>
      <c r="B3086" s="2">
        <v>44302</v>
      </c>
      <c r="C3086" s="1">
        <v>2408912</v>
      </c>
      <c r="D3086" s="3" t="s">
        <v>0</v>
      </c>
      <c r="E3086" t="s">
        <v>5577</v>
      </c>
      <c r="F3086" t="s">
        <v>5</v>
      </c>
      <c r="G3086" s="4" t="s">
        <v>1079</v>
      </c>
      <c r="H3086" t="s">
        <v>4701</v>
      </c>
      <c r="I3086" t="s">
        <v>1097</v>
      </c>
      <c r="J3086">
        <v>5020201000</v>
      </c>
      <c r="K3086" t="s">
        <v>1518</v>
      </c>
      <c r="L3086" t="s">
        <v>205</v>
      </c>
      <c r="M3086" s="5">
        <v>15960</v>
      </c>
      <c r="N3086" s="5">
        <v>504</v>
      </c>
      <c r="O3086" s="5">
        <v>336</v>
      </c>
      <c r="P3086" s="13">
        <f t="shared" si="100"/>
        <v>840</v>
      </c>
      <c r="Q3086" s="14">
        <f t="shared" si="99"/>
        <v>16800</v>
      </c>
    </row>
    <row r="3087" spans="1:17" x14ac:dyDescent="0.3">
      <c r="A3087" s="1" t="s">
        <v>4461</v>
      </c>
      <c r="B3087" s="2">
        <v>44302</v>
      </c>
      <c r="C3087" s="1">
        <v>2408913</v>
      </c>
      <c r="D3087" s="3" t="s">
        <v>0</v>
      </c>
      <c r="E3087" t="s">
        <v>5578</v>
      </c>
      <c r="F3087" t="s">
        <v>5</v>
      </c>
      <c r="G3087" s="4" t="s">
        <v>1079</v>
      </c>
      <c r="H3087" t="s">
        <v>4884</v>
      </c>
      <c r="I3087" t="s">
        <v>1098</v>
      </c>
      <c r="J3087">
        <v>5020504000</v>
      </c>
      <c r="K3087" t="s">
        <v>1684</v>
      </c>
      <c r="L3087" t="s">
        <v>125</v>
      </c>
      <c r="M3087" s="5">
        <v>1736.6</v>
      </c>
      <c r="N3087" s="5">
        <v>54.84</v>
      </c>
      <c r="O3087" s="5">
        <v>36.56</v>
      </c>
      <c r="P3087" s="13">
        <f t="shared" si="100"/>
        <v>91.4</v>
      </c>
      <c r="Q3087" s="14">
        <f t="shared" si="99"/>
        <v>1828</v>
      </c>
    </row>
    <row r="3088" spans="1:17" x14ac:dyDescent="0.3">
      <c r="A3088" s="1" t="s">
        <v>4461</v>
      </c>
      <c r="B3088" s="2">
        <v>44302</v>
      </c>
      <c r="C3088" s="1">
        <v>2408914</v>
      </c>
      <c r="D3088" s="3" t="s">
        <v>0</v>
      </c>
      <c r="E3088" t="s">
        <v>5579</v>
      </c>
      <c r="F3088" t="s">
        <v>5</v>
      </c>
      <c r="G3088" s="4" t="s">
        <v>1079</v>
      </c>
      <c r="H3088" t="s">
        <v>4675</v>
      </c>
      <c r="I3088" t="s">
        <v>1099</v>
      </c>
      <c r="J3088">
        <v>1040499000</v>
      </c>
      <c r="K3088" t="s">
        <v>2014</v>
      </c>
      <c r="L3088" t="s">
        <v>205</v>
      </c>
      <c r="M3088" s="5">
        <v>5644.5</v>
      </c>
      <c r="N3088" s="5">
        <v>266.25</v>
      </c>
      <c r="O3088" s="5">
        <v>53.25</v>
      </c>
      <c r="P3088" s="13">
        <f t="shared" si="100"/>
        <v>319.5</v>
      </c>
      <c r="Q3088" s="14">
        <f t="shared" si="99"/>
        <v>5964</v>
      </c>
    </row>
    <row r="3089" spans="1:17" x14ac:dyDescent="0.3">
      <c r="A3089" s="1" t="s">
        <v>4461</v>
      </c>
      <c r="B3089" s="2">
        <v>44302</v>
      </c>
      <c r="C3089" s="1">
        <v>2408915</v>
      </c>
      <c r="D3089" s="3" t="s">
        <v>0</v>
      </c>
      <c r="E3089" t="s">
        <v>5580</v>
      </c>
      <c r="F3089" t="s">
        <v>5</v>
      </c>
      <c r="G3089" s="4" t="s">
        <v>979</v>
      </c>
      <c r="H3089" t="s">
        <v>4701</v>
      </c>
      <c r="I3089" t="s">
        <v>1058</v>
      </c>
      <c r="J3089">
        <v>5020201000</v>
      </c>
      <c r="K3089" t="s">
        <v>1518</v>
      </c>
      <c r="L3089" t="s">
        <v>4</v>
      </c>
      <c r="M3089" s="5">
        <v>4750</v>
      </c>
      <c r="N3089" s="5">
        <v>150</v>
      </c>
      <c r="O3089" s="5">
        <v>100</v>
      </c>
      <c r="P3089" s="13">
        <f t="shared" si="100"/>
        <v>250</v>
      </c>
      <c r="Q3089" s="14">
        <f t="shared" si="99"/>
        <v>5000</v>
      </c>
    </row>
    <row r="3090" spans="1:17" x14ac:dyDescent="0.3">
      <c r="A3090" s="1" t="s">
        <v>4461</v>
      </c>
      <c r="B3090" s="2">
        <v>44302</v>
      </c>
      <c r="C3090" s="1">
        <v>2408916</v>
      </c>
      <c r="D3090" s="3" t="s">
        <v>0</v>
      </c>
      <c r="E3090" t="s">
        <v>5581</v>
      </c>
      <c r="F3090" t="s">
        <v>5</v>
      </c>
      <c r="G3090" s="4" t="s">
        <v>979</v>
      </c>
      <c r="H3090" t="s">
        <v>4922</v>
      </c>
      <c r="I3090" t="s">
        <v>1059</v>
      </c>
      <c r="J3090">
        <v>5029905003</v>
      </c>
      <c r="K3090" t="s">
        <v>1478</v>
      </c>
      <c r="L3090" t="s">
        <v>4</v>
      </c>
      <c r="M3090" s="5">
        <v>6000</v>
      </c>
      <c r="N3090" s="5">
        <v>0</v>
      </c>
      <c r="O3090" s="5">
        <v>0</v>
      </c>
      <c r="P3090" s="13">
        <f t="shared" si="100"/>
        <v>0</v>
      </c>
      <c r="Q3090" s="14">
        <f t="shared" si="99"/>
        <v>6000</v>
      </c>
    </row>
    <row r="3091" spans="1:17" x14ac:dyDescent="0.3">
      <c r="A3091" s="1" t="s">
        <v>4461</v>
      </c>
      <c r="B3091" s="2">
        <v>44302</v>
      </c>
      <c r="C3091" s="1">
        <v>2408917</v>
      </c>
      <c r="D3091" s="3" t="s">
        <v>0</v>
      </c>
      <c r="E3091" t="s">
        <v>5582</v>
      </c>
      <c r="F3091" t="s">
        <v>5</v>
      </c>
      <c r="G3091" s="4" t="s">
        <v>979</v>
      </c>
      <c r="H3091" t="s">
        <v>4701</v>
      </c>
      <c r="I3091" t="s">
        <v>1060</v>
      </c>
      <c r="J3091">
        <v>5020201000</v>
      </c>
      <c r="K3091" t="s">
        <v>1518</v>
      </c>
      <c r="L3091" t="s">
        <v>125</v>
      </c>
      <c r="M3091" s="5">
        <v>15960</v>
      </c>
      <c r="N3091" s="5">
        <v>504</v>
      </c>
      <c r="O3091" s="5">
        <v>336</v>
      </c>
      <c r="P3091" s="13">
        <f t="shared" si="100"/>
        <v>840</v>
      </c>
      <c r="Q3091" s="14">
        <f t="shared" si="99"/>
        <v>16800</v>
      </c>
    </row>
    <row r="3092" spans="1:17" x14ac:dyDescent="0.3">
      <c r="A3092" s="1" t="s">
        <v>4461</v>
      </c>
      <c r="B3092" s="2">
        <v>44302</v>
      </c>
      <c r="C3092" s="1">
        <v>2408918</v>
      </c>
      <c r="D3092" s="3" t="s">
        <v>0</v>
      </c>
      <c r="E3092" t="s">
        <v>5583</v>
      </c>
      <c r="F3092" t="s">
        <v>5</v>
      </c>
      <c r="G3092" s="4" t="s">
        <v>979</v>
      </c>
      <c r="H3092" t="s">
        <v>4687</v>
      </c>
      <c r="I3092" t="s">
        <v>1061</v>
      </c>
      <c r="J3092">
        <v>5029999099</v>
      </c>
      <c r="K3092" t="s">
        <v>2071</v>
      </c>
      <c r="L3092" t="s">
        <v>125</v>
      </c>
      <c r="M3092" s="5">
        <v>13440</v>
      </c>
      <c r="N3092" s="5">
        <v>420</v>
      </c>
      <c r="O3092" s="5">
        <v>140</v>
      </c>
      <c r="P3092" s="13">
        <f t="shared" si="100"/>
        <v>560</v>
      </c>
      <c r="Q3092" s="14">
        <f t="shared" si="99"/>
        <v>14000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Liquidation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Reynan Mercado</dc:creator>
  <cp:lastModifiedBy>Reynan Mercado</cp:lastModifiedBy>
  <dcterms:created xsi:type="dcterms:W3CDTF">2015-06-05T18:17:20Z</dcterms:created>
  <dcterms:modified xsi:type="dcterms:W3CDTF">2021-07-23T03:37:10Z</dcterms:modified>
</cp:coreProperties>
</file>