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11288513-F4AC-49C2-B51A-F0E9F40F271C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6" i="3" l="1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K497" i="3" l="1"/>
  <c r="K433" i="3"/>
  <c r="K415" i="3"/>
  <c r="K508" i="3"/>
  <c r="K482" i="3"/>
  <c r="K596" i="3"/>
  <c r="K560" i="3"/>
  <c r="K524" i="3"/>
  <c r="K489" i="3"/>
  <c r="K455" i="3"/>
  <c r="K421" i="3"/>
  <c r="K412" i="3"/>
  <c r="K511" i="3"/>
  <c r="K502" i="3"/>
  <c r="K476" i="3"/>
  <c r="K557" i="3"/>
  <c r="K257" i="3"/>
  <c r="K360" i="3"/>
  <c r="K315" i="3"/>
  <c r="K306" i="3"/>
  <c r="K208" i="3"/>
  <c r="K575" i="3"/>
  <c r="K548" i="3"/>
  <c r="K261" i="3"/>
  <c r="K232" i="3"/>
  <c r="K479" i="3"/>
  <c r="K258" i="3"/>
  <c r="K235" i="3"/>
  <c r="K436" i="3"/>
  <c r="K152" i="3"/>
  <c r="K108" i="3"/>
  <c r="K409" i="3"/>
  <c r="K149" i="3"/>
  <c r="K102" i="3"/>
  <c r="K139" i="3"/>
  <c r="K114" i="3"/>
  <c r="K83" i="3"/>
  <c r="K15" i="3"/>
  <c r="K90" i="3" l="1"/>
  <c r="K129" i="3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<sst xmlns="http://schemas.openxmlformats.org/spreadsheetml/2006/main" count="12421" uniqueCount="2439">
  <si>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</si>
  <si>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</si>
  <si>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</si>
  <si>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</si>
  <si>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</si>
  <si>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</si>
  <si>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</si>
  <si>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</si>
  <si>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</si>
  <si>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</si>
  <si>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</si>
  <si>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</si>
  <si>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</si>
  <si>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</si>
  <si>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</si>
  <si>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</si>
  <si>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</si>
  <si>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</si>
  <si>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</si>
  <si>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</si>
  <si>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</si>
  <si>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</si>
  <si>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</si>
  <si>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</si>
  <si>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</si>
  <si>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</si>
  <si>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</si>
  <si>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</si>
  <si>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</si>
  <si>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</si>
  <si>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</si>
  <si>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</si>
  <si>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</si>
  <si>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</si>
  <si>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</si>
  <si>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</si>
  <si>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</si>
  <si>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</si>
  <si>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</si>
  <si>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</si>
  <si>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</si>
  <si>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</si>
  <si>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</si>
  <si>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</si>
  <si>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</si>
  <si>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</si>
  <si>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</si>
  <si>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</si>
  <si>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</si>
  <si>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</si>
  <si>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</si>
  <si>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</si>
  <si>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</si>
  <si>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</si>
  <si>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</si>
  <si>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</si>
  <si>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</si>
  <si>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</si>
  <si>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</si>
  <si>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</si>
  <si>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</si>
  <si>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</si>
  <si>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</si>
  <si>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</si>
  <si>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</si>
  <si>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</si>
  <si>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</si>
  <si>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</si>
  <si>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</si>
  <si>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</si>
  <si>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</si>
  <si>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</si>
  <si>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</si>
  <si>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</si>
  <si>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</si>
  <si>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</si>
  <si>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</si>
  <si>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</si>
  <si>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</si>
  <si>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</si>
  <si>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</si>
  <si>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</si>
  <si>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</si>
  <si>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</si>
  <si>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</si>
  <si>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</si>
  <si>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</si>
  <si>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</si>
  <si>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</si>
  <si>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</si>
  <si>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</si>
  <si>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</si>
  <si>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</si>
  <si>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</si>
  <si>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</si>
  <si>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</si>
  <si>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</si>
  <si>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</si>
  <si>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</si>
  <si>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</si>
  <si>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</si>
  <si>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</si>
  <si>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</si>
  <si>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</si>
  <si>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</si>
  <si>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</si>
  <si>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</si>
  <si>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</si>
  <si>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</si>
  <si>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</si>
  <si>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</si>
  <si>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</si>
  <si>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</si>
  <si>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</si>
  <si>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</si>
  <si>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</si>
  <si>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</si>
  <si>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</si>
  <si>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</si>
  <si>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</si>
  <si>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</si>
  <si>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</si>
  <si>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</si>
  <si>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</si>
  <si>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</si>
  <si>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</si>
  <si>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</si>
  <si>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</si>
  <si>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</si>
  <si>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</si>
  <si>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</si>
  <si>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</si>
  <si>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</si>
  <si>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</si>
  <si>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</si>
  <si>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</si>
  <si>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</si>
  <si>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</si>
  <si>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</si>
  <si>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</si>
  <si>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</si>
  <si>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</si>
  <si>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</si>
  <si>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</si>
  <si>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</si>
  <si>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</si>
  <si>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</si>
  <si>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</si>
  <si>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</si>
  <si>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</si>
  <si>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</si>
  <si>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</si>
  <si>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</si>
  <si>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</si>
  <si>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</si>
  <si>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</si>
  <si>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</si>
  <si>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</si>
  <si>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</si>
  <si>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</si>
  <si>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</si>
  <si>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</si>
  <si>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</si>
  <si>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</si>
  <si>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</si>
  <si>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</si>
  <si>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</si>
  <si>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</si>
  <si>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</si>
  <si>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</si>
  <si>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</si>
  <si>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</si>
  <si>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</si>
  <si>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</si>
  <si>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</si>
  <si>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</si>
  <si>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</si>
  <si>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</si>
  <si>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</si>
  <si>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</si>
  <si>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</si>
  <si>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</si>
  <si>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</si>
  <si>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</si>
  <si>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</si>
  <si>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</si>
  <si>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</si>
  <si>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</si>
  <si>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</si>
  <si>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</si>
  <si>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</si>
  <si>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</si>
  <si>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</si>
  <si>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</si>
  <si>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</si>
  <si>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</si>
  <si>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</si>
  <si>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</si>
  <si>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</si>
  <si>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</si>
  <si>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</si>
  <si>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</si>
  <si>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</si>
  <si>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</si>
  <si>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</si>
  <si>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</si>
  <si>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</si>
  <si>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</si>
  <si>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</si>
  <si>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</si>
  <si>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</si>
  <si>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</si>
  <si>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</si>
  <si>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</si>
  <si>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</si>
  <si>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</si>
  <si>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</si>
  <si>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</si>
  <si>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</si>
  <si>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</si>
  <si>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</si>
  <si>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</si>
  <si>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</si>
  <si>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</si>
  <si>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</si>
  <si>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</si>
  <si>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</si>
  <si>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</si>
  <si>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</si>
  <si>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</si>
  <si>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</si>
  <si>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</si>
  <si>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</si>
  <si>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</si>
  <si>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</si>
  <si>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</si>
  <si>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</si>
  <si>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</si>
  <si>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</si>
  <si>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</si>
  <si>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</si>
  <si>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</si>
  <si>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</si>
  <si>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</si>
  <si>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</si>
  <si>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</si>
  <si>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</si>
  <si>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</si>
  <si>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</si>
  <si>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</si>
  <si>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</si>
  <si>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</si>
  <si>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</si>
  <si>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</si>
  <si>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</si>
  <si>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</si>
  <si>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</si>
  <si>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</si>
  <si>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</si>
  <si>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</si>
  <si>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</si>
  <si>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</si>
  <si>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</si>
  <si>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</si>
  <si>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</si>
  <si>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</si>
  <si>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</si>
  <si>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</si>
  <si>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</si>
  <si>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</si>
  <si>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</si>
  <si>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</si>
  <si>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</si>
  <si>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</si>
  <si>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</si>
  <si>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</si>
  <si>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</si>
  <si>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</si>
  <si>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</si>
  <si>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</si>
  <si>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</si>
  <si>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</si>
  <si>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</si>
  <si>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</si>
  <si>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</si>
  <si>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</si>
  <si>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</si>
  <si>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</si>
  <si>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</si>
  <si>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</si>
  <si>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</si>
  <si>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</si>
  <si>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</si>
  <si>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</si>
  <si>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</si>
  <si>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</si>
  <si>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</si>
  <si>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</si>
  <si>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</si>
  <si>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</si>
  <si>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</si>
  <si>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</si>
  <si>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</si>
  <si>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</si>
  <si>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</si>
  <si>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</si>
  <si>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</si>
  <si>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</si>
  <si>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</si>
  <si>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</si>
  <si>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</si>
  <si>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</si>
  <si>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</si>
  <si>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</si>
  <si>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</si>
  <si>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</si>
  <si>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</si>
  <si>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</si>
  <si>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</si>
  <si>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</si>
  <si>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</si>
  <si>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</si>
  <si>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</si>
  <si>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</si>
  <si>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</si>
  <si>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</si>
  <si>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</si>
  <si>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</si>
  <si>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</si>
  <si>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</si>
  <si>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</si>
  <si>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</si>
  <si>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</si>
  <si>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</si>
  <si>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</si>
  <si>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</si>
  <si>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</si>
  <si>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</si>
  <si>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</si>
  <si>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</si>
  <si>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</si>
  <si>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</si>
  <si>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</si>
  <si>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</si>
  <si>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</si>
  <si>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</si>
  <si>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</si>
  <si>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</si>
  <si>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</si>
  <si>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</si>
  <si>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</si>
  <si>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</si>
  <si>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</si>
  <si>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</si>
  <si>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</si>
  <si>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</si>
  <si>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</si>
  <si>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</si>
  <si>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</si>
  <si>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</si>
  <si>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</si>
  <si>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</si>
  <si>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</si>
  <si>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</si>
  <si>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</si>
  <si>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</si>
  <si>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</si>
  <si>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</si>
  <si>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</si>
  <si>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</si>
  <si>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</si>
  <si>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</si>
  <si>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</si>
  <si>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</si>
  <si>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</si>
  <si>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</si>
  <si>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</si>
  <si>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</si>
  <si>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</si>
  <si>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</si>
  <si>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</si>
  <si>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</si>
  <si>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</si>
  <si>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</si>
  <si>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</si>
  <si>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</si>
  <si>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</si>
  <si>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</si>
  <si>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</si>
  <si>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</si>
  <si>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</si>
  <si>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</si>
  <si>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</si>
  <si>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</si>
  <si>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</si>
  <si>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</si>
  <si>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</si>
  <si>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</si>
  <si>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</si>
  <si>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</si>
  <si>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</si>
  <si>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</si>
  <si>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</si>
  <si>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</si>
  <si>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</si>
  <si>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</si>
  <si>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</si>
  <si>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</si>
  <si>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</si>
  <si>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</si>
  <si>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</si>
  <si>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</si>
  <si>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</si>
  <si>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</si>
  <si>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</si>
  <si>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</si>
  <si>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</si>
  <si>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</si>
  <si>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</si>
  <si>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</si>
  <si>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</si>
  <si>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</si>
  <si>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</si>
  <si>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</si>
  <si>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</si>
  <si>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</si>
  <si>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</si>
  <si>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</si>
  <si>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</si>
  <si>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</si>
  <si>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</si>
  <si>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</si>
  <si>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</si>
  <si>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</si>
  <si>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</si>
  <si>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</si>
  <si>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</si>
  <si>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</si>
  <si>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</si>
  <si>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</si>
  <si>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</si>
  <si>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</si>
  <si>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</si>
  <si>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</si>
  <si>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</si>
  <si>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</si>
  <si>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</si>
  <si>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</si>
  <si>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</si>
  <si>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</si>
  <si>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</si>
  <si>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</si>
  <si>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</si>
  <si>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</si>
  <si>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</si>
  <si>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</si>
  <si>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</si>
  <si>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</si>
  <si>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</si>
  <si>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</si>
  <si>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</si>
  <si>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</si>
  <si>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</si>
  <si>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</si>
  <si>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</si>
  <si>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</si>
  <si>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</si>
  <si>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</si>
  <si>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</si>
  <si>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</si>
  <si>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</si>
  <si>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</si>
  <si>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</si>
  <si>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</si>
  <si>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</si>
  <si>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</si>
  <si>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</si>
  <si>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</si>
  <si>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</si>
  <si>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</si>
  <si>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</si>
  <si>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</si>
  <si>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</si>
  <si>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</si>
  <si>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</si>
  <si>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</si>
  <si>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</si>
  <si>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</si>
  <si>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</si>
  <si>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</si>
  <si>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</si>
  <si>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</si>
  <si>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</si>
  <si>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</si>
  <si>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</si>
  <si>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</si>
  <si>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</si>
  <si>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</si>
  <si>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</si>
  <si>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</si>
  <si>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</si>
  <si>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</si>
  <si>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</si>
  <si>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</si>
  <si>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</si>
  <si>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</si>
  <si>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</si>
  <si>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</si>
  <si>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</si>
  <si>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</si>
  <si>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</si>
  <si>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</si>
  <si>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</si>
  <si>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</si>
  <si>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</si>
  <si>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</si>
  <si>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</si>
  <si>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</si>
  <si>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</si>
  <si>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</si>
  <si>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</si>
  <si>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</si>
  <si>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</si>
  <si>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</si>
  <si>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</si>
  <si>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</si>
  <si>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</si>
  <si>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</si>
  <si>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</si>
  <si>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</si>
  <si>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</si>
  <si>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</si>
  <si>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</si>
  <si>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</si>
  <si>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</si>
  <si>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</si>
  <si>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</si>
  <si>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</si>
  <si>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</si>
  <si>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</si>
  <si>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</si>
  <si>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</si>
  <si>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</si>
  <si>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</si>
  <si>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</si>
  <si>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</si>
  <si>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</si>
  <si>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</si>
  <si>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</si>
  <si>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</si>
  <si>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</si>
  <si>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</si>
  <si>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</si>
  <si>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</si>
  <si>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</si>
  <si>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</si>
  <si>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</si>
  <si>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</si>
  <si>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</si>
  <si>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</si>
  <si>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</si>
  <si>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</si>
  <si>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</si>
  <si>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</si>
  <si>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</si>
  <si>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</si>
  <si>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</si>
  <si>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</si>
  <si>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</si>
  <si>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</si>
  <si>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</si>
  <si>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</si>
  <si>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</si>
  <si>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</si>
  <si>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</si>
  <si>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</si>
  <si>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</si>
  <si>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</si>
  <si>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</si>
  <si>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</si>
  <si>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</si>
  <si>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</si>
  <si>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</si>
  <si>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</si>
  <si>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</si>
  <si>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</si>
  <si>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</si>
  <si>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</si>
  <si>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</si>
  <si>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</si>
  <si>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</si>
  <si>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</si>
  <si>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</si>
  <si>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</si>
  <si>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</si>
  <si>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</si>
  <si>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</si>
  <si>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</si>
  <si>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</si>
  <si>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</si>
  <si>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</si>
  <si>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</si>
  <si>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</si>
  <si>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</si>
  <si>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</si>
  <si>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</si>
  <si>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</si>
  <si>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</si>
  <si>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</si>
  <si>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</si>
  <si>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</si>
  <si>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</si>
  <si>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</si>
  <si>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</si>
  <si>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</si>
  <si>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</si>
  <si>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</si>
  <si>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</si>
  <si>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</si>
  <si>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</si>
  <si>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</si>
  <si>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</si>
  <si>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</si>
  <si>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</si>
  <si>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</si>
  <si>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</si>
  <si>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</si>
  <si>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</si>
  <si>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</si>
  <si>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</si>
  <si>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</si>
  <si>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</si>
  <si>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</si>
  <si>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</si>
  <si>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</si>
  <si>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</si>
  <si>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</si>
  <si>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</si>
  <si>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</si>
  <si>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</si>
  <si>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</si>
  <si>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</si>
  <si>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</si>
  <si>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</si>
  <si>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</si>
  <si>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</si>
  <si>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</si>
  <si>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</si>
  <si>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</si>
  <si>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</si>
  <si>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</si>
  <si>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</si>
  <si>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</si>
  <si>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</si>
  <si>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</si>
  <si>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</si>
  <si>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</si>
  <si>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</si>
  <si>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</si>
  <si>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</si>
  <si>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</si>
  <si>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</si>
  <si>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</si>
  <si>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</si>
  <si>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</si>
  <si>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</si>
  <si>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</si>
  <si>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</si>
  <si>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</si>
  <si>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</si>
  <si>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</si>
  <si>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</si>
  <si>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</si>
  <si>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</si>
  <si>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</si>
  <si>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</si>
  <si>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</si>
  <si>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</si>
  <si>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</si>
  <si>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</si>
  <si>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</si>
  <si>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</si>
  <si>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</si>
  <si>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</si>
  <si>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</si>
  <si>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</si>
  <si>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</si>
  <si>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</si>
  <si>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</si>
  <si>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</si>
  <si>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</si>
  <si>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</si>
  <si>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</si>
  <si>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</si>
  <si>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</si>
  <si>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</si>
  <si>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</si>
  <si>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</si>
  <si>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</si>
  <si>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</si>
  <si>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</si>
  <si>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</si>
  <si>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</si>
  <si>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</si>
  <si>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</si>
  <si>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</si>
  <si>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</si>
  <si>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</si>
  <si>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</si>
  <si>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</si>
  <si>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</si>
  <si>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</si>
  <si>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</si>
  <si>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</si>
  <si>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</si>
  <si>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</si>
  <si>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</si>
  <si>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</si>
  <si>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</si>
  <si>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</si>
  <si>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</si>
  <si>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</si>
  <si>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</si>
  <si>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</si>
  <si>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</si>
  <si>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</si>
  <si>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</si>
  <si>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</si>
  <si>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</si>
  <si>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</si>
  <si>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</si>
  <si>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</si>
  <si>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</si>
  <si>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</si>
  <si>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</si>
  <si>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</si>
  <si>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</si>
  <si>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</si>
  <si>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</si>
  <si>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</si>
  <si>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</si>
  <si>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</si>
  <si>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</si>
  <si>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</si>
  <si>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</si>
  <si>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</si>
  <si>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</si>
  <si>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</si>
  <si>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</si>
  <si>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</si>
  <si>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</si>
  <si>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</si>
  <si>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</si>
  <si>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</si>
  <si>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</si>
  <si>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</si>
  <si>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</si>
  <si>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</si>
  <si>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</si>
  <si>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</si>
  <si>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</si>
  <si>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</si>
  <si>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</si>
  <si>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</si>
  <si>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</si>
  <si>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</si>
  <si>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</si>
  <si>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</si>
  <si>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</si>
  <si>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</si>
  <si>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</si>
  <si>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</si>
  <si>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</si>
  <si>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</si>
  <si>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</si>
  <si>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</si>
  <si>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</si>
  <si>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</si>
  <si>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</si>
  <si>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</si>
  <si>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</si>
  <si>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</si>
  <si>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</si>
  <si>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</si>
  <si>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</si>
  <si>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</si>
  <si>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</si>
  <si>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</si>
  <si>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</si>
  <si>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</si>
  <si>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</si>
  <si>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</si>
  <si>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</si>
  <si>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</si>
  <si>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</si>
  <si>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</si>
  <si>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</si>
  <si>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</si>
  <si>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</si>
  <si>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</si>
  <si>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</si>
  <si>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</si>
  <si>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</si>
  <si>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</si>
  <si>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</si>
  <si>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</si>
  <si>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</si>
  <si>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</si>
  <si>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</si>
  <si>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</si>
  <si>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</si>
  <si>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</si>
  <si>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</si>
  <si>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</si>
  <si>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</si>
  <si>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</si>
  <si>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</si>
  <si>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</si>
  <si>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</si>
  <si>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</si>
  <si>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</si>
  <si>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</si>
  <si>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</si>
  <si>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</si>
  <si>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</si>
  <si>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</si>
  <si>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</si>
  <si>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</si>
  <si>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</si>
  <si>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</si>
  <si>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</si>
  <si>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</si>
  <si>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</si>
  <si>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</si>
  <si>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</si>
  <si>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</si>
  <si>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</si>
  <si>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</si>
  <si>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</si>
  <si>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</si>
  <si>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</si>
  <si>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</si>
  <si>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</si>
  <si>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</si>
  <si>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</si>
  <si>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</si>
  <si>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</si>
  <si>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</si>
  <si>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</si>
  <si>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</si>
  <si>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</si>
  <si>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</si>
  <si>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</si>
  <si>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</si>
  <si>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</si>
  <si>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</si>
  <si>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</si>
  <si>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</si>
  <si>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</si>
  <si>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</si>
  <si>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</si>
  <si>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</si>
  <si>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</si>
  <si>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</si>
  <si>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</si>
  <si>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</si>
  <si>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</si>
  <si>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</si>
  <si>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</si>
  <si>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</si>
  <si>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</si>
  <si>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</si>
  <si>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</si>
  <si>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</si>
  <si>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</si>
  <si>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</si>
  <si>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</si>
  <si>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</si>
  <si>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</si>
  <si>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</si>
  <si>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</si>
  <si>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</si>
  <si>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</si>
  <si>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</si>
  <si>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</si>
  <si>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</si>
  <si>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</si>
  <si>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</si>
  <si>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</si>
  <si>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</si>
  <si>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</si>
  <si>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</si>
  <si>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</si>
  <si>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</si>
  <si>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</si>
  <si>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</si>
  <si>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</si>
  <si>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</si>
  <si>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</si>
  <si>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</si>
  <si>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</si>
  <si>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</si>
  <si>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</si>
  <si>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</si>
  <si>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</si>
  <si>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</si>
  <si>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</si>
  <si>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</si>
  <si>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</si>
  <si>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</si>
  <si>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</si>
  <si>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</si>
  <si>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</si>
  <si>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</si>
  <si>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</si>
  <si>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</si>
  <si>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</si>
  <si>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</si>
  <si>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</si>
  <si>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</si>
  <si>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</si>
  <si>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</si>
  <si>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</si>
  <si>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</si>
  <si>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</si>
  <si>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</si>
  <si>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</si>
  <si>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</si>
  <si>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</si>
  <si>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</si>
  <si>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</si>
  <si>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</si>
  <si>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</si>
  <si>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</si>
  <si>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</si>
  <si>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</si>
  <si>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</si>
  <si>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</si>
  <si>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</si>
  <si>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</si>
  <si>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</si>
  <si>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</si>
  <si>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</si>
  <si>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</si>
  <si>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</si>
  <si>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</si>
  <si>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</si>
  <si>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</si>
  <si>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</si>
  <si>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</si>
  <si>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</si>
  <si>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</si>
  <si>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</si>
  <si>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</si>
  <si>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</si>
  <si>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</si>
  <si>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</si>
  <si>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</si>
  <si>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</si>
  <si>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</si>
  <si>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</si>
  <si>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</si>
  <si>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</si>
  <si>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</si>
  <si>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</si>
  <si>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</si>
  <si>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</si>
  <si>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</si>
  <si>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</si>
  <si>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</si>
  <si>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</si>
  <si>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</si>
  <si>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</si>
  <si>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</si>
  <si>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</si>
  <si>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</si>
  <si>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</si>
  <si>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</si>
  <si>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</si>
  <si>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</si>
  <si>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</si>
  <si>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</si>
  <si>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</si>
  <si>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</si>
  <si>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</si>
  <si>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</si>
  <si>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</si>
  <si>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</si>
  <si>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</si>
  <si>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</si>
  <si>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</si>
  <si>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</si>
  <si>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</si>
  <si>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</si>
  <si>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</si>
  <si>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</si>
  <si>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</si>
  <si>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</si>
  <si>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</si>
  <si>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</si>
  <si>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</si>
  <si>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</si>
  <si>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</si>
  <si>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</si>
  <si>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</si>
  <si>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</si>
  <si>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</si>
  <si>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</si>
  <si>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</si>
  <si>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</si>
  <si>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</si>
  <si>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</si>
  <si>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</si>
  <si>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</si>
  <si>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</si>
  <si>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</si>
  <si>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</si>
  <si>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</si>
  <si>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</si>
  <si>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</si>
  <si>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</si>
  <si>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</si>
  <si>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</si>
  <si>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</si>
  <si>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</si>
  <si>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</si>
  <si>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</si>
  <si>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</si>
  <si>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</si>
  <si>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</si>
  <si>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</si>
  <si>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</si>
  <si>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</si>
  <si>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</si>
  <si>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</si>
  <si>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</si>
  <si>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</si>
  <si>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</si>
  <si>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</si>
  <si>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</si>
  <si>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</si>
  <si>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</si>
  <si>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</si>
  <si>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</si>
  <si>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</si>
  <si>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</si>
  <si>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</si>
  <si>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</si>
  <si>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</si>
  <si>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</si>
  <si>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</si>
  <si>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</si>
  <si>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</si>
  <si>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</si>
  <si>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</si>
  <si>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</si>
  <si>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</si>
  <si>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</si>
  <si>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</si>
  <si>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</si>
  <si>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</si>
  <si>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</si>
  <si>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</si>
  <si>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</si>
  <si>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</si>
  <si>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</si>
  <si>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</si>
  <si>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</si>
  <si>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</si>
  <si>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</si>
  <si>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</si>
  <si>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</si>
  <si>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</si>
  <si>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</si>
  <si>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</si>
  <si>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</si>
  <si>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</si>
  <si>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</si>
  <si>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</si>
  <si>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</si>
  <si>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</si>
  <si>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</si>
  <si>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</si>
  <si>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</si>
  <si>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</si>
  <si>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</si>
  <si>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</si>
  <si>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</si>
  <si>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</si>
  <si>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</si>
  <si>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</si>
  <si>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</si>
  <si>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</si>
  <si>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</si>
  <si>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</si>
  <si>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</si>
  <si>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</si>
  <si>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</si>
  <si>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</si>
  <si>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</si>
  <si>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</si>
  <si>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</si>
  <si>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</si>
  <si>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</si>
  <si>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</si>
  <si>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</si>
  <si>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</si>
  <si>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</si>
  <si>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</si>
  <si>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</si>
  <si>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</si>
  <si>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</si>
  <si>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</si>
  <si>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</si>
  <si>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</si>
  <si>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</si>
  <si>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</si>
  <si>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</si>
  <si>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</si>
  <si>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</si>
  <si>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</si>
  <si>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</si>
  <si>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</si>
  <si>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</si>
  <si>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</si>
  <si>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</si>
  <si>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</si>
  <si>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</si>
  <si>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</si>
  <si>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</si>
  <si>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</si>
  <si>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</si>
  <si>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</si>
  <si>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</si>
  <si>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</si>
  <si>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</si>
  <si>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</si>
  <si>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</si>
  <si>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</si>
  <si>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</si>
  <si>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</si>
  <si>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</si>
  <si>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</si>
  <si>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</si>
  <si>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</si>
  <si>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</si>
  <si>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</si>
  <si>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</si>
  <si>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</si>
  <si>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</si>
  <si>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</si>
  <si>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</si>
  <si>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</si>
  <si>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</si>
  <si>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</si>
  <si>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</si>
  <si>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</si>
  <si>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</si>
  <si>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</si>
  <si>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</si>
  <si>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</si>
  <si>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</si>
  <si>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</si>
  <si>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</si>
  <si>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</si>
  <si>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</si>
  <si>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</si>
  <si>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</si>
  <si>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</si>
  <si>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</si>
  <si>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</si>
  <si>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</si>
  <si>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</si>
  <si>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</si>
  <si>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</si>
  <si>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</si>
  <si>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</si>
  <si>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</si>
  <si>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</si>
  <si>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</si>
  <si>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</si>
  <si>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</si>
  <si>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</si>
  <si>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</si>
  <si>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</si>
  <si>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</si>
  <si>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</si>
  <si>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</si>
  <si>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</si>
  <si>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</si>
  <si>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</si>
  <si>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</si>
  <si>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</si>
  <si>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</si>
  <si>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</si>
  <si>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</si>
  <si>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</si>
  <si>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</si>
  <si>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</si>
  <si>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</si>
  <si>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</si>
  <si>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</si>
  <si>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</si>
  <si>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</si>
  <si>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</si>
  <si>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</si>
  <si>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</si>
  <si>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</si>
  <si>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</si>
  <si>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</si>
  <si>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</si>
  <si>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</si>
  <si>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</si>
  <si>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</si>
  <si>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</si>
  <si>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</si>
  <si>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</si>
  <si>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</si>
  <si>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</si>
  <si>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</si>
  <si>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</si>
  <si>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</si>
  <si>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</si>
  <si>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</si>
  <si>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</si>
  <si>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</si>
  <si>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</si>
  <si>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</si>
  <si>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</si>
  <si>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</si>
  <si>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</si>
  <si>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</si>
  <si>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</si>
  <si>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</si>
  <si>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</si>
  <si>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</si>
  <si>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</si>
  <si>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</si>
  <si>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</si>
  <si>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</si>
  <si>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</si>
  <si>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</si>
  <si>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</si>
  <si>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</si>
  <si>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</si>
  <si>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</si>
  <si>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</si>
  <si>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</si>
  <si>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</si>
  <si>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</si>
  <si>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</si>
  <si>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</si>
  <si>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</si>
  <si>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</si>
  <si>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</si>
  <si>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</si>
  <si>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</si>
  <si>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</si>
  <si>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</si>
  <si>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</si>
  <si>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</si>
  <si>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</si>
  <si>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</si>
  <si>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</si>
  <si>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</si>
  <si>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</si>
  <si>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</si>
  <si>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</si>
  <si>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</si>
  <si>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</si>
  <si>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</si>
  <si>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</si>
  <si>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</si>
  <si>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</si>
  <si>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</si>
  <si>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</si>
  <si>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</si>
  <si>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</si>
  <si>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</si>
  <si>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</si>
  <si>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</si>
  <si>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</si>
  <si>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</si>
  <si>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</si>
  <si>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</si>
  <si>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</si>
  <si>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</si>
  <si>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</si>
  <si>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</si>
  <si>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</si>
  <si>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</si>
  <si>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</si>
  <si>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</si>
  <si>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</si>
  <si>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</si>
  <si>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</si>
  <si>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</si>
  <si>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</si>
  <si>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</si>
  <si>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</si>
  <si>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</si>
  <si>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</si>
  <si>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</si>
  <si>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</si>
  <si>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</si>
  <si>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</si>
  <si>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</si>
  <si>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</si>
  <si>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</si>
  <si>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</si>
  <si>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</si>
  <si>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</si>
  <si>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</si>
  <si>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</si>
  <si>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</si>
  <si>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</si>
  <si>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</si>
  <si>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</si>
  <si>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</si>
  <si>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</si>
  <si>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</si>
  <si>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</si>
  <si>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</si>
  <si>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</si>
  <si>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</si>
  <si>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</si>
  <si>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</si>
  <si>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</si>
  <si>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</si>
  <si>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</si>
  <si>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</si>
  <si>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</si>
  <si>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</si>
  <si>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</si>
  <si>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</si>
  <si>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</si>
  <si>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</si>
  <si>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</si>
  <si>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</si>
  <si>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</si>
  <si>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</si>
  <si>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</si>
  <si>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</si>
  <si>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</si>
  <si>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</si>
  <si>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</si>
  <si>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</si>
  <si>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</si>
  <si>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</si>
  <si>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</si>
  <si>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</si>
  <si>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</si>
  <si>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</si>
  <si>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</si>
  <si>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</si>
  <si>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</si>
  <si>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</si>
  <si>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</si>
  <si>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</si>
  <si>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</si>
  <si>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</si>
  <si>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</si>
  <si>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</si>
  <si>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</si>
  <si>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</si>
  <si>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</si>
  <si>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</si>
  <si>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</si>
  <si>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</si>
  <si>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</si>
  <si>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</si>
  <si>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</si>
  <si>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</si>
  <si>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</si>
  <si>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</si>
  <si>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</si>
  <si>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</si>
  <si>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</si>
  <si>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</si>
  <si>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</si>
  <si>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</si>
  <si>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</si>
  <si>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</si>
  <si>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</si>
  <si>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</si>
  <si>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</si>
  <si>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</si>
  <si>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</si>
  <si>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</si>
  <si>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</si>
  <si>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</si>
  <si>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</si>
  <si>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</si>
  <si>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</si>
  <si>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</si>
  <si>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</si>
  <si>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</si>
  <si>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</si>
  <si>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</si>
  <si>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</si>
  <si>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</si>
  <si>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</si>
  <si>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</si>
  <si>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</si>
  <si>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</si>
  <si>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</si>
  <si>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</si>
  <si>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</si>
  <si>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</si>
  <si>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</si>
  <si>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</si>
  <si>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</si>
  <si>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</si>
  <si>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</si>
  <si>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</si>
  <si>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</si>
  <si>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</si>
  <si>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</si>
  <si>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</si>
  <si>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</si>
  <si>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</si>
  <si>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</si>
  <si>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</si>
  <si>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</si>
  <si>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</si>
  <si>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</si>
  <si>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</si>
  <si>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</si>
  <si>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</si>
  <si>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</si>
  <si>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</si>
  <si>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</si>
  <si>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</si>
  <si>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</si>
  <si>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</si>
  <si>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</si>
  <si>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</si>
  <si>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</si>
  <si>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</si>
  <si>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</si>
  <si>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</si>
  <si>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</si>
  <si>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</si>
  <si>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</si>
  <si>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</si>
  <si>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</si>
  <si>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</si>
  <si>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</si>
  <si>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</si>
  <si>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</si>
  <si>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</si>
  <si>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</si>
  <si>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</si>
  <si>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</si>
  <si>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</si>
  <si>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</si>
  <si>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</si>
  <si>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</si>
  <si>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</si>
  <si>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</si>
  <si>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</si>
  <si>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</si>
  <si>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</si>
  <si>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</si>
  <si>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</si>
  <si>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</si>
  <si>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</si>
  <si>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</si>
  <si>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</si>
  <si>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</si>
  <si>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</si>
  <si>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</si>
  <si>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</si>
  <si>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</si>
  <si>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</si>
  <si>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</si>
  <si>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</si>
  <si>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</si>
  <si>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</si>
  <si>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</si>
  <si>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</si>
  <si>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</si>
  <si>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</si>
  <si>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</si>
  <si>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</si>
  <si>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</si>
  <si>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</si>
  <si>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</si>
  <si>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</si>
  <si>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</si>
  <si>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</si>
  <si>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</si>
  <si>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</si>
  <si>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</si>
  <si>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</si>
  <si>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</si>
  <si>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</si>
  <si>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</si>
  <si>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</si>
  <si>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</si>
  <si>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</si>
  <si>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</si>
  <si>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</si>
  <si>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</si>
  <si>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</si>
  <si>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</si>
  <si>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</si>
  <si>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</si>
  <si>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</si>
  <si>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</si>
  <si>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</si>
  <si>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</si>
  <si>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</si>
  <si>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</si>
  <si>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</si>
  <si>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</si>
  <si>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</si>
  <si>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</si>
  <si>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</si>
  <si>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</si>
  <si>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</si>
  <si>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</si>
  <si>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</si>
  <si>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</si>
  <si>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</si>
  <si>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</si>
  <si>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</si>
  <si>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</si>
  <si>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</si>
  <si>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</si>
  <si>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</si>
  <si>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</si>
  <si>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</si>
  <si>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</si>
  <si>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</si>
  <si>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</si>
  <si>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</si>
  <si>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</si>
  <si>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</si>
  <si>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</si>
  <si>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</si>
  <si>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</si>
  <si>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</si>
  <si>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</si>
  <si>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</si>
  <si>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</si>
  <si>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</si>
  <si>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</si>
  <si>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</si>
  <si>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</si>
  <si>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</si>
  <si>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</si>
  <si>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</si>
  <si>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</si>
  <si>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</si>
  <si>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</si>
  <si>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</si>
  <si>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</si>
  <si>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</si>
  <si>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</si>
  <si>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</si>
  <si>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</si>
  <si>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</si>
  <si>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</si>
  <si>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</si>
  <si>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</si>
  <si>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</si>
  <si>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</si>
  <si>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</si>
  <si>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</si>
  <si>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</si>
  <si>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</si>
  <si>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</si>
  <si>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</si>
  <si>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</si>
  <si>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</si>
  <si>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</si>
  <si>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</si>
  <si>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</si>
  <si>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</si>
  <si>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</si>
  <si>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</si>
  <si>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</si>
  <si>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</si>
  <si>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</si>
  <si>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</si>
  <si>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</si>
  <si>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</si>
  <si>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</si>
  <si>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</si>
  <si>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</si>
  <si>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</si>
  <si>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</si>
  <si>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</si>
  <si>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</si>
  <si>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</si>
  <si>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</si>
  <si>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</si>
  <si>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</si>
  <si>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</si>
  <si>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</si>
  <si>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</si>
  <si>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</si>
  <si>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</si>
  <si>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</si>
  <si>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</si>
  <si>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</si>
  <si>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</si>
  <si>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</si>
  <si>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</si>
  <si>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</si>
  <si>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</si>
  <si>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</si>
  <si>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</si>
  <si>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</si>
  <si>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</si>
  <si>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</si>
  <si>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</si>
  <si>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</si>
  <si>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</si>
  <si>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</si>
  <si>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</si>
  <si>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</si>
  <si>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</si>
  <si>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</si>
  <si>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</si>
  <si>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</si>
  <si>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</si>
  <si>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</si>
  <si>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</si>
  <si>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</si>
  <si>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</si>
  <si>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</si>
  <si>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</si>
  <si>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</si>
  <si>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</si>
  <si>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</si>
  <si>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</si>
  <si>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</si>
  <si>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</si>
  <si>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</si>
  <si>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</si>
  <si>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</si>
  <si>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</si>
  <si>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</si>
  <si>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</si>
  <si>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</si>
  <si>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</si>
  <si>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</si>
  <si>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</si>
  <si>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</si>
  <si>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</si>
  <si>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</si>
  <si>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</si>
  <si>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</si>
  <si>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</si>
  <si>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</si>
  <si>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</si>
  <si>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</si>
  <si>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</si>
  <si>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</si>
  <si>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</si>
  <si>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</si>
  <si>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</si>
  <si>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</si>
  <si>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</si>
  <si>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</si>
  <si>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</si>
  <si>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</si>
  <si>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</si>
  <si>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</si>
  <si>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</si>
  <si>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</si>
  <si>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</si>
  <si>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</si>
  <si>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</si>
  <si>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</si>
  <si>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</si>
  <si>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</si>
  <si>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</si>
  <si>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</si>
  <si>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</si>
  <si>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</si>
  <si>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</si>
  <si>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</si>
  <si>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</si>
  <si>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</si>
  <si>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</si>
  <si>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</si>
  <si>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</si>
  <si>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</si>
  <si>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</si>
  <si>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</si>
  <si>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</si>
  <si>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</si>
  <si>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</si>
  <si>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</si>
  <si>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</si>
  <si>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</si>
  <si>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</si>
  <si>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</si>
  <si>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</si>
  <si>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</si>
  <si>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</si>
  <si>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</si>
  <si>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</si>
  <si>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</si>
  <si>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</si>
  <si>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</si>
  <si>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</si>
  <si>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</si>
  <si>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</si>
  <si>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</si>
  <si>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</si>
  <si>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</si>
  <si>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</si>
  <si>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</si>
  <si>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</si>
  <si>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</si>
  <si>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</si>
  <si>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</si>
  <si>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</si>
  <si>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</si>
  <si>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</si>
  <si>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</si>
  <si>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</si>
  <si>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</si>
  <si>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</si>
  <si>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</si>
  <si>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</si>
  <si>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</si>
  <si>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</si>
  <si>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</si>
  <si>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</si>
  <si>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</si>
  <si>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</si>
  <si>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</si>
  <si>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</si>
  <si>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</si>
  <si>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</si>
  <si>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</si>
  <si>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</si>
  <si>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</si>
  <si>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</si>
  <si>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</si>
  <si>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</si>
  <si>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</si>
  <si>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</si>
  <si>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</si>
  <si>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</si>
  <si>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</si>
  <si>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</si>
  <si>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</si>
  <si>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</si>
  <si>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</si>
  <si>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</si>
  <si>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</si>
  <si>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</si>
  <si>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</si>
  <si>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</si>
  <si>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</si>
  <si>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</si>
  <si>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</si>
  <si>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</si>
  <si>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</si>
  <si>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</si>
  <si>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</si>
  <si>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</si>
  <si>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</si>
  <si>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</si>
  <si>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</si>
  <si>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</si>
  <si>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</si>
  <si>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</si>
  <si>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</si>
  <si>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</si>
  <si>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</si>
  <si>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</si>
  <si>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</si>
  <si>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</si>
  <si>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</si>
  <si>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</si>
  <si>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</si>
  <si>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</si>
  <si>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</si>
  <si>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</si>
  <si>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</si>
  <si>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</si>
  <si>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</si>
  <si>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</si>
  <si>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</si>
  <si>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</si>
  <si>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</si>
  <si>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</si>
  <si>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</si>
  <si>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</si>
  <si>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</si>
  <si>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</si>
  <si>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</si>
  <si>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</si>
  <si>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</si>
  <si>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</si>
  <si>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</si>
  <si>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</si>
  <si>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</si>
  <si>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</si>
  <si>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</si>
  <si>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</si>
  <si>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</si>
  <si>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</si>
  <si>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</si>
  <si>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</si>
  <si>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</si>
  <si>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</si>
  <si>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</si>
  <si>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</si>
  <si>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</si>
  <si>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</si>
  <si>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</si>
  <si>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</si>
  <si>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</si>
  <si>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</si>
  <si>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</si>
  <si>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</si>
  <si>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</si>
  <si>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</si>
  <si>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</si>
  <si>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</si>
  <si>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</si>
  <si>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</si>
  <si>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</si>
  <si>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</si>
  <si>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</si>
  <si>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</si>
  <si>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</si>
  <si>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</si>
  <si>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</si>
  <si>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</si>
  <si>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</si>
  <si>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</si>
  <si>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</si>
  <si>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</si>
  <si>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</si>
  <si>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</si>
  <si>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</si>
  <si>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</si>
  <si>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</si>
  <si>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</si>
  <si>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</si>
  <si>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</si>
  <si>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</si>
  <si>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</si>
  <si>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</si>
  <si>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</si>
  <si>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</si>
  <si>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</si>
  <si>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</si>
  <si>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</si>
  <si>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</si>
  <si>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</si>
  <si>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</si>
  <si>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</si>
  <si>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</si>
  <si>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</si>
  <si>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</si>
  <si>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</si>
  <si>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</si>
  <si>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</si>
  <si>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</si>
  <si>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</si>
  <si>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</si>
  <si>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</si>
  <si>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</si>
  <si>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</si>
  <si>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</si>
  <si>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</si>
  <si>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</si>
  <si>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</si>
  <si>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</si>
  <si>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</si>
  <si>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</si>
  <si>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</si>
  <si>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</si>
  <si>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</si>
  <si>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</si>
  <si>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</si>
  <si>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</si>
  <si>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</si>
  <si>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</si>
  <si>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</si>
  <si>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</si>
  <si>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</si>
  <si>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</si>
  <si>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</si>
  <si>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</si>
  <si>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</si>
  <si>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</si>
  <si>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</si>
  <si>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</si>
  <si>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</si>
  <si>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</si>
  <si>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</si>
  <si>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</si>
  <si>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</si>
  <si>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</si>
  <si>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</si>
  <si>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</si>
  <si>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</si>
  <si>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</si>
  <si>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</si>
  <si>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</si>
  <si>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</si>
  <si>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</si>
  <si>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</si>
  <si>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</si>
  <si>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</si>
  <si>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</si>
  <si>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</si>
  <si>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</si>
  <si>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</si>
  <si>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</si>
  <si>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</si>
  <si>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</si>
  <si>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</si>
  <si>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</si>
  <si>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</si>
  <si>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</si>
  <si>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</si>
  <si>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</si>
  <si>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</si>
  <si>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</si>
  <si>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</si>
  <si>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</si>
  <si>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</si>
  <si>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</si>
  <si>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</si>
  <si>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</si>
  <si>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</si>
  <si>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</si>
  <si>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</si>
  <si>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</si>
  <si>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</si>
  <si>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</si>
  <si>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</si>
  <si>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</si>
  <si>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</si>
  <si>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</si>
  <si>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</si>
  <si>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</si>
  <si>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</si>
  <si>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</si>
  <si>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</si>
  <si>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</si>
  <si>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</si>
  <si>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</si>
  <si>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</si>
  <si>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</si>
  <si>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</si>
  <si>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</si>
  <si>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</si>
  <si>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</si>
  <si>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</si>
  <si>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</si>
  <si>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</si>
  <si>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</si>
  <si>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</si>
  <si>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</si>
  <si>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</si>
  <si>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</si>
  <si>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</si>
  <si>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</si>
  <si>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</si>
  <si>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</si>
  <si>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</si>
  <si>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</si>
  <si>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</si>
  <si>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</si>
  <si>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</si>
  <si>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</si>
  <si>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</si>
  <si>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</si>
  <si>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</si>
  <si>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</si>
  <si>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</si>
  <si>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</si>
  <si>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</si>
  <si>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</si>
  <si>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</si>
  <si>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</si>
  <si>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</si>
  <si>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</si>
  <si>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</si>
  <si>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</si>
  <si>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</si>
  <si>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</si>
  <si>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</si>
  <si>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</si>
  <si>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</si>
  <si>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</si>
  <si>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</si>
  <si>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</si>
  <si>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</si>
  <si>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</si>
  <si>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</si>
  <si>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</si>
  <si>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</si>
  <si>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</si>
  <si>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</si>
  <si>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</si>
  <si>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</si>
  <si>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</si>
  <si>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</si>
  <si>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</si>
  <si>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</si>
  <si>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</si>
  <si>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</si>
  <si>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</si>
  <si>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</si>
  <si>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</si>
  <si>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</si>
  <si>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</si>
  <si>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</si>
  <si>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</si>
  <si>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</si>
  <si>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</si>
  <si>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</si>
  <si>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</si>
  <si>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</si>
  <si>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</si>
  <si>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</si>
  <si>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</si>
  <si>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</si>
  <si>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</si>
  <si>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</si>
  <si>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</si>
  <si>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</si>
  <si>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</si>
  <si>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</si>
  <si>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</si>
  <si>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</si>
  <si>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</si>
  <si>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</si>
  <si>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</si>
  <si>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</si>
  <si>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</si>
  <si>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</si>
  <si>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</si>
  <si>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</si>
  <si>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</si>
  <si>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</si>
  <si>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</si>
  <si>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</si>
  <si>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</si>
  <si>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</si>
  <si>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</si>
  <si>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</si>
  <si>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</si>
  <si>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</si>
  <si>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</si>
  <si>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</si>
  <si>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</si>
  <si>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</si>
  <si>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</si>
  <si>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</si>
  <si>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</si>
  <si>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</si>
  <si>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</si>
  <si>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</si>
  <si>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</si>
  <si>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</si>
  <si>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</si>
  <si>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</si>
  <si>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</si>
  <si>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</si>
  <si>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</si>
  <si>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</si>
  <si>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</si>
  <si>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</si>
  <si>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</si>
  <si>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</si>
  <si>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</si>
  <si>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</si>
  <si>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</si>
  <si>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</si>
  <si>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</si>
  <si>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</si>
  <si>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</si>
  <si>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</si>
  <si>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</si>
  <si>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</si>
  <si>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</si>
  <si>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</si>
  <si>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</si>
  <si>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</si>
  <si>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</si>
  <si>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</si>
  <si>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</si>
  <si>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</si>
  <si>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</si>
  <si>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</si>
  <si>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</si>
  <si>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</si>
  <si>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</si>
  <si>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</si>
  <si>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</si>
  <si>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</si>
  <si>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</si>
  <si>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</si>
  <si>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</si>
  <si>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</si>
  <si>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</si>
  <si>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</si>
  <si>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</si>
  <si>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</si>
  <si>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</si>
  <si>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</si>
  <si>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</si>
  <si>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</si>
  <si>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</si>
  <si>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</si>
  <si>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</si>
  <si>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</si>
  <si>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</si>
  <si>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</si>
  <si>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</si>
  <si>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</si>
  <si>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</si>
  <si>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</si>
  <si>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</si>
  <si>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</si>
  <si>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</si>
  <si>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</si>
  <si>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</si>
  <si>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</si>
  <si>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</si>
  <si>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</si>
  <si>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</si>
  <si>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</si>
  <si>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</si>
  <si>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</si>
  <si>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</si>
  <si>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</si>
  <si>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</si>
  <si>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</si>
  <si>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</si>
  <si>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</si>
  <si>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</si>
  <si>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</si>
  <si>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</si>
  <si>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</si>
  <si>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</si>
  <si>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</si>
  <si>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</si>
  <si>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</si>
  <si>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</si>
  <si>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</si>
  <si>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</si>
  <si>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</si>
  <si>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</si>
  <si>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</si>
  <si>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</si>
  <si>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</si>
  <si>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</si>
  <si>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</si>
  <si>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</si>
  <si>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</si>
  <si>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</si>
  <si>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</si>
  <si>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</si>
  <si>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</si>
  <si>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</si>
  <si>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</si>
  <si>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</si>
  <si>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</si>
  <si>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</si>
  <si>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</si>
  <si>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</si>
  <si>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</si>
  <si>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</si>
  <si>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</si>
  <si>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</si>
  <si>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</si>
  <si>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</si>
  <si>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</si>
  <si>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</si>
  <si>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</si>
  <si>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</si>
  <si>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</si>
  <si>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</si>
  <si>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</si>
  <si>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</si>
  <si>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</si>
  <si>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</si>
  <si>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</si>
  <si>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</si>
  <si>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</si>
  <si>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</si>
  <si>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</si>
  <si>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</si>
  <si>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</si>
  <si>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</si>
  <si>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</si>
  <si>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</si>
  <si>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</si>
  <si>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</si>
  <si>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</si>
  <si>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</si>
  <si>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</si>
  <si>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</si>
  <si>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</si>
  <si>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</si>
  <si>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</si>
  <si>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</si>
  <si>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</si>
  <si>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</si>
  <si>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</si>
  <si>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</si>
  <si>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</si>
  <si>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</si>
  <si>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</si>
  <si>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</si>
  <si>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</si>
  <si>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</si>
  <si>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</si>
  <si>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</si>
  <si>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</si>
  <si>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</si>
  <si>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</si>
  <si>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</si>
  <si>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</si>
  <si>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</si>
  <si>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</si>
  <si>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</si>
  <si>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</si>
  <si>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</si>
  <si>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</si>
  <si>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</si>
  <si>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</si>
  <si>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</si>
  <si>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</si>
  <si>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</si>
  <si>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</si>
  <si>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</si>
  <si>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</si>
  <si>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</si>
  <si>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</si>
  <si>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</si>
  <si>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</si>
  <si>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</si>
  <si>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</si>
  <si>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</si>
  <si>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</si>
  <si>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</si>
  <si>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</si>
  <si>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</si>
  <si>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</si>
  <si>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</si>
  <si>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</si>
  <si>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</si>
  <si>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</si>
  <si>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</si>
  <si>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</si>
  <si>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</si>
  <si>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</si>
  <si>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</si>
  <si>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</si>
  <si>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</si>
  <si>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</si>
  <si>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</si>
  <si>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</si>
  <si>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</si>
  <si>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</si>
  <si>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</si>
  <si>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</si>
  <si>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</si>
  <si>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</si>
  <si>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</si>
  <si>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</si>
  <si>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</si>
  <si>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</si>
  <si>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</si>
  <si>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</si>
  <si>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</si>
  <si>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</si>
  <si>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</si>
  <si>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</si>
  <si>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</si>
  <si>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</si>
  <si>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</si>
  <si>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</si>
  <si>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</si>
  <si>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</si>
  <si>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</si>
  <si>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</si>
  <si>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</si>
  <si>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</si>
  <si>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</si>
  <si>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</si>
  <si>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</si>
  <si>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</si>
  <si>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</si>
  <si>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</si>
  <si>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</si>
  <si>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</si>
  <si>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</si>
  <si>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</si>
  <si>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</si>
  <si>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</si>
  <si>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</si>
  <si>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</si>
  <si>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</si>
  <si>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</si>
  <si>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</si>
  <si>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</si>
  <si>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</si>
  <si>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</si>
  <si>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</si>
  <si>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</si>
  <si>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</si>
  <si>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</si>
  <si>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</si>
  <si>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</si>
  <si>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</si>
  <si>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</si>
  <si>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</si>
  <si>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</si>
  <si>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</si>
  <si>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</si>
  <si>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</si>
  <si>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</si>
  <si>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</si>
  <si>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</si>
  <si>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</si>
  <si>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</si>
  <si>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</si>
  <si>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</si>
  <si>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</si>
  <si>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</si>
  <si>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</si>
  <si>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</si>
  <si>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</si>
  <si>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</si>
  <si>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</si>
  <si>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</si>
  <si>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</si>
  <si>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</si>
  <si>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</si>
  <si>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</si>
  <si>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</si>
  <si>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</si>
  <si>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</si>
  <si>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</si>
  <si>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</si>
  <si>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</si>
  <si>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</si>
  <si>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</si>
  <si>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</si>
  <si>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</si>
  <si>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</si>
  <si>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</si>
  <si>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</si>
  <si>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</si>
  <si>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</si>
  <si>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</si>
  <si>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</si>
  <si>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</si>
  <si>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</si>
  <si>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</si>
  <si>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</si>
  <si>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</si>
  <si>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</si>
  <si>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</si>
  <si>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</si>
  <si>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</si>
  <si>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</si>
  <si>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</si>
  <si>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</si>
  <si>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</si>
  <si>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</si>
  <si>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</si>
  <si>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</si>
  <si>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</si>
  <si>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</si>
  <si>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</si>
  <si>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</si>
  <si>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</si>
  <si>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</si>
  <si>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</si>
  <si>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</si>
  <si>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</si>
  <si>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</si>
  <si>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</si>
  <si>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</si>
  <si>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</si>
  <si>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</si>
  <si>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</si>
  <si>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</si>
  <si>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</si>
  <si>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</si>
  <si>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</si>
  <si>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</si>
  <si>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</si>
  <si>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</si>
  <si>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</si>
  <si>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</si>
  <si>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</si>
  <si>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</si>
  <si>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</si>
  <si>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</si>
  <si>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</si>
  <si>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</si>
  <si>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</si>
  <si>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</si>
  <si>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</si>
  <si>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</si>
  <si>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</si>
  <si>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</si>
  <si>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</si>
  <si>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</si>
  <si>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</si>
  <si>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</si>
  <si>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</si>
  <si>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</si>
  <si>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</si>
  <si>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</si>
  <si>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</si>
  <si>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</si>
  <si>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</si>
  <si>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</si>
  <si>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</si>
  <si>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</si>
  <si>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</si>
  <si>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</si>
  <si>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</si>
  <si>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</si>
  <si>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</si>
  <si>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</si>
  <si>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</si>
  <si>
    <t>CA to SDOs/OPEXCA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</si>
</sst>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8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  <xf numFmtId="43" fontId="0" fillId="0" borderId="0" xfId="1" applyFont="1" applyAlignment="1"/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tion&amp;rao_4-13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ransactions (2)"/>
      <sheetName val="Import Process ORS (2)"/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>
        <row r="3">
          <cell r="A3" t="str">
            <v>Fund 01-2021-01-0001</v>
          </cell>
        </row>
        <row r="4">
          <cell r="A4" t="str">
            <v>Fund 01-2021-01-0002</v>
          </cell>
        </row>
        <row r="5">
          <cell r="A5" t="str">
            <v>Fund 01-2021-01-0003</v>
          </cell>
        </row>
        <row r="6">
          <cell r="A6" t="str">
            <v>Fund 01-2021-01-0004</v>
          </cell>
        </row>
        <row r="7">
          <cell r="A7" t="str">
            <v>Fund 01-2021-01-0005</v>
          </cell>
        </row>
        <row r="8">
          <cell r="A8" t="str">
            <v>Fund 01-2021-01-0006</v>
          </cell>
        </row>
        <row r="9">
          <cell r="A9" t="str">
            <v>Fund 01-2021-01-0007</v>
          </cell>
        </row>
        <row r="10">
          <cell r="A10" t="str">
            <v>Fund 01-2021-01-0008</v>
          </cell>
        </row>
        <row r="11">
          <cell r="A11" t="str">
            <v>Fund 01-2021-01-0009</v>
          </cell>
        </row>
        <row r="12">
          <cell r="A12" t="str">
            <v>Fund 01-2021-01-0010</v>
          </cell>
        </row>
        <row r="13">
          <cell r="A13" t="str">
            <v>Fund 01-2021-01-0011</v>
          </cell>
        </row>
        <row r="14">
          <cell r="A14" t="str">
            <v>Fund 01-2021-01-0012</v>
          </cell>
        </row>
        <row r="15">
          <cell r="A15" t="str">
            <v>Fund 01-2021-01-0013</v>
          </cell>
        </row>
        <row r="16">
          <cell r="A16" t="str">
            <v>Fund 01-2021-01-0014</v>
          </cell>
        </row>
        <row r="17">
          <cell r="A17" t="str">
            <v>Fund 01-2021-01-0015</v>
          </cell>
        </row>
        <row r="18">
          <cell r="A18" t="str">
            <v>Fund 01-2021-01-0016</v>
          </cell>
        </row>
        <row r="19">
          <cell r="A19" t="str">
            <v>Fund 01-2021-01-0017</v>
          </cell>
        </row>
        <row r="20">
          <cell r="A20" t="str">
            <v>Fund 01-2021-01-0018</v>
          </cell>
        </row>
        <row r="21">
          <cell r="A21" t="str">
            <v>Fund 01-2021-01-0019</v>
          </cell>
        </row>
        <row r="22">
          <cell r="A22" t="str">
            <v>Fund 01-2021-01-0020</v>
          </cell>
        </row>
        <row r="23">
          <cell r="A23" t="str">
            <v>Fund 01-2021-01-0021</v>
          </cell>
        </row>
        <row r="24">
          <cell r="A24" t="str">
            <v>Fund 01-2021-01-0022</v>
          </cell>
        </row>
        <row r="25">
          <cell r="A25" t="str">
            <v>Fund 01-2021-01-0023</v>
          </cell>
        </row>
        <row r="26">
          <cell r="A26" t="str">
            <v>Fund 01-2021-01-0024</v>
          </cell>
        </row>
        <row r="27">
          <cell r="A27" t="str">
            <v>Fund 01-2021-01-0025</v>
          </cell>
        </row>
        <row r="28">
          <cell r="A28" t="str">
            <v>Fund 01-2021-01-0026</v>
          </cell>
        </row>
        <row r="29">
          <cell r="A29" t="str">
            <v>Fund 01-2021-01-0027</v>
          </cell>
        </row>
        <row r="30">
          <cell r="A30" t="str">
            <v>Fund 01-2021-01-0028</v>
          </cell>
        </row>
        <row r="31">
          <cell r="A31" t="str">
            <v>Fund 01-2021-01-0029</v>
          </cell>
        </row>
        <row r="32">
          <cell r="A32" t="str">
            <v>Fund 01-2021-01-0030</v>
          </cell>
        </row>
        <row r="33">
          <cell r="A33" t="str">
            <v>Fund 01-2021-01-0031</v>
          </cell>
        </row>
        <row r="34">
          <cell r="A34" t="str">
            <v>Fund 01-2021-01-0032</v>
          </cell>
        </row>
        <row r="35">
          <cell r="A35" t="str">
            <v>Fund 01-2021-01-0033</v>
          </cell>
        </row>
        <row r="36">
          <cell r="A36" t="str">
            <v>Fund 01-2021-01-0034</v>
          </cell>
        </row>
        <row r="37">
          <cell r="A37" t="str">
            <v>Fund 01-2021-01-0035</v>
          </cell>
        </row>
        <row r="38">
          <cell r="A38" t="str">
            <v>Fund 01-2021-01-0036</v>
          </cell>
        </row>
        <row r="39">
          <cell r="A39" t="str">
            <v>Fund 01-2021-01-0037</v>
          </cell>
        </row>
        <row r="40">
          <cell r="A40" t="str">
            <v>Fund 01-2021-01-0038</v>
          </cell>
        </row>
        <row r="41">
          <cell r="A41" t="str">
            <v>Fund 01-2021-01-0039</v>
          </cell>
        </row>
        <row r="42">
          <cell r="A42" t="str">
            <v>Fund 01-2021-01-0040</v>
          </cell>
        </row>
        <row r="43">
          <cell r="A43" t="str">
            <v>Fund 01-2021-01-0041</v>
          </cell>
        </row>
        <row r="44">
          <cell r="A44" t="str">
            <v>Fund 01-2021-01-0042</v>
          </cell>
        </row>
        <row r="45">
          <cell r="A45" t="str">
            <v>Fund 01-2021-01-0043</v>
          </cell>
        </row>
        <row r="46">
          <cell r="A46" t="str">
            <v>Fund 01-2021-01-0044</v>
          </cell>
        </row>
        <row r="47">
          <cell r="A47" t="str">
            <v>Fund 01-2021-01-0045</v>
          </cell>
        </row>
        <row r="48">
          <cell r="A48" t="str">
            <v>Fund 01-2021-01-0046</v>
          </cell>
        </row>
        <row r="49">
          <cell r="A49" t="str">
            <v>Fund 01-2021-01-0047</v>
          </cell>
        </row>
        <row r="50">
          <cell r="A50" t="str">
            <v>Fund 01-2021-01-0048</v>
          </cell>
        </row>
        <row r="51">
          <cell r="A51" t="str">
            <v>Fund 01-2021-01-0049</v>
          </cell>
        </row>
        <row r="52">
          <cell r="A52" t="str">
            <v>Fund 01-2021-01-0050</v>
          </cell>
        </row>
        <row r="53">
          <cell r="A53" t="str">
            <v>Fund 01-2021-01-0051</v>
          </cell>
        </row>
        <row r="54">
          <cell r="A54" t="str">
            <v>Fund 01-2021-01-0052</v>
          </cell>
        </row>
        <row r="55">
          <cell r="A55" t="str">
            <v>Fund 01-2021-01-0053</v>
          </cell>
        </row>
        <row r="56">
          <cell r="A56" t="str">
            <v>Fund 01-2021-01-0054</v>
          </cell>
        </row>
        <row r="57">
          <cell r="A57" t="str">
            <v>Fund 01-2021-01-0055</v>
          </cell>
        </row>
        <row r="58">
          <cell r="A58" t="str">
            <v>Fund 01-2021-01-0056</v>
          </cell>
        </row>
        <row r="59">
          <cell r="A59" t="str">
            <v>Fund 01-2021-01-0057</v>
          </cell>
        </row>
        <row r="60">
          <cell r="A60" t="str">
            <v>Fund 01-2021-01-0058</v>
          </cell>
        </row>
        <row r="61">
          <cell r="A61" t="str">
            <v>Fund 01-2021-01-0059</v>
          </cell>
        </row>
        <row r="62">
          <cell r="A62" t="str">
            <v>Fund 01-2021-01-0060</v>
          </cell>
        </row>
        <row r="63">
          <cell r="A63" t="str">
            <v>Fund 01-2021-01-0061</v>
          </cell>
        </row>
        <row r="64">
          <cell r="A64" t="str">
            <v>Fund 01-2021-01-0062</v>
          </cell>
        </row>
        <row r="65">
          <cell r="A65" t="str">
            <v>Fund 01-2021-01-0063</v>
          </cell>
        </row>
        <row r="66">
          <cell r="A66" t="str">
            <v>Fund 01-2021-01-0064</v>
          </cell>
        </row>
        <row r="67">
          <cell r="A67" t="str">
            <v>Fund 01-2021-01-0065</v>
          </cell>
        </row>
        <row r="68">
          <cell r="A68" t="str">
            <v>Fund 01-2021-01-0066</v>
          </cell>
        </row>
        <row r="69">
          <cell r="A69" t="str">
            <v>Fund 01-2021-01-0067</v>
          </cell>
        </row>
        <row r="70">
          <cell r="A70" t="str">
            <v>Fund 01-2021-01-0068</v>
          </cell>
        </row>
        <row r="71">
          <cell r="A71" t="str">
            <v>Fund 01-2021-01-0069</v>
          </cell>
        </row>
        <row r="72">
          <cell r="A72" t="str">
            <v>Fund 01-2021-01-0070</v>
          </cell>
        </row>
        <row r="73">
          <cell r="A73" t="str">
            <v>Fund 01-2021-01-0071</v>
          </cell>
        </row>
        <row r="74">
          <cell r="A74" t="str">
            <v>Fund 01-2021-01-0072</v>
          </cell>
        </row>
        <row r="75">
          <cell r="A75" t="str">
            <v>Fund 01-2021-01-0073</v>
          </cell>
        </row>
        <row r="76">
          <cell r="A76" t="str">
            <v>Fund 01-2021-01-0074</v>
          </cell>
        </row>
        <row r="77">
          <cell r="A77" t="str">
            <v>Fund 01-2021-01-0075</v>
          </cell>
        </row>
        <row r="78">
          <cell r="A78" t="str">
            <v>Fund 01-2021-01-0076</v>
          </cell>
        </row>
        <row r="79">
          <cell r="A79" t="str">
            <v>Fund 01-2021-01-0077</v>
          </cell>
        </row>
        <row r="80">
          <cell r="A80" t="str">
            <v>Fund 01-2021-01-0078</v>
          </cell>
        </row>
        <row r="81">
          <cell r="A81" t="str">
            <v>Fund 01-2021-01-0079</v>
          </cell>
        </row>
        <row r="82">
          <cell r="A82" t="str">
            <v>Fund 01-2021-01-0080</v>
          </cell>
        </row>
        <row r="83">
          <cell r="A83" t="str">
            <v>Fund 01-2021-01-0081</v>
          </cell>
        </row>
        <row r="84">
          <cell r="A84" t="str">
            <v>Fund 01-2021-01-0082</v>
          </cell>
        </row>
        <row r="85">
          <cell r="A85" t="str">
            <v>Fund 01-2021-01-0083</v>
          </cell>
        </row>
        <row r="86">
          <cell r="A86" t="str">
            <v>Fund 01-2021-01-0084</v>
          </cell>
        </row>
        <row r="87">
          <cell r="A87" t="str">
            <v>Fund 01-2021-01-0085</v>
          </cell>
        </row>
        <row r="88">
          <cell r="A88" t="str">
            <v>Fund 01-2021-01-0086</v>
          </cell>
        </row>
        <row r="89">
          <cell r="A89" t="str">
            <v>Fund 01-2021-01-0087</v>
          </cell>
        </row>
        <row r="90">
          <cell r="A90" t="str">
            <v>Fund 01-2021-01-0088</v>
          </cell>
        </row>
        <row r="91">
          <cell r="A91" t="str">
            <v>Fund 01-2021-01-0089</v>
          </cell>
        </row>
        <row r="92">
          <cell r="A92" t="str">
            <v>Fund 01-2021-01-0090</v>
          </cell>
        </row>
        <row r="93">
          <cell r="A93" t="str">
            <v>Fund 01-2021-01-0091</v>
          </cell>
        </row>
        <row r="94">
          <cell r="A94" t="str">
            <v>Fund 01-2021-01-0092</v>
          </cell>
        </row>
        <row r="95">
          <cell r="A95" t="str">
            <v>Fund 01-2021-01-0093</v>
          </cell>
        </row>
        <row r="96">
          <cell r="A96" t="str">
            <v>Fund 01-2021-01-0094</v>
          </cell>
        </row>
        <row r="97">
          <cell r="A97" t="str">
            <v>Fund 01-2021-01-0095</v>
          </cell>
        </row>
        <row r="98">
          <cell r="A98" t="str">
            <v>Fund 01-2021-01-0096</v>
          </cell>
        </row>
        <row r="99">
          <cell r="A99" t="str">
            <v>Fund 01-2021-01-0097</v>
          </cell>
        </row>
        <row r="100">
          <cell r="A100" t="str">
            <v>Fund 01-2021-01-0098</v>
          </cell>
        </row>
        <row r="101">
          <cell r="A101" t="str">
            <v>Fund 01-2021-01-0099</v>
          </cell>
        </row>
        <row r="102">
          <cell r="A102" t="str">
            <v>Fund 01-2021-01-0100</v>
          </cell>
        </row>
        <row r="103">
          <cell r="A103" t="str">
            <v>Fund 01-2021-01-0101</v>
          </cell>
        </row>
        <row r="104">
          <cell r="A104" t="str">
            <v>Fund 01-2021-01-0102</v>
          </cell>
        </row>
        <row r="105">
          <cell r="A105" t="str">
            <v>Fund 01-2021-01-0103</v>
          </cell>
        </row>
        <row r="106">
          <cell r="A106" t="str">
            <v>Fund 01-2021-01-0104</v>
          </cell>
        </row>
        <row r="107">
          <cell r="A107" t="str">
            <v>Fund 01-2021-01-0105</v>
          </cell>
        </row>
        <row r="108">
          <cell r="A108" t="str">
            <v>Fund 01-2021-01-0106</v>
          </cell>
        </row>
        <row r="109">
          <cell r="A109" t="str">
            <v>Fund 01-2021-01-0107</v>
          </cell>
        </row>
        <row r="110">
          <cell r="A110" t="str">
            <v>Fund 01-2021-01-0108</v>
          </cell>
        </row>
        <row r="111">
          <cell r="A111" t="str">
            <v>Fund 01-2021-01-0109</v>
          </cell>
        </row>
        <row r="112">
          <cell r="A112" t="str">
            <v>Fund 01-2021-01-0110</v>
          </cell>
        </row>
        <row r="113">
          <cell r="A113" t="str">
            <v>Fund 01-2021-01-0111</v>
          </cell>
        </row>
        <row r="114">
          <cell r="A114" t="str">
            <v>Fund 01-2021-02-0112</v>
          </cell>
        </row>
        <row r="115">
          <cell r="A115" t="str">
            <v>Fund 01-2021-02-0113</v>
          </cell>
        </row>
        <row r="116">
          <cell r="A116" t="str">
            <v>Fund 01-2021-02-0113A</v>
          </cell>
        </row>
        <row r="117">
          <cell r="A117" t="str">
            <v>Fund 01-2021-02-0113B</v>
          </cell>
        </row>
        <row r="118">
          <cell r="A118" t="str">
            <v>Fund 01-2021-02-0113C</v>
          </cell>
        </row>
        <row r="119">
          <cell r="A119" t="str">
            <v>Fund 01-2021-02-0113D</v>
          </cell>
        </row>
        <row r="120">
          <cell r="A120" t="str">
            <v>Fund 01-2021-02-0113E</v>
          </cell>
        </row>
        <row r="121">
          <cell r="A121" t="str">
            <v>Fund 01-2021-02-0113F</v>
          </cell>
        </row>
        <row r="122">
          <cell r="A122" t="str">
            <v>Fund 01-2021-02-0113G</v>
          </cell>
        </row>
        <row r="123">
          <cell r="A123" t="str">
            <v>Fund 01-2021-02-0114</v>
          </cell>
        </row>
        <row r="124">
          <cell r="A124" t="str">
            <v>Fund 01-2021-02-0115</v>
          </cell>
        </row>
        <row r="125">
          <cell r="A125" t="str">
            <v>Fund 01-2021-02-0116</v>
          </cell>
        </row>
        <row r="126">
          <cell r="A126" t="str">
            <v>Fund 01-2021-02-0117</v>
          </cell>
        </row>
        <row r="127">
          <cell r="A127" t="str">
            <v>Fund 01-2021-02-0118</v>
          </cell>
        </row>
        <row r="128">
          <cell r="A128" t="str">
            <v>Fund 01-2021-02-0119</v>
          </cell>
        </row>
        <row r="129">
          <cell r="A129" t="str">
            <v>Fund 01-2021-02-0120</v>
          </cell>
        </row>
        <row r="130">
          <cell r="A130" t="str">
            <v>Fund 01-2021-02-0121</v>
          </cell>
        </row>
        <row r="131">
          <cell r="A131" t="str">
            <v>Fund 01-2021-02-0122</v>
          </cell>
        </row>
        <row r="132">
          <cell r="A132" t="str">
            <v>Fund 01-2021-02-0123</v>
          </cell>
        </row>
        <row r="133">
          <cell r="A133" t="str">
            <v>Fund 01-2021-02-0124</v>
          </cell>
        </row>
        <row r="134">
          <cell r="A134" t="str">
            <v>Fund 01-2021-02-0125</v>
          </cell>
        </row>
        <row r="135">
          <cell r="A135" t="str">
            <v>Fund 01-2021-02-0126</v>
          </cell>
        </row>
        <row r="136">
          <cell r="A136" t="str">
            <v>Fund 01-2021-02-0127</v>
          </cell>
        </row>
        <row r="137">
          <cell r="A137" t="str">
            <v>Fund 01-2021-02-0128</v>
          </cell>
        </row>
        <row r="138">
          <cell r="A138" t="str">
            <v>Fund 01-2021-02-0129</v>
          </cell>
        </row>
        <row r="139">
          <cell r="A139" t="str">
            <v>Fund 01-2021-02-0130</v>
          </cell>
        </row>
        <row r="140">
          <cell r="A140" t="str">
            <v>Fund 01-2021-02-0131</v>
          </cell>
        </row>
        <row r="141">
          <cell r="A141" t="str">
            <v>Fund 01-2021-02-0132</v>
          </cell>
        </row>
        <row r="142">
          <cell r="A142" t="str">
            <v>Fund 01-2021-02-0133</v>
          </cell>
        </row>
        <row r="143">
          <cell r="A143" t="str">
            <v>Fund 01-2021-02-0134</v>
          </cell>
        </row>
        <row r="144">
          <cell r="A144" t="str">
            <v>Fund 01-2021-02-0135</v>
          </cell>
        </row>
        <row r="145">
          <cell r="A145" t="str">
            <v>Fund 01-2021-02-0136</v>
          </cell>
        </row>
        <row r="146">
          <cell r="A146" t="str">
            <v>Fund 01-2021-02-0137</v>
          </cell>
        </row>
        <row r="147">
          <cell r="A147" t="str">
            <v>Fund 01-2021-02-0138</v>
          </cell>
        </row>
        <row r="148">
          <cell r="A148" t="str">
            <v>Fund 01-2021-02-0139</v>
          </cell>
        </row>
        <row r="149">
          <cell r="A149" t="str">
            <v>Fund 01-2021-02-0140</v>
          </cell>
        </row>
        <row r="150">
          <cell r="A150" t="str">
            <v>Fund 01-2021-02-0141</v>
          </cell>
        </row>
        <row r="151">
          <cell r="A151" t="str">
            <v>Fund 01-2021-02-0142</v>
          </cell>
        </row>
        <row r="152">
          <cell r="A152" t="str">
            <v>Fund 01-2021-02-0143</v>
          </cell>
        </row>
        <row r="153">
          <cell r="A153" t="str">
            <v>Fund 01-2021-02-0144</v>
          </cell>
        </row>
        <row r="154">
          <cell r="A154" t="str">
            <v>Fund 01-2021-02-0145</v>
          </cell>
        </row>
        <row r="155">
          <cell r="A155" t="str">
            <v>Fund 01-2021-02-0146</v>
          </cell>
        </row>
        <row r="156">
          <cell r="A156" t="str">
            <v>Fund 01-2021-02-0147</v>
          </cell>
        </row>
        <row r="157">
          <cell r="A157" t="str">
            <v>Fund 01-2021-02-0148</v>
          </cell>
        </row>
        <row r="158">
          <cell r="A158" t="str">
            <v>Fund 01-2021-02-0149</v>
          </cell>
        </row>
        <row r="159">
          <cell r="A159" t="str">
            <v>Fund 01-2021-02-0150</v>
          </cell>
        </row>
        <row r="160">
          <cell r="A160" t="str">
            <v>Fund 01-2021-02-0151</v>
          </cell>
        </row>
        <row r="161">
          <cell r="A161" t="str">
            <v>Fund 01-2021-02-0152</v>
          </cell>
        </row>
        <row r="162">
          <cell r="A162" t="str">
            <v>Fund 01-2021-02-0153</v>
          </cell>
        </row>
        <row r="163">
          <cell r="A163" t="str">
            <v>Fund 01-2021-02-0154</v>
          </cell>
        </row>
        <row r="164">
          <cell r="A164" t="str">
            <v>Fund 01-2021-02-0155</v>
          </cell>
        </row>
        <row r="165">
          <cell r="A165" t="str">
            <v>Fund 01-2021-02-0156</v>
          </cell>
        </row>
        <row r="166">
          <cell r="A166" t="str">
            <v>Fund 01-2021-02-0157</v>
          </cell>
        </row>
        <row r="167">
          <cell r="A167" t="str">
            <v>Fund 01-2021-02-0158</v>
          </cell>
        </row>
        <row r="168">
          <cell r="A168" t="str">
            <v>Fund 01-2021-02-0159</v>
          </cell>
        </row>
        <row r="169">
          <cell r="A169" t="str">
            <v>Fund 01-2021-02-0160</v>
          </cell>
        </row>
        <row r="170">
          <cell r="A170" t="str">
            <v>Fund 01-2021-02-0161</v>
          </cell>
        </row>
        <row r="171">
          <cell r="A171" t="str">
            <v>Fund 01-2021-02-0162</v>
          </cell>
        </row>
        <row r="172">
          <cell r="A172" t="str">
            <v>Fund 01-2021-02-0163</v>
          </cell>
        </row>
        <row r="173">
          <cell r="A173" t="str">
            <v>Fund 01-2021-02-0164</v>
          </cell>
        </row>
        <row r="174">
          <cell r="A174" t="str">
            <v>Fund 01-2021-02-0165</v>
          </cell>
        </row>
        <row r="175">
          <cell r="A175" t="str">
            <v>Fund 01-2021-02-0166</v>
          </cell>
        </row>
        <row r="176">
          <cell r="A176" t="str">
            <v>Fund 01-2021-02-0167</v>
          </cell>
        </row>
        <row r="177">
          <cell r="A177" t="str">
            <v>Fund 01-2021-02-0168</v>
          </cell>
        </row>
        <row r="178">
          <cell r="A178" t="str">
            <v>Fund 01-2021-02-0169</v>
          </cell>
        </row>
        <row r="179">
          <cell r="A179" t="str">
            <v>Fund 01-2021-02-0170</v>
          </cell>
        </row>
        <row r="180">
          <cell r="A180" t="str">
            <v>Fund 01-2021-02-0171</v>
          </cell>
        </row>
        <row r="181">
          <cell r="A181" t="str">
            <v>Fund 01-2021-02-0172</v>
          </cell>
        </row>
        <row r="182">
          <cell r="A182" t="str">
            <v>Fund 01-2021-02-0173</v>
          </cell>
        </row>
        <row r="183">
          <cell r="A183" t="str">
            <v>Fund 01-2021-02-0174</v>
          </cell>
        </row>
        <row r="184">
          <cell r="A184" t="str">
            <v>Fund 01-2021-02-0175</v>
          </cell>
        </row>
        <row r="185">
          <cell r="A185" t="str">
            <v>Fund 01-2021-02-0176</v>
          </cell>
        </row>
        <row r="186">
          <cell r="A186" t="str">
            <v>Fund 01-2021-02-0177</v>
          </cell>
        </row>
        <row r="187">
          <cell r="A187" t="str">
            <v>Fund 01-2021-02-0178</v>
          </cell>
        </row>
        <row r="188">
          <cell r="A188" t="str">
            <v>Fund 01-2021-02-0179</v>
          </cell>
        </row>
        <row r="189">
          <cell r="A189" t="str">
            <v>Fund 01-2021-02-0180</v>
          </cell>
        </row>
        <row r="190">
          <cell r="A190" t="str">
            <v>Fund 01-2021-02-0181</v>
          </cell>
        </row>
        <row r="191">
          <cell r="A191" t="str">
            <v>Fund 01-2021-02-0182</v>
          </cell>
        </row>
        <row r="192">
          <cell r="A192" t="str">
            <v>Fund 01-2021-02-0183</v>
          </cell>
        </row>
        <row r="193">
          <cell r="A193" t="str">
            <v>Fund 01-2021-02-0184</v>
          </cell>
        </row>
        <row r="194">
          <cell r="A194" t="str">
            <v>Fund 01-2021-02-0185</v>
          </cell>
        </row>
        <row r="195">
          <cell r="A195" t="str">
            <v>Fund 01-2021-02-0186</v>
          </cell>
        </row>
        <row r="196">
          <cell r="A196" t="str">
            <v>Fund 01-2021-02-0187</v>
          </cell>
        </row>
        <row r="197">
          <cell r="A197" t="str">
            <v>Fund 01-2021-02-0188</v>
          </cell>
        </row>
        <row r="198">
          <cell r="A198" t="str">
            <v>Fund 01-2021-02-0189</v>
          </cell>
        </row>
        <row r="199">
          <cell r="A199" t="str">
            <v>Fund 01-2021-02-0190</v>
          </cell>
        </row>
        <row r="200">
          <cell r="A200" t="str">
            <v>Fund 01-2021-02-0191</v>
          </cell>
        </row>
        <row r="201">
          <cell r="A201" t="str">
            <v>Fund 01-2021-02-0192</v>
          </cell>
        </row>
        <row r="202">
          <cell r="A202" t="str">
            <v>Fund 01-2021-02-0193</v>
          </cell>
        </row>
        <row r="203">
          <cell r="A203" t="str">
            <v>Fund 01-2021-02-0194</v>
          </cell>
        </row>
        <row r="204">
          <cell r="A204" t="str">
            <v>Fund 01-2021-02-0195</v>
          </cell>
        </row>
        <row r="205">
          <cell r="A205" t="str">
            <v>Fund 01-2021-02-0196</v>
          </cell>
        </row>
        <row r="206">
          <cell r="A206" t="str">
            <v>Fund 01-2021-02-0197</v>
          </cell>
        </row>
        <row r="207">
          <cell r="A207" t="str">
            <v>Fund 01-2021-02-0198</v>
          </cell>
        </row>
        <row r="208">
          <cell r="A208" t="str">
            <v>Fund 01-2021-02-0199</v>
          </cell>
        </row>
        <row r="209">
          <cell r="A209" t="str">
            <v>Fund 01-2021-02-0200</v>
          </cell>
        </row>
        <row r="210">
          <cell r="A210" t="str">
            <v>Fund 01-2021-02-0201</v>
          </cell>
        </row>
        <row r="211">
          <cell r="A211" t="str">
            <v>Fund 01-2021-02-0202</v>
          </cell>
        </row>
        <row r="212">
          <cell r="A212" t="str">
            <v>Fund 01-2021-02-0203</v>
          </cell>
        </row>
        <row r="213">
          <cell r="A213" t="str">
            <v>Fund 01-2021-02-0204</v>
          </cell>
        </row>
        <row r="214">
          <cell r="A214" t="str">
            <v>Fund 01-2021-02-0205</v>
          </cell>
        </row>
        <row r="215">
          <cell r="A215" t="str">
            <v>Fund 01-2021-02-0206</v>
          </cell>
        </row>
        <row r="216">
          <cell r="A216" t="str">
            <v>Fund 01-2021-02-0207</v>
          </cell>
        </row>
        <row r="217">
          <cell r="A217" t="str">
            <v>Fund 01-2021-02-0208</v>
          </cell>
        </row>
        <row r="218">
          <cell r="A218" t="str">
            <v>Fund 01-2021-02-0209</v>
          </cell>
        </row>
        <row r="219">
          <cell r="A219" t="str">
            <v>Fund 01-2021-02-0210</v>
          </cell>
        </row>
        <row r="220">
          <cell r="A220" t="str">
            <v>Fund 01-2021-02-0210A</v>
          </cell>
        </row>
        <row r="221">
          <cell r="A221" t="str">
            <v>Fund 01-2021-02-0211</v>
          </cell>
        </row>
        <row r="222">
          <cell r="A222" t="str">
            <v>Fund 01-2021-02-0212</v>
          </cell>
        </row>
        <row r="223">
          <cell r="A223" t="str">
            <v>Fund 01-2021-02-0213</v>
          </cell>
        </row>
        <row r="224">
          <cell r="A224" t="str">
            <v>Fund 01-2021-02-0214</v>
          </cell>
        </row>
        <row r="225">
          <cell r="A225" t="str">
            <v>Fund 01-2021-02-0215</v>
          </cell>
        </row>
        <row r="226">
          <cell r="A226" t="str">
            <v>Fund 01-2021-02-0216</v>
          </cell>
        </row>
        <row r="227">
          <cell r="A227" t="str">
            <v>Fund 01-2021-02-0217</v>
          </cell>
        </row>
        <row r="228">
          <cell r="A228" t="str">
            <v>Fund 01-2021-02-0218</v>
          </cell>
        </row>
        <row r="229">
          <cell r="A229" t="str">
            <v>Fund 01-2021-02-0219</v>
          </cell>
        </row>
        <row r="230">
          <cell r="A230" t="str">
            <v>Fund 01-2021-02-0220</v>
          </cell>
        </row>
        <row r="231">
          <cell r="A231" t="str">
            <v>Fund 01-2021-02-0221</v>
          </cell>
        </row>
        <row r="232">
          <cell r="A232" t="str">
            <v>Fund 01-2021-02-0222</v>
          </cell>
        </row>
        <row r="233">
          <cell r="A233" t="str">
            <v>Fund 01-2021-02-0223</v>
          </cell>
        </row>
        <row r="234">
          <cell r="A234" t="str">
            <v>Fund 01-2021-02-0224</v>
          </cell>
        </row>
        <row r="235">
          <cell r="A235" t="str">
            <v>Fund 01-2021-02-0225</v>
          </cell>
        </row>
        <row r="236">
          <cell r="A236" t="str">
            <v>Fund 01-2021-02-0226</v>
          </cell>
        </row>
        <row r="237">
          <cell r="A237" t="str">
            <v>Fund 01-2021-02-0227</v>
          </cell>
        </row>
        <row r="238">
          <cell r="A238" t="str">
            <v>Fund 01-2021-02-0228</v>
          </cell>
        </row>
        <row r="239">
          <cell r="A239" t="str">
            <v>Fund 01-2021-02-0229</v>
          </cell>
        </row>
        <row r="240">
          <cell r="A240" t="str">
            <v>Fund 01-2021-02-0230</v>
          </cell>
        </row>
        <row r="241">
          <cell r="A241" t="str">
            <v>Fund 01-2021-02-0231</v>
          </cell>
        </row>
        <row r="242">
          <cell r="A242" t="str">
            <v>Fund 01-2021-02-0232</v>
          </cell>
        </row>
        <row r="243">
          <cell r="A243" t="str">
            <v>Fund 01-2021-02-0233</v>
          </cell>
        </row>
        <row r="244">
          <cell r="A244" t="str">
            <v>Fund 01-2021-02-0234</v>
          </cell>
        </row>
        <row r="245">
          <cell r="A245" t="str">
            <v>Fund 01-2021-02-0235</v>
          </cell>
        </row>
        <row r="246">
          <cell r="A246" t="str">
            <v>Fund 01-2021-02-0236</v>
          </cell>
        </row>
        <row r="247">
          <cell r="A247" t="str">
            <v>Fund 01-2021-02-0237</v>
          </cell>
        </row>
        <row r="248">
          <cell r="A248" t="str">
            <v>Fund 01-2021-02-0238</v>
          </cell>
        </row>
        <row r="249">
          <cell r="A249" t="str">
            <v>Fund 01-2021-02-0239</v>
          </cell>
        </row>
        <row r="250">
          <cell r="A250" t="str">
            <v>Fund 01-2021-02-0240</v>
          </cell>
        </row>
        <row r="251">
          <cell r="A251" t="str">
            <v>Fund 01-2021-02-0241</v>
          </cell>
        </row>
        <row r="252">
          <cell r="A252" t="str">
            <v>Fund 01-2021-02-0242</v>
          </cell>
        </row>
        <row r="253">
          <cell r="A253" t="str">
            <v>Fund 01-2021-02-0243</v>
          </cell>
        </row>
        <row r="254">
          <cell r="A254" t="str">
            <v>Fund 01-2021-02-0244</v>
          </cell>
        </row>
        <row r="255">
          <cell r="A255" t="str">
            <v>Fund 01-2021-02-0245</v>
          </cell>
        </row>
        <row r="256">
          <cell r="A256" t="str">
            <v>Fund 01-2021-02-0246</v>
          </cell>
        </row>
        <row r="257">
          <cell r="A257" t="str">
            <v>Fund 01-2021-02-0247</v>
          </cell>
        </row>
        <row r="258">
          <cell r="A258" t="str">
            <v>Fund 01-2021-02-0248</v>
          </cell>
        </row>
        <row r="259">
          <cell r="A259" t="str">
            <v>Fund 01-2021-02-0249</v>
          </cell>
        </row>
        <row r="260">
          <cell r="A260" t="str">
            <v>Fund 01-2021-02-0250</v>
          </cell>
        </row>
        <row r="261">
          <cell r="A261" t="str">
            <v>Fund 01-2021-02-0251</v>
          </cell>
        </row>
        <row r="262">
          <cell r="A262" t="str">
            <v>Fund 01-2021-02-0252</v>
          </cell>
        </row>
        <row r="263">
          <cell r="A263" t="str">
            <v>Fund 01-2021-02-0253</v>
          </cell>
        </row>
        <row r="264">
          <cell r="A264" t="str">
            <v>Fund 01-2021-02-0254</v>
          </cell>
        </row>
        <row r="265">
          <cell r="A265" t="str">
            <v>Fund 01-2021-02-0255</v>
          </cell>
        </row>
        <row r="266">
          <cell r="A266" t="str">
            <v>Fund 01-2021-02-0256</v>
          </cell>
        </row>
        <row r="267">
          <cell r="A267" t="str">
            <v>Fund 01-2021-02-0257</v>
          </cell>
        </row>
        <row r="268">
          <cell r="A268" t="str">
            <v>Fund 01-2021-02-0258</v>
          </cell>
        </row>
        <row r="269">
          <cell r="A269" t="str">
            <v>Fund 01-2021-02-0259</v>
          </cell>
        </row>
        <row r="270">
          <cell r="A270" t="str">
            <v>Fund 01-2021-02-0260</v>
          </cell>
        </row>
        <row r="271">
          <cell r="A271" t="str">
            <v>Fund 01-2021-02-0261</v>
          </cell>
        </row>
        <row r="272">
          <cell r="A272" t="str">
            <v>Fund 01-2021-02-0262</v>
          </cell>
        </row>
        <row r="273">
          <cell r="A273" t="str">
            <v>Fund 01-2021-02-0263</v>
          </cell>
        </row>
        <row r="274">
          <cell r="A274" t="str">
            <v>Fund 01-2021-02-0264</v>
          </cell>
        </row>
        <row r="275">
          <cell r="A275" t="str">
            <v>Fund 01-2021-02-0265</v>
          </cell>
        </row>
        <row r="276">
          <cell r="A276" t="str">
            <v>Fund 01-2021-02-0266</v>
          </cell>
        </row>
        <row r="277">
          <cell r="A277" t="str">
            <v>Fund 01-2021-02-0267</v>
          </cell>
        </row>
        <row r="278">
          <cell r="A278" t="str">
            <v>Fund 01-2021-02-0268</v>
          </cell>
        </row>
        <row r="279">
          <cell r="A279" t="str">
            <v>Fund 01-2021-02-0269</v>
          </cell>
        </row>
        <row r="280">
          <cell r="A280" t="str">
            <v>Fund 01-2021-02-0270</v>
          </cell>
        </row>
        <row r="281">
          <cell r="A281" t="str">
            <v>Fund 01-2021-02-0271</v>
          </cell>
        </row>
        <row r="282">
          <cell r="A282" t="str">
            <v>Fund 01-2021-02-0272</v>
          </cell>
        </row>
        <row r="283">
          <cell r="A283" t="str">
            <v>Fund 01-2021-02-0273</v>
          </cell>
        </row>
        <row r="284">
          <cell r="A284" t="str">
            <v>Fund 01-2021-02-0274</v>
          </cell>
        </row>
        <row r="285">
          <cell r="A285" t="str">
            <v>Fund 01-2021-02-0275</v>
          </cell>
        </row>
        <row r="286">
          <cell r="A286" t="str">
            <v>Fund 01-2021-02-0276</v>
          </cell>
        </row>
        <row r="287">
          <cell r="A287" t="str">
            <v>Fund 01-2021-02-0277</v>
          </cell>
        </row>
        <row r="288">
          <cell r="A288" t="str">
            <v>Fund 01-2021-02-0278</v>
          </cell>
        </row>
        <row r="289">
          <cell r="A289" t="str">
            <v>Fund 01-2021-02-0279</v>
          </cell>
        </row>
        <row r="290">
          <cell r="A290" t="str">
            <v>Fund 01-2021-02-0280</v>
          </cell>
        </row>
        <row r="291">
          <cell r="A291" t="str">
            <v>Fund 01-2021-02-0281</v>
          </cell>
        </row>
        <row r="292">
          <cell r="A292" t="str">
            <v>Fund 01-2021-02-0282</v>
          </cell>
        </row>
        <row r="293">
          <cell r="A293" t="str">
            <v>Fund 01-2021-02-0283</v>
          </cell>
        </row>
        <row r="294">
          <cell r="A294" t="str">
            <v>Fund 01-2021-03-0284</v>
          </cell>
        </row>
        <row r="295">
          <cell r="A295" t="str">
            <v>Fund 01-2021-03-0285</v>
          </cell>
        </row>
        <row r="296">
          <cell r="A296" t="str">
            <v>Fund 01-2021-03-0286</v>
          </cell>
        </row>
        <row r="297">
          <cell r="A297" t="str">
            <v>Fund 01-2021-03-0287</v>
          </cell>
        </row>
        <row r="298">
          <cell r="A298" t="str">
            <v>Fund 01-2021-03-0288</v>
          </cell>
        </row>
        <row r="299">
          <cell r="A299" t="str">
            <v>Fund 01-2021-03-0289</v>
          </cell>
        </row>
        <row r="300">
          <cell r="A300" t="str">
            <v>Fund 01-2021-03-0290</v>
          </cell>
        </row>
        <row r="301">
          <cell r="A301" t="str">
            <v>Fund 01-2021-03-0291</v>
          </cell>
        </row>
        <row r="302">
          <cell r="A302" t="str">
            <v>Fund 01-2021-03-0292</v>
          </cell>
        </row>
        <row r="303">
          <cell r="A303" t="str">
            <v>Fund 01-2021-03-0293</v>
          </cell>
        </row>
        <row r="304">
          <cell r="A304" t="str">
            <v>Fund 01-2021-03-0294</v>
          </cell>
        </row>
        <row r="305">
          <cell r="A305" t="str">
            <v>Fund 01-2021-03-0295</v>
          </cell>
        </row>
        <row r="306">
          <cell r="A306" t="str">
            <v>Fund 01-2021-03-0296</v>
          </cell>
        </row>
        <row r="307">
          <cell r="A307" t="str">
            <v>Fund 01-2021-03-0297</v>
          </cell>
        </row>
        <row r="308">
          <cell r="A308" t="str">
            <v>Fund 01-2021-03-0298</v>
          </cell>
        </row>
        <row r="309">
          <cell r="A309" t="str">
            <v>Fund 01-2021-03-0299</v>
          </cell>
        </row>
        <row r="310">
          <cell r="A310" t="str">
            <v>Fund 01-2021-03-0300</v>
          </cell>
        </row>
        <row r="311">
          <cell r="A311" t="str">
            <v>Fund 01-2021-03-0301</v>
          </cell>
        </row>
        <row r="312">
          <cell r="A312" t="str">
            <v>Fund 01-2021-03-0302</v>
          </cell>
        </row>
        <row r="313">
          <cell r="A313" t="str">
            <v>Fund 01-2021-03-0303</v>
          </cell>
        </row>
        <row r="314">
          <cell r="A314" t="str">
            <v>Fund 01-2021-03-0304</v>
          </cell>
        </row>
        <row r="315">
          <cell r="A315" t="str">
            <v>Fund 01-2021-03-0305</v>
          </cell>
        </row>
        <row r="316">
          <cell r="A316" t="str">
            <v>Fund 01-2021-03-0306</v>
          </cell>
        </row>
        <row r="317">
          <cell r="A317" t="str">
            <v>Fund 01-2021-03-0307</v>
          </cell>
        </row>
        <row r="318">
          <cell r="A318" t="str">
            <v>Fund 01-2021-03-0308</v>
          </cell>
        </row>
        <row r="319">
          <cell r="A319" t="str">
            <v>Fund 01-2021-03-0309</v>
          </cell>
        </row>
        <row r="320">
          <cell r="A320" t="str">
            <v>Fund 01-2021-03-0310</v>
          </cell>
        </row>
        <row r="321">
          <cell r="A321" t="str">
            <v>Fund 01-2021-03-0311</v>
          </cell>
        </row>
        <row r="322">
          <cell r="A322" t="str">
            <v>Fund 01-2021-03-0312</v>
          </cell>
        </row>
        <row r="323">
          <cell r="A323" t="str">
            <v>Fund 01-2021-03-0313</v>
          </cell>
        </row>
        <row r="324">
          <cell r="A324" t="str">
            <v>Fund 01-2021-03-0314</v>
          </cell>
        </row>
        <row r="325">
          <cell r="A325" t="str">
            <v>Fund 01-2021-03-0315</v>
          </cell>
        </row>
        <row r="326">
          <cell r="A326" t="str">
            <v>Fund 01-2021-03-0316</v>
          </cell>
        </row>
        <row r="327">
          <cell r="A327" t="str">
            <v>Fund 01-2021-03-0317</v>
          </cell>
        </row>
        <row r="328">
          <cell r="A328" t="str">
            <v>Fund 01-2021-03-0318</v>
          </cell>
        </row>
        <row r="329">
          <cell r="A329" t="str">
            <v>Fund 01-2021-03-0319</v>
          </cell>
        </row>
        <row r="330">
          <cell r="A330" t="str">
            <v>Fund 01-2021-03-0320</v>
          </cell>
        </row>
        <row r="331">
          <cell r="A331" t="str">
            <v>Fund 01-2021-03-0321</v>
          </cell>
        </row>
        <row r="332">
          <cell r="A332" t="str">
            <v>Fund 01-2021-03-0322</v>
          </cell>
        </row>
        <row r="333">
          <cell r="A333" t="str">
            <v>Fund 01-2021-03-0323</v>
          </cell>
        </row>
        <row r="334">
          <cell r="A334" t="str">
            <v>Fund 01-2021-03-0324</v>
          </cell>
        </row>
        <row r="335">
          <cell r="A335" t="str">
            <v>Fund 01-2021-03-0325</v>
          </cell>
        </row>
        <row r="336">
          <cell r="A336" t="str">
            <v>Fund 01-2021-03-0326</v>
          </cell>
        </row>
        <row r="337">
          <cell r="A337" t="str">
            <v>Fund 01-2021-03-0327</v>
          </cell>
        </row>
        <row r="338">
          <cell r="A338" t="str">
            <v>Fund 01-2021-03-0328</v>
          </cell>
        </row>
        <row r="339">
          <cell r="A339" t="str">
            <v>Fund 01-2021-03-0329</v>
          </cell>
        </row>
        <row r="340">
          <cell r="A340" t="str">
            <v>Fund 01-2021-03-0330</v>
          </cell>
        </row>
        <row r="341">
          <cell r="A341" t="str">
            <v>Fund 01-2021-03-0331</v>
          </cell>
        </row>
        <row r="342">
          <cell r="A342" t="str">
            <v>Fund 01-2021-03-0332</v>
          </cell>
        </row>
        <row r="343">
          <cell r="A343" t="str">
            <v>Fund 01-2021-03-0333</v>
          </cell>
        </row>
        <row r="344">
          <cell r="A344" t="str">
            <v>Fund 01-2021-03-0334</v>
          </cell>
        </row>
        <row r="345">
          <cell r="A345" t="str">
            <v>Fund 01-2021-03-0335</v>
          </cell>
        </row>
        <row r="346">
          <cell r="A346" t="str">
            <v>Fund 01-2021-03-0336</v>
          </cell>
        </row>
        <row r="347">
          <cell r="A347" t="str">
            <v>Fund 01-2021-03-0337</v>
          </cell>
        </row>
        <row r="348">
          <cell r="A348" t="str">
            <v>Fund 01-2021-03-0338</v>
          </cell>
        </row>
        <row r="349">
          <cell r="A349" t="str">
            <v>Fund 01-2021-03-0339</v>
          </cell>
        </row>
        <row r="350">
          <cell r="A350" t="str">
            <v>Fund 01-2021-03-0340</v>
          </cell>
        </row>
        <row r="351">
          <cell r="A351" t="str">
            <v>Fund 01-2021-03-0341</v>
          </cell>
        </row>
        <row r="352">
          <cell r="A352" t="str">
            <v>Fund 01-2021-03-0342</v>
          </cell>
        </row>
        <row r="353">
          <cell r="A353" t="str">
            <v>Fund 01-2021-03-0343</v>
          </cell>
        </row>
        <row r="354">
          <cell r="A354" t="str">
            <v>Fund 01-2021-03-0344</v>
          </cell>
        </row>
        <row r="355">
          <cell r="A355" t="str">
            <v>Fund 01-2021-03-0345</v>
          </cell>
        </row>
        <row r="356">
          <cell r="A356" t="str">
            <v>Fund 01-2021-03-0346</v>
          </cell>
        </row>
        <row r="357">
          <cell r="A357" t="str">
            <v>Fund 01-2021-03-0347</v>
          </cell>
        </row>
        <row r="358">
          <cell r="A358" t="str">
            <v>Fund 01-2021-03-0348</v>
          </cell>
        </row>
        <row r="359">
          <cell r="A359" t="str">
            <v>Fund 01-2021-03-0349</v>
          </cell>
        </row>
        <row r="360">
          <cell r="A360" t="str">
            <v>Fund 01-2021-03-0350</v>
          </cell>
        </row>
        <row r="361">
          <cell r="A361" t="str">
            <v>Fund 01-2021-03-0351</v>
          </cell>
        </row>
        <row r="362">
          <cell r="A362" t="str">
            <v>Fund 01-2021-03-0352</v>
          </cell>
        </row>
        <row r="363">
          <cell r="A363" t="str">
            <v>Fund 01-2021-03-0353</v>
          </cell>
        </row>
        <row r="364">
          <cell r="A364" t="str">
            <v>Fund 01-2021-03-0354</v>
          </cell>
        </row>
        <row r="365">
          <cell r="A365" t="str">
            <v>Fund 01-2021-03-0355</v>
          </cell>
        </row>
        <row r="366">
          <cell r="A366" t="str">
            <v>Fund 01-2021-03-0356</v>
          </cell>
        </row>
        <row r="367">
          <cell r="A367" t="str">
            <v>Fund 01-2021-03-0357</v>
          </cell>
        </row>
        <row r="368">
          <cell r="A368" t="str">
            <v>Fund 01-2021-03-0358</v>
          </cell>
        </row>
        <row r="369">
          <cell r="A369" t="str">
            <v>Fund 01-2021-03-0359</v>
          </cell>
        </row>
        <row r="370">
          <cell r="A370" t="str">
            <v>Fund 01-2021-03-0360</v>
          </cell>
        </row>
        <row r="371">
          <cell r="A371" t="str">
            <v>Fund 01-2021-03-0361</v>
          </cell>
        </row>
        <row r="372">
          <cell r="A372" t="str">
            <v>Fund 01-2021-03-0362</v>
          </cell>
        </row>
        <row r="373">
          <cell r="A373" t="str">
            <v>Fund 01-2021-03-0363</v>
          </cell>
        </row>
        <row r="374">
          <cell r="A374" t="str">
            <v>Fund 01-2021-03-0364</v>
          </cell>
        </row>
        <row r="375">
          <cell r="A375" t="str">
            <v>Fund 01-2021-03-0365</v>
          </cell>
        </row>
        <row r="376">
          <cell r="A376" t="str">
            <v>Fund 01-2021-03-0366</v>
          </cell>
        </row>
        <row r="377">
          <cell r="A377" t="str">
            <v>Fund 01-2021-03-0367</v>
          </cell>
        </row>
        <row r="378">
          <cell r="A378" t="str">
            <v>Fund 01-2021-03-0368</v>
          </cell>
        </row>
        <row r="379">
          <cell r="A379" t="str">
            <v>Fund 01-2021-03-0369</v>
          </cell>
        </row>
        <row r="380">
          <cell r="A380" t="str">
            <v>Fund 01-2021-03-0370</v>
          </cell>
        </row>
        <row r="381">
          <cell r="A381" t="str">
            <v>Fund 01-2021-03-0371</v>
          </cell>
        </row>
        <row r="382">
          <cell r="A382" t="str">
            <v>Fund 01-2021-03-0372</v>
          </cell>
        </row>
        <row r="383">
          <cell r="A383" t="str">
            <v>Fund 01-2021-03-0373</v>
          </cell>
        </row>
        <row r="384">
          <cell r="A384" t="str">
            <v>Fund 01-2021-03-0374</v>
          </cell>
        </row>
        <row r="385">
          <cell r="A385" t="str">
            <v>Fund 01-2021-03-0375</v>
          </cell>
        </row>
        <row r="386">
          <cell r="A386" t="str">
            <v>Fund 01-2021-03-0376</v>
          </cell>
        </row>
        <row r="387">
          <cell r="A387" t="str">
            <v>Fund 01-2021-03-0377</v>
          </cell>
        </row>
        <row r="388">
          <cell r="A388" t="str">
            <v>Fund 01-2021-03-0378</v>
          </cell>
        </row>
        <row r="389">
          <cell r="A389" t="str">
            <v>Fund 01-2021-03-0379</v>
          </cell>
        </row>
        <row r="390">
          <cell r="A390" t="str">
            <v>Fund 01-2021-03-0380</v>
          </cell>
        </row>
        <row r="391">
          <cell r="A391" t="str">
            <v>Fund 01-2021-03-0381</v>
          </cell>
        </row>
        <row r="392">
          <cell r="A392" t="str">
            <v>Fund 01-2021-03-0382</v>
          </cell>
        </row>
        <row r="393">
          <cell r="A393" t="str">
            <v>Fund 01-2021-03-0383</v>
          </cell>
        </row>
        <row r="394">
          <cell r="A394" t="str">
            <v>Fund 01-2021-03-0384</v>
          </cell>
        </row>
        <row r="395">
          <cell r="A395" t="str">
            <v>Fund 01-2021-03-0385</v>
          </cell>
        </row>
        <row r="396">
          <cell r="A396" t="str">
            <v>Fund 01-2021-03-0386</v>
          </cell>
        </row>
        <row r="397">
          <cell r="A397" t="str">
            <v>Fund 01-2021-03-0387</v>
          </cell>
        </row>
        <row r="398">
          <cell r="A398" t="str">
            <v>Fund 01-2021-03-0388</v>
          </cell>
        </row>
        <row r="399">
          <cell r="A399" t="str">
            <v>Fund 01-2021-03-0389</v>
          </cell>
        </row>
        <row r="400">
          <cell r="A400" t="str">
            <v>Fund 01-2021-03-0390</v>
          </cell>
        </row>
        <row r="401">
          <cell r="A401" t="str">
            <v>Fund 01-2021-03-0391</v>
          </cell>
        </row>
        <row r="402">
          <cell r="A402" t="str">
            <v>Fund 01-2021-03-0392</v>
          </cell>
        </row>
        <row r="403">
          <cell r="A403" t="str">
            <v>Fund 01-2021-03-0393</v>
          </cell>
        </row>
        <row r="404">
          <cell r="A404" t="str">
            <v>Fund 01-2021-03-0394</v>
          </cell>
        </row>
        <row r="405">
          <cell r="A405" t="str">
            <v>Fund 01-2021-03-0395</v>
          </cell>
        </row>
        <row r="406">
          <cell r="A406" t="str">
            <v>Fund 01-2021-03-0396</v>
          </cell>
        </row>
        <row r="407">
          <cell r="A407" t="str">
            <v>Fund 01-2021-03-0397</v>
          </cell>
        </row>
        <row r="408">
          <cell r="A408" t="str">
            <v>Fund 01-2021-03-0398</v>
          </cell>
        </row>
        <row r="409">
          <cell r="A409" t="str">
            <v>Fund 01-2021-03-0399</v>
          </cell>
        </row>
        <row r="410">
          <cell r="A410" t="str">
            <v>Fund 01-2021-03-0400</v>
          </cell>
        </row>
        <row r="411">
          <cell r="A411" t="str">
            <v>Fund 01-2021-03-0401</v>
          </cell>
        </row>
        <row r="412">
          <cell r="A412" t="str">
            <v>Fund 01-2021-03-0402</v>
          </cell>
        </row>
        <row r="413">
          <cell r="A413" t="str">
            <v>Fund 01-2021-03-0403</v>
          </cell>
        </row>
        <row r="414">
          <cell r="A414" t="str">
            <v>Fund 01-2021-03-0404</v>
          </cell>
        </row>
        <row r="415">
          <cell r="A415" t="str">
            <v>Fund 01-2021-03-0405</v>
          </cell>
        </row>
        <row r="416">
          <cell r="A416" t="str">
            <v>Fund 01-2021-03-0406</v>
          </cell>
        </row>
        <row r="417">
          <cell r="A417" t="str">
            <v>Fund 01-2021-03-0407</v>
          </cell>
        </row>
        <row r="418">
          <cell r="A418" t="str">
            <v>Fund 01-2021-03-0408</v>
          </cell>
        </row>
        <row r="419">
          <cell r="A419" t="str">
            <v>Fund 01-2021-03-0409</v>
          </cell>
        </row>
        <row r="420">
          <cell r="A420" t="str">
            <v>Fund 01-2021-03-0410</v>
          </cell>
        </row>
        <row r="421">
          <cell r="A421" t="str">
            <v>Fund 01-2021-03-0411</v>
          </cell>
        </row>
        <row r="422">
          <cell r="A422" t="str">
            <v>Fund 01-2021-03-0412</v>
          </cell>
        </row>
        <row r="423">
          <cell r="A423" t="str">
            <v>Fund 01-2021-03-0413</v>
          </cell>
        </row>
        <row r="424">
          <cell r="A424" t="str">
            <v>Fund 01-2021-03-0414</v>
          </cell>
        </row>
        <row r="425">
          <cell r="A425" t="str">
            <v>Fund 01-2021-03-0415</v>
          </cell>
        </row>
        <row r="426">
          <cell r="A426" t="str">
            <v>Fund 01-2021-03-0416</v>
          </cell>
        </row>
        <row r="427">
          <cell r="A427" t="str">
            <v>Fund 01-2021-03-0417</v>
          </cell>
        </row>
        <row r="428">
          <cell r="A428" t="str">
            <v>Fund 01-2021-03-0418</v>
          </cell>
        </row>
        <row r="429">
          <cell r="A429" t="str">
            <v>Fund 01-2021-03-0419</v>
          </cell>
        </row>
        <row r="430">
          <cell r="A430" t="str">
            <v>Fund 01-2021-03-0420</v>
          </cell>
        </row>
        <row r="431">
          <cell r="A431" t="str">
            <v>Fund 01-2021-03-0421</v>
          </cell>
        </row>
        <row r="432">
          <cell r="A432" t="str">
            <v>Fund 01-2021-03-0422</v>
          </cell>
        </row>
        <row r="433">
          <cell r="A433" t="str">
            <v>Fund 01-2021-03-0423</v>
          </cell>
        </row>
        <row r="434">
          <cell r="A434" t="str">
            <v>Fund 01-2021-03-0424</v>
          </cell>
        </row>
        <row r="435">
          <cell r="A435" t="str">
            <v>Fund 01-2021-03-0425</v>
          </cell>
        </row>
        <row r="436">
          <cell r="A436" t="str">
            <v>Fund 01-2021-03-0426</v>
          </cell>
        </row>
        <row r="437">
          <cell r="A437" t="str">
            <v>Fund 01-2021-03-0427</v>
          </cell>
        </row>
        <row r="438">
          <cell r="A438" t="str">
            <v>Fund 01-2021-03-0428</v>
          </cell>
        </row>
        <row r="439">
          <cell r="A439" t="str">
            <v>Fund 01-2021-03-0429</v>
          </cell>
        </row>
        <row r="440">
          <cell r="A440" t="str">
            <v>Fund 01-2021-03-0430</v>
          </cell>
        </row>
        <row r="441">
          <cell r="A441" t="str">
            <v>Fund 01-2021-03-0431</v>
          </cell>
        </row>
        <row r="442">
          <cell r="A442" t="str">
            <v>Fund 01-2021-03-0432</v>
          </cell>
        </row>
        <row r="443">
          <cell r="A443" t="str">
            <v>Fund 01-2021-03-0433</v>
          </cell>
        </row>
        <row r="444">
          <cell r="A444" t="str">
            <v>Fund 01-2021-03-0434</v>
          </cell>
        </row>
        <row r="445">
          <cell r="A445" t="str">
            <v>Fund 01-2021-03-0435</v>
          </cell>
        </row>
        <row r="446">
          <cell r="A446" t="str">
            <v>Fund 01-2021-03-0436</v>
          </cell>
        </row>
        <row r="447">
          <cell r="A447" t="str">
            <v>Fund 01-2021-03-0437</v>
          </cell>
        </row>
        <row r="448">
          <cell r="A448" t="str">
            <v>Fund 01-2021-03-0438</v>
          </cell>
        </row>
        <row r="449">
          <cell r="A449" t="str">
            <v>Fund 01-2021-03-0439</v>
          </cell>
        </row>
        <row r="450">
          <cell r="A450" t="str">
            <v>Fund 01-2021-03-0440</v>
          </cell>
        </row>
        <row r="451">
          <cell r="A451" t="str">
            <v>Fund 01-2021-03-0441</v>
          </cell>
        </row>
        <row r="452">
          <cell r="A452" t="str">
            <v>Fund 01-2021-03-0442</v>
          </cell>
        </row>
        <row r="453">
          <cell r="A453" t="str">
            <v>Fund 01-2021-03-0443</v>
          </cell>
        </row>
        <row r="454">
          <cell r="A454" t="str">
            <v>Fund 01-2021-03-0444</v>
          </cell>
        </row>
        <row r="455">
          <cell r="A455" t="str">
            <v>Fund 01-2021-03-0445</v>
          </cell>
        </row>
        <row r="456">
          <cell r="A456" t="str">
            <v>Fund 01-2021-03-0446</v>
          </cell>
        </row>
        <row r="457">
          <cell r="A457" t="str">
            <v>Fund 01-2021-03-0447</v>
          </cell>
        </row>
        <row r="458">
          <cell r="A458" t="str">
            <v>Fund 01-2021-03-0448</v>
          </cell>
        </row>
        <row r="459">
          <cell r="A459" t="str">
            <v>Fund 01-2021-03-0449</v>
          </cell>
        </row>
        <row r="460">
          <cell r="A460" t="str">
            <v>Fund 01-2021-03-0450</v>
          </cell>
        </row>
        <row r="461">
          <cell r="A461" t="str">
            <v>Fund 01-2021-03-0451</v>
          </cell>
        </row>
        <row r="462">
          <cell r="A462" t="str">
            <v>Fund 01-2021-03-0452</v>
          </cell>
        </row>
        <row r="463">
          <cell r="A463" t="str">
            <v>Fund 01-2021-03-0453</v>
          </cell>
        </row>
        <row r="464">
          <cell r="A464" t="str">
            <v>Fund 01-2021-03-0454</v>
          </cell>
        </row>
        <row r="465">
          <cell r="A465" t="str">
            <v>Fund 01-2021-03-0455</v>
          </cell>
        </row>
        <row r="466">
          <cell r="A466" t="str">
            <v>Fund 01-2021-03-0456</v>
          </cell>
        </row>
        <row r="467">
          <cell r="A467" t="str">
            <v>Fund 01-2021-03-0457</v>
          </cell>
        </row>
        <row r="468">
          <cell r="A468" t="str">
            <v>Fund 01-2021-03-0458</v>
          </cell>
        </row>
        <row r="469">
          <cell r="A469" t="str">
            <v>Fund 01-2021-03-0459</v>
          </cell>
        </row>
        <row r="470">
          <cell r="A470" t="str">
            <v>Fund 01-2021-03-0460</v>
          </cell>
        </row>
        <row r="471">
          <cell r="A471" t="str">
            <v>Fund 01-2021-03-0461</v>
          </cell>
        </row>
        <row r="472">
          <cell r="A472" t="str">
            <v>Fund 01-2021-03-0462</v>
          </cell>
        </row>
        <row r="473">
          <cell r="A473" t="str">
            <v>Fund 01-2021-03-0463</v>
          </cell>
        </row>
        <row r="474">
          <cell r="A474" t="str">
            <v>Fund 01-2021-03-0464</v>
          </cell>
        </row>
        <row r="475">
          <cell r="A475" t="str">
            <v>Fund 01-2021-03-0465</v>
          </cell>
        </row>
        <row r="476">
          <cell r="A476" t="str">
            <v>Fund 01-2021-03-0466</v>
          </cell>
        </row>
        <row r="477">
          <cell r="A477" t="str">
            <v>Fund 01-2021-03-0467</v>
          </cell>
        </row>
        <row r="478">
          <cell r="A478" t="str">
            <v>Fund 01-2021-03-0468</v>
          </cell>
        </row>
        <row r="479">
          <cell r="A479" t="str">
            <v>Fund 01-2021-03-0469</v>
          </cell>
        </row>
        <row r="480">
          <cell r="A480" t="str">
            <v>Fund 01-2021-03-0470</v>
          </cell>
        </row>
        <row r="481">
          <cell r="A481" t="str">
            <v>Fund 01-2021-03-0471</v>
          </cell>
        </row>
        <row r="482">
          <cell r="A482" t="str">
            <v>Fund 01-2021-03-0472</v>
          </cell>
        </row>
        <row r="483">
          <cell r="A483" t="str">
            <v>Fund 01-2021-03-0473</v>
          </cell>
        </row>
        <row r="484">
          <cell r="A484" t="str">
            <v>Fund 01-2021-03-0474</v>
          </cell>
        </row>
        <row r="485">
          <cell r="A485" t="str">
            <v>Fund 01-2021-03-0475</v>
          </cell>
        </row>
        <row r="486">
          <cell r="A486" t="str">
            <v>Fund 01-2021-03-0476</v>
          </cell>
        </row>
        <row r="487">
          <cell r="A487" t="str">
            <v>Fund 01-2021-03-0477</v>
          </cell>
        </row>
        <row r="488">
          <cell r="A488" t="str">
            <v>Fund 01-2021-03-0478</v>
          </cell>
        </row>
        <row r="489">
          <cell r="A489" t="str">
            <v>Fund 01-2021-03-0479</v>
          </cell>
        </row>
        <row r="490">
          <cell r="A490" t="str">
            <v>Fund 01-2021-03-0480</v>
          </cell>
        </row>
        <row r="491">
          <cell r="A491" t="str">
            <v>Fund 01-2021-03-0481</v>
          </cell>
        </row>
        <row r="492">
          <cell r="A492" t="str">
            <v>Fund 01-2021-03-0482</v>
          </cell>
        </row>
        <row r="493">
          <cell r="A493" t="str">
            <v>Fund 01-2021-03-0483</v>
          </cell>
        </row>
        <row r="494">
          <cell r="A494" t="str">
            <v>Fund 01-2021-03-0484</v>
          </cell>
        </row>
        <row r="495">
          <cell r="A495" t="str">
            <v>Fund 01-2021-03-0485</v>
          </cell>
        </row>
        <row r="496">
          <cell r="A496" t="str">
            <v>Fund 01-2021-03-0486</v>
          </cell>
        </row>
        <row r="497">
          <cell r="A497" t="str">
            <v>Fund 01-2021-03-0487</v>
          </cell>
        </row>
        <row r="498">
          <cell r="A498" t="str">
            <v>Fund 01-2021-03-0488</v>
          </cell>
        </row>
        <row r="499">
          <cell r="A499" t="str">
            <v>Fund 01-2021-03-0489</v>
          </cell>
        </row>
        <row r="500">
          <cell r="A500" t="str">
            <v>Fund 01-2021-03-0490</v>
          </cell>
        </row>
        <row r="501">
          <cell r="A501" t="str">
            <v>Fund 01-2021-03-0491</v>
          </cell>
        </row>
        <row r="502">
          <cell r="A502" t="str">
            <v>Fund 01-2021-03-0492</v>
          </cell>
        </row>
        <row r="503">
          <cell r="A503" t="str">
            <v>Fund 01-2021-03-0493</v>
          </cell>
        </row>
        <row r="504">
          <cell r="A504" t="str">
            <v>Fund 01-2021-03-0494</v>
          </cell>
        </row>
        <row r="505">
          <cell r="A505" t="str">
            <v>Fund 01-2021-03-0495</v>
          </cell>
        </row>
        <row r="506">
          <cell r="A506" t="str">
            <v>Fund 01-2021-03-0496</v>
          </cell>
        </row>
        <row r="507">
          <cell r="A507" t="str">
            <v>Fund 01-2021-03-0497</v>
          </cell>
        </row>
        <row r="508">
          <cell r="A508" t="str">
            <v>Fund 01-2021-03-0498</v>
          </cell>
        </row>
        <row r="509">
          <cell r="A509" t="str">
            <v>Fund 01-2021-03-0499</v>
          </cell>
        </row>
        <row r="510">
          <cell r="A510" t="str">
            <v>Fund 01-2021-03-0500</v>
          </cell>
        </row>
        <row r="511">
          <cell r="A511" t="str">
            <v>Fund 01-2021-03-0501</v>
          </cell>
        </row>
        <row r="512">
          <cell r="A512" t="str">
            <v>Fund 01-2021-03-0502</v>
          </cell>
        </row>
        <row r="513">
          <cell r="A513" t="str">
            <v>Fund 01-2021-03-0503</v>
          </cell>
        </row>
        <row r="514">
          <cell r="A514" t="str">
            <v>Fund 01-2021-03-0504</v>
          </cell>
        </row>
        <row r="515">
          <cell r="A515" t="str">
            <v>Fund 01-2021-03-0505</v>
          </cell>
        </row>
        <row r="516">
          <cell r="A516" t="str">
            <v>Fund 01-2021-03-0506</v>
          </cell>
        </row>
        <row r="517">
          <cell r="A517" t="str">
            <v>Fund 01-2021-03-0507</v>
          </cell>
        </row>
        <row r="518">
          <cell r="A518" t="str">
            <v>Fund 01-2021-03-0508</v>
          </cell>
        </row>
        <row r="519">
          <cell r="A519" t="str">
            <v>Fund 01-2021-03-0509</v>
          </cell>
        </row>
        <row r="520">
          <cell r="A520" t="str">
            <v>Fund 01-2021-03-0510</v>
          </cell>
        </row>
        <row r="521">
          <cell r="A521" t="str">
            <v>Fund 01-2021-03-0511</v>
          </cell>
        </row>
        <row r="522">
          <cell r="A522" t="str">
            <v>Fund 01-2021-03-0512</v>
          </cell>
        </row>
        <row r="523">
          <cell r="A523" t="str">
            <v>Fund 01-2021-03-0513</v>
          </cell>
        </row>
        <row r="524">
          <cell r="A524" t="str">
            <v>Fund 01-2021-03-0514</v>
          </cell>
        </row>
        <row r="525">
          <cell r="A525" t="str">
            <v>Fund 01-2021-03-0515</v>
          </cell>
        </row>
        <row r="526">
          <cell r="A526" t="str">
            <v>Fund 01-2021-03-0516</v>
          </cell>
        </row>
        <row r="527">
          <cell r="A527" t="str">
            <v>Fund 01-2021-03-0517</v>
          </cell>
        </row>
        <row r="528">
          <cell r="A528" t="str">
            <v>Fund 01-2021-03-0518</v>
          </cell>
        </row>
        <row r="529">
          <cell r="A529" t="str">
            <v>Fund 01-2021-03-0519</v>
          </cell>
        </row>
        <row r="530">
          <cell r="A530" t="str">
            <v>Fund 01-2021-03-0520</v>
          </cell>
        </row>
        <row r="531">
          <cell r="A531" t="str">
            <v>Fund 01-2021-03-0521</v>
          </cell>
        </row>
        <row r="532">
          <cell r="A532" t="str">
            <v>Fund 01-2021-03-0522</v>
          </cell>
        </row>
        <row r="533">
          <cell r="A533" t="str">
            <v>Fund 01-2021-03-0523</v>
          </cell>
        </row>
        <row r="534">
          <cell r="A534" t="str">
            <v>Fund 01-2021-03-0524</v>
          </cell>
        </row>
        <row r="535">
          <cell r="A535" t="str">
            <v>Fund 01-2021-03-0525</v>
          </cell>
        </row>
        <row r="536">
          <cell r="A536" t="str">
            <v>Fund 01-2021-03-0526</v>
          </cell>
        </row>
        <row r="537">
          <cell r="A537" t="str">
            <v>Fund 01-2021-03-0527</v>
          </cell>
        </row>
        <row r="538">
          <cell r="A538" t="str">
            <v>Fund 01-2021-03-0528</v>
          </cell>
        </row>
        <row r="539">
          <cell r="A539" t="str">
            <v>Fund 01-2021-03-0529</v>
          </cell>
        </row>
        <row r="540">
          <cell r="A540" t="str">
            <v>Fund 01-2021-03-0530</v>
          </cell>
        </row>
        <row r="541">
          <cell r="A541" t="str">
            <v>Fund 01-2021-03-0531</v>
          </cell>
        </row>
        <row r="542">
          <cell r="A542" t="str">
            <v>Fund 01-2021-03-0532</v>
          </cell>
        </row>
        <row r="543">
          <cell r="A543" t="str">
            <v>Fund 01-2021-03-0533</v>
          </cell>
        </row>
        <row r="544">
          <cell r="A544" t="str">
            <v>Fund 01-2021-03-0534</v>
          </cell>
        </row>
        <row r="545">
          <cell r="A545" t="str">
            <v>Fund 01-2021-03-0535</v>
          </cell>
        </row>
        <row r="546">
          <cell r="A546" t="str">
            <v>Fund 01-2021-03-0536</v>
          </cell>
        </row>
        <row r="547">
          <cell r="A547" t="str">
            <v>Fund 01-2021-03-0537</v>
          </cell>
        </row>
        <row r="548">
          <cell r="A548" t="str">
            <v>Fund 01-2021-03-0538</v>
          </cell>
        </row>
        <row r="549">
          <cell r="A549" t="str">
            <v>Fund 01-2021-03-0539</v>
          </cell>
        </row>
        <row r="550">
          <cell r="A550" t="str">
            <v>Fund 01-2021-03-0540</v>
          </cell>
        </row>
        <row r="551">
          <cell r="A551" t="str">
            <v>Fund 01-2021-03-0541</v>
          </cell>
        </row>
        <row r="552">
          <cell r="A552" t="str">
            <v>Fund 01-2021-03-0542</v>
          </cell>
        </row>
        <row r="553">
          <cell r="A553" t="str">
            <v>Fund 01-2021-03-0543</v>
          </cell>
        </row>
        <row r="554">
          <cell r="A554" t="str">
            <v>Fund 01-2021-03-0544</v>
          </cell>
        </row>
        <row r="555">
          <cell r="A555" t="str">
            <v>Fund 01-2021-03-0545</v>
          </cell>
        </row>
        <row r="556">
          <cell r="A556" t="str">
            <v>Fund 01-2021-03-0546</v>
          </cell>
        </row>
        <row r="557">
          <cell r="A557" t="str">
            <v>Fund 01-2021-03-0547</v>
          </cell>
        </row>
        <row r="558">
          <cell r="A558" t="str">
            <v>Fund 01-2021-03-0548</v>
          </cell>
        </row>
        <row r="559">
          <cell r="A559" t="str">
            <v>Fund 01-2021-03-0549</v>
          </cell>
        </row>
        <row r="560">
          <cell r="A560" t="str">
            <v>Fund 01-2021-03-0550</v>
          </cell>
        </row>
        <row r="561">
          <cell r="A561" t="str">
            <v>Fund 01-2021-03-0551</v>
          </cell>
        </row>
        <row r="562">
          <cell r="A562" t="str">
            <v>Fund 01-2021-03-0552</v>
          </cell>
        </row>
        <row r="563">
          <cell r="A563" t="str">
            <v>Fund 01-2021-03-0553</v>
          </cell>
        </row>
        <row r="564">
          <cell r="A564" t="str">
            <v>Fund 01-2021-03-0554</v>
          </cell>
        </row>
        <row r="565">
          <cell r="A565" t="str">
            <v>Fund 01-2021-03-0555</v>
          </cell>
        </row>
        <row r="566">
          <cell r="A566" t="str">
            <v>Fund 01-2021-03-0556</v>
          </cell>
        </row>
        <row r="567">
          <cell r="A567" t="str">
            <v>Fund 01-2021-03-0557</v>
          </cell>
        </row>
        <row r="568">
          <cell r="A568" t="str">
            <v>Fund 01-2021-03-0558</v>
          </cell>
        </row>
        <row r="569">
          <cell r="A569" t="str">
            <v>Fund 01-2021-03-0559</v>
          </cell>
        </row>
        <row r="570">
          <cell r="A570" t="str">
            <v>Fund 01-2021-03-0560</v>
          </cell>
        </row>
        <row r="571">
          <cell r="A571" t="str">
            <v>Fund 01-2021-03-0561</v>
          </cell>
        </row>
        <row r="572">
          <cell r="A572" t="str">
            <v>Fund 01-2021-03-0562</v>
          </cell>
        </row>
        <row r="573">
          <cell r="A573" t="str">
            <v>Fund 01-2021-03-0563</v>
          </cell>
        </row>
        <row r="574">
          <cell r="A574" t="str">
            <v>Fund 01-2021-03-0564</v>
          </cell>
        </row>
        <row r="575">
          <cell r="A575" t="str">
            <v>Fund 01-2021-03-0565</v>
          </cell>
        </row>
        <row r="576">
          <cell r="A576" t="str">
            <v>Fund 01-2021-03-0566</v>
          </cell>
        </row>
        <row r="577">
          <cell r="A577" t="str">
            <v>Fund 01-2021-03-0567</v>
          </cell>
        </row>
        <row r="578">
          <cell r="A578" t="str">
            <v>Fund 01-2021-03-0568</v>
          </cell>
        </row>
        <row r="579">
          <cell r="A579" t="str">
            <v>Fund 01-2021-03-0569</v>
          </cell>
        </row>
        <row r="580">
          <cell r="A580" t="str">
            <v>Fund 01-2021-03-0570</v>
          </cell>
        </row>
        <row r="581">
          <cell r="A581" t="str">
            <v>Fund 01-2021-03-0571</v>
          </cell>
        </row>
        <row r="582">
          <cell r="A582" t="str">
            <v>Fund 01-2021-03-0572</v>
          </cell>
        </row>
        <row r="583">
          <cell r="A583" t="str">
            <v>Fund 01-2021-03-0573</v>
          </cell>
        </row>
        <row r="584">
          <cell r="A584" t="str">
            <v>Fund 01-2021-03-0574</v>
          </cell>
        </row>
        <row r="585">
          <cell r="A585" t="str">
            <v>Fund 01-2021-03-0575</v>
          </cell>
        </row>
        <row r="586">
          <cell r="A586" t="str">
            <v>Fund 01-2021-03-0576</v>
          </cell>
        </row>
        <row r="587">
          <cell r="A587" t="str">
            <v>Fund 01-2021-03-0577</v>
          </cell>
        </row>
        <row r="588">
          <cell r="A588" t="str">
            <v>Fund 01-2021-03-0578</v>
          </cell>
        </row>
        <row r="589">
          <cell r="A589" t="str">
            <v>Fund 01-2021-03-0579</v>
          </cell>
        </row>
        <row r="590">
          <cell r="A590" t="str">
            <v>Fund 01-2021-03-0580</v>
          </cell>
        </row>
        <row r="591">
          <cell r="A591" t="str">
            <v>Fund 01-2021-03-0581</v>
          </cell>
        </row>
        <row r="592">
          <cell r="A592" t="str">
            <v>Fund 01-2021-03-0582</v>
          </cell>
        </row>
        <row r="593">
          <cell r="A593" t="str">
            <v>Fund 01-2021-03-0583</v>
          </cell>
        </row>
        <row r="594">
          <cell r="A594" t="str">
            <v>Fund 01-2021-03-0584</v>
          </cell>
        </row>
        <row r="595">
          <cell r="A595" t="str">
            <v>Fund 01-2021-03-0585</v>
          </cell>
        </row>
        <row r="596">
          <cell r="A596" t="str">
            <v>Fund 01-2021-03-0586</v>
          </cell>
        </row>
        <row r="597">
          <cell r="A597" t="str">
            <v>Fund 01-2021-03-0587</v>
          </cell>
        </row>
        <row r="598">
          <cell r="A598" t="str">
            <v>Fund 01-2021-03-0588</v>
          </cell>
        </row>
        <row r="599">
          <cell r="A599" t="str">
            <v>Fund 01-2021-03-0589</v>
          </cell>
        </row>
        <row r="600">
          <cell r="A600" t="str">
            <v>Fund 01-2021-03-0590</v>
          </cell>
        </row>
        <row r="601">
          <cell r="A601" t="str">
            <v>Fund 01-2021-03-0591</v>
          </cell>
        </row>
        <row r="602">
          <cell r="A602" t="str">
            <v>Fund 01-2021-03-0592</v>
          </cell>
        </row>
        <row r="603">
          <cell r="A603" t="str">
            <v>Fund 01-2021-03-0593</v>
          </cell>
        </row>
        <row r="604">
          <cell r="A604" t="str">
            <v>Fund 01-2021-03-0594</v>
          </cell>
        </row>
        <row r="605">
          <cell r="A605" t="str">
            <v>Fund 01-2021-03-0595</v>
          </cell>
        </row>
        <row r="606">
          <cell r="A606" t="str">
            <v>Fund 01-2021-03-0596</v>
          </cell>
        </row>
      </sheetData>
      <sheetData sheetId="3"/>
      <sheetData sheetId="4"/>
      <sheetData sheetId="5"/>
      <sheetData sheetId="6"/>
      <sheetData sheetId="7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2397</v>
      </c>
    </row>
    <row r="3" spans="2:18" x14ac:dyDescent="0.3">
      <c r="B3" t="s">
        <v>2401</v>
      </c>
      <c r="R3" t="s">
        <v>2398</v>
      </c>
    </row>
    <row r="4" spans="2:18" x14ac:dyDescent="0.3">
      <c r="R4" t="s">
        <v>66</v>
      </c>
    </row>
    <row r="5" spans="2:18" x14ac:dyDescent="0.3">
      <c r="B5" t="s">
        <v>2402</v>
      </c>
      <c r="R5" t="s">
        <v>2399</v>
      </c>
    </row>
    <row r="6" spans="2:18" x14ac:dyDescent="0.3">
      <c r="B6" s="473"/>
      <c r="C6" s="473"/>
      <c r="D6" s="473"/>
      <c r="E6" s="473"/>
      <c r="F6" s="473"/>
      <c r="G6" s="474" t="s">
        <v>2403</v>
      </c>
      <c r="R6" t="s">
        <v>2400</v>
      </c>
    </row>
    <row r="7" spans="2:18" x14ac:dyDescent="0.3">
      <c r="B7" t="s">
        <v>2404</v>
      </c>
      <c r="G7" s="11" t="s">
        <v>2405</v>
      </c>
    </row>
    <row r="8" spans="2:18" x14ac:dyDescent="0.3">
      <c r="B8" t="s">
        <v>2406</v>
      </c>
      <c r="G8" s="475" t="s">
        <v>2407</v>
      </c>
    </row>
    <row r="9" spans="2:18" x14ac:dyDescent="0.3">
      <c r="B9" s="476" t="s">
        <v>2408</v>
      </c>
      <c r="C9" s="476"/>
      <c r="D9" s="476"/>
      <c r="E9" s="476"/>
      <c r="F9" s="476"/>
      <c r="G9" s="471" t="s">
        <v>2405</v>
      </c>
    </row>
    <row r="11" spans="2:18" x14ac:dyDescent="0.3">
      <c r="B11" t="s">
        <v>2409</v>
      </c>
    </row>
    <row r="12" spans="2:18" x14ac:dyDescent="0.3">
      <c r="B12" s="473"/>
      <c r="C12" s="473"/>
      <c r="D12" s="473"/>
      <c r="E12" s="473"/>
      <c r="F12" s="473" t="s">
        <v>2410</v>
      </c>
      <c r="G12" s="473"/>
    </row>
    <row r="13" spans="2:18" x14ac:dyDescent="0.3">
      <c r="B13" t="s">
        <v>2411</v>
      </c>
      <c r="F13" s="11" t="s">
        <v>2405</v>
      </c>
    </row>
    <row r="14" spans="2:18" x14ac:dyDescent="0.3">
      <c r="B14" t="s">
        <v>2412</v>
      </c>
      <c r="F14" s="11" t="s">
        <v>2407</v>
      </c>
    </row>
    <row r="15" spans="2:18" x14ac:dyDescent="0.3">
      <c r="B15" t="s">
        <v>2413</v>
      </c>
      <c r="F15" s="475" t="s">
        <v>2407</v>
      </c>
    </row>
    <row r="16" spans="2:18" x14ac:dyDescent="0.3">
      <c r="B16" s="476" t="s">
        <v>2414</v>
      </c>
      <c r="C16" s="476"/>
      <c r="D16" s="476"/>
      <c r="E16" s="476"/>
      <c r="F16" s="471" t="s">
        <v>2405</v>
      </c>
      <c r="G16" s="476"/>
    </row>
    <row r="18" spans="2:18" x14ac:dyDescent="0.3">
      <c r="B18" t="s">
        <v>2415</v>
      </c>
    </row>
    <row r="19" spans="2:18" x14ac:dyDescent="0.3">
      <c r="B19" s="473"/>
      <c r="C19" s="473"/>
      <c r="D19" s="473"/>
      <c r="E19" s="473"/>
      <c r="F19" s="473" t="s">
        <v>2410</v>
      </c>
      <c r="G19" s="473"/>
    </row>
    <row r="20" spans="2:18" x14ac:dyDescent="0.3">
      <c r="B20" t="s">
        <v>2416</v>
      </c>
      <c r="F20" s="11" t="s">
        <v>2405</v>
      </c>
    </row>
    <row r="21" spans="2:18" x14ac:dyDescent="0.3">
      <c r="B21" t="s">
        <v>2413</v>
      </c>
      <c r="F21" s="475" t="s">
        <v>2407</v>
      </c>
      <c r="R21" s="472"/>
    </row>
    <row r="22" spans="2:18" x14ac:dyDescent="0.3">
      <c r="B22" s="476" t="s">
        <v>2417</v>
      </c>
      <c r="C22" s="476"/>
      <c r="D22" s="476"/>
      <c r="E22" s="476"/>
      <c r="F22" s="471" t="s">
        <v>2405</v>
      </c>
      <c r="G22" s="476"/>
    </row>
    <row r="24" spans="2:18" x14ac:dyDescent="0.3">
      <c r="B24" t="s">
        <v>2418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2419</v>
      </c>
    </row>
    <row r="26" spans="2:18" x14ac:dyDescent="0.3">
      <c r="B26" t="s">
        <v>2421</v>
      </c>
      <c r="F26" s="11" t="s">
        <v>2405</v>
      </c>
      <c r="G26" s="11" t="s">
        <v>2405</v>
      </c>
    </row>
    <row r="27" spans="2:18" x14ac:dyDescent="0.3">
      <c r="B27" t="s">
        <v>2422</v>
      </c>
      <c r="F27" s="475" t="s">
        <v>2407</v>
      </c>
      <c r="G27" s="475" t="s">
        <v>2407</v>
      </c>
    </row>
    <row r="28" spans="2:18" x14ac:dyDescent="0.3">
      <c r="B28" s="476" t="s">
        <v>2423</v>
      </c>
      <c r="C28" s="476"/>
      <c r="D28" s="476"/>
      <c r="E28" s="476"/>
      <c r="F28" s="471" t="s">
        <v>2405</v>
      </c>
      <c r="G28" s="471" t="s">
        <v>2405</v>
      </c>
    </row>
    <row r="35" spans="8:19" x14ac:dyDescent="0.3">
      <c r="H35" s="474" t="s">
        <v>56</v>
      </c>
      <c r="S35" s="473"/>
    </row>
    <row r="36" spans="8:19" x14ac:dyDescent="0.3">
      <c r="H36" s="11" t="s">
        <v>2405</v>
      </c>
    </row>
    <row r="37" spans="8:19" x14ac:dyDescent="0.3">
      <c r="H37" s="11" t="s">
        <v>2407</v>
      </c>
    </row>
    <row r="38" spans="8:19" x14ac:dyDescent="0.3">
      <c r="H38" s="475" t="s">
        <v>2407</v>
      </c>
    </row>
    <row r="39" spans="8:19" x14ac:dyDescent="0.3">
      <c r="H39" s="471" t="s">
        <v>2405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2405</v>
      </c>
    </row>
    <row r="44" spans="8:19" x14ac:dyDescent="0.3">
      <c r="H44" s="475" t="s">
        <v>2407</v>
      </c>
    </row>
    <row r="45" spans="8:19" x14ac:dyDescent="0.3">
      <c r="H45" s="471" t="s">
        <v>2405</v>
      </c>
      <c r="S45" s="476"/>
    </row>
    <row r="48" spans="8:19" x14ac:dyDescent="0.3">
      <c r="H48" s="477" t="s">
        <v>2420</v>
      </c>
    </row>
    <row r="49" spans="8:8" x14ac:dyDescent="0.3">
      <c r="H49" s="11" t="s">
        <v>2405</v>
      </c>
    </row>
    <row r="50" spans="8:8" x14ac:dyDescent="0.3">
      <c r="H50" s="475" t="s">
        <v>2407</v>
      </c>
    </row>
    <row r="51" spans="8:8" x14ac:dyDescent="0.3">
      <c r="H51" s="471" t="s">
        <v>2405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2391</v>
      </c>
      <c r="F2" t="s">
        <v>2392</v>
      </c>
      <c r="G2" s="470" t="s">
        <v>2393</v>
      </c>
      <c r="H2" s="470" t="s">
        <v>2394</v>
      </c>
      <c r="I2" s="470" t="s">
        <v>2395</v>
      </c>
      <c r="K2" s="470" t="s">
        <v>2387</v>
      </c>
      <c r="L2" s="470" t="s">
        <v>2396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2390</v>
      </c>
    </row>
    <row r="2" spans="1:11" ht="28.8" x14ac:dyDescent="0.3">
      <c r="D2" s="4" t="s">
        <v>2389</v>
      </c>
      <c r="E2" s="11" t="s">
        <v>2387</v>
      </c>
      <c r="F2" s="469" t="s">
        <v>2388</v>
      </c>
      <c r="I2" t="s">
        <v>2386</v>
      </c>
      <c r="J2" t="s">
        <v>2386</v>
      </c>
      <c r="K2" t="s">
        <v>2386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1618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1655</v>
      </c>
      <c r="D4" t="s">
        <v>1651</v>
      </c>
      <c r="E4" s="11" t="s">
        <v>1657</v>
      </c>
      <c r="F4" s="11" t="s">
        <v>2384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1655</v>
      </c>
      <c r="D5" t="s">
        <v>1651</v>
      </c>
      <c r="E5" s="11" t="s">
        <v>1657</v>
      </c>
      <c r="F5" s="11" t="s">
        <v>2384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1655</v>
      </c>
      <c r="D6" t="s">
        <v>1651</v>
      </c>
      <c r="E6" s="11" t="s">
        <v>1657</v>
      </c>
      <c r="F6" s="11" t="s">
        <v>2384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1655</v>
      </c>
      <c r="D7" t="s">
        <v>1644</v>
      </c>
      <c r="E7" s="11" t="s">
        <v>1664</v>
      </c>
      <c r="F7" s="11" t="s">
        <v>2384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1655</v>
      </c>
      <c r="D8" t="s">
        <v>1644</v>
      </c>
      <c r="E8" s="11" t="s">
        <v>1667</v>
      </c>
      <c r="F8" s="11" t="s">
        <v>2384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1655</v>
      </c>
      <c r="D9" t="s">
        <v>1644</v>
      </c>
      <c r="E9" s="11" t="s">
        <v>1669</v>
      </c>
      <c r="F9" s="11" t="s">
        <v>2384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1655</v>
      </c>
      <c r="D10" t="s">
        <v>1651</v>
      </c>
      <c r="E10" s="11" t="s">
        <v>1671</v>
      </c>
      <c r="F10" s="11" t="s">
        <v>2384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1655</v>
      </c>
      <c r="D11" t="s">
        <v>1651</v>
      </c>
      <c r="E11" s="11" t="s">
        <v>1671</v>
      </c>
      <c r="F11" s="11" t="s">
        <v>2384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1655</v>
      </c>
      <c r="D12" t="s">
        <v>1651</v>
      </c>
      <c r="E12" s="11" t="s">
        <v>1671</v>
      </c>
      <c r="F12" s="11" t="s">
        <v>2384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1655</v>
      </c>
      <c r="D13" t="s">
        <v>1651</v>
      </c>
      <c r="E13" s="11" t="s">
        <v>1671</v>
      </c>
      <c r="F13" s="11" t="s">
        <v>2384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1655</v>
      </c>
      <c r="D14" t="s">
        <v>1644</v>
      </c>
      <c r="E14" s="11" t="s">
        <v>1678</v>
      </c>
      <c r="F14" s="11" t="s">
        <v>2384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1655</v>
      </c>
      <c r="D15" t="s">
        <v>1644</v>
      </c>
      <c r="E15" s="11" t="s">
        <v>1681</v>
      </c>
      <c r="F15" s="11" t="s">
        <v>2384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1655</v>
      </c>
      <c r="D16" t="s">
        <v>1644</v>
      </c>
      <c r="E16" s="11" t="s">
        <v>1685</v>
      </c>
      <c r="F16" s="11" t="s">
        <v>2384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1655</v>
      </c>
      <c r="D17" t="s">
        <v>1644</v>
      </c>
      <c r="E17" s="11" t="s">
        <v>1689</v>
      </c>
      <c r="F17" s="11" t="s">
        <v>2384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1655</v>
      </c>
      <c r="D18" t="s">
        <v>1651</v>
      </c>
      <c r="E18" s="11" t="s">
        <v>1691</v>
      </c>
      <c r="F18" s="11" t="s">
        <v>2384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1655</v>
      </c>
      <c r="D19" t="s">
        <v>1651</v>
      </c>
      <c r="E19" s="11" t="s">
        <v>1691</v>
      </c>
      <c r="F19" s="11" t="s">
        <v>2384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1655</v>
      </c>
      <c r="D20" t="s">
        <v>1644</v>
      </c>
      <c r="E20" s="11">
        <v>1150379</v>
      </c>
      <c r="F20" s="11" t="s">
        <v>2384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1655</v>
      </c>
      <c r="D21" t="s">
        <v>1644</v>
      </c>
      <c r="E21" s="11">
        <v>1150380</v>
      </c>
      <c r="F21" s="11" t="s">
        <v>2384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1655</v>
      </c>
      <c r="D22" t="s">
        <v>1644</v>
      </c>
      <c r="E22" s="11">
        <v>1150381</v>
      </c>
      <c r="F22" s="11" t="s">
        <v>2384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1655</v>
      </c>
      <c r="D23" t="s">
        <v>1644</v>
      </c>
      <c r="E23" s="11">
        <v>1150382</v>
      </c>
      <c r="F23" s="11" t="s">
        <v>2384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1655</v>
      </c>
      <c r="D24" t="s">
        <v>1644</v>
      </c>
      <c r="E24" s="11">
        <v>1150383</v>
      </c>
      <c r="F24" s="11" t="s">
        <v>2384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1655</v>
      </c>
      <c r="D25" t="s">
        <v>1644</v>
      </c>
      <c r="E25" s="11">
        <v>1150384</v>
      </c>
      <c r="F25" s="11" t="s">
        <v>2384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1655</v>
      </c>
      <c r="D26" t="s">
        <v>1644</v>
      </c>
      <c r="E26" s="11">
        <v>1150385</v>
      </c>
      <c r="F26" s="11" t="s">
        <v>2384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1655</v>
      </c>
      <c r="D27" t="s">
        <v>1644</v>
      </c>
      <c r="E27" s="11">
        <v>1150386</v>
      </c>
      <c r="F27" s="11" t="s">
        <v>2384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1655</v>
      </c>
      <c r="D28" t="s">
        <v>1644</v>
      </c>
      <c r="E28" s="11">
        <v>1150387</v>
      </c>
      <c r="F28" s="11" t="s">
        <v>2384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1655</v>
      </c>
      <c r="D29" t="s">
        <v>1644</v>
      </c>
      <c r="E29" s="11">
        <v>1150388</v>
      </c>
      <c r="F29" s="11" t="s">
        <v>2384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1655</v>
      </c>
      <c r="D30" t="s">
        <v>1644</v>
      </c>
      <c r="E30" s="11">
        <v>1150389</v>
      </c>
      <c r="F30" s="11" t="s">
        <v>2384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1655</v>
      </c>
      <c r="D31" t="s">
        <v>1644</v>
      </c>
      <c r="E31" s="11" t="s">
        <v>1719</v>
      </c>
      <c r="F31" s="11" t="s">
        <v>2384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1655</v>
      </c>
      <c r="D32" t="s">
        <v>1644</v>
      </c>
      <c r="E32" s="11" t="s">
        <v>1722</v>
      </c>
      <c r="F32" s="11" t="s">
        <v>2384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1655</v>
      </c>
      <c r="D33" t="s">
        <v>1644</v>
      </c>
      <c r="E33" s="11" t="s">
        <v>1725</v>
      </c>
      <c r="F33" s="11" t="s">
        <v>2384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1655</v>
      </c>
      <c r="D34" t="s">
        <v>1644</v>
      </c>
      <c r="E34" s="11" t="s">
        <v>1728</v>
      </c>
      <c r="F34" s="11" t="s">
        <v>2384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1655</v>
      </c>
      <c r="D35" t="s">
        <v>1644</v>
      </c>
      <c r="E35" s="11" t="s">
        <v>1729</v>
      </c>
      <c r="F35" s="11" t="s">
        <v>2384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1655</v>
      </c>
      <c r="D36" t="s">
        <v>1644</v>
      </c>
      <c r="E36" s="11" t="s">
        <v>1730</v>
      </c>
      <c r="F36" s="11" t="s">
        <v>2384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1655</v>
      </c>
      <c r="D37" t="s">
        <v>1644</v>
      </c>
      <c r="E37" s="11" t="s">
        <v>1732</v>
      </c>
      <c r="F37" s="11" t="s">
        <v>2384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1655</v>
      </c>
      <c r="D38" t="s">
        <v>1644</v>
      </c>
      <c r="E38" s="11">
        <v>1150390</v>
      </c>
      <c r="F38" s="11" t="s">
        <v>2384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1655</v>
      </c>
      <c r="D39" t="s">
        <v>1644</v>
      </c>
      <c r="E39" s="11">
        <v>1150391</v>
      </c>
      <c r="F39" s="11" t="s">
        <v>2384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1655</v>
      </c>
      <c r="D40" t="s">
        <v>1651</v>
      </c>
      <c r="E40" s="11" t="s">
        <v>1738</v>
      </c>
      <c r="F40" s="11" t="s">
        <v>2384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1655</v>
      </c>
      <c r="D41" t="s">
        <v>1651</v>
      </c>
      <c r="E41" s="11" t="s">
        <v>1738</v>
      </c>
      <c r="F41" s="11" t="s">
        <v>2384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1655</v>
      </c>
      <c r="D42" t="s">
        <v>1651</v>
      </c>
      <c r="E42" s="11" t="s">
        <v>1738</v>
      </c>
      <c r="F42" s="11" t="s">
        <v>2384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1655</v>
      </c>
      <c r="D43" t="s">
        <v>1651</v>
      </c>
      <c r="E43" s="11" t="s">
        <v>1738</v>
      </c>
      <c r="F43" s="11" t="s">
        <v>2384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1655</v>
      </c>
      <c r="D44" t="s">
        <v>1651</v>
      </c>
      <c r="E44" s="11" t="s">
        <v>1738</v>
      </c>
      <c r="F44" s="11" t="s">
        <v>2384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1655</v>
      </c>
      <c r="D45" t="s">
        <v>1651</v>
      </c>
      <c r="E45" s="11" t="s">
        <v>1738</v>
      </c>
      <c r="F45" s="11" t="s">
        <v>2384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1655</v>
      </c>
      <c r="D46" t="s">
        <v>1651</v>
      </c>
      <c r="E46" s="11" t="s">
        <v>1738</v>
      </c>
      <c r="F46" s="11" t="s">
        <v>2384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1655</v>
      </c>
      <c r="D47" t="s">
        <v>1651</v>
      </c>
      <c r="E47" s="11" t="s">
        <v>1738</v>
      </c>
      <c r="F47" s="11" t="s">
        <v>2384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1655</v>
      </c>
      <c r="D48" t="s">
        <v>1651</v>
      </c>
      <c r="E48" s="11" t="s">
        <v>1738</v>
      </c>
      <c r="F48" s="11" t="s">
        <v>2384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1655</v>
      </c>
      <c r="D49" t="s">
        <v>1644</v>
      </c>
      <c r="E49" s="11">
        <v>1150392</v>
      </c>
      <c r="F49" s="11" t="s">
        <v>2384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1655</v>
      </c>
      <c r="D50" t="s">
        <v>1644</v>
      </c>
      <c r="E50" s="11">
        <v>1150393</v>
      </c>
      <c r="F50" s="11" t="s">
        <v>2384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1655</v>
      </c>
      <c r="D51" t="s">
        <v>1644</v>
      </c>
      <c r="E51" s="11">
        <v>1150394</v>
      </c>
      <c r="F51" s="11" t="s">
        <v>2384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1655</v>
      </c>
      <c r="D52" t="s">
        <v>1644</v>
      </c>
      <c r="E52" s="11">
        <v>1150395</v>
      </c>
      <c r="F52" s="11" t="s">
        <v>2384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1655</v>
      </c>
      <c r="D53" t="s">
        <v>1644</v>
      </c>
      <c r="E53" s="11">
        <v>1150396</v>
      </c>
      <c r="F53" s="11" t="s">
        <v>2384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1655</v>
      </c>
      <c r="D54" t="s">
        <v>1644</v>
      </c>
      <c r="E54" s="11">
        <v>1150397</v>
      </c>
      <c r="F54" s="11" t="s">
        <v>2384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1655</v>
      </c>
      <c r="D55" t="s">
        <v>1644</v>
      </c>
      <c r="E55" s="11">
        <v>1150398</v>
      </c>
      <c r="F55" s="11" t="s">
        <v>2384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1655</v>
      </c>
      <c r="D56" t="s">
        <v>1644</v>
      </c>
      <c r="E56" s="11">
        <v>1150399</v>
      </c>
      <c r="F56" s="11" t="s">
        <v>2384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1655</v>
      </c>
      <c r="D57" t="s">
        <v>1644</v>
      </c>
      <c r="E57" s="11">
        <v>1150400</v>
      </c>
      <c r="F57" s="11" t="s">
        <v>2384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1655</v>
      </c>
      <c r="D58" t="s">
        <v>1644</v>
      </c>
      <c r="E58" s="11">
        <v>1150401</v>
      </c>
      <c r="F58" s="11" t="s">
        <v>2384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1655</v>
      </c>
      <c r="D59" t="s">
        <v>1644</v>
      </c>
      <c r="E59" s="11">
        <v>1150402</v>
      </c>
      <c r="F59" s="11" t="s">
        <v>2384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1655</v>
      </c>
      <c r="D60" t="s">
        <v>1644</v>
      </c>
      <c r="E60" s="11" t="s">
        <v>1768</v>
      </c>
      <c r="F60" s="11" t="s">
        <v>2384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1655</v>
      </c>
      <c r="D61" t="s">
        <v>1644</v>
      </c>
      <c r="E61" s="11" t="s">
        <v>1770</v>
      </c>
      <c r="F61" s="11" t="s">
        <v>2384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1655</v>
      </c>
      <c r="D62" t="s">
        <v>1651</v>
      </c>
      <c r="E62" s="11" t="s">
        <v>1772</v>
      </c>
      <c r="F62" s="11" t="s">
        <v>2384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1655</v>
      </c>
      <c r="D63" t="s">
        <v>1651</v>
      </c>
      <c r="E63" s="11" t="s">
        <v>1772</v>
      </c>
      <c r="F63" s="11" t="s">
        <v>2384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1655</v>
      </c>
      <c r="D64" t="s">
        <v>1651</v>
      </c>
      <c r="E64" s="11" t="s">
        <v>1772</v>
      </c>
      <c r="F64" s="11" t="s">
        <v>2384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1655</v>
      </c>
      <c r="D65" t="s">
        <v>1651</v>
      </c>
      <c r="E65" s="11" t="s">
        <v>1772</v>
      </c>
      <c r="F65" s="11" t="s">
        <v>2384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1655</v>
      </c>
      <c r="D66" t="s">
        <v>1651</v>
      </c>
      <c r="E66" s="11" t="s">
        <v>1772</v>
      </c>
      <c r="F66" s="11" t="s">
        <v>2384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1655</v>
      </c>
      <c r="D67" t="s">
        <v>1651</v>
      </c>
      <c r="E67" s="11" t="s">
        <v>1772</v>
      </c>
      <c r="F67" s="11" t="s">
        <v>2384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1655</v>
      </c>
      <c r="D68" t="s">
        <v>1651</v>
      </c>
      <c r="E68" s="11" t="s">
        <v>1772</v>
      </c>
      <c r="F68" s="11" t="s">
        <v>2384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1655</v>
      </c>
      <c r="D69" t="s">
        <v>1651</v>
      </c>
      <c r="E69" s="11" t="s">
        <v>1772</v>
      </c>
      <c r="F69" s="11" t="s">
        <v>2384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1655</v>
      </c>
      <c r="D70" t="s">
        <v>1651</v>
      </c>
      <c r="E70" s="11" t="s">
        <v>1772</v>
      </c>
      <c r="F70" s="11" t="s">
        <v>2384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1655</v>
      </c>
      <c r="D71" t="s">
        <v>1651</v>
      </c>
      <c r="E71" s="11" t="s">
        <v>1772</v>
      </c>
      <c r="F71" s="11" t="s">
        <v>2384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1655</v>
      </c>
      <c r="D72" t="s">
        <v>1651</v>
      </c>
      <c r="E72" s="11" t="s">
        <v>1772</v>
      </c>
      <c r="F72" s="11" t="s">
        <v>2384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1655</v>
      </c>
      <c r="D73" t="s">
        <v>1651</v>
      </c>
      <c r="E73" s="11" t="s">
        <v>1785</v>
      </c>
      <c r="F73" s="11" t="s">
        <v>2384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1655</v>
      </c>
      <c r="D74" t="s">
        <v>1644</v>
      </c>
      <c r="E74" s="11">
        <v>1150403</v>
      </c>
      <c r="F74" s="11" t="s">
        <v>2384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1655</v>
      </c>
      <c r="D75" t="s">
        <v>1644</v>
      </c>
      <c r="E75" s="11">
        <v>1150404</v>
      </c>
      <c r="F75" s="11" t="s">
        <v>2384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1655</v>
      </c>
      <c r="D76" t="s">
        <v>1644</v>
      </c>
      <c r="E76" s="11">
        <v>1150405</v>
      </c>
      <c r="F76" s="11" t="s">
        <v>2384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1655</v>
      </c>
      <c r="D77" t="s">
        <v>1644</v>
      </c>
      <c r="E77" s="11">
        <v>1150406</v>
      </c>
      <c r="F77" s="11" t="s">
        <v>2384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1655</v>
      </c>
      <c r="D78" t="s">
        <v>1644</v>
      </c>
      <c r="E78" s="11">
        <v>1150407</v>
      </c>
      <c r="F78" s="11" t="s">
        <v>2384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1655</v>
      </c>
      <c r="D79" t="s">
        <v>1644</v>
      </c>
      <c r="E79" s="11">
        <v>1150408</v>
      </c>
      <c r="F79" s="11" t="s">
        <v>2384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1655</v>
      </c>
      <c r="D80" t="s">
        <v>1644</v>
      </c>
      <c r="E80" s="11">
        <v>1150409</v>
      </c>
      <c r="F80" s="11" t="s">
        <v>2384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1655</v>
      </c>
      <c r="D81" t="s">
        <v>1644</v>
      </c>
      <c r="E81" s="11">
        <v>1150410</v>
      </c>
      <c r="F81" s="11" t="s">
        <v>2384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1655</v>
      </c>
      <c r="D82" t="s">
        <v>1644</v>
      </c>
      <c r="E82" s="11">
        <v>9900130624</v>
      </c>
      <c r="F82" s="11" t="s">
        <v>2384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1655</v>
      </c>
      <c r="D83" t="s">
        <v>1644</v>
      </c>
      <c r="E83" s="11">
        <v>9900130625</v>
      </c>
      <c r="F83" s="11" t="s">
        <v>2384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1655</v>
      </c>
      <c r="D84" t="s">
        <v>1644</v>
      </c>
      <c r="E84" s="11">
        <v>9900130626</v>
      </c>
      <c r="F84" s="11" t="s">
        <v>2384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1655</v>
      </c>
      <c r="D85" t="s">
        <v>1644</v>
      </c>
      <c r="E85" s="11">
        <v>9900130627</v>
      </c>
      <c r="F85" s="11" t="s">
        <v>2384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1655</v>
      </c>
      <c r="D86" t="s">
        <v>1644</v>
      </c>
      <c r="E86" s="11">
        <v>9900130628</v>
      </c>
      <c r="F86" s="11" t="s">
        <v>2384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1811</v>
      </c>
      <c r="D87" t="s">
        <v>1644</v>
      </c>
      <c r="E87" s="11">
        <v>1150411</v>
      </c>
      <c r="F87" s="11" t="s">
        <v>2384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1811</v>
      </c>
      <c r="D88" t="s">
        <v>1644</v>
      </c>
      <c r="E88" s="11">
        <v>1150412</v>
      </c>
      <c r="F88" s="11" t="s">
        <v>2384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1811</v>
      </c>
      <c r="D89" t="s">
        <v>1644</v>
      </c>
      <c r="E89" s="11">
        <v>1150413</v>
      </c>
      <c r="F89" s="11" t="s">
        <v>2384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1811</v>
      </c>
      <c r="D90" t="s">
        <v>1644</v>
      </c>
      <c r="E90" s="11">
        <v>1150414</v>
      </c>
      <c r="F90" s="11" t="s">
        <v>2384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1811</v>
      </c>
      <c r="D91" t="s">
        <v>1644</v>
      </c>
      <c r="E91" s="11">
        <v>1150415</v>
      </c>
      <c r="F91" s="11" t="s">
        <v>2384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1811</v>
      </c>
      <c r="D92" t="s">
        <v>1644</v>
      </c>
      <c r="E92" s="11">
        <v>1150416</v>
      </c>
      <c r="F92" s="11" t="s">
        <v>2384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1811</v>
      </c>
      <c r="D93" t="s">
        <v>1644</v>
      </c>
      <c r="E93" s="11">
        <v>1150417</v>
      </c>
      <c r="F93" s="11" t="s">
        <v>2384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1811</v>
      </c>
      <c r="D94" t="s">
        <v>1644</v>
      </c>
      <c r="E94" s="11">
        <v>1150418</v>
      </c>
      <c r="F94" s="11" t="s">
        <v>2385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1811</v>
      </c>
      <c r="D95" t="s">
        <v>1644</v>
      </c>
      <c r="E95" s="11">
        <v>1150419</v>
      </c>
      <c r="F95" s="11" t="s">
        <v>2384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1811</v>
      </c>
      <c r="D96" t="s">
        <v>1644</v>
      </c>
      <c r="E96" s="11">
        <v>1150420</v>
      </c>
      <c r="F96" s="11" t="s">
        <v>2384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1811</v>
      </c>
      <c r="D97" t="s">
        <v>1651</v>
      </c>
      <c r="E97" s="11" t="s">
        <v>1824</v>
      </c>
      <c r="F97" s="11" t="s">
        <v>2384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1811</v>
      </c>
      <c r="D98" t="s">
        <v>1651</v>
      </c>
      <c r="E98" s="11" t="s">
        <v>1828</v>
      </c>
      <c r="F98" s="11" t="s">
        <v>2384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1811</v>
      </c>
      <c r="D99" t="s">
        <v>1651</v>
      </c>
      <c r="E99" s="11" t="s">
        <v>1828</v>
      </c>
      <c r="F99" s="11" t="s">
        <v>2384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1811</v>
      </c>
      <c r="D100" t="s">
        <v>1644</v>
      </c>
      <c r="E100" s="11">
        <v>9900130631</v>
      </c>
      <c r="F100" s="11" t="s">
        <v>2384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1811</v>
      </c>
      <c r="D101" t="s">
        <v>1644</v>
      </c>
      <c r="E101" s="11">
        <v>9900130632</v>
      </c>
      <c r="F101" s="11" t="s">
        <v>2384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1811</v>
      </c>
      <c r="D102" t="s">
        <v>1644</v>
      </c>
      <c r="E102" s="11">
        <v>9900130633</v>
      </c>
      <c r="F102" s="11" t="s">
        <v>2384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1811</v>
      </c>
      <c r="D103" t="s">
        <v>1644</v>
      </c>
      <c r="E103" s="11">
        <v>9900130634</v>
      </c>
      <c r="F103" s="11" t="s">
        <v>2384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1811</v>
      </c>
      <c r="D104" t="s">
        <v>1644</v>
      </c>
      <c r="E104" s="11">
        <v>1150421</v>
      </c>
      <c r="F104" s="11" t="s">
        <v>2384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1811</v>
      </c>
      <c r="D105" t="s">
        <v>1644</v>
      </c>
      <c r="E105" s="11">
        <v>1150422</v>
      </c>
      <c r="F105" s="11" t="s">
        <v>2384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1811</v>
      </c>
      <c r="D106" t="s">
        <v>1644</v>
      </c>
      <c r="E106" s="11">
        <v>1150423</v>
      </c>
      <c r="F106" s="11" t="s">
        <v>2384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1811</v>
      </c>
      <c r="D107" t="s">
        <v>1644</v>
      </c>
      <c r="E107" s="11">
        <v>1150424</v>
      </c>
      <c r="F107" s="11" t="s">
        <v>2384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1811</v>
      </c>
      <c r="D108" t="s">
        <v>1644</v>
      </c>
      <c r="E108" s="11">
        <v>1150425</v>
      </c>
      <c r="F108" s="11" t="s">
        <v>2385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1811</v>
      </c>
      <c r="D109" t="s">
        <v>1644</v>
      </c>
      <c r="E109" s="11">
        <v>1150426</v>
      </c>
      <c r="F109" s="11" t="s">
        <v>2384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1811</v>
      </c>
      <c r="D110" t="s">
        <v>1644</v>
      </c>
      <c r="E110" s="11">
        <v>1150427</v>
      </c>
      <c r="F110" s="11" t="s">
        <v>2384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1811</v>
      </c>
      <c r="D111" t="s">
        <v>1644</v>
      </c>
      <c r="E111" s="11">
        <v>1150428</v>
      </c>
      <c r="F111" s="11" t="s">
        <v>2384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1811</v>
      </c>
      <c r="D112" t="s">
        <v>1651</v>
      </c>
      <c r="E112" s="11" t="s">
        <v>1849</v>
      </c>
      <c r="F112" s="11" t="s">
        <v>2384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1811</v>
      </c>
      <c r="D113" t="s">
        <v>1651</v>
      </c>
      <c r="E113" s="11" t="s">
        <v>1849</v>
      </c>
      <c r="F113" s="11" t="s">
        <v>2384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1811</v>
      </c>
      <c r="D114" t="s">
        <v>1651</v>
      </c>
      <c r="E114" s="11" t="s">
        <v>1849</v>
      </c>
      <c r="F114" s="11" t="s">
        <v>2384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1811</v>
      </c>
      <c r="D115" t="s">
        <v>1651</v>
      </c>
      <c r="E115" s="11" t="s">
        <v>1849</v>
      </c>
      <c r="F115" s="11" t="s">
        <v>2384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1811</v>
      </c>
      <c r="D116" t="s">
        <v>1651</v>
      </c>
      <c r="E116" s="11" t="s">
        <v>1849</v>
      </c>
      <c r="F116" s="11" t="s">
        <v>2384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1811</v>
      </c>
      <c r="D117" t="s">
        <v>1651</v>
      </c>
      <c r="E117" s="11" t="s">
        <v>1849</v>
      </c>
      <c r="F117" s="11" t="s">
        <v>2384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1811</v>
      </c>
      <c r="D118" t="s">
        <v>1644</v>
      </c>
      <c r="E118" s="11">
        <v>9900130636</v>
      </c>
      <c r="F118" s="11" t="s">
        <v>2384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1811</v>
      </c>
      <c r="D119" t="s">
        <v>1644</v>
      </c>
      <c r="E119" s="11">
        <v>9900130637</v>
      </c>
      <c r="F119" s="11" t="s">
        <v>2384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1811</v>
      </c>
      <c r="D120" t="s">
        <v>1644</v>
      </c>
      <c r="E120" s="11">
        <v>9900130638</v>
      </c>
      <c r="F120" s="11" t="s">
        <v>2384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1811</v>
      </c>
      <c r="D121" t="s">
        <v>1644</v>
      </c>
      <c r="E121" s="11">
        <v>9900130639</v>
      </c>
      <c r="F121" s="11" t="s">
        <v>2384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1811</v>
      </c>
      <c r="D122" t="s">
        <v>1644</v>
      </c>
      <c r="E122" s="11">
        <v>9900130640</v>
      </c>
      <c r="F122" s="11" t="s">
        <v>2384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1811</v>
      </c>
      <c r="D123" t="s">
        <v>1644</v>
      </c>
      <c r="E123" s="11">
        <v>9900130641</v>
      </c>
      <c r="F123" s="11" t="s">
        <v>2384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1811</v>
      </c>
      <c r="D124" t="s">
        <v>1644</v>
      </c>
      <c r="E124" s="11">
        <v>9900130642</v>
      </c>
      <c r="F124" s="11" t="s">
        <v>2384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1811</v>
      </c>
      <c r="D125" t="s">
        <v>1644</v>
      </c>
      <c r="E125" s="11">
        <v>9900130643</v>
      </c>
      <c r="F125" s="11" t="s">
        <v>2384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1811</v>
      </c>
      <c r="D126" t="s">
        <v>1644</v>
      </c>
      <c r="E126" s="11">
        <v>9900130644</v>
      </c>
      <c r="F126" s="11" t="s">
        <v>2384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1811</v>
      </c>
      <c r="D127" t="s">
        <v>1644</v>
      </c>
      <c r="E127" s="11">
        <v>9900130645</v>
      </c>
      <c r="F127" s="11" t="s">
        <v>2384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1811</v>
      </c>
      <c r="D128" t="s">
        <v>1644</v>
      </c>
      <c r="E128" s="11">
        <v>9900130646</v>
      </c>
      <c r="F128" s="11" t="s">
        <v>2384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1811</v>
      </c>
      <c r="D129" t="s">
        <v>1644</v>
      </c>
      <c r="E129" s="11">
        <v>9900130647</v>
      </c>
      <c r="F129" s="11" t="s">
        <v>2384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1811</v>
      </c>
      <c r="D130" t="s">
        <v>1644</v>
      </c>
      <c r="E130" s="11">
        <v>9900130648</v>
      </c>
      <c r="F130" s="11" t="s">
        <v>2384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1811</v>
      </c>
      <c r="D131" t="s">
        <v>1644</v>
      </c>
      <c r="E131" s="11">
        <v>9900130649</v>
      </c>
      <c r="F131" s="11" t="s">
        <v>2384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1811</v>
      </c>
      <c r="D132" t="s">
        <v>1644</v>
      </c>
      <c r="E132" s="11">
        <v>9900130650</v>
      </c>
      <c r="F132" s="11" t="s">
        <v>2384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1811</v>
      </c>
      <c r="D133" t="s">
        <v>1644</v>
      </c>
      <c r="E133" s="11">
        <v>9900130651</v>
      </c>
      <c r="F133" s="11" t="s">
        <v>2384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1811</v>
      </c>
      <c r="D134" t="s">
        <v>1644</v>
      </c>
      <c r="E134" s="11">
        <v>9900130652</v>
      </c>
      <c r="F134" s="11" t="s">
        <v>2384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1811</v>
      </c>
      <c r="D135" t="s">
        <v>1644</v>
      </c>
      <c r="E135" s="11">
        <v>9900130653</v>
      </c>
      <c r="F135" s="11" t="s">
        <v>2384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1811</v>
      </c>
      <c r="D136" t="s">
        <v>1644</v>
      </c>
      <c r="E136" s="11">
        <v>9900130654</v>
      </c>
      <c r="F136" s="11" t="s">
        <v>2384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1811</v>
      </c>
      <c r="D137" t="s">
        <v>1644</v>
      </c>
      <c r="E137" s="11">
        <v>9900130655</v>
      </c>
      <c r="F137" s="11" t="s">
        <v>2384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1811</v>
      </c>
      <c r="D138" t="s">
        <v>1644</v>
      </c>
      <c r="E138" s="11">
        <v>9900130656</v>
      </c>
      <c r="F138" s="11" t="s">
        <v>2384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1811</v>
      </c>
      <c r="D139" t="s">
        <v>1644</v>
      </c>
      <c r="E139" s="11">
        <v>9900130657</v>
      </c>
      <c r="F139" s="11" t="s">
        <v>2384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1811</v>
      </c>
      <c r="D140" t="s">
        <v>1644</v>
      </c>
      <c r="E140" s="11">
        <v>9900130658</v>
      </c>
      <c r="F140" s="11" t="s">
        <v>2384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1811</v>
      </c>
      <c r="D141" t="s">
        <v>1644</v>
      </c>
      <c r="E141" s="11">
        <v>9900130659</v>
      </c>
      <c r="F141" s="11" t="s">
        <v>2384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1811</v>
      </c>
      <c r="D142" t="s">
        <v>1644</v>
      </c>
      <c r="E142" s="11">
        <v>9900130660</v>
      </c>
      <c r="F142" s="11" t="s">
        <v>2384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1811</v>
      </c>
      <c r="D143" t="s">
        <v>1644</v>
      </c>
      <c r="E143" s="11">
        <v>1150429</v>
      </c>
      <c r="F143" s="11" t="s">
        <v>2384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1811</v>
      </c>
      <c r="D144" t="s">
        <v>1644</v>
      </c>
      <c r="E144" s="11">
        <v>1150430</v>
      </c>
      <c r="F144" s="11" t="s">
        <v>2384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1811</v>
      </c>
      <c r="D145" t="s">
        <v>1644</v>
      </c>
      <c r="E145" s="11">
        <v>1150431</v>
      </c>
      <c r="F145" s="11" t="s">
        <v>2384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1811</v>
      </c>
      <c r="D146" t="s">
        <v>1644</v>
      </c>
      <c r="E146" s="11">
        <v>1150432</v>
      </c>
      <c r="F146" s="11" t="s">
        <v>2384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1811</v>
      </c>
      <c r="D147" t="s">
        <v>1644</v>
      </c>
      <c r="E147" s="11">
        <v>1150433</v>
      </c>
      <c r="F147" s="11" t="s">
        <v>2384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1811</v>
      </c>
      <c r="D148" t="s">
        <v>1644</v>
      </c>
      <c r="E148" s="11">
        <v>1150434</v>
      </c>
      <c r="F148" s="11" t="s">
        <v>2384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1811</v>
      </c>
      <c r="D149" t="s">
        <v>1651</v>
      </c>
      <c r="E149" s="11" t="s">
        <v>1880</v>
      </c>
      <c r="F149" s="11" t="s">
        <v>2384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1811</v>
      </c>
      <c r="D150" t="s">
        <v>1651</v>
      </c>
      <c r="E150" s="11" t="s">
        <v>1880</v>
      </c>
      <c r="F150" s="11" t="s">
        <v>2384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1811</v>
      </c>
      <c r="D151" t="s">
        <v>1651</v>
      </c>
      <c r="E151" s="11" t="s">
        <v>1880</v>
      </c>
      <c r="F151" s="11" t="s">
        <v>2384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1811</v>
      </c>
      <c r="D152" t="s">
        <v>1651</v>
      </c>
      <c r="E152" s="11" t="s">
        <v>1880</v>
      </c>
      <c r="F152" s="11" t="s">
        <v>2384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1811</v>
      </c>
      <c r="D153" t="s">
        <v>1651</v>
      </c>
      <c r="E153" s="11" t="s">
        <v>1880</v>
      </c>
      <c r="F153" s="11" t="s">
        <v>2384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1811</v>
      </c>
      <c r="D154" t="s">
        <v>1651</v>
      </c>
      <c r="E154" s="11" t="s">
        <v>1880</v>
      </c>
      <c r="F154" s="11" t="s">
        <v>2384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1811</v>
      </c>
      <c r="D155" t="s">
        <v>1651</v>
      </c>
      <c r="E155" s="11" t="s">
        <v>1892</v>
      </c>
      <c r="F155" s="11" t="s">
        <v>2384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1811</v>
      </c>
      <c r="D156" t="s">
        <v>1651</v>
      </c>
      <c r="E156" s="11" t="s">
        <v>1892</v>
      </c>
      <c r="F156" s="11" t="s">
        <v>2384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1811</v>
      </c>
      <c r="D157" t="s">
        <v>1644</v>
      </c>
      <c r="E157" s="11">
        <v>1150435</v>
      </c>
      <c r="F157" s="11" t="s">
        <v>2384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1811</v>
      </c>
      <c r="D158" t="s">
        <v>1644</v>
      </c>
      <c r="E158" s="11">
        <v>1150436</v>
      </c>
      <c r="F158" s="11" t="s">
        <v>2384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1811</v>
      </c>
      <c r="D159" t="s">
        <v>1644</v>
      </c>
      <c r="E159" s="11">
        <v>1150437</v>
      </c>
      <c r="F159" s="11" t="s">
        <v>2384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1811</v>
      </c>
      <c r="D160" t="s">
        <v>1644</v>
      </c>
      <c r="E160" s="11">
        <v>1150438</v>
      </c>
      <c r="F160" s="11" t="s">
        <v>2384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1811</v>
      </c>
      <c r="D161" t="s">
        <v>1644</v>
      </c>
      <c r="E161" s="11">
        <v>1150439</v>
      </c>
      <c r="F161" s="11" t="s">
        <v>2384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1811</v>
      </c>
      <c r="D162" t="s">
        <v>1644</v>
      </c>
      <c r="E162" s="11">
        <v>1150440</v>
      </c>
      <c r="F162" s="11" t="s">
        <v>2384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1811</v>
      </c>
      <c r="D163" t="s">
        <v>1644</v>
      </c>
      <c r="E163" s="11">
        <v>1150441</v>
      </c>
      <c r="F163" s="11" t="s">
        <v>2384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1811</v>
      </c>
      <c r="D164" t="s">
        <v>1644</v>
      </c>
      <c r="E164" s="11">
        <v>1150442</v>
      </c>
      <c r="F164" s="11" t="s">
        <v>2384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1811</v>
      </c>
      <c r="D165" t="s">
        <v>1644</v>
      </c>
      <c r="E165" s="11">
        <v>1150443</v>
      </c>
      <c r="F165" s="11" t="s">
        <v>2384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1811</v>
      </c>
      <c r="D166" t="s">
        <v>1644</v>
      </c>
      <c r="E166" s="11">
        <v>1150444</v>
      </c>
      <c r="F166" s="11" t="s">
        <v>2385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1811</v>
      </c>
      <c r="D167" t="s">
        <v>1644</v>
      </c>
      <c r="E167" s="11">
        <v>1150445</v>
      </c>
      <c r="F167" s="11" t="s">
        <v>2384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1811</v>
      </c>
      <c r="D168" t="s">
        <v>1644</v>
      </c>
      <c r="E168" s="11">
        <v>1150446</v>
      </c>
      <c r="F168" s="11" t="s">
        <v>2384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1811</v>
      </c>
      <c r="D169" t="s">
        <v>1651</v>
      </c>
      <c r="E169" s="11" t="s">
        <v>1918</v>
      </c>
      <c r="F169" s="11" t="s">
        <v>2384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1811</v>
      </c>
      <c r="D170" t="s">
        <v>1651</v>
      </c>
      <c r="E170" s="11" t="s">
        <v>1918</v>
      </c>
      <c r="F170" s="11" t="s">
        <v>2384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1811</v>
      </c>
      <c r="D171" t="s">
        <v>1651</v>
      </c>
      <c r="E171" s="11" t="s">
        <v>1918</v>
      </c>
      <c r="F171" s="11" t="s">
        <v>2384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1811</v>
      </c>
      <c r="D172" t="s">
        <v>1651</v>
      </c>
      <c r="E172" s="11" t="s">
        <v>1918</v>
      </c>
      <c r="F172" s="11" t="s">
        <v>2384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1811</v>
      </c>
      <c r="D173" t="s">
        <v>1651</v>
      </c>
      <c r="E173" s="11" t="s">
        <v>1918</v>
      </c>
      <c r="F173" s="11" t="s">
        <v>2384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1811</v>
      </c>
      <c r="D174" t="s">
        <v>1651</v>
      </c>
      <c r="E174" s="11" t="s">
        <v>1918</v>
      </c>
      <c r="F174" s="11" t="s">
        <v>2384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1811</v>
      </c>
      <c r="D175" t="s">
        <v>1644</v>
      </c>
      <c r="E175" s="11">
        <v>9900130665</v>
      </c>
      <c r="F175" s="11" t="s">
        <v>2384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1811</v>
      </c>
      <c r="D176" t="s">
        <v>1651</v>
      </c>
      <c r="E176" s="11" t="s">
        <v>1923</v>
      </c>
      <c r="F176" s="11" t="s">
        <v>2384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1811</v>
      </c>
      <c r="D177" t="s">
        <v>1651</v>
      </c>
      <c r="E177" s="11" t="s">
        <v>1926</v>
      </c>
      <c r="F177" s="11" t="s">
        <v>2384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1811</v>
      </c>
      <c r="D178" t="s">
        <v>1651</v>
      </c>
      <c r="E178" s="11" t="s">
        <v>1929</v>
      </c>
      <c r="F178" s="11" t="s">
        <v>2384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1811</v>
      </c>
      <c r="D179" t="s">
        <v>1651</v>
      </c>
      <c r="E179" s="11" t="s">
        <v>1929</v>
      </c>
      <c r="F179" s="11" t="s">
        <v>2384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1811</v>
      </c>
      <c r="D180" t="s">
        <v>1651</v>
      </c>
      <c r="E180" s="11" t="s">
        <v>1929</v>
      </c>
      <c r="F180" s="11" t="s">
        <v>2384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1811</v>
      </c>
      <c r="D181" t="s">
        <v>1651</v>
      </c>
      <c r="E181" s="11" t="s">
        <v>1929</v>
      </c>
      <c r="F181" s="11" t="s">
        <v>2384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1811</v>
      </c>
      <c r="D182" t="s">
        <v>1651</v>
      </c>
      <c r="E182" s="11" t="s">
        <v>1929</v>
      </c>
      <c r="F182" s="11" t="s">
        <v>2384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1811</v>
      </c>
      <c r="D183" t="s">
        <v>1651</v>
      </c>
      <c r="E183" s="11" t="s">
        <v>1929</v>
      </c>
      <c r="F183" s="11" t="s">
        <v>2384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1811</v>
      </c>
      <c r="D184" t="s">
        <v>1651</v>
      </c>
      <c r="E184" s="11" t="s">
        <v>1929</v>
      </c>
      <c r="F184" s="11" t="s">
        <v>2384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1811</v>
      </c>
      <c r="D185" t="s">
        <v>1651</v>
      </c>
      <c r="E185" s="11" t="s">
        <v>1929</v>
      </c>
      <c r="F185" s="11" t="s">
        <v>2384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1811</v>
      </c>
      <c r="D186" t="s">
        <v>1651</v>
      </c>
      <c r="E186" s="11" t="s">
        <v>1929</v>
      </c>
      <c r="F186" s="11" t="s">
        <v>2384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1811</v>
      </c>
      <c r="D187" t="s">
        <v>1651</v>
      </c>
      <c r="E187" s="11" t="s">
        <v>1929</v>
      </c>
      <c r="F187" s="11" t="s">
        <v>2384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1811</v>
      </c>
      <c r="D188" t="s">
        <v>1651</v>
      </c>
      <c r="E188" s="11" t="s">
        <v>1929</v>
      </c>
      <c r="F188" s="11" t="s">
        <v>2384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1811</v>
      </c>
      <c r="D189" t="s">
        <v>1651</v>
      </c>
      <c r="E189" s="11" t="s">
        <v>1929</v>
      </c>
      <c r="F189" s="11" t="s">
        <v>2384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1811</v>
      </c>
      <c r="D190" t="s">
        <v>1651</v>
      </c>
      <c r="E190" s="11" t="s">
        <v>1929</v>
      </c>
      <c r="F190" s="11" t="s">
        <v>2384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1811</v>
      </c>
      <c r="D191" t="s">
        <v>1651</v>
      </c>
      <c r="E191" s="11" t="s">
        <v>1929</v>
      </c>
      <c r="F191" s="11" t="s">
        <v>2384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1811</v>
      </c>
      <c r="D192" t="s">
        <v>1651</v>
      </c>
      <c r="E192" s="11" t="s">
        <v>1929</v>
      </c>
      <c r="F192" s="11" t="s">
        <v>2384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1811</v>
      </c>
      <c r="D193" t="s">
        <v>1644</v>
      </c>
      <c r="E193" s="11">
        <v>1150447</v>
      </c>
      <c r="F193" s="11" t="s">
        <v>2384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1811</v>
      </c>
      <c r="D194" t="s">
        <v>1644</v>
      </c>
      <c r="E194" s="11">
        <v>1150448</v>
      </c>
      <c r="F194" s="11" t="s">
        <v>2384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1811</v>
      </c>
      <c r="D195" t="s">
        <v>1651</v>
      </c>
      <c r="E195" s="11" t="s">
        <v>1943</v>
      </c>
      <c r="F195" s="11" t="s">
        <v>2384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1811</v>
      </c>
      <c r="D196" t="s">
        <v>1651</v>
      </c>
      <c r="E196" s="11" t="s">
        <v>1943</v>
      </c>
      <c r="F196" s="11" t="s">
        <v>2384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1811</v>
      </c>
      <c r="D197" t="s">
        <v>1651</v>
      </c>
      <c r="E197" s="11" t="s">
        <v>1943</v>
      </c>
      <c r="F197" s="11" t="s">
        <v>2384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1811</v>
      </c>
      <c r="D198" t="s">
        <v>1651</v>
      </c>
      <c r="E198" s="11" t="s">
        <v>1943</v>
      </c>
      <c r="F198" s="11" t="s">
        <v>2384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1811</v>
      </c>
      <c r="D199" t="s">
        <v>1651</v>
      </c>
      <c r="E199" s="11" t="s">
        <v>1943</v>
      </c>
      <c r="F199" s="11" t="s">
        <v>2384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1811</v>
      </c>
      <c r="D200" t="s">
        <v>1651</v>
      </c>
      <c r="E200" s="11" t="s">
        <v>1943</v>
      </c>
      <c r="F200" s="11" t="s">
        <v>2384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1811</v>
      </c>
      <c r="D201" t="s">
        <v>1651</v>
      </c>
      <c r="E201" s="11" t="s">
        <v>1951</v>
      </c>
      <c r="F201" s="11" t="s">
        <v>2384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1811</v>
      </c>
      <c r="D202" t="s">
        <v>1651</v>
      </c>
      <c r="E202" s="11" t="s">
        <v>1951</v>
      </c>
      <c r="F202" s="11" t="s">
        <v>2384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1811</v>
      </c>
      <c r="D203" t="s">
        <v>1651</v>
      </c>
      <c r="E203" s="11" t="s">
        <v>1951</v>
      </c>
      <c r="F203" s="11" t="s">
        <v>2384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1811</v>
      </c>
      <c r="D204" t="s">
        <v>1651</v>
      </c>
      <c r="E204" s="11" t="s">
        <v>1951</v>
      </c>
      <c r="F204" s="11" t="s">
        <v>2384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1811</v>
      </c>
      <c r="D205" t="s">
        <v>1651</v>
      </c>
      <c r="E205" s="11" t="s">
        <v>1951</v>
      </c>
      <c r="F205" s="11" t="s">
        <v>2384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1811</v>
      </c>
      <c r="D206" t="s">
        <v>1644</v>
      </c>
      <c r="E206" s="11">
        <v>1150449</v>
      </c>
      <c r="F206" s="11" t="s">
        <v>2384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1811</v>
      </c>
      <c r="D207" t="s">
        <v>1644</v>
      </c>
      <c r="E207" s="11">
        <v>1150450</v>
      </c>
      <c r="F207" s="11" t="s">
        <v>2384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1811</v>
      </c>
      <c r="D208" t="s">
        <v>1644</v>
      </c>
      <c r="E208" s="11">
        <v>1150451</v>
      </c>
      <c r="F208" s="11" t="s">
        <v>2384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1811</v>
      </c>
      <c r="D209" t="s">
        <v>1644</v>
      </c>
      <c r="E209" s="11">
        <v>1150452</v>
      </c>
      <c r="F209" s="11" t="s">
        <v>2384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1811</v>
      </c>
      <c r="D210" t="s">
        <v>1644</v>
      </c>
      <c r="E210" s="11">
        <v>1150453</v>
      </c>
      <c r="F210" s="11" t="s">
        <v>2384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1811</v>
      </c>
      <c r="D211" t="s">
        <v>1644</v>
      </c>
      <c r="E211" s="11">
        <v>1150454</v>
      </c>
      <c r="F211" s="11" t="s">
        <v>2384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1811</v>
      </c>
      <c r="D212" t="s">
        <v>1644</v>
      </c>
      <c r="E212" s="11">
        <v>1150455</v>
      </c>
      <c r="F212" s="11" t="s">
        <v>2384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1811</v>
      </c>
      <c r="D213" t="s">
        <v>1644</v>
      </c>
      <c r="E213" s="11">
        <v>1150456</v>
      </c>
      <c r="F213" s="11" t="s">
        <v>2384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1811</v>
      </c>
      <c r="D214" t="s">
        <v>1644</v>
      </c>
      <c r="E214" s="11">
        <v>1150457</v>
      </c>
      <c r="F214" s="11" t="s">
        <v>2384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1811</v>
      </c>
      <c r="D215" t="s">
        <v>1644</v>
      </c>
      <c r="E215" s="11">
        <v>1150458</v>
      </c>
      <c r="F215" s="11" t="s">
        <v>2384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1811</v>
      </c>
      <c r="D216" t="s">
        <v>1644</v>
      </c>
      <c r="E216" s="11">
        <v>1150459</v>
      </c>
      <c r="F216" s="11" t="s">
        <v>2384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1811</v>
      </c>
      <c r="D217" t="s">
        <v>1644</v>
      </c>
      <c r="E217" s="11">
        <v>1150460</v>
      </c>
      <c r="F217" s="11" t="s">
        <v>2384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1811</v>
      </c>
      <c r="D218" t="s">
        <v>1644</v>
      </c>
      <c r="E218" s="11">
        <v>9900130671</v>
      </c>
      <c r="F218" s="11" t="s">
        <v>2384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1811</v>
      </c>
      <c r="D219" t="s">
        <v>1644</v>
      </c>
      <c r="E219" s="11">
        <v>9900130672</v>
      </c>
      <c r="F219" s="11" t="s">
        <v>2384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1811</v>
      </c>
      <c r="D220" t="s">
        <v>1644</v>
      </c>
      <c r="E220" s="11">
        <v>9900130673</v>
      </c>
      <c r="F220" s="11" t="s">
        <v>2384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1811</v>
      </c>
      <c r="D221" t="s">
        <v>1651</v>
      </c>
      <c r="E221" s="11" t="s">
        <v>1983</v>
      </c>
      <c r="F221" s="11" t="s">
        <v>2384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1811</v>
      </c>
      <c r="D222" t="s">
        <v>1651</v>
      </c>
      <c r="E222" s="11" t="s">
        <v>1986</v>
      </c>
      <c r="F222" s="11" t="s">
        <v>2384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1811</v>
      </c>
      <c r="D223" t="s">
        <v>1644</v>
      </c>
      <c r="E223" s="11">
        <v>9900130676</v>
      </c>
      <c r="F223" s="11" t="s">
        <v>2384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1811</v>
      </c>
      <c r="D224" t="s">
        <v>1644</v>
      </c>
      <c r="E224" s="11">
        <v>9900130677</v>
      </c>
      <c r="F224" s="11" t="s">
        <v>2384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1811</v>
      </c>
      <c r="D225" t="s">
        <v>1644</v>
      </c>
      <c r="E225" s="11">
        <v>9900130678</v>
      </c>
      <c r="F225" s="11" t="s">
        <v>2384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1811</v>
      </c>
      <c r="D226" t="s">
        <v>1644</v>
      </c>
      <c r="E226" s="11">
        <v>9900130679</v>
      </c>
      <c r="F226" s="11" t="s">
        <v>2384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1811</v>
      </c>
      <c r="D227" t="s">
        <v>1644</v>
      </c>
      <c r="E227" s="11">
        <v>9900130680</v>
      </c>
      <c r="F227" s="11" t="s">
        <v>2384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1811</v>
      </c>
      <c r="D228" t="s">
        <v>1651</v>
      </c>
      <c r="E228" s="11" t="s">
        <v>1997</v>
      </c>
      <c r="F228" s="11" t="s">
        <v>2384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1811</v>
      </c>
      <c r="D229" t="s">
        <v>1651</v>
      </c>
      <c r="E229" s="11" t="s">
        <v>1997</v>
      </c>
      <c r="F229" s="11" t="s">
        <v>2384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1811</v>
      </c>
      <c r="D230" t="s">
        <v>1651</v>
      </c>
      <c r="E230" s="11" t="s">
        <v>1997</v>
      </c>
      <c r="F230" s="11" t="s">
        <v>2384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1811</v>
      </c>
      <c r="D231" t="s">
        <v>1651</v>
      </c>
      <c r="E231" s="11" t="s">
        <v>1997</v>
      </c>
      <c r="F231" s="11" t="s">
        <v>2384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1811</v>
      </c>
      <c r="D232" t="s">
        <v>1651</v>
      </c>
      <c r="E232" s="11" t="s">
        <v>1997</v>
      </c>
      <c r="F232" s="11" t="s">
        <v>2384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1811</v>
      </c>
      <c r="D233" t="s">
        <v>1651</v>
      </c>
      <c r="E233" s="11" t="s">
        <v>1997</v>
      </c>
      <c r="F233" s="11" t="s">
        <v>2384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1811</v>
      </c>
      <c r="D234" t="s">
        <v>1651</v>
      </c>
      <c r="E234" s="11" t="s">
        <v>1997</v>
      </c>
      <c r="F234" s="11" t="s">
        <v>2384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1811</v>
      </c>
      <c r="D235" t="s">
        <v>1651</v>
      </c>
      <c r="E235" s="11" t="s">
        <v>1997</v>
      </c>
      <c r="F235" s="11" t="s">
        <v>2384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1811</v>
      </c>
      <c r="D236" t="s">
        <v>1651</v>
      </c>
      <c r="E236" s="11" t="s">
        <v>1997</v>
      </c>
      <c r="F236" s="11" t="s">
        <v>2384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1811</v>
      </c>
      <c r="D237" t="s">
        <v>1651</v>
      </c>
      <c r="E237" s="11" t="s">
        <v>1997</v>
      </c>
      <c r="F237" s="11" t="s">
        <v>2384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1811</v>
      </c>
      <c r="D238" t="s">
        <v>1651</v>
      </c>
      <c r="E238" s="11" t="s">
        <v>1997</v>
      </c>
      <c r="F238" s="11" t="s">
        <v>2384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1811</v>
      </c>
      <c r="D239" t="s">
        <v>1651</v>
      </c>
      <c r="E239" s="11" t="s">
        <v>1997</v>
      </c>
      <c r="F239" s="11" t="s">
        <v>2384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1811</v>
      </c>
      <c r="D240" t="s">
        <v>1651</v>
      </c>
      <c r="E240" s="11" t="s">
        <v>1997</v>
      </c>
      <c r="F240" s="11" t="s">
        <v>2384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1811</v>
      </c>
      <c r="D241" t="s">
        <v>1651</v>
      </c>
      <c r="E241" s="11" t="s">
        <v>1997</v>
      </c>
      <c r="F241" s="11" t="s">
        <v>2384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1811</v>
      </c>
      <c r="D242" t="s">
        <v>1651</v>
      </c>
      <c r="E242" s="11" t="s">
        <v>1997</v>
      </c>
      <c r="F242" s="11" t="s">
        <v>2384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1811</v>
      </c>
      <c r="D243" t="s">
        <v>1651</v>
      </c>
      <c r="E243" s="11" t="s">
        <v>2005</v>
      </c>
      <c r="F243" s="11" t="s">
        <v>2384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1811</v>
      </c>
      <c r="D244" t="s">
        <v>1651</v>
      </c>
      <c r="E244" s="11" t="s">
        <v>2008</v>
      </c>
      <c r="F244" s="11" t="s">
        <v>2384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1811</v>
      </c>
      <c r="D245" t="s">
        <v>1644</v>
      </c>
      <c r="E245" s="11">
        <v>9900130684</v>
      </c>
      <c r="F245" s="11" t="s">
        <v>2384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1811</v>
      </c>
      <c r="D246" t="s">
        <v>1644</v>
      </c>
      <c r="E246" s="11">
        <v>9900130685</v>
      </c>
      <c r="F246" s="11" t="s">
        <v>2384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1811</v>
      </c>
      <c r="D247" t="s">
        <v>1644</v>
      </c>
      <c r="E247" s="11">
        <v>9900130686</v>
      </c>
      <c r="F247" s="11" t="s">
        <v>2384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1811</v>
      </c>
      <c r="D248" t="s">
        <v>1644</v>
      </c>
      <c r="E248" s="11">
        <v>9900130687</v>
      </c>
      <c r="F248" s="11" t="s">
        <v>2384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1811</v>
      </c>
      <c r="D249" t="s">
        <v>1644</v>
      </c>
      <c r="E249" s="11">
        <v>1150461</v>
      </c>
      <c r="F249" s="11" t="s">
        <v>2384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1811</v>
      </c>
      <c r="D250" t="s">
        <v>1644</v>
      </c>
      <c r="E250" s="11">
        <v>1150462</v>
      </c>
      <c r="F250" s="11" t="s">
        <v>2384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1811</v>
      </c>
      <c r="D251" t="s">
        <v>1644</v>
      </c>
      <c r="E251" s="11">
        <v>1150463</v>
      </c>
      <c r="F251" s="11" t="s">
        <v>2384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1811</v>
      </c>
      <c r="D252" t="s">
        <v>1644</v>
      </c>
      <c r="E252" s="11">
        <v>1150464</v>
      </c>
      <c r="F252" s="11" t="s">
        <v>2385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1811</v>
      </c>
      <c r="D253" t="s">
        <v>1651</v>
      </c>
      <c r="E253" s="11" t="s">
        <v>2024</v>
      </c>
      <c r="F253" s="11" t="s">
        <v>2384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1811</v>
      </c>
      <c r="D254" t="s">
        <v>1651</v>
      </c>
      <c r="E254" s="11" t="s">
        <v>2024</v>
      </c>
      <c r="F254" s="11" t="s">
        <v>2384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1811</v>
      </c>
      <c r="D255" t="s">
        <v>1651</v>
      </c>
      <c r="E255" s="11" t="s">
        <v>2024</v>
      </c>
      <c r="F255" s="11" t="s">
        <v>2384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1811</v>
      </c>
      <c r="D256" t="s">
        <v>1651</v>
      </c>
      <c r="E256" s="11" t="s">
        <v>2024</v>
      </c>
      <c r="F256" s="11" t="s">
        <v>2384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1811</v>
      </c>
      <c r="D257" t="s">
        <v>1651</v>
      </c>
      <c r="E257" s="11" t="s">
        <v>2024</v>
      </c>
      <c r="F257" s="11" t="s">
        <v>2384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1811</v>
      </c>
      <c r="D258" t="s">
        <v>1651</v>
      </c>
      <c r="E258" s="11" t="s">
        <v>2024</v>
      </c>
      <c r="F258" s="11" t="s">
        <v>2384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2034</v>
      </c>
      <c r="D259" t="s">
        <v>1644</v>
      </c>
      <c r="E259" s="11" t="s">
        <v>2036</v>
      </c>
      <c r="F259" s="11" t="s">
        <v>2384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2034</v>
      </c>
      <c r="D260" t="s">
        <v>1651</v>
      </c>
      <c r="E260" s="11" t="s">
        <v>2038</v>
      </c>
      <c r="F260" s="11" t="s">
        <v>2384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2034</v>
      </c>
      <c r="D261" t="s">
        <v>1651</v>
      </c>
      <c r="E261" s="11" t="s">
        <v>2038</v>
      </c>
      <c r="F261" s="11" t="s">
        <v>2384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2034</v>
      </c>
      <c r="D262" t="s">
        <v>1644</v>
      </c>
      <c r="E262" s="11">
        <v>9900130690</v>
      </c>
      <c r="F262" s="11" t="s">
        <v>2384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2034</v>
      </c>
      <c r="D263" t="s">
        <v>1644</v>
      </c>
      <c r="E263" s="11">
        <v>9900130691</v>
      </c>
      <c r="F263" s="11" t="s">
        <v>2384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2034</v>
      </c>
      <c r="D264" t="s">
        <v>1644</v>
      </c>
      <c r="E264" s="11">
        <v>9900130692</v>
      </c>
      <c r="F264" s="11" t="s">
        <v>2384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2034</v>
      </c>
      <c r="D265" t="s">
        <v>1644</v>
      </c>
      <c r="E265" s="11">
        <v>9900130693</v>
      </c>
      <c r="F265" s="11" t="s">
        <v>2384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2034</v>
      </c>
      <c r="D266" t="s">
        <v>1644</v>
      </c>
      <c r="E266" s="11">
        <v>1150465</v>
      </c>
      <c r="F266" s="11" t="s">
        <v>2384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2034</v>
      </c>
      <c r="D267" t="s">
        <v>1644</v>
      </c>
      <c r="E267" s="11">
        <v>1150466</v>
      </c>
      <c r="F267" s="11" t="s">
        <v>2384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2034</v>
      </c>
      <c r="D268" t="s">
        <v>1644</v>
      </c>
      <c r="E268" s="11">
        <v>1150467</v>
      </c>
      <c r="F268" s="11" t="s">
        <v>2384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2034</v>
      </c>
      <c r="D269" t="s">
        <v>1644</v>
      </c>
      <c r="E269" s="11">
        <v>1150468</v>
      </c>
      <c r="F269" s="11" t="s">
        <v>2384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2034</v>
      </c>
      <c r="D270" t="s">
        <v>1644</v>
      </c>
      <c r="E270" s="11">
        <v>1150469</v>
      </c>
      <c r="F270" s="11" t="s">
        <v>2384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2034</v>
      </c>
      <c r="D271" t="s">
        <v>1644</v>
      </c>
      <c r="E271" s="11">
        <v>1150470</v>
      </c>
      <c r="F271" s="11" t="s">
        <v>2384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2034</v>
      </c>
      <c r="D272" t="s">
        <v>1644</v>
      </c>
      <c r="E272" s="11">
        <v>1150471</v>
      </c>
      <c r="F272" s="11" t="s">
        <v>2384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2034</v>
      </c>
      <c r="D273" t="s">
        <v>1644</v>
      </c>
      <c r="E273" s="11">
        <v>1150472</v>
      </c>
      <c r="F273" s="11" t="s">
        <v>2384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2034</v>
      </c>
      <c r="D274" t="s">
        <v>1644</v>
      </c>
      <c r="E274" s="11">
        <v>1150473</v>
      </c>
      <c r="F274" s="11" t="s">
        <v>2384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2034</v>
      </c>
      <c r="D275" t="s">
        <v>1644</v>
      </c>
      <c r="E275" s="11">
        <v>1150474</v>
      </c>
      <c r="F275" s="11" t="s">
        <v>2384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2034</v>
      </c>
      <c r="D276" t="s">
        <v>1644</v>
      </c>
      <c r="E276" s="11">
        <v>1150475</v>
      </c>
      <c r="F276" s="11" t="s">
        <v>2384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2034</v>
      </c>
      <c r="D277" t="s">
        <v>1644</v>
      </c>
      <c r="E277" s="11">
        <v>9900130694</v>
      </c>
      <c r="F277" s="11" t="s">
        <v>2384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2034</v>
      </c>
      <c r="D278" t="s">
        <v>1644</v>
      </c>
      <c r="E278" s="11">
        <v>9900130695</v>
      </c>
      <c r="F278" s="11" t="s">
        <v>2384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2034</v>
      </c>
      <c r="D279" t="s">
        <v>1644</v>
      </c>
      <c r="E279" s="11">
        <v>9900130696</v>
      </c>
      <c r="F279" s="11" t="s">
        <v>2384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2034</v>
      </c>
      <c r="D280" t="s">
        <v>1651</v>
      </c>
      <c r="E280" s="11" t="s">
        <v>2060</v>
      </c>
      <c r="F280" s="11" t="s">
        <v>2384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2034</v>
      </c>
      <c r="D281" t="s">
        <v>1651</v>
      </c>
      <c r="E281" s="11" t="s">
        <v>2060</v>
      </c>
      <c r="F281" s="11" t="s">
        <v>2384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2034</v>
      </c>
      <c r="D282" t="s">
        <v>1651</v>
      </c>
      <c r="E282" s="11" t="s">
        <v>2064</v>
      </c>
      <c r="F282" s="11" t="s">
        <v>2384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2034</v>
      </c>
      <c r="D283" t="s">
        <v>1651</v>
      </c>
      <c r="E283" s="11" t="s">
        <v>2064</v>
      </c>
      <c r="F283" s="11" t="s">
        <v>2384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2034</v>
      </c>
      <c r="D284" t="s">
        <v>1651</v>
      </c>
      <c r="E284" s="11" t="s">
        <v>2064</v>
      </c>
      <c r="F284" s="11" t="s">
        <v>2384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2034</v>
      </c>
      <c r="D285" t="s">
        <v>1651</v>
      </c>
      <c r="E285" s="11" t="s">
        <v>2064</v>
      </c>
      <c r="F285" s="11" t="s">
        <v>2384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2034</v>
      </c>
      <c r="D286" t="s">
        <v>1651</v>
      </c>
      <c r="E286" s="11" t="s">
        <v>2064</v>
      </c>
      <c r="F286" s="11" t="s">
        <v>2384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2034</v>
      </c>
      <c r="D287" t="s">
        <v>1651</v>
      </c>
      <c r="E287" s="11" t="s">
        <v>2064</v>
      </c>
      <c r="F287" s="11" t="s">
        <v>2384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2034</v>
      </c>
      <c r="D288" t="s">
        <v>1651</v>
      </c>
      <c r="E288" s="11" t="s">
        <v>2064</v>
      </c>
      <c r="F288" s="11" t="s">
        <v>2384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2034</v>
      </c>
      <c r="D289" t="s">
        <v>1651</v>
      </c>
      <c r="E289" s="11" t="s">
        <v>2071</v>
      </c>
      <c r="F289" s="11" t="s">
        <v>2384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2034</v>
      </c>
      <c r="D290" t="s">
        <v>1651</v>
      </c>
      <c r="E290" s="11" t="s">
        <v>2071</v>
      </c>
      <c r="F290" s="11" t="s">
        <v>2384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2034</v>
      </c>
      <c r="D291" t="s">
        <v>1651</v>
      </c>
      <c r="E291" s="11" t="s">
        <v>2071</v>
      </c>
      <c r="F291" s="11" t="s">
        <v>2384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2034</v>
      </c>
      <c r="D292" t="s">
        <v>1651</v>
      </c>
      <c r="E292" s="11" t="s">
        <v>2071</v>
      </c>
      <c r="F292" s="11" t="s">
        <v>2384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2034</v>
      </c>
      <c r="D293" t="s">
        <v>1651</v>
      </c>
      <c r="E293" s="11" t="s">
        <v>2079</v>
      </c>
      <c r="F293" s="11" t="s">
        <v>2384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2034</v>
      </c>
      <c r="D294" t="s">
        <v>1651</v>
      </c>
      <c r="E294" s="11" t="s">
        <v>2079</v>
      </c>
      <c r="F294" s="11" t="s">
        <v>2384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2034</v>
      </c>
      <c r="D295" t="s">
        <v>1651</v>
      </c>
      <c r="E295" s="11" t="s">
        <v>2079</v>
      </c>
      <c r="F295" s="11" t="s">
        <v>2384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2034</v>
      </c>
      <c r="D296" t="s">
        <v>1651</v>
      </c>
      <c r="E296" s="11" t="s">
        <v>2079</v>
      </c>
      <c r="F296" s="11" t="s">
        <v>2384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2034</v>
      </c>
      <c r="D297" t="s">
        <v>1651</v>
      </c>
      <c r="E297" s="11" t="s">
        <v>2079</v>
      </c>
      <c r="F297" s="11" t="s">
        <v>2384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2034</v>
      </c>
      <c r="D298" t="s">
        <v>1651</v>
      </c>
      <c r="E298" s="11" t="s">
        <v>2079</v>
      </c>
      <c r="F298" s="11" t="s">
        <v>2384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2034</v>
      </c>
      <c r="D299" t="s">
        <v>1651</v>
      </c>
      <c r="E299" s="11" t="s">
        <v>2079</v>
      </c>
      <c r="F299" s="11" t="s">
        <v>2384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2034</v>
      </c>
      <c r="D300" t="s">
        <v>1651</v>
      </c>
      <c r="E300" s="11" t="s">
        <v>2079</v>
      </c>
      <c r="F300" s="11" t="s">
        <v>2384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2034</v>
      </c>
      <c r="D301" t="s">
        <v>1644</v>
      </c>
      <c r="E301" s="11">
        <v>9900130701</v>
      </c>
      <c r="F301" s="11" t="s">
        <v>2384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2034</v>
      </c>
      <c r="D302" t="s">
        <v>1644</v>
      </c>
      <c r="E302" s="11">
        <v>9900130702</v>
      </c>
      <c r="F302" s="11" t="s">
        <v>2384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2034</v>
      </c>
      <c r="D303" t="s">
        <v>1644</v>
      </c>
      <c r="E303" s="11">
        <v>1150476</v>
      </c>
      <c r="F303" s="11" t="s">
        <v>2385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2034</v>
      </c>
      <c r="D304" t="s">
        <v>1644</v>
      </c>
      <c r="E304" s="11">
        <v>1150477</v>
      </c>
      <c r="F304" s="11" t="s">
        <v>2385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2034</v>
      </c>
      <c r="D305" t="s">
        <v>1644</v>
      </c>
      <c r="E305" s="11">
        <v>1150478</v>
      </c>
      <c r="F305" s="11" t="s">
        <v>2385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2034</v>
      </c>
      <c r="D306" t="s">
        <v>1644</v>
      </c>
      <c r="E306" s="11">
        <v>1150479</v>
      </c>
      <c r="F306" s="11" t="s">
        <v>2385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2034</v>
      </c>
      <c r="D307" t="s">
        <v>1644</v>
      </c>
      <c r="E307" s="11">
        <v>1150480</v>
      </c>
      <c r="F307" s="11" t="s">
        <v>2384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2034</v>
      </c>
      <c r="D308" t="s">
        <v>1644</v>
      </c>
      <c r="E308" s="11">
        <v>1150481</v>
      </c>
      <c r="F308" s="11" t="s">
        <v>2384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2034</v>
      </c>
      <c r="D309" t="s">
        <v>1644</v>
      </c>
      <c r="E309" s="11">
        <v>1150482</v>
      </c>
      <c r="F309" s="11" t="s">
        <v>2384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2034</v>
      </c>
      <c r="D310" t="s">
        <v>1644</v>
      </c>
      <c r="E310" s="11">
        <v>1150483</v>
      </c>
      <c r="F310" s="11" t="s">
        <v>2384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2034</v>
      </c>
      <c r="D311" t="s">
        <v>1644</v>
      </c>
      <c r="E311" s="11">
        <v>1150484</v>
      </c>
      <c r="F311" s="11" t="s">
        <v>2384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2034</v>
      </c>
      <c r="D312" t="s">
        <v>1644</v>
      </c>
      <c r="E312" s="11">
        <v>1150485</v>
      </c>
      <c r="F312" s="11" t="s">
        <v>2384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2034</v>
      </c>
      <c r="D313" t="s">
        <v>1644</v>
      </c>
      <c r="E313" s="11">
        <v>1150486</v>
      </c>
      <c r="F313" s="11" t="s">
        <v>2384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2034</v>
      </c>
      <c r="D314" t="s">
        <v>1644</v>
      </c>
      <c r="E314" s="11">
        <v>1150487</v>
      </c>
      <c r="F314" s="11" t="s">
        <v>2384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2034</v>
      </c>
      <c r="D315" t="s">
        <v>1644</v>
      </c>
      <c r="E315" s="11">
        <v>1150488</v>
      </c>
      <c r="F315" s="11" t="s">
        <v>2384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2034</v>
      </c>
      <c r="D316" t="s">
        <v>1644</v>
      </c>
      <c r="E316" s="11">
        <v>1150489</v>
      </c>
      <c r="F316" s="11" t="s">
        <v>2384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2034</v>
      </c>
      <c r="D317" t="s">
        <v>1644</v>
      </c>
      <c r="E317" s="11">
        <v>1150490</v>
      </c>
      <c r="F317" s="11" t="s">
        <v>2384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2034</v>
      </c>
      <c r="D318" t="s">
        <v>1644</v>
      </c>
      <c r="E318" s="11">
        <v>1150491</v>
      </c>
      <c r="F318" s="11" t="s">
        <v>2384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2034</v>
      </c>
      <c r="D319" t="s">
        <v>1644</v>
      </c>
      <c r="E319" s="11">
        <v>1150492</v>
      </c>
      <c r="F319" s="11" t="s">
        <v>2384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2034</v>
      </c>
      <c r="D320" t="s">
        <v>1644</v>
      </c>
      <c r="E320" s="11">
        <v>1150493</v>
      </c>
      <c r="F320" s="11" t="s">
        <v>2384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2034</v>
      </c>
      <c r="D321" t="s">
        <v>1644</v>
      </c>
      <c r="E321" s="11">
        <v>9900130703</v>
      </c>
      <c r="F321" s="11" t="s">
        <v>2384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2034</v>
      </c>
      <c r="D322" t="s">
        <v>1644</v>
      </c>
      <c r="E322" s="11">
        <v>9900130704</v>
      </c>
      <c r="F322" s="11" t="s">
        <v>2384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2034</v>
      </c>
      <c r="D323" t="s">
        <v>1651</v>
      </c>
      <c r="E323" s="11" t="s">
        <v>2114</v>
      </c>
      <c r="F323" s="11" t="s">
        <v>2384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2034</v>
      </c>
      <c r="D324" t="s">
        <v>1651</v>
      </c>
      <c r="E324" s="11" t="s">
        <v>2114</v>
      </c>
      <c r="F324" s="11" t="s">
        <v>2384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2034</v>
      </c>
      <c r="D325" t="s">
        <v>1651</v>
      </c>
      <c r="E325" s="11" t="s">
        <v>2114</v>
      </c>
      <c r="F325" s="11" t="s">
        <v>2384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2034</v>
      </c>
      <c r="D326" t="s">
        <v>1651</v>
      </c>
      <c r="E326" s="11" t="s">
        <v>2114</v>
      </c>
      <c r="F326" s="11" t="s">
        <v>2384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2034</v>
      </c>
      <c r="D327" t="s">
        <v>1651</v>
      </c>
      <c r="E327" s="11" t="s">
        <v>2114</v>
      </c>
      <c r="F327" s="11" t="s">
        <v>2384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2034</v>
      </c>
      <c r="D328" t="s">
        <v>1651</v>
      </c>
      <c r="E328" s="11" t="s">
        <v>2124</v>
      </c>
      <c r="F328" s="11" t="s">
        <v>2384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2034</v>
      </c>
      <c r="D329" t="s">
        <v>1651</v>
      </c>
      <c r="E329" s="11" t="s">
        <v>2124</v>
      </c>
      <c r="F329" s="11" t="s">
        <v>2384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2034</v>
      </c>
      <c r="D330" t="s">
        <v>1651</v>
      </c>
      <c r="E330" s="11" t="s">
        <v>2124</v>
      </c>
      <c r="F330" s="11" t="s">
        <v>2384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2034</v>
      </c>
      <c r="D331" t="s">
        <v>1651</v>
      </c>
      <c r="E331" s="11" t="s">
        <v>2124</v>
      </c>
      <c r="F331" s="11" t="s">
        <v>2384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2034</v>
      </c>
      <c r="D332" t="s">
        <v>1651</v>
      </c>
      <c r="E332" s="11" t="s">
        <v>2124</v>
      </c>
      <c r="F332" s="11" t="s">
        <v>2384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2034</v>
      </c>
      <c r="D333" t="s">
        <v>1651</v>
      </c>
      <c r="E333" s="11" t="s">
        <v>2124</v>
      </c>
      <c r="F333" s="11" t="s">
        <v>2384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2034</v>
      </c>
      <c r="D334" t="s">
        <v>1651</v>
      </c>
      <c r="E334" s="11" t="s">
        <v>2124</v>
      </c>
      <c r="F334" s="11" t="s">
        <v>2384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2034</v>
      </c>
      <c r="D335" t="s">
        <v>1651</v>
      </c>
      <c r="E335" s="11" t="s">
        <v>2124</v>
      </c>
      <c r="F335" s="11" t="s">
        <v>2384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2034</v>
      </c>
      <c r="D336" t="s">
        <v>1651</v>
      </c>
      <c r="E336" s="11" t="s">
        <v>2124</v>
      </c>
      <c r="F336" s="11" t="s">
        <v>2384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2034</v>
      </c>
      <c r="D337" t="s">
        <v>1651</v>
      </c>
      <c r="E337" s="11" t="s">
        <v>2124</v>
      </c>
      <c r="F337" s="11" t="s">
        <v>2384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2034</v>
      </c>
      <c r="D338" t="s">
        <v>1651</v>
      </c>
      <c r="E338" s="11" t="s">
        <v>2124</v>
      </c>
      <c r="F338" s="11" t="s">
        <v>2384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2034</v>
      </c>
      <c r="D339" t="s">
        <v>1651</v>
      </c>
      <c r="E339" s="11" t="s">
        <v>2124</v>
      </c>
      <c r="F339" s="11" t="s">
        <v>2384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2034</v>
      </c>
      <c r="D340" t="s">
        <v>1651</v>
      </c>
      <c r="E340" s="11" t="s">
        <v>2124</v>
      </c>
      <c r="F340" s="11" t="s">
        <v>2384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2034</v>
      </c>
      <c r="D341" t="s">
        <v>1651</v>
      </c>
      <c r="E341" s="11" t="s">
        <v>2124</v>
      </c>
      <c r="F341" s="11" t="s">
        <v>2384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2034</v>
      </c>
      <c r="D342" t="s">
        <v>1651</v>
      </c>
      <c r="E342" s="11" t="s">
        <v>2136</v>
      </c>
      <c r="F342" s="11" t="s">
        <v>2384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2034</v>
      </c>
      <c r="D343" t="s">
        <v>1651</v>
      </c>
      <c r="E343" s="11" t="s">
        <v>2136</v>
      </c>
      <c r="F343" s="11" t="s">
        <v>2384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2034</v>
      </c>
      <c r="D344" t="s">
        <v>1651</v>
      </c>
      <c r="E344" s="11" t="s">
        <v>2136</v>
      </c>
      <c r="F344" s="11" t="s">
        <v>2384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2034</v>
      </c>
      <c r="D345" t="s">
        <v>1651</v>
      </c>
      <c r="E345" s="11" t="s">
        <v>2136</v>
      </c>
      <c r="F345" s="11" t="s">
        <v>2384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2034</v>
      </c>
      <c r="D346" t="s">
        <v>1651</v>
      </c>
      <c r="E346" s="11" t="s">
        <v>2136</v>
      </c>
      <c r="F346" s="11" t="s">
        <v>2384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2034</v>
      </c>
      <c r="D347" t="s">
        <v>1644</v>
      </c>
      <c r="E347" s="11">
        <v>1150494</v>
      </c>
      <c r="F347" s="11" t="s">
        <v>2384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2034</v>
      </c>
      <c r="D348" t="s">
        <v>1644</v>
      </c>
      <c r="E348" s="11">
        <v>1150495</v>
      </c>
      <c r="F348" s="11" t="s">
        <v>2384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2034</v>
      </c>
      <c r="D349" t="s">
        <v>1644</v>
      </c>
      <c r="E349" s="11">
        <v>1150496</v>
      </c>
      <c r="F349" s="11" t="s">
        <v>2384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2034</v>
      </c>
      <c r="D350" t="s">
        <v>1644</v>
      </c>
      <c r="E350" s="11">
        <v>1150497</v>
      </c>
      <c r="F350" s="11" t="s">
        <v>2384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2034</v>
      </c>
      <c r="D351" t="s">
        <v>1644</v>
      </c>
      <c r="E351" s="11">
        <v>1150498</v>
      </c>
      <c r="F351" s="11" t="s">
        <v>2384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2034</v>
      </c>
      <c r="D352" t="s">
        <v>1644</v>
      </c>
      <c r="E352" s="11">
        <v>1150499</v>
      </c>
      <c r="F352" s="11" t="s">
        <v>2384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2034</v>
      </c>
      <c r="D353" t="s">
        <v>1644</v>
      </c>
      <c r="E353" s="11">
        <v>1150500</v>
      </c>
      <c r="F353" s="11" t="s">
        <v>2384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2034</v>
      </c>
      <c r="D354" t="s">
        <v>1644</v>
      </c>
      <c r="E354" s="11">
        <v>1150501</v>
      </c>
      <c r="F354" s="11" t="s">
        <v>2384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2034</v>
      </c>
      <c r="D355" t="s">
        <v>1644</v>
      </c>
      <c r="E355" s="11">
        <v>1150502</v>
      </c>
      <c r="F355" s="11" t="s">
        <v>2384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2034</v>
      </c>
      <c r="D356" t="s">
        <v>1644</v>
      </c>
      <c r="E356" s="11">
        <v>1150503</v>
      </c>
      <c r="F356" s="11" t="s">
        <v>2384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2034</v>
      </c>
      <c r="D357" t="s">
        <v>1644</v>
      </c>
      <c r="E357" s="11">
        <v>1150504</v>
      </c>
      <c r="F357" s="11" t="s">
        <v>2384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2034</v>
      </c>
      <c r="D358" t="s">
        <v>1651</v>
      </c>
      <c r="E358" s="11" t="s">
        <v>2164</v>
      </c>
      <c r="F358" s="11" t="s">
        <v>2384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2034</v>
      </c>
      <c r="D359" t="s">
        <v>1651</v>
      </c>
      <c r="E359" s="11" t="s">
        <v>2164</v>
      </c>
      <c r="F359" s="11" t="s">
        <v>2384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2034</v>
      </c>
      <c r="D360" t="s">
        <v>1651</v>
      </c>
      <c r="E360" s="11" t="s">
        <v>2164</v>
      </c>
      <c r="F360" s="11" t="s">
        <v>2384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2034</v>
      </c>
      <c r="D361" t="s">
        <v>1651</v>
      </c>
      <c r="E361" s="11" t="s">
        <v>2164</v>
      </c>
      <c r="F361" s="11" t="s">
        <v>2384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2034</v>
      </c>
      <c r="D362" t="s">
        <v>1644</v>
      </c>
      <c r="E362" s="11">
        <v>1150505</v>
      </c>
      <c r="F362" s="11" t="s">
        <v>2384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2034</v>
      </c>
      <c r="D363" t="s">
        <v>1644</v>
      </c>
      <c r="E363" s="11">
        <v>1150506</v>
      </c>
      <c r="F363" s="11" t="s">
        <v>2384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2034</v>
      </c>
      <c r="D364" t="s">
        <v>1644</v>
      </c>
      <c r="E364" s="11">
        <v>9900130709</v>
      </c>
      <c r="F364" s="11" t="s">
        <v>2384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2034</v>
      </c>
      <c r="D365" t="s">
        <v>1644</v>
      </c>
      <c r="E365" s="11">
        <v>1150507</v>
      </c>
      <c r="F365" s="11" t="s">
        <v>2384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2034</v>
      </c>
      <c r="D366" t="s">
        <v>1644</v>
      </c>
      <c r="E366" s="11">
        <v>1150508</v>
      </c>
      <c r="F366" s="11" t="s">
        <v>2384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2034</v>
      </c>
      <c r="D367" t="s">
        <v>1644</v>
      </c>
      <c r="E367" s="11">
        <v>1150509</v>
      </c>
      <c r="F367" s="11" t="s">
        <v>2384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2034</v>
      </c>
      <c r="D368" t="s">
        <v>1651</v>
      </c>
      <c r="E368" s="11" t="s">
        <v>2182</v>
      </c>
      <c r="F368" s="11" t="s">
        <v>2384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2034</v>
      </c>
      <c r="D369" t="s">
        <v>1651</v>
      </c>
      <c r="E369" s="11" t="s">
        <v>2182</v>
      </c>
      <c r="F369" s="11" t="s">
        <v>2384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2034</v>
      </c>
      <c r="D370" t="s">
        <v>1651</v>
      </c>
      <c r="E370" s="11" t="s">
        <v>2182</v>
      </c>
      <c r="F370" s="11" t="s">
        <v>2384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2034</v>
      </c>
      <c r="D371" t="s">
        <v>1651</v>
      </c>
      <c r="E371" s="11" t="s">
        <v>2182</v>
      </c>
      <c r="F371" s="11" t="s">
        <v>2384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2034</v>
      </c>
      <c r="D372" t="s">
        <v>1651</v>
      </c>
      <c r="E372" s="11" t="s">
        <v>2182</v>
      </c>
      <c r="F372" s="11" t="s">
        <v>2384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2034</v>
      </c>
      <c r="D373" t="s">
        <v>1651</v>
      </c>
      <c r="E373" s="11" t="s">
        <v>2182</v>
      </c>
      <c r="F373" s="11" t="s">
        <v>2384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2034</v>
      </c>
      <c r="D374" t="s">
        <v>1651</v>
      </c>
      <c r="E374" s="11" t="s">
        <v>2182</v>
      </c>
      <c r="F374" s="11" t="s">
        <v>2384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2034</v>
      </c>
      <c r="D375" t="s">
        <v>1644</v>
      </c>
      <c r="E375" s="11">
        <v>9900130711</v>
      </c>
      <c r="F375" s="11" t="s">
        <v>2384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2034</v>
      </c>
      <c r="D376" t="s">
        <v>1644</v>
      </c>
      <c r="E376" s="11">
        <v>9900130712</v>
      </c>
      <c r="F376" s="11" t="s">
        <v>2384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2034</v>
      </c>
      <c r="D377" t="s">
        <v>1644</v>
      </c>
      <c r="E377" s="11">
        <v>9900130713</v>
      </c>
      <c r="F377" s="11" t="s">
        <v>2384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2034</v>
      </c>
      <c r="D378" t="s">
        <v>1644</v>
      </c>
      <c r="E378" s="11">
        <v>9900130714</v>
      </c>
      <c r="F378" s="11" t="s">
        <v>2384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2034</v>
      </c>
      <c r="D379" t="s">
        <v>1644</v>
      </c>
      <c r="E379" s="11">
        <v>1150510</v>
      </c>
      <c r="F379" s="11" t="s">
        <v>2384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2034</v>
      </c>
      <c r="D380" t="s">
        <v>1644</v>
      </c>
      <c r="E380" s="11">
        <v>1150511</v>
      </c>
      <c r="F380" s="11" t="s">
        <v>2384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2034</v>
      </c>
      <c r="D381" t="s">
        <v>1651</v>
      </c>
      <c r="E381" s="11" t="s">
        <v>2195</v>
      </c>
      <c r="F381" s="11" t="s">
        <v>2384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2034</v>
      </c>
      <c r="D382" t="s">
        <v>1651</v>
      </c>
      <c r="E382" s="11" t="s">
        <v>2195</v>
      </c>
      <c r="F382" s="11" t="s">
        <v>2384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2034</v>
      </c>
      <c r="D383" t="s">
        <v>1651</v>
      </c>
      <c r="E383" s="11" t="s">
        <v>2195</v>
      </c>
      <c r="F383" s="11" t="s">
        <v>2384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2034</v>
      </c>
      <c r="D384" t="s">
        <v>1651</v>
      </c>
      <c r="E384" s="11" t="s">
        <v>2195</v>
      </c>
      <c r="F384" s="11" t="s">
        <v>2384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2034</v>
      </c>
      <c r="D385" t="s">
        <v>1651</v>
      </c>
      <c r="E385" s="11" t="s">
        <v>2195</v>
      </c>
      <c r="F385" s="11" t="s">
        <v>2384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2034</v>
      </c>
      <c r="D386" t="s">
        <v>1651</v>
      </c>
      <c r="E386" s="11" t="s">
        <v>2202</v>
      </c>
      <c r="F386" s="11" t="s">
        <v>2384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2034</v>
      </c>
      <c r="D387" t="s">
        <v>1651</v>
      </c>
      <c r="E387" s="11" t="s">
        <v>2202</v>
      </c>
      <c r="F387" s="11" t="s">
        <v>2384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2034</v>
      </c>
      <c r="D388" t="s">
        <v>1644</v>
      </c>
      <c r="E388" s="11">
        <v>1150512</v>
      </c>
      <c r="F388" s="11" t="s">
        <v>2384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2034</v>
      </c>
      <c r="D389" t="s">
        <v>1644</v>
      </c>
      <c r="E389" s="11">
        <v>1150513</v>
      </c>
      <c r="F389" s="11" t="s">
        <v>2384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2034</v>
      </c>
      <c r="D390" t="s">
        <v>1644</v>
      </c>
      <c r="E390" s="11">
        <v>1150514</v>
      </c>
      <c r="F390" s="11" t="s">
        <v>2384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2034</v>
      </c>
      <c r="D391" t="s">
        <v>1644</v>
      </c>
      <c r="E391" s="11">
        <v>1150515</v>
      </c>
      <c r="F391" s="11" t="s">
        <v>2384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2034</v>
      </c>
      <c r="D392" t="s">
        <v>1644</v>
      </c>
      <c r="E392" s="11">
        <v>1150516</v>
      </c>
      <c r="F392" s="11" t="s">
        <v>2384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2034</v>
      </c>
      <c r="D393" t="s">
        <v>1644</v>
      </c>
      <c r="E393" s="11">
        <v>1150517</v>
      </c>
      <c r="F393" s="11" t="s">
        <v>2384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2034</v>
      </c>
      <c r="D394" t="s">
        <v>1644</v>
      </c>
      <c r="E394" s="11">
        <v>1150518</v>
      </c>
      <c r="F394" s="11" t="s">
        <v>2384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2034</v>
      </c>
      <c r="D395" t="s">
        <v>1644</v>
      </c>
      <c r="E395" s="11">
        <v>1150519</v>
      </c>
      <c r="F395" s="11" t="s">
        <v>2384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2034</v>
      </c>
      <c r="D396" t="s">
        <v>1644</v>
      </c>
      <c r="E396" s="11">
        <v>9900130717</v>
      </c>
      <c r="F396" s="11" t="s">
        <v>2384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2034</v>
      </c>
      <c r="D397" t="s">
        <v>1644</v>
      </c>
      <c r="E397" s="11">
        <v>9900130718</v>
      </c>
      <c r="F397" s="11" t="s">
        <v>2384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2034</v>
      </c>
      <c r="D398" t="s">
        <v>1644</v>
      </c>
      <c r="E398" s="11">
        <v>9900130719</v>
      </c>
      <c r="F398" s="11" t="s">
        <v>2384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2034</v>
      </c>
      <c r="D399" t="s">
        <v>1644</v>
      </c>
      <c r="E399" s="11">
        <v>9900130720</v>
      </c>
      <c r="F399" s="11" t="s">
        <v>2384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2034</v>
      </c>
      <c r="D400" t="s">
        <v>1644</v>
      </c>
      <c r="E400" s="11">
        <v>9900130721</v>
      </c>
      <c r="F400" s="11" t="s">
        <v>2384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2034</v>
      </c>
      <c r="D401" t="s">
        <v>1644</v>
      </c>
      <c r="E401" s="11">
        <v>9900130722</v>
      </c>
      <c r="F401" s="11" t="s">
        <v>2384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2034</v>
      </c>
      <c r="D402" t="s">
        <v>1644</v>
      </c>
      <c r="E402" s="11">
        <v>9900130723</v>
      </c>
      <c r="F402" s="11" t="s">
        <v>2384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2034</v>
      </c>
      <c r="D403" t="s">
        <v>1644</v>
      </c>
      <c r="E403" s="11">
        <v>9900130724</v>
      </c>
      <c r="F403" s="11" t="s">
        <v>2384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2034</v>
      </c>
      <c r="D404" t="s">
        <v>1644</v>
      </c>
      <c r="E404" s="11">
        <v>9900130725</v>
      </c>
      <c r="F404" s="11" t="s">
        <v>2384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2034</v>
      </c>
      <c r="D405" t="s">
        <v>1644</v>
      </c>
      <c r="E405" s="11">
        <v>9900130726</v>
      </c>
      <c r="F405" s="11" t="s">
        <v>2384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2034</v>
      </c>
      <c r="D406" t="s">
        <v>1644</v>
      </c>
      <c r="E406" s="11">
        <v>9900130727</v>
      </c>
      <c r="F406" s="11" t="s">
        <v>2384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2034</v>
      </c>
      <c r="D407" t="s">
        <v>1644</v>
      </c>
      <c r="E407" s="11">
        <v>9900130728</v>
      </c>
      <c r="F407" s="11" t="s">
        <v>2384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2034</v>
      </c>
      <c r="D408" t="s">
        <v>1644</v>
      </c>
      <c r="E408" s="11">
        <v>9900130729</v>
      </c>
      <c r="F408" s="11" t="s">
        <v>2384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2034</v>
      </c>
      <c r="D409" t="s">
        <v>1644</v>
      </c>
      <c r="E409" s="11">
        <v>9900130730</v>
      </c>
      <c r="F409" s="11" t="s">
        <v>2384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2034</v>
      </c>
      <c r="D410" t="s">
        <v>1644</v>
      </c>
      <c r="E410" s="11">
        <v>9900130731</v>
      </c>
      <c r="F410" s="11" t="s">
        <v>2384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2034</v>
      </c>
      <c r="D411" t="s">
        <v>1644</v>
      </c>
      <c r="E411" s="11">
        <v>9900130732</v>
      </c>
      <c r="F411" s="11" t="s">
        <v>2384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2034</v>
      </c>
      <c r="D412" t="s">
        <v>1644</v>
      </c>
      <c r="E412" s="11">
        <v>9900130733</v>
      </c>
      <c r="F412" s="11" t="s">
        <v>2384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2034</v>
      </c>
      <c r="D413" t="s">
        <v>1644</v>
      </c>
      <c r="E413" s="11">
        <v>1150520</v>
      </c>
      <c r="F413" s="11" t="s">
        <v>2384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2034</v>
      </c>
      <c r="D414" t="s">
        <v>1644</v>
      </c>
      <c r="E414" s="11">
        <v>1150521</v>
      </c>
      <c r="F414" s="11" t="s">
        <v>2384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2034</v>
      </c>
      <c r="D415" t="s">
        <v>1644</v>
      </c>
      <c r="E415" s="11">
        <v>1150522</v>
      </c>
      <c r="F415" s="11" t="s">
        <v>2384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2034</v>
      </c>
      <c r="D416" t="s">
        <v>1644</v>
      </c>
      <c r="E416" s="11">
        <v>1150523</v>
      </c>
      <c r="F416" s="11" t="s">
        <v>2384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2034</v>
      </c>
      <c r="D417" t="s">
        <v>1644</v>
      </c>
      <c r="E417" s="11">
        <v>1150524</v>
      </c>
      <c r="F417" s="11" t="s">
        <v>2384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2034</v>
      </c>
      <c r="D418" t="s">
        <v>1644</v>
      </c>
      <c r="E418" s="11">
        <v>1150525</v>
      </c>
      <c r="F418" s="11" t="s">
        <v>2384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2034</v>
      </c>
      <c r="D419" t="s">
        <v>1644</v>
      </c>
      <c r="E419" s="11">
        <v>1150526</v>
      </c>
      <c r="F419" s="11" t="s">
        <v>2384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2034</v>
      </c>
      <c r="D420" t="s">
        <v>1644</v>
      </c>
      <c r="E420" s="11">
        <v>1150527</v>
      </c>
      <c r="F420" s="11" t="s">
        <v>2384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2034</v>
      </c>
      <c r="D421" t="s">
        <v>1644</v>
      </c>
      <c r="E421" s="11">
        <v>1150528</v>
      </c>
      <c r="F421" s="11" t="s">
        <v>2384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2034</v>
      </c>
      <c r="D422" t="s">
        <v>1644</v>
      </c>
      <c r="E422" s="11">
        <v>9900130734</v>
      </c>
      <c r="F422" s="11" t="s">
        <v>2384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2034</v>
      </c>
      <c r="D423" t="s">
        <v>1644</v>
      </c>
      <c r="E423" s="11">
        <v>9900130735</v>
      </c>
      <c r="F423" s="11" t="s">
        <v>2384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2034</v>
      </c>
      <c r="D424" t="s">
        <v>1651</v>
      </c>
      <c r="E424" s="11" t="s">
        <v>2235</v>
      </c>
      <c r="F424" s="11" t="s">
        <v>2384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2034</v>
      </c>
      <c r="D425" t="s">
        <v>1651</v>
      </c>
      <c r="E425" s="11" t="s">
        <v>2235</v>
      </c>
      <c r="F425" s="11" t="s">
        <v>2384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2034</v>
      </c>
      <c r="D426" t="s">
        <v>1651</v>
      </c>
      <c r="E426" s="11" t="s">
        <v>2235</v>
      </c>
      <c r="F426" s="11" t="s">
        <v>2384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2034</v>
      </c>
      <c r="D427" t="s">
        <v>1651</v>
      </c>
      <c r="E427" s="11" t="s">
        <v>2235</v>
      </c>
      <c r="F427" s="11" t="s">
        <v>2384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2034</v>
      </c>
      <c r="D428" t="s">
        <v>1651</v>
      </c>
      <c r="E428" s="11" t="s">
        <v>2235</v>
      </c>
      <c r="F428" s="11" t="s">
        <v>2384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2034</v>
      </c>
      <c r="D429" t="s">
        <v>1651</v>
      </c>
      <c r="E429" s="11" t="s">
        <v>2235</v>
      </c>
      <c r="F429" s="11" t="s">
        <v>2384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2034</v>
      </c>
      <c r="D430" t="s">
        <v>1651</v>
      </c>
      <c r="E430" s="11" t="s">
        <v>2235</v>
      </c>
      <c r="F430" s="11" t="s">
        <v>2384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2034</v>
      </c>
      <c r="D431" t="s">
        <v>1651</v>
      </c>
      <c r="E431" s="11" t="s">
        <v>2246</v>
      </c>
      <c r="F431" s="11" t="s">
        <v>2384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2034</v>
      </c>
      <c r="D432" t="s">
        <v>1651</v>
      </c>
      <c r="E432" s="11" t="s">
        <v>2246</v>
      </c>
      <c r="F432" s="11" t="s">
        <v>2384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2034</v>
      </c>
      <c r="D433" t="s">
        <v>1644</v>
      </c>
      <c r="E433" s="11">
        <v>1150529</v>
      </c>
      <c r="F433" s="11" t="s">
        <v>2384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2034</v>
      </c>
      <c r="D434" t="s">
        <v>1644</v>
      </c>
      <c r="E434" s="11">
        <v>1150530</v>
      </c>
      <c r="F434" s="11" t="s">
        <v>2384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2034</v>
      </c>
      <c r="D435" t="s">
        <v>1644</v>
      </c>
      <c r="E435" s="11">
        <v>1150531</v>
      </c>
      <c r="F435" s="11" t="s">
        <v>2384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2034</v>
      </c>
      <c r="D436" t="s">
        <v>1644</v>
      </c>
      <c r="E436" s="11">
        <v>1150532</v>
      </c>
      <c r="F436" s="11" t="s">
        <v>2384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2034</v>
      </c>
      <c r="D437" t="s">
        <v>1644</v>
      </c>
      <c r="E437" s="11">
        <v>1150533</v>
      </c>
      <c r="F437" s="11" t="s">
        <v>2384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2034</v>
      </c>
      <c r="D438" t="s">
        <v>1644</v>
      </c>
      <c r="E438" s="11">
        <v>1150534</v>
      </c>
      <c r="F438" s="11" t="s">
        <v>2384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2034</v>
      </c>
      <c r="D439" t="s">
        <v>1644</v>
      </c>
      <c r="E439" s="11">
        <v>1150535</v>
      </c>
      <c r="F439" s="11" t="s">
        <v>2384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2034</v>
      </c>
      <c r="D440" t="s">
        <v>1644</v>
      </c>
      <c r="E440" s="11">
        <v>1150536</v>
      </c>
      <c r="F440" s="11" t="s">
        <v>2384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2034</v>
      </c>
      <c r="D441" t="s">
        <v>1644</v>
      </c>
      <c r="E441" s="11">
        <v>9900130738</v>
      </c>
      <c r="F441" s="11" t="s">
        <v>2384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2034</v>
      </c>
      <c r="D442" t="s">
        <v>1644</v>
      </c>
      <c r="E442" s="11">
        <v>9900130739</v>
      </c>
      <c r="F442" s="11" t="s">
        <v>2384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2034</v>
      </c>
      <c r="D443" t="s">
        <v>1644</v>
      </c>
      <c r="E443" s="11">
        <v>9900130740</v>
      </c>
      <c r="F443" s="11" t="s">
        <v>2384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2034</v>
      </c>
      <c r="D444" t="s">
        <v>1651</v>
      </c>
      <c r="E444" s="11" t="s">
        <v>2261</v>
      </c>
      <c r="F444" s="11" t="s">
        <v>2384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2034</v>
      </c>
      <c r="D445" t="s">
        <v>1651</v>
      </c>
      <c r="E445" s="11" t="s">
        <v>2261</v>
      </c>
      <c r="F445" s="11" t="s">
        <v>2384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2034</v>
      </c>
      <c r="D446" t="s">
        <v>1651</v>
      </c>
      <c r="E446" s="11" t="s">
        <v>2261</v>
      </c>
      <c r="F446" s="11" t="s">
        <v>2384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2034</v>
      </c>
      <c r="D447" t="s">
        <v>1651</v>
      </c>
      <c r="E447" s="11" t="s">
        <v>2261</v>
      </c>
      <c r="F447" s="11" t="s">
        <v>2384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2034</v>
      </c>
      <c r="D448" t="s">
        <v>1651</v>
      </c>
      <c r="E448" s="11" t="s">
        <v>2261</v>
      </c>
      <c r="F448" s="11" t="s">
        <v>2384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2034</v>
      </c>
      <c r="D449" t="s">
        <v>1651</v>
      </c>
      <c r="E449" s="11" t="s">
        <v>2261</v>
      </c>
      <c r="F449" s="11" t="s">
        <v>2384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2034</v>
      </c>
      <c r="D450" t="s">
        <v>1651</v>
      </c>
      <c r="E450" s="11" t="s">
        <v>2261</v>
      </c>
      <c r="F450" s="11" t="s">
        <v>2384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2034</v>
      </c>
      <c r="D451" t="s">
        <v>1651</v>
      </c>
      <c r="E451" s="11" t="s">
        <v>2261</v>
      </c>
      <c r="F451" s="11" t="s">
        <v>2384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2034</v>
      </c>
      <c r="D452" t="s">
        <v>1651</v>
      </c>
      <c r="E452" s="11" t="s">
        <v>2261</v>
      </c>
      <c r="F452" s="11" t="s">
        <v>2384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2034</v>
      </c>
      <c r="D453" t="s">
        <v>1651</v>
      </c>
      <c r="E453" s="11" t="s">
        <v>2261</v>
      </c>
      <c r="F453" s="11" t="s">
        <v>2384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2034</v>
      </c>
      <c r="D454" t="s">
        <v>1651</v>
      </c>
      <c r="E454" s="11" t="s">
        <v>2261</v>
      </c>
      <c r="F454" s="11" t="s">
        <v>2384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2034</v>
      </c>
      <c r="D455" t="s">
        <v>1651</v>
      </c>
      <c r="E455" s="11" t="s">
        <v>2261</v>
      </c>
      <c r="F455" s="11" t="s">
        <v>2384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2034</v>
      </c>
      <c r="D456" t="s">
        <v>1651</v>
      </c>
      <c r="E456" s="11" t="s">
        <v>2261</v>
      </c>
      <c r="F456" s="11" t="s">
        <v>2384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2034</v>
      </c>
      <c r="D457" t="s">
        <v>1651</v>
      </c>
      <c r="E457" s="11" t="s">
        <v>2261</v>
      </c>
      <c r="F457" s="11" t="s">
        <v>2384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2034</v>
      </c>
      <c r="D458" t="s">
        <v>1651</v>
      </c>
      <c r="E458" s="11" t="s">
        <v>2261</v>
      </c>
      <c r="F458" s="11" t="s">
        <v>2384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2034</v>
      </c>
      <c r="D459" t="s">
        <v>1651</v>
      </c>
      <c r="E459" s="11" t="s">
        <v>2261</v>
      </c>
      <c r="F459" s="11" t="s">
        <v>2384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2034</v>
      </c>
      <c r="D460" t="s">
        <v>1651</v>
      </c>
      <c r="E460" s="11" t="s">
        <v>2261</v>
      </c>
      <c r="F460" s="11" t="s">
        <v>2384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2034</v>
      </c>
      <c r="D461" t="s">
        <v>1651</v>
      </c>
      <c r="E461" s="11" t="s">
        <v>2261</v>
      </c>
      <c r="F461" s="11" t="s">
        <v>2384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2034</v>
      </c>
      <c r="D462" t="s">
        <v>1651</v>
      </c>
      <c r="E462" s="11" t="s">
        <v>2261</v>
      </c>
      <c r="F462" s="11" t="s">
        <v>2384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2034</v>
      </c>
      <c r="D463" t="s">
        <v>1651</v>
      </c>
      <c r="E463" s="11" t="s">
        <v>2261</v>
      </c>
      <c r="F463" s="11" t="s">
        <v>2384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2034</v>
      </c>
      <c r="D464" t="s">
        <v>1651</v>
      </c>
      <c r="E464" s="11" t="s">
        <v>2261</v>
      </c>
      <c r="F464" s="11" t="s">
        <v>2384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2034</v>
      </c>
      <c r="D465" t="s">
        <v>1651</v>
      </c>
      <c r="E465" s="11" t="s">
        <v>2261</v>
      </c>
      <c r="F465" s="11" t="s">
        <v>2384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2034</v>
      </c>
      <c r="D466" t="s">
        <v>1651</v>
      </c>
      <c r="E466" s="11" t="s">
        <v>2261</v>
      </c>
      <c r="F466" s="11" t="s">
        <v>2384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2034</v>
      </c>
      <c r="D467" t="s">
        <v>1651</v>
      </c>
      <c r="E467" s="11" t="s">
        <v>2261</v>
      </c>
      <c r="F467" s="11" t="s">
        <v>2384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2034</v>
      </c>
      <c r="D468" t="s">
        <v>1644</v>
      </c>
      <c r="E468" s="11">
        <v>1150537</v>
      </c>
      <c r="F468" s="11" t="s">
        <v>2384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2034</v>
      </c>
      <c r="D469" t="s">
        <v>1644</v>
      </c>
      <c r="E469" s="11">
        <v>1150538</v>
      </c>
      <c r="F469" s="11" t="s">
        <v>2384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2034</v>
      </c>
      <c r="D470" t="s">
        <v>1644</v>
      </c>
      <c r="E470" s="11">
        <v>1150539</v>
      </c>
      <c r="F470" s="11" t="s">
        <v>2384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2034</v>
      </c>
      <c r="D471" t="s">
        <v>1644</v>
      </c>
      <c r="E471" s="11">
        <v>1150540</v>
      </c>
      <c r="F471" s="11" t="s">
        <v>2384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2034</v>
      </c>
      <c r="D472" t="s">
        <v>1644</v>
      </c>
      <c r="E472" s="11">
        <v>1150541</v>
      </c>
      <c r="F472" s="11" t="s">
        <v>2384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2034</v>
      </c>
      <c r="D473" t="s">
        <v>1644</v>
      </c>
      <c r="E473" s="11">
        <v>1150542</v>
      </c>
      <c r="F473" s="11" t="s">
        <v>2384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2034</v>
      </c>
      <c r="D474" t="s">
        <v>1644</v>
      </c>
      <c r="E474" s="11">
        <v>9900130742</v>
      </c>
      <c r="F474" s="11" t="s">
        <v>2384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2034</v>
      </c>
      <c r="D475" t="s">
        <v>1644</v>
      </c>
      <c r="E475" s="11">
        <v>9900130743</v>
      </c>
      <c r="F475" s="11" t="s">
        <v>2384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2034</v>
      </c>
      <c r="D476" t="s">
        <v>1644</v>
      </c>
      <c r="E476" s="11">
        <v>9900130744</v>
      </c>
      <c r="F476" s="11" t="s">
        <v>2384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2034</v>
      </c>
      <c r="D477" t="s">
        <v>1644</v>
      </c>
      <c r="E477" s="11">
        <v>9900130745</v>
      </c>
      <c r="F477" s="11" t="s">
        <v>2384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2034</v>
      </c>
      <c r="D478" t="s">
        <v>1644</v>
      </c>
      <c r="E478" s="11">
        <v>9900130746</v>
      </c>
      <c r="F478" s="11" t="s">
        <v>2384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2034</v>
      </c>
      <c r="D479" t="s">
        <v>1644</v>
      </c>
      <c r="E479" s="11">
        <v>9900130747</v>
      </c>
      <c r="F479" s="11" t="s">
        <v>2384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2034</v>
      </c>
      <c r="D480" t="s">
        <v>1644</v>
      </c>
      <c r="E480" s="11">
        <v>1150543</v>
      </c>
      <c r="F480" s="11" t="s">
        <v>2384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2034</v>
      </c>
      <c r="D481" t="s">
        <v>1644</v>
      </c>
      <c r="E481" s="11">
        <v>1150544</v>
      </c>
      <c r="F481" s="11" t="s">
        <v>2384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2034</v>
      </c>
      <c r="D482" t="s">
        <v>1644</v>
      </c>
      <c r="E482" s="11">
        <v>1150545</v>
      </c>
      <c r="F482" s="11" t="s">
        <v>2384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2034</v>
      </c>
      <c r="D483" t="s">
        <v>1644</v>
      </c>
      <c r="E483" s="11">
        <v>1150546</v>
      </c>
      <c r="F483" s="11" t="s">
        <v>2384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2034</v>
      </c>
      <c r="D484" t="s">
        <v>1644</v>
      </c>
      <c r="E484" s="11">
        <v>1150547</v>
      </c>
      <c r="F484" s="11" t="s">
        <v>2384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2034</v>
      </c>
      <c r="D485" t="s">
        <v>1644</v>
      </c>
      <c r="E485" s="11">
        <v>1150548</v>
      </c>
      <c r="F485" s="11" t="s">
        <v>2384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2034</v>
      </c>
      <c r="D486" t="s">
        <v>1644</v>
      </c>
      <c r="E486" s="11">
        <v>1150549</v>
      </c>
      <c r="F486" s="11" t="s">
        <v>2384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2034</v>
      </c>
      <c r="D487" t="s">
        <v>1644</v>
      </c>
      <c r="E487" s="11">
        <v>1150550</v>
      </c>
      <c r="F487" s="11" t="s">
        <v>2384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2034</v>
      </c>
      <c r="D488" t="s">
        <v>1644</v>
      </c>
      <c r="E488" s="11">
        <v>1150551</v>
      </c>
      <c r="F488" s="11" t="s">
        <v>2384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2034</v>
      </c>
      <c r="D489" t="s">
        <v>1644</v>
      </c>
      <c r="E489" s="11">
        <v>1150552</v>
      </c>
      <c r="F489" s="11" t="s">
        <v>2384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2034</v>
      </c>
      <c r="D490" t="s">
        <v>1644</v>
      </c>
      <c r="E490" s="11">
        <v>1150553</v>
      </c>
      <c r="F490" s="11" t="s">
        <v>2384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2034</v>
      </c>
      <c r="D491" t="s">
        <v>1644</v>
      </c>
      <c r="E491" s="11">
        <v>1150554</v>
      </c>
      <c r="F491" s="11" t="s">
        <v>2385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2034</v>
      </c>
      <c r="D492" t="s">
        <v>1644</v>
      </c>
      <c r="E492" s="11">
        <v>1150555</v>
      </c>
      <c r="F492" s="11" t="s">
        <v>2384</v>
      </c>
      <c r="G492" s="406">
        <v>44281</v>
      </c>
      <c r="H492" t="s">
        <v>1462</v>
      </c>
      <c r="I492" t="s">
        <v>155</v>
      </c>
      <c r="J492" t="s">
        <v>1464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2034</v>
      </c>
      <c r="D493" t="s">
        <v>1644</v>
      </c>
      <c r="E493" s="11">
        <v>1150556</v>
      </c>
      <c r="F493" s="11" t="s">
        <v>2384</v>
      </c>
      <c r="G493" s="406">
        <v>44281</v>
      </c>
      <c r="H493" t="s">
        <v>1471</v>
      </c>
      <c r="I493" t="s">
        <v>1473</v>
      </c>
      <c r="J493" t="s">
        <v>1474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2034</v>
      </c>
      <c r="D494" t="s">
        <v>1644</v>
      </c>
      <c r="E494" s="11">
        <v>1150557</v>
      </c>
      <c r="F494" s="11" t="s">
        <v>2384</v>
      </c>
      <c r="G494" s="406">
        <v>44281</v>
      </c>
      <c r="H494" t="s">
        <v>1465</v>
      </c>
      <c r="I494" t="s">
        <v>1006</v>
      </c>
      <c r="J494" t="s">
        <v>1467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2034</v>
      </c>
      <c r="D495" t="s">
        <v>1644</v>
      </c>
      <c r="E495" s="11">
        <v>1150558</v>
      </c>
      <c r="F495" s="11" t="s">
        <v>2384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2034</v>
      </c>
      <c r="D496" t="s">
        <v>1644</v>
      </c>
      <c r="E496" s="11">
        <v>1150559</v>
      </c>
      <c r="F496" s="11" t="s">
        <v>2384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2034</v>
      </c>
      <c r="D497" t="s">
        <v>1644</v>
      </c>
      <c r="E497" s="11">
        <v>1150560</v>
      </c>
      <c r="F497" s="11" t="s">
        <v>2384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2034</v>
      </c>
      <c r="D498" t="s">
        <v>1644</v>
      </c>
      <c r="E498" s="11">
        <v>9900130748</v>
      </c>
      <c r="F498" s="11" t="s">
        <v>2384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2034</v>
      </c>
      <c r="D499" t="s">
        <v>1644</v>
      </c>
      <c r="E499" s="11">
        <v>9900130749</v>
      </c>
      <c r="F499" s="11" t="s">
        <v>2384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2034</v>
      </c>
      <c r="D500" t="s">
        <v>1644</v>
      </c>
      <c r="E500" s="11">
        <v>9900130750</v>
      </c>
      <c r="F500" s="11" t="s">
        <v>2384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2034</v>
      </c>
      <c r="D501" t="s">
        <v>1644</v>
      </c>
      <c r="E501" s="11">
        <v>9900130751</v>
      </c>
      <c r="F501" s="11" t="s">
        <v>2384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2034</v>
      </c>
      <c r="D502" t="s">
        <v>1644</v>
      </c>
      <c r="E502" s="11">
        <v>9900130752</v>
      </c>
      <c r="F502" s="11" t="s">
        <v>2384</v>
      </c>
      <c r="G502" s="406">
        <v>44281</v>
      </c>
      <c r="H502" t="s">
        <v>1477</v>
      </c>
      <c r="I502" t="s">
        <v>430</v>
      </c>
      <c r="J502" t="s">
        <v>1479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2034</v>
      </c>
      <c r="D503" t="s">
        <v>1644</v>
      </c>
      <c r="E503" s="11">
        <v>9900130753</v>
      </c>
      <c r="F503" s="11" t="s">
        <v>2384</v>
      </c>
      <c r="G503" s="406">
        <v>44281</v>
      </c>
      <c r="H503" t="s">
        <v>1480</v>
      </c>
      <c r="I503" t="s">
        <v>195</v>
      </c>
      <c r="J503" t="s">
        <v>1479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2034</v>
      </c>
      <c r="D504" t="s">
        <v>1644</v>
      </c>
      <c r="E504" s="11">
        <v>9900130754</v>
      </c>
      <c r="F504" s="11" t="s">
        <v>2385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2034</v>
      </c>
      <c r="D505" t="s">
        <v>1644</v>
      </c>
      <c r="E505" s="11">
        <v>9900130755</v>
      </c>
      <c r="F505" s="11" t="s">
        <v>2384</v>
      </c>
      <c r="G505" s="406">
        <v>44281</v>
      </c>
      <c r="H505" t="s">
        <v>1482</v>
      </c>
      <c r="I505" t="s">
        <v>439</v>
      </c>
      <c r="J505" t="s">
        <v>1479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2034</v>
      </c>
      <c r="D506" t="s">
        <v>1644</v>
      </c>
      <c r="E506" s="11">
        <v>9900130756</v>
      </c>
      <c r="F506" s="11" t="s">
        <v>2384</v>
      </c>
      <c r="G506" s="406">
        <v>44281</v>
      </c>
      <c r="H506" t="s">
        <v>1484</v>
      </c>
      <c r="I506" t="s">
        <v>442</v>
      </c>
      <c r="J506" t="s">
        <v>1479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2034</v>
      </c>
      <c r="D507" t="s">
        <v>1644</v>
      </c>
      <c r="E507" s="11">
        <v>9900130757</v>
      </c>
      <c r="F507" s="11" t="s">
        <v>2384</v>
      </c>
      <c r="G507" s="406">
        <v>44281</v>
      </c>
      <c r="H507" t="s">
        <v>1486</v>
      </c>
      <c r="I507" t="s">
        <v>723</v>
      </c>
      <c r="J507" t="s">
        <v>1479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2034</v>
      </c>
      <c r="D508" t="s">
        <v>1644</v>
      </c>
      <c r="E508" s="11">
        <v>9900130758</v>
      </c>
      <c r="F508" s="11" t="s">
        <v>2384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2034</v>
      </c>
      <c r="D509" t="s">
        <v>1644</v>
      </c>
      <c r="E509" s="11">
        <v>9900130759</v>
      </c>
      <c r="F509" s="11" t="s">
        <v>2384</v>
      </c>
      <c r="G509" s="406">
        <v>44281</v>
      </c>
      <c r="H509" t="s">
        <v>1468</v>
      </c>
      <c r="I509" t="s">
        <v>96</v>
      </c>
      <c r="J509" t="s">
        <v>1470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2034</v>
      </c>
      <c r="D510" t="s">
        <v>1644</v>
      </c>
      <c r="E510" s="11">
        <v>9900130760</v>
      </c>
      <c r="F510" s="11" t="s">
        <v>2384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2034</v>
      </c>
      <c r="D511" t="s">
        <v>1644</v>
      </c>
      <c r="E511" s="11">
        <v>9900130761</v>
      </c>
      <c r="F511" s="11" t="s">
        <v>2384</v>
      </c>
      <c r="G511" s="406">
        <v>44284</v>
      </c>
      <c r="H511" t="s">
        <v>1488</v>
      </c>
      <c r="I511" t="s">
        <v>1489</v>
      </c>
      <c r="J511" t="s">
        <v>1490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2034</v>
      </c>
      <c r="D512" t="s">
        <v>1644</v>
      </c>
      <c r="E512" s="11">
        <v>9900130762</v>
      </c>
      <c r="F512" s="11" t="s">
        <v>2384</v>
      </c>
      <c r="G512" s="406">
        <v>44284</v>
      </c>
      <c r="H512" t="s">
        <v>1491</v>
      </c>
      <c r="I512" t="s">
        <v>442</v>
      </c>
      <c r="J512" t="s">
        <v>1490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2034</v>
      </c>
      <c r="D513" t="s">
        <v>1644</v>
      </c>
      <c r="E513" s="11">
        <v>9900130763</v>
      </c>
      <c r="F513" s="11" t="s">
        <v>2384</v>
      </c>
      <c r="G513" s="406">
        <v>44284</v>
      </c>
      <c r="H513" t="s">
        <v>1492</v>
      </c>
      <c r="I513" t="s">
        <v>445</v>
      </c>
      <c r="J513" t="s">
        <v>1490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2034</v>
      </c>
      <c r="D514" t="s">
        <v>1644</v>
      </c>
      <c r="E514" s="11">
        <v>9900130764</v>
      </c>
      <c r="F514" s="11" t="s">
        <v>2384</v>
      </c>
      <c r="G514" s="406">
        <v>44284</v>
      </c>
      <c r="H514" t="s">
        <v>1496</v>
      </c>
      <c r="I514" t="s">
        <v>1109</v>
      </c>
      <c r="J514" t="s">
        <v>1498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2034</v>
      </c>
      <c r="D515" t="s">
        <v>1644</v>
      </c>
      <c r="E515" s="11">
        <v>9900130765</v>
      </c>
      <c r="F515" s="11" t="s">
        <v>2384</v>
      </c>
      <c r="G515" s="406">
        <v>44284</v>
      </c>
      <c r="H515" t="s">
        <v>1499</v>
      </c>
      <c r="I515" t="s">
        <v>195</v>
      </c>
      <c r="J515" t="s">
        <v>1498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2034</v>
      </c>
      <c r="D516" t="s">
        <v>1644</v>
      </c>
      <c r="E516" s="11">
        <v>9900130766</v>
      </c>
      <c r="F516" s="11" t="s">
        <v>2384</v>
      </c>
      <c r="G516" s="406">
        <v>44284</v>
      </c>
      <c r="H516" t="s">
        <v>1501</v>
      </c>
      <c r="I516" t="s">
        <v>439</v>
      </c>
      <c r="J516" t="s">
        <v>1498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2034</v>
      </c>
      <c r="D517" t="s">
        <v>1644</v>
      </c>
      <c r="E517" s="11">
        <v>9900130767</v>
      </c>
      <c r="F517" s="11" t="s">
        <v>2384</v>
      </c>
      <c r="G517" s="406">
        <v>44284</v>
      </c>
      <c r="H517" t="s">
        <v>1503</v>
      </c>
      <c r="I517" t="s">
        <v>723</v>
      </c>
      <c r="J517" t="s">
        <v>1498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2034</v>
      </c>
      <c r="D518" t="s">
        <v>1644</v>
      </c>
      <c r="E518" s="11">
        <v>9900130768</v>
      </c>
      <c r="F518" s="11" t="s">
        <v>2384</v>
      </c>
      <c r="G518" s="406">
        <v>44284</v>
      </c>
      <c r="H518" t="s">
        <v>1545</v>
      </c>
      <c r="I518" t="s">
        <v>96</v>
      </c>
      <c r="J518" t="s">
        <v>1547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2034</v>
      </c>
      <c r="D519" t="s">
        <v>1644</v>
      </c>
      <c r="E519" s="11">
        <v>1150561</v>
      </c>
      <c r="F519" s="11" t="s">
        <v>2384</v>
      </c>
      <c r="G519" s="406">
        <v>44284</v>
      </c>
      <c r="H519" t="s">
        <v>1525</v>
      </c>
      <c r="I519" t="s">
        <v>111</v>
      </c>
      <c r="J519" t="s">
        <v>1527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2034</v>
      </c>
      <c r="D520" t="s">
        <v>1644</v>
      </c>
      <c r="E520" s="11">
        <v>1150562</v>
      </c>
      <c r="F520" s="11" t="s">
        <v>2384</v>
      </c>
      <c r="G520" s="406">
        <v>44284</v>
      </c>
      <c r="H520" t="s">
        <v>1528</v>
      </c>
      <c r="I520" t="s">
        <v>517</v>
      </c>
      <c r="J520" t="s">
        <v>1530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2034</v>
      </c>
      <c r="D521" t="s">
        <v>1644</v>
      </c>
      <c r="E521" s="11">
        <v>1150563</v>
      </c>
      <c r="F521" s="11" t="s">
        <v>2384</v>
      </c>
      <c r="G521" s="406">
        <v>44284</v>
      </c>
      <c r="H521" t="s">
        <v>1516</v>
      </c>
      <c r="I521" t="s">
        <v>1514</v>
      </c>
      <c r="J521" t="s">
        <v>1517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2034</v>
      </c>
      <c r="D522" t="s">
        <v>1644</v>
      </c>
      <c r="E522" s="11">
        <v>1150564</v>
      </c>
      <c r="F522" s="11" t="s">
        <v>2385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2034</v>
      </c>
      <c r="D523" t="s">
        <v>1644</v>
      </c>
      <c r="E523" s="11">
        <v>1150565</v>
      </c>
      <c r="F523" s="11" t="s">
        <v>2384</v>
      </c>
      <c r="G523" s="406">
        <v>44284</v>
      </c>
      <c r="H523" t="s">
        <v>1508</v>
      </c>
      <c r="I523" t="s">
        <v>1510</v>
      </c>
      <c r="J523" t="s">
        <v>1511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2034</v>
      </c>
      <c r="D524" t="s">
        <v>1651</v>
      </c>
      <c r="E524" s="11" t="s">
        <v>2331</v>
      </c>
      <c r="F524" s="11" t="s">
        <v>2384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2034</v>
      </c>
      <c r="D525" t="s">
        <v>1651</v>
      </c>
      <c r="E525" s="11" t="s">
        <v>2331</v>
      </c>
      <c r="F525" s="11" t="s">
        <v>2384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2034</v>
      </c>
      <c r="D526" t="s">
        <v>1651</v>
      </c>
      <c r="E526" s="11" t="s">
        <v>2331</v>
      </c>
      <c r="F526" s="11" t="s">
        <v>2384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2034</v>
      </c>
      <c r="D527" t="s">
        <v>1651</v>
      </c>
      <c r="E527" s="11" t="s">
        <v>2331</v>
      </c>
      <c r="F527" s="11" t="s">
        <v>2384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2034</v>
      </c>
      <c r="D528" t="s">
        <v>1651</v>
      </c>
      <c r="E528" s="11" t="s">
        <v>2331</v>
      </c>
      <c r="F528" s="11" t="s">
        <v>2384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2034</v>
      </c>
      <c r="D529" t="s">
        <v>1644</v>
      </c>
      <c r="E529" s="11">
        <v>1150566</v>
      </c>
      <c r="F529" s="11" t="s">
        <v>2384</v>
      </c>
      <c r="G529" s="406">
        <v>44284</v>
      </c>
      <c r="H529" t="s">
        <v>1533</v>
      </c>
      <c r="I529" t="s">
        <v>229</v>
      </c>
      <c r="J529" t="s">
        <v>1535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2034</v>
      </c>
      <c r="D530" t="s">
        <v>1644</v>
      </c>
      <c r="E530" s="11">
        <v>1150567</v>
      </c>
      <c r="F530" s="11" t="s">
        <v>2384</v>
      </c>
      <c r="G530" s="406">
        <v>44284</v>
      </c>
      <c r="H530" t="s">
        <v>1536</v>
      </c>
      <c r="I530" t="s">
        <v>307</v>
      </c>
      <c r="J530" t="s">
        <v>1538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2034</v>
      </c>
      <c r="D531" t="s">
        <v>1644</v>
      </c>
      <c r="E531" s="11">
        <v>1150568</v>
      </c>
      <c r="F531" s="11" t="s">
        <v>2384</v>
      </c>
      <c r="G531" s="406">
        <v>44284</v>
      </c>
      <c r="H531" t="s">
        <v>1542</v>
      </c>
      <c r="I531" t="s">
        <v>1514</v>
      </c>
      <c r="J531" t="s">
        <v>1543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2034</v>
      </c>
      <c r="D532" t="s">
        <v>1644</v>
      </c>
      <c r="E532" s="11">
        <v>1150569</v>
      </c>
      <c r="F532" s="11" t="s">
        <v>2384</v>
      </c>
      <c r="G532" s="406">
        <v>44284</v>
      </c>
      <c r="H532" t="s">
        <v>1539</v>
      </c>
      <c r="I532" t="s">
        <v>1514</v>
      </c>
      <c r="J532" t="s">
        <v>1541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2034</v>
      </c>
      <c r="D533" t="s">
        <v>1644</v>
      </c>
      <c r="E533" s="11">
        <v>1150570</v>
      </c>
      <c r="F533" s="11" t="s">
        <v>2384</v>
      </c>
      <c r="G533" s="406">
        <v>44284</v>
      </c>
      <c r="H533" t="s">
        <v>1512</v>
      </c>
      <c r="I533" t="s">
        <v>1514</v>
      </c>
      <c r="J533" t="s">
        <v>1515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2034</v>
      </c>
      <c r="D534" t="s">
        <v>1644</v>
      </c>
      <c r="E534" s="11">
        <v>1150571</v>
      </c>
      <c r="F534" s="11" t="s">
        <v>2384</v>
      </c>
      <c r="G534" s="406">
        <v>44284</v>
      </c>
      <c r="H534" t="s">
        <v>1493</v>
      </c>
      <c r="I534" t="s">
        <v>1494</v>
      </c>
      <c r="J534" t="s">
        <v>1495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2034</v>
      </c>
      <c r="D535" t="s">
        <v>1644</v>
      </c>
      <c r="E535" s="11">
        <v>1150572</v>
      </c>
      <c r="F535" s="11" t="s">
        <v>2384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2034</v>
      </c>
      <c r="D536" t="s">
        <v>1644</v>
      </c>
      <c r="E536" s="11">
        <v>1150573</v>
      </c>
      <c r="F536" s="11" t="s">
        <v>2384</v>
      </c>
      <c r="G536" s="406">
        <v>44284</v>
      </c>
      <c r="H536" t="s">
        <v>1521</v>
      </c>
      <c r="I536" t="s">
        <v>1523</v>
      </c>
      <c r="J536" t="s">
        <v>1524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2034</v>
      </c>
      <c r="D537" t="s">
        <v>1644</v>
      </c>
      <c r="E537" s="11">
        <v>1150574</v>
      </c>
      <c r="F537" s="11" t="s">
        <v>2384</v>
      </c>
      <c r="G537" s="406">
        <v>44284</v>
      </c>
      <c r="H537" t="s">
        <v>1569</v>
      </c>
      <c r="I537" t="s">
        <v>769</v>
      </c>
      <c r="J537" t="s">
        <v>1564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2034</v>
      </c>
      <c r="D538" t="s">
        <v>1644</v>
      </c>
      <c r="E538" s="11">
        <v>1150575</v>
      </c>
      <c r="F538" s="11" t="s">
        <v>2384</v>
      </c>
      <c r="G538" s="406">
        <v>44284</v>
      </c>
      <c r="H538" t="s">
        <v>1567</v>
      </c>
      <c r="I538" t="s">
        <v>533</v>
      </c>
      <c r="J538" t="s">
        <v>1564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2034</v>
      </c>
      <c r="D539" t="s">
        <v>1644</v>
      </c>
      <c r="E539" s="11">
        <v>1150576</v>
      </c>
      <c r="F539" s="11" t="s">
        <v>2384</v>
      </c>
      <c r="G539" s="406">
        <v>44284</v>
      </c>
      <c r="H539" t="s">
        <v>1505</v>
      </c>
      <c r="I539" t="s">
        <v>470</v>
      </c>
      <c r="J539" t="s">
        <v>1507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2034</v>
      </c>
      <c r="D540" t="s">
        <v>1644</v>
      </c>
      <c r="E540" s="11">
        <v>1150577</v>
      </c>
      <c r="F540" s="11" t="s">
        <v>2384</v>
      </c>
      <c r="G540" s="406">
        <v>44284</v>
      </c>
      <c r="H540" t="s">
        <v>1565</v>
      </c>
      <c r="I540" t="s">
        <v>533</v>
      </c>
      <c r="J540" t="s">
        <v>1564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2034</v>
      </c>
      <c r="D541" t="s">
        <v>1644</v>
      </c>
      <c r="E541" s="11">
        <v>1150578</v>
      </c>
      <c r="F541" s="11" t="s">
        <v>2384</v>
      </c>
      <c r="G541" s="406">
        <v>44284</v>
      </c>
      <c r="H541" t="s">
        <v>1562</v>
      </c>
      <c r="I541" t="s">
        <v>533</v>
      </c>
      <c r="J541" t="s">
        <v>1564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2034</v>
      </c>
      <c r="D542" t="s">
        <v>1644</v>
      </c>
      <c r="E542" s="11">
        <v>1150579</v>
      </c>
      <c r="F542" s="11" t="s">
        <v>2384</v>
      </c>
      <c r="G542" s="406">
        <v>44284</v>
      </c>
      <c r="H542" t="s">
        <v>1544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2034</v>
      </c>
      <c r="D543" t="s">
        <v>1644</v>
      </c>
      <c r="E543" s="11">
        <v>1150580</v>
      </c>
      <c r="F543" s="11" t="s">
        <v>2384</v>
      </c>
      <c r="G543" s="406">
        <v>44284</v>
      </c>
      <c r="H543" t="s">
        <v>1518</v>
      </c>
      <c r="I543" t="s">
        <v>399</v>
      </c>
      <c r="J543" t="s">
        <v>1520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2034</v>
      </c>
      <c r="D544" t="s">
        <v>1644</v>
      </c>
      <c r="E544" s="11">
        <v>1150581</v>
      </c>
      <c r="F544" s="11" t="s">
        <v>2384</v>
      </c>
      <c r="G544" s="406">
        <v>44284</v>
      </c>
      <c r="H544" t="s">
        <v>1548</v>
      </c>
      <c r="I544" t="s">
        <v>1549</v>
      </c>
      <c r="J544" t="s">
        <v>1550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2034</v>
      </c>
      <c r="D545" t="s">
        <v>1644</v>
      </c>
      <c r="E545" s="11">
        <v>1150582</v>
      </c>
      <c r="F545" s="11" t="s">
        <v>2384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2034</v>
      </c>
      <c r="D546" t="s">
        <v>1644</v>
      </c>
      <c r="E546" s="11">
        <v>1150583</v>
      </c>
      <c r="F546" s="11" t="s">
        <v>2384</v>
      </c>
      <c r="G546" s="406">
        <v>44284</v>
      </c>
      <c r="H546" t="s">
        <v>1554</v>
      </c>
      <c r="I546" t="s">
        <v>1555</v>
      </c>
      <c r="J546" t="s">
        <v>1556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2034</v>
      </c>
      <c r="D547" t="s">
        <v>1644</v>
      </c>
      <c r="E547" s="11">
        <v>1150584</v>
      </c>
      <c r="F547" s="11" t="s">
        <v>2384</v>
      </c>
      <c r="G547" s="406">
        <v>44284</v>
      </c>
      <c r="H547" t="s">
        <v>1551</v>
      </c>
      <c r="I547" t="s">
        <v>1552</v>
      </c>
      <c r="J547" t="s">
        <v>1553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2034</v>
      </c>
      <c r="D548" t="s">
        <v>1644</v>
      </c>
      <c r="E548" s="11">
        <v>1150585</v>
      </c>
      <c r="F548" s="11" t="s">
        <v>2384</v>
      </c>
      <c r="G548" s="406">
        <v>44284</v>
      </c>
      <c r="H548" t="s">
        <v>1585</v>
      </c>
      <c r="I548" t="s">
        <v>372</v>
      </c>
      <c r="J548" t="s">
        <v>1586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2034</v>
      </c>
      <c r="D549" t="s">
        <v>1644</v>
      </c>
      <c r="E549" s="11">
        <v>1150586</v>
      </c>
      <c r="F549" s="11" t="s">
        <v>2384</v>
      </c>
      <c r="G549" s="406">
        <v>44284</v>
      </c>
      <c r="H549" t="s">
        <v>1475</v>
      </c>
      <c r="I549" t="s">
        <v>131</v>
      </c>
      <c r="J549" t="s">
        <v>1476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2034</v>
      </c>
      <c r="D550" t="s">
        <v>1644</v>
      </c>
      <c r="E550" s="11">
        <v>9900130769</v>
      </c>
      <c r="F550" s="11" t="s">
        <v>2384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2034</v>
      </c>
      <c r="D551" t="s">
        <v>1644</v>
      </c>
      <c r="E551" s="11">
        <v>9900130770</v>
      </c>
      <c r="F551" s="11" t="s">
        <v>2384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2034</v>
      </c>
      <c r="D552" t="s">
        <v>1644</v>
      </c>
      <c r="E552" s="11">
        <v>9900130771</v>
      </c>
      <c r="F552" s="11" t="s">
        <v>2384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2034</v>
      </c>
      <c r="D553" t="s">
        <v>1644</v>
      </c>
      <c r="E553" s="11">
        <v>9900130772</v>
      </c>
      <c r="F553" s="11" t="s">
        <v>2384</v>
      </c>
      <c r="G553" s="406">
        <v>44285</v>
      </c>
      <c r="H553" t="s">
        <v>1560</v>
      </c>
      <c r="I553" t="s">
        <v>439</v>
      </c>
      <c r="J553" t="s">
        <v>1559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2034</v>
      </c>
      <c r="D554" t="s">
        <v>1644</v>
      </c>
      <c r="E554" s="11">
        <v>9900130773</v>
      </c>
      <c r="F554" s="11" t="s">
        <v>2384</v>
      </c>
      <c r="G554" s="406">
        <v>44285</v>
      </c>
      <c r="H554" t="s">
        <v>1557</v>
      </c>
      <c r="I554" t="s">
        <v>723</v>
      </c>
      <c r="J554" t="s">
        <v>1559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2034</v>
      </c>
      <c r="D555" t="s">
        <v>1644</v>
      </c>
      <c r="E555" s="11">
        <v>9900130774</v>
      </c>
      <c r="F555" s="11" t="s">
        <v>2384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2034</v>
      </c>
      <c r="D556" t="s">
        <v>1644</v>
      </c>
      <c r="E556" s="11">
        <v>9900130775</v>
      </c>
      <c r="F556" s="11" t="s">
        <v>2384</v>
      </c>
      <c r="G556" s="406">
        <v>44285</v>
      </c>
      <c r="H556" t="s">
        <v>1597</v>
      </c>
      <c r="I556" t="s">
        <v>442</v>
      </c>
      <c r="J556" t="s">
        <v>1599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2034</v>
      </c>
      <c r="D557" t="s">
        <v>1644</v>
      </c>
      <c r="E557" s="11">
        <v>9900130776</v>
      </c>
      <c r="F557" s="11" t="s">
        <v>2384</v>
      </c>
      <c r="G557" s="406">
        <v>44285</v>
      </c>
      <c r="H557" t="s">
        <v>1576</v>
      </c>
      <c r="I557" t="s">
        <v>1578</v>
      </c>
      <c r="J557" t="s">
        <v>1579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2034</v>
      </c>
      <c r="D558" t="s">
        <v>1644</v>
      </c>
      <c r="E558" s="11">
        <v>9900130777</v>
      </c>
      <c r="F558" s="11" t="s">
        <v>2384</v>
      </c>
      <c r="G558" s="406">
        <v>44285</v>
      </c>
      <c r="H558" t="s">
        <v>1580</v>
      </c>
      <c r="I558" t="s">
        <v>1575</v>
      </c>
      <c r="J558" t="s">
        <v>1579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2034</v>
      </c>
      <c r="D559" t="s">
        <v>1644</v>
      </c>
      <c r="E559" s="11">
        <v>9900130778</v>
      </c>
      <c r="F559" s="11" t="s">
        <v>2384</v>
      </c>
      <c r="G559" s="406">
        <v>44285</v>
      </c>
      <c r="H559" t="s">
        <v>1582</v>
      </c>
      <c r="I559" t="s">
        <v>1584</v>
      </c>
      <c r="J559" t="s">
        <v>1579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2034</v>
      </c>
      <c r="D560" t="s">
        <v>1644</v>
      </c>
      <c r="E560" s="11">
        <v>9900130779</v>
      </c>
      <c r="F560" s="11" t="s">
        <v>2384</v>
      </c>
      <c r="G560" s="406">
        <v>44285</v>
      </c>
      <c r="H560" t="s">
        <v>1590</v>
      </c>
      <c r="I560" t="s">
        <v>430</v>
      </c>
      <c r="J560" t="s">
        <v>1592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2034</v>
      </c>
      <c r="D561" t="s">
        <v>1644</v>
      </c>
      <c r="E561" s="11">
        <v>9900130780</v>
      </c>
      <c r="F561" s="11" t="s">
        <v>2384</v>
      </c>
      <c r="G561" s="406">
        <v>44285</v>
      </c>
      <c r="H561" t="s">
        <v>1593</v>
      </c>
      <c r="I561" t="s">
        <v>439</v>
      </c>
      <c r="J561" t="s">
        <v>1592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2034</v>
      </c>
      <c r="D562" t="s">
        <v>1644</v>
      </c>
      <c r="E562" s="11">
        <v>9900130781</v>
      </c>
      <c r="F562" s="11" t="s">
        <v>2384</v>
      </c>
      <c r="G562" s="406">
        <v>44285</v>
      </c>
      <c r="H562" t="s">
        <v>1595</v>
      </c>
      <c r="I562" t="s">
        <v>723</v>
      </c>
      <c r="J562" t="s">
        <v>1592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2034</v>
      </c>
      <c r="D563" t="s">
        <v>1644</v>
      </c>
      <c r="E563" s="11">
        <v>9900130782</v>
      </c>
      <c r="F563" s="11" t="s">
        <v>2384</v>
      </c>
      <c r="G563" s="406">
        <v>44285</v>
      </c>
      <c r="H563" t="s">
        <v>1600</v>
      </c>
      <c r="I563" t="s">
        <v>442</v>
      </c>
      <c r="J563" t="s">
        <v>1602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2034</v>
      </c>
      <c r="D564" t="s">
        <v>1644</v>
      </c>
      <c r="E564" s="11">
        <v>9900130783</v>
      </c>
      <c r="F564" s="11" t="s">
        <v>2384</v>
      </c>
      <c r="G564" s="406">
        <v>44285</v>
      </c>
      <c r="H564" t="s">
        <v>1570</v>
      </c>
      <c r="I564" t="s">
        <v>195</v>
      </c>
      <c r="J564" t="s">
        <v>1572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2034</v>
      </c>
      <c r="D565" t="s">
        <v>1644</v>
      </c>
      <c r="E565" s="11">
        <v>9900130784</v>
      </c>
      <c r="F565" s="11" t="s">
        <v>2384</v>
      </c>
      <c r="G565" s="406">
        <v>44285</v>
      </c>
      <c r="H565" t="s">
        <v>1587</v>
      </c>
      <c r="I565" t="s">
        <v>442</v>
      </c>
      <c r="J565" t="s">
        <v>1589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2034</v>
      </c>
      <c r="D566" t="s">
        <v>1644</v>
      </c>
      <c r="E566" s="11">
        <v>9900130785</v>
      </c>
      <c r="F566" s="11" t="s">
        <v>2384</v>
      </c>
      <c r="G566" s="406">
        <v>44285</v>
      </c>
      <c r="H566" t="s">
        <v>1606</v>
      </c>
      <c r="I566" t="s">
        <v>1607</v>
      </c>
      <c r="J566" t="s">
        <v>1608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2034</v>
      </c>
      <c r="D567" t="s">
        <v>1644</v>
      </c>
      <c r="E567" s="11">
        <v>1150587</v>
      </c>
      <c r="F567" s="11" t="s">
        <v>2384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2034</v>
      </c>
      <c r="D568" t="s">
        <v>1644</v>
      </c>
      <c r="E568" s="11">
        <v>1150588</v>
      </c>
      <c r="F568" s="11" t="s">
        <v>2384</v>
      </c>
      <c r="G568" s="406">
        <v>44284</v>
      </c>
      <c r="H568" t="s">
        <v>1609</v>
      </c>
      <c r="I568" t="s">
        <v>111</v>
      </c>
      <c r="J568" t="s">
        <v>1611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2034</v>
      </c>
      <c r="D569" t="s">
        <v>1644</v>
      </c>
      <c r="E569" s="11">
        <v>1150589</v>
      </c>
      <c r="F569" s="11" t="s">
        <v>2384</v>
      </c>
      <c r="G569" s="406">
        <v>44284</v>
      </c>
      <c r="H569" t="s">
        <v>1612</v>
      </c>
      <c r="I569" t="s">
        <v>60</v>
      </c>
      <c r="J569" t="s">
        <v>1614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2034</v>
      </c>
      <c r="D570" t="s">
        <v>1644</v>
      </c>
      <c r="E570" s="11">
        <v>1150590</v>
      </c>
      <c r="F570" s="11" t="s">
        <v>2384</v>
      </c>
      <c r="G570" s="406">
        <v>44284</v>
      </c>
      <c r="H570" t="s">
        <v>1603</v>
      </c>
      <c r="I570" t="s">
        <v>1604</v>
      </c>
      <c r="J570" t="s">
        <v>1605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2034</v>
      </c>
      <c r="D571" t="s">
        <v>1644</v>
      </c>
      <c r="E571" s="11">
        <v>1150591</v>
      </c>
      <c r="F571" s="11" t="s">
        <v>2384</v>
      </c>
      <c r="G571" s="406">
        <v>44284</v>
      </c>
      <c r="H571" t="s">
        <v>1615</v>
      </c>
      <c r="I571" t="s">
        <v>1494</v>
      </c>
      <c r="J571" t="s">
        <v>1617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2034</v>
      </c>
      <c r="D572" t="s">
        <v>1644</v>
      </c>
      <c r="E572" s="11">
        <v>9900130786</v>
      </c>
      <c r="F572" s="11" t="s">
        <v>2384</v>
      </c>
      <c r="G572" s="406">
        <v>44285</v>
      </c>
      <c r="H572" t="s">
        <v>1573</v>
      </c>
      <c r="I572" t="s">
        <v>1575</v>
      </c>
      <c r="J572" t="s">
        <v>1572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28" t="s">
        <v>1619</v>
      </c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29"/>
      <c r="O2" s="529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1620</v>
      </c>
      <c r="J3" s="23"/>
      <c r="K3" s="24"/>
      <c r="L3" s="24" t="s">
        <v>1621</v>
      </c>
      <c r="M3" s="25"/>
      <c r="N3" s="25"/>
      <c r="O3" s="22"/>
      <c r="P3" s="26" t="s">
        <v>1622</v>
      </c>
      <c r="Q3" s="14"/>
      <c r="R3" s="23" t="s">
        <v>1623</v>
      </c>
      <c r="S3" s="27" t="s">
        <v>1624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1625</v>
      </c>
      <c r="J4" s="30"/>
      <c r="K4" s="31"/>
      <c r="L4" s="31" t="s">
        <v>1626</v>
      </c>
      <c r="M4" s="32"/>
      <c r="N4" s="33"/>
      <c r="O4" s="34"/>
      <c r="P4" s="35" t="s">
        <v>1627</v>
      </c>
      <c r="Q4" s="14"/>
      <c r="R4" s="36" t="s">
        <v>1628</v>
      </c>
      <c r="S4" s="37" t="s">
        <v>1629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30" t="s">
        <v>1630</v>
      </c>
      <c r="I7" s="531"/>
      <c r="J7" s="531"/>
      <c r="K7" s="531"/>
      <c r="L7" s="531"/>
      <c r="M7" s="531"/>
      <c r="N7" s="532"/>
      <c r="O7" s="533" t="s">
        <v>1631</v>
      </c>
      <c r="P7" s="534"/>
      <c r="Q7" s="535"/>
      <c r="R7" s="536" t="s">
        <v>1632</v>
      </c>
      <c r="S7" s="537"/>
      <c r="T7" s="538"/>
      <c r="U7" s="49"/>
      <c r="V7" s="49"/>
      <c r="W7" s="13"/>
    </row>
    <row r="8" spans="1:29" ht="20.25" hidden="1" customHeight="1" x14ac:dyDescent="0.3">
      <c r="D8"/>
      <c r="H8" s="539" t="s">
        <v>1633</v>
      </c>
      <c r="I8" s="540"/>
      <c r="J8" s="540"/>
      <c r="K8" s="540"/>
      <c r="L8" s="540"/>
      <c r="M8" s="540"/>
      <c r="N8" s="541"/>
      <c r="O8" s="542" t="s">
        <v>1634</v>
      </c>
      <c r="P8" s="543"/>
      <c r="Q8" s="544"/>
      <c r="R8" s="545" t="s">
        <v>1635</v>
      </c>
      <c r="S8" s="546"/>
      <c r="T8" s="547"/>
      <c r="U8" s="50"/>
      <c r="V8" s="50" t="s">
        <v>1636</v>
      </c>
      <c r="W8" s="13" t="s">
        <v>1637</v>
      </c>
      <c r="X8" t="s">
        <v>1638</v>
      </c>
      <c r="Y8" t="s">
        <v>1639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55" t="s">
        <v>1640</v>
      </c>
      <c r="I10" s="556"/>
      <c r="J10" s="557" t="s">
        <v>1641</v>
      </c>
      <c r="K10" s="558"/>
      <c r="L10" s="558"/>
      <c r="M10" s="559"/>
      <c r="N10" s="560" t="s">
        <v>33</v>
      </c>
      <c r="O10" s="563" t="s">
        <v>1642</v>
      </c>
      <c r="P10" s="566" t="s">
        <v>1643</v>
      </c>
      <c r="Q10" s="569" t="s">
        <v>10</v>
      </c>
      <c r="R10" s="570"/>
      <c r="S10" s="570"/>
      <c r="T10" s="571"/>
      <c r="U10" s="50"/>
      <c r="V10" s="50"/>
      <c r="W10" s="13"/>
    </row>
    <row r="11" spans="1:29" x14ac:dyDescent="0.3">
      <c r="C11" t="s">
        <v>1644</v>
      </c>
      <c r="H11" s="551" t="s">
        <v>1645</v>
      </c>
      <c r="I11" s="572" t="s">
        <v>1</v>
      </c>
      <c r="J11" s="574" t="s">
        <v>1646</v>
      </c>
      <c r="K11" s="575"/>
      <c r="L11" s="576" t="s">
        <v>1</v>
      </c>
      <c r="M11" s="51" t="s">
        <v>1</v>
      </c>
      <c r="N11" s="561"/>
      <c r="O11" s="564"/>
      <c r="P11" s="567"/>
      <c r="Q11" s="549" t="s">
        <v>1647</v>
      </c>
      <c r="R11" s="551" t="s">
        <v>1648</v>
      </c>
      <c r="S11" s="551" t="s">
        <v>1649</v>
      </c>
      <c r="T11" s="553" t="s">
        <v>1650</v>
      </c>
      <c r="U11" s="52"/>
      <c r="V11" s="52"/>
      <c r="W11" s="13"/>
    </row>
    <row r="12" spans="1:29" ht="18.75" customHeight="1" x14ac:dyDescent="0.3">
      <c r="C12" t="s">
        <v>1651</v>
      </c>
      <c r="H12" s="551"/>
      <c r="I12" s="572"/>
      <c r="J12" s="574"/>
      <c r="K12" s="575"/>
      <c r="L12" s="576"/>
      <c r="M12" s="53" t="s">
        <v>1652</v>
      </c>
      <c r="N12" s="561"/>
      <c r="O12" s="564"/>
      <c r="P12" s="567"/>
      <c r="Q12" s="549"/>
      <c r="R12" s="551"/>
      <c r="S12" s="551"/>
      <c r="T12" s="553"/>
      <c r="U12" s="52"/>
      <c r="V12" s="50" t="s">
        <v>1636</v>
      </c>
      <c r="W12" s="13" t="s">
        <v>1637</v>
      </c>
      <c r="X12" t="s">
        <v>1638</v>
      </c>
      <c r="Y12" t="s">
        <v>1639</v>
      </c>
    </row>
    <row r="13" spans="1:29" ht="16.5" customHeight="1" thickBot="1" x14ac:dyDescent="0.35">
      <c r="H13" s="552"/>
      <c r="I13" s="573"/>
      <c r="J13" s="54" t="s">
        <v>1644</v>
      </c>
      <c r="K13" s="55" t="s">
        <v>1651</v>
      </c>
      <c r="L13" s="577"/>
      <c r="M13" s="56" t="s">
        <v>1653</v>
      </c>
      <c r="N13" s="562"/>
      <c r="O13" s="565"/>
      <c r="P13" s="568"/>
      <c r="Q13" s="550"/>
      <c r="R13" s="552"/>
      <c r="S13" s="552"/>
      <c r="T13" s="554"/>
      <c r="U13" s="52"/>
      <c r="V13" s="52"/>
      <c r="W13" s="13"/>
    </row>
    <row r="14" spans="1:29" ht="28.5" hidden="1" customHeight="1" thickTop="1" x14ac:dyDescent="0.3">
      <c r="A14" s="11" t="s">
        <v>1654</v>
      </c>
      <c r="B14" s="57" t="s">
        <v>1655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1656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1655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1655</v>
      </c>
      <c r="C16" s="57" t="s">
        <v>1651</v>
      </c>
      <c r="D16" s="57" t="str">
        <f>K16</f>
        <v>101-21-01-001</v>
      </c>
      <c r="E16" s="57" t="s">
        <v>2384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1657</v>
      </c>
      <c r="L16" s="91">
        <v>44211</v>
      </c>
      <c r="M16" s="92">
        <v>44214</v>
      </c>
      <c r="N16" s="93" t="s">
        <v>1658</v>
      </c>
      <c r="O16" s="94">
        <v>5021003000</v>
      </c>
      <c r="P16" s="95" t="s">
        <v>1659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1660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1655</v>
      </c>
      <c r="C17" s="57" t="s">
        <v>1651</v>
      </c>
      <c r="D17" s="57" t="str">
        <f t="shared" ref="D17:D18" si="1">K17</f>
        <v>101-21-01-001</v>
      </c>
      <c r="E17" s="57" t="s">
        <v>2384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1657</v>
      </c>
      <c r="L17" s="91">
        <v>44211</v>
      </c>
      <c r="M17" s="92">
        <v>44214</v>
      </c>
      <c r="N17" s="99" t="s">
        <v>1661</v>
      </c>
      <c r="O17" s="94">
        <v>5010202000</v>
      </c>
      <c r="P17" s="95" t="s">
        <v>1662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1660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1655</v>
      </c>
      <c r="C18" s="57" t="s">
        <v>1651</v>
      </c>
      <c r="D18" s="57" t="str">
        <f t="shared" si="1"/>
        <v>101-21-01-001</v>
      </c>
      <c r="E18" s="57" t="s">
        <v>2384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1657</v>
      </c>
      <c r="L18" s="91">
        <v>44211</v>
      </c>
      <c r="M18" s="92">
        <v>44214</v>
      </c>
      <c r="N18" s="99" t="s">
        <v>1661</v>
      </c>
      <c r="O18" s="94">
        <v>5010101001</v>
      </c>
      <c r="P18" s="95" t="s">
        <v>1663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1660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1655</v>
      </c>
      <c r="C19" s="57" t="s">
        <v>1644</v>
      </c>
      <c r="D19" s="466" t="str">
        <f>J19</f>
        <v>9900130602</v>
      </c>
      <c r="E19" s="57" t="s">
        <v>2384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1664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1665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1666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1655</v>
      </c>
      <c r="C20" s="57" t="s">
        <v>1644</v>
      </c>
      <c r="D20" s="466" t="str">
        <f t="shared" ref="D20:D21" si="5">J20</f>
        <v>9900130603</v>
      </c>
      <c r="E20" s="57" t="s">
        <v>2384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1667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1668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1666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1655</v>
      </c>
      <c r="C21" s="57" t="s">
        <v>1644</v>
      </c>
      <c r="D21" s="466" t="str">
        <f t="shared" si="5"/>
        <v>9900130604</v>
      </c>
      <c r="E21" s="57" t="s">
        <v>2384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1669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1670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1666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1655</v>
      </c>
      <c r="C22" s="57" t="s">
        <v>1651</v>
      </c>
      <c r="D22" s="57" t="str">
        <f t="shared" ref="D22:D25" si="6">K22</f>
        <v>101-21-01-002</v>
      </c>
      <c r="E22" s="57" t="s">
        <v>2384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1671</v>
      </c>
      <c r="L22" s="91">
        <v>44214</v>
      </c>
      <c r="M22" s="92">
        <v>44215</v>
      </c>
      <c r="N22" s="93" t="s">
        <v>1630</v>
      </c>
      <c r="O22" s="94"/>
      <c r="P22" s="95" t="s">
        <v>1672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1673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1655</v>
      </c>
      <c r="C23" s="57" t="s">
        <v>1651</v>
      </c>
      <c r="D23" s="57" t="str">
        <f t="shared" si="6"/>
        <v>101-21-01-002</v>
      </c>
      <c r="E23" s="57" t="s">
        <v>2384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1671</v>
      </c>
      <c r="L23" s="91">
        <v>44214</v>
      </c>
      <c r="M23" s="92">
        <v>44215</v>
      </c>
      <c r="N23" s="99" t="s">
        <v>1674</v>
      </c>
      <c r="O23" s="94">
        <v>5010101001</v>
      </c>
      <c r="P23" s="284" t="s">
        <v>1675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1673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1655</v>
      </c>
      <c r="C24" s="57" t="s">
        <v>1651</v>
      </c>
      <c r="D24" s="57" t="str">
        <f t="shared" si="6"/>
        <v>101-21-01-002</v>
      </c>
      <c r="E24" s="57" t="s">
        <v>2384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1671</v>
      </c>
      <c r="L24" s="91">
        <v>44214</v>
      </c>
      <c r="M24" s="92">
        <v>44215</v>
      </c>
      <c r="N24" s="99" t="s">
        <v>1676</v>
      </c>
      <c r="O24" s="94">
        <v>5010101001</v>
      </c>
      <c r="P24" s="284" t="s">
        <v>1675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1673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1655</v>
      </c>
      <c r="C25" s="57" t="s">
        <v>1651</v>
      </c>
      <c r="D25" s="57" t="str">
        <f t="shared" si="6"/>
        <v>101-21-01-002</v>
      </c>
      <c r="E25" s="57" t="s">
        <v>2384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1671</v>
      </c>
      <c r="L25" s="91">
        <v>44214</v>
      </c>
      <c r="M25" s="92">
        <v>44215</v>
      </c>
      <c r="N25" s="99" t="s">
        <v>1677</v>
      </c>
      <c r="O25" s="94">
        <v>5010101001</v>
      </c>
      <c r="P25" s="284" t="s">
        <v>1675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1673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1655</v>
      </c>
      <c r="C26" s="57" t="s">
        <v>1644</v>
      </c>
      <c r="D26" s="466" t="str">
        <f t="shared" ref="D26:D29" si="7">J26</f>
        <v>9900130607</v>
      </c>
      <c r="E26" s="57" t="s">
        <v>2384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1678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1679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1680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1655</v>
      </c>
      <c r="C27" s="57" t="s">
        <v>1644</v>
      </c>
      <c r="D27" s="466" t="str">
        <f t="shared" si="7"/>
        <v>9900130608</v>
      </c>
      <c r="E27" s="57" t="s">
        <v>2384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1681</v>
      </c>
      <c r="K27" s="112"/>
      <c r="L27" s="91">
        <v>44215</v>
      </c>
      <c r="M27" s="92">
        <v>44215</v>
      </c>
      <c r="N27" s="99" t="s">
        <v>1682</v>
      </c>
      <c r="O27" s="94">
        <v>50299990999</v>
      </c>
      <c r="P27" s="95" t="s">
        <v>1683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1684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1655</v>
      </c>
      <c r="C28" s="57" t="s">
        <v>1644</v>
      </c>
      <c r="D28" s="466" t="str">
        <f t="shared" si="7"/>
        <v>9900130610</v>
      </c>
      <c r="E28" s="57" t="s">
        <v>2384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1685</v>
      </c>
      <c r="K28" s="122"/>
      <c r="L28" s="91">
        <v>44215</v>
      </c>
      <c r="M28" s="92">
        <v>44215</v>
      </c>
      <c r="N28" s="123" t="s">
        <v>1686</v>
      </c>
      <c r="O28" s="124">
        <v>5020301000</v>
      </c>
      <c r="P28" s="520" t="s">
        <v>1687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1688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1655</v>
      </c>
      <c r="C29" s="57" t="s">
        <v>1644</v>
      </c>
      <c r="D29" s="466" t="str">
        <f t="shared" si="7"/>
        <v>9900130611</v>
      </c>
      <c r="E29" s="57" t="s">
        <v>2384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1689</v>
      </c>
      <c r="K29" s="112"/>
      <c r="L29" s="91">
        <v>44215</v>
      </c>
      <c r="M29" s="92">
        <v>44215</v>
      </c>
      <c r="N29" s="99" t="s">
        <v>1690</v>
      </c>
      <c r="O29" s="94">
        <v>5020301000</v>
      </c>
      <c r="P29" s="522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1688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1655</v>
      </c>
      <c r="C30" s="57" t="s">
        <v>1651</v>
      </c>
      <c r="D30" s="57" t="str">
        <f t="shared" ref="D30:D31" si="8">K30</f>
        <v>101-21-01-003</v>
      </c>
      <c r="E30" s="57" t="s">
        <v>2384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1691</v>
      </c>
      <c r="L30" s="91">
        <v>44215</v>
      </c>
      <c r="M30" s="92">
        <v>44217</v>
      </c>
      <c r="N30" s="99" t="s">
        <v>1692</v>
      </c>
      <c r="O30" s="94">
        <v>5010101001</v>
      </c>
      <c r="P30" s="548" t="s">
        <v>1675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1693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1655</v>
      </c>
      <c r="C31" s="57" t="s">
        <v>1651</v>
      </c>
      <c r="D31" s="57" t="str">
        <f t="shared" si="8"/>
        <v>101-21-01-003</v>
      </c>
      <c r="E31" s="57" t="s">
        <v>2384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1691</v>
      </c>
      <c r="L31" s="91">
        <v>44215</v>
      </c>
      <c r="M31" s="92">
        <v>44217</v>
      </c>
      <c r="N31" s="99" t="s">
        <v>1694</v>
      </c>
      <c r="O31" s="94">
        <v>5010101001</v>
      </c>
      <c r="P31" s="548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1693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1655</v>
      </c>
      <c r="C32" s="57" t="s">
        <v>1644</v>
      </c>
      <c r="D32" s="466">
        <f t="shared" ref="D32:D43" si="9">J32</f>
        <v>1150379</v>
      </c>
      <c r="E32" s="57" t="s">
        <v>2384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1695</v>
      </c>
      <c r="O32" s="127">
        <v>5029903000</v>
      </c>
      <c r="P32" s="129" t="s">
        <v>1696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1697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1655</v>
      </c>
      <c r="C33" s="57" t="s">
        <v>1644</v>
      </c>
      <c r="D33" s="466">
        <f t="shared" si="9"/>
        <v>1150380</v>
      </c>
      <c r="E33" s="57" t="s">
        <v>2384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1698</v>
      </c>
      <c r="O33" s="89">
        <v>5021502000</v>
      </c>
      <c r="P33" s="131" t="s">
        <v>1699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1697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1655</v>
      </c>
      <c r="C34" s="57" t="s">
        <v>1644</v>
      </c>
      <c r="D34" s="466">
        <f t="shared" si="9"/>
        <v>1150381</v>
      </c>
      <c r="E34" s="57" t="s">
        <v>2384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1698</v>
      </c>
      <c r="O34" s="89">
        <v>5021199000</v>
      </c>
      <c r="P34" s="131" t="s">
        <v>1700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1697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1655</v>
      </c>
      <c r="C35" s="57" t="s">
        <v>1644</v>
      </c>
      <c r="D35" s="466">
        <f t="shared" si="9"/>
        <v>1150382</v>
      </c>
      <c r="E35" s="57" t="s">
        <v>2384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1701</v>
      </c>
      <c r="O35" s="89">
        <v>5020504000</v>
      </c>
      <c r="P35" s="104" t="s">
        <v>1702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1697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1655</v>
      </c>
      <c r="C36" s="57" t="s">
        <v>1644</v>
      </c>
      <c r="D36" s="466">
        <f t="shared" si="9"/>
        <v>1150383</v>
      </c>
      <c r="E36" s="57" t="s">
        <v>2384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1703</v>
      </c>
      <c r="O36" s="89">
        <v>5029999099</v>
      </c>
      <c r="P36" s="131" t="s">
        <v>1704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1705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1655</v>
      </c>
      <c r="C37" s="57" t="s">
        <v>1644</v>
      </c>
      <c r="D37" s="466">
        <f t="shared" si="9"/>
        <v>1150384</v>
      </c>
      <c r="E37" s="57" t="s">
        <v>2384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1706</v>
      </c>
      <c r="O37" s="89">
        <v>5020301000</v>
      </c>
      <c r="P37" s="131" t="s">
        <v>1707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1705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1655</v>
      </c>
      <c r="C38" s="57" t="s">
        <v>1644</v>
      </c>
      <c r="D38" s="466">
        <f t="shared" si="9"/>
        <v>1150385</v>
      </c>
      <c r="E38" s="57" t="s">
        <v>2384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1695</v>
      </c>
      <c r="O38" s="89">
        <v>5029903000</v>
      </c>
      <c r="P38" s="131" t="s">
        <v>1708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1705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1655</v>
      </c>
      <c r="C39" s="57" t="s">
        <v>1644</v>
      </c>
      <c r="D39" s="466">
        <f t="shared" si="9"/>
        <v>1150386</v>
      </c>
      <c r="E39" s="57" t="s">
        <v>2384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1695</v>
      </c>
      <c r="O39" s="89">
        <v>5029903000</v>
      </c>
      <c r="P39" s="104" t="s">
        <v>1709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1705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1655</v>
      </c>
      <c r="C40" s="57" t="s">
        <v>1644</v>
      </c>
      <c r="D40" s="466">
        <f t="shared" si="9"/>
        <v>1150387</v>
      </c>
      <c r="E40" s="57" t="s">
        <v>2384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1710</v>
      </c>
      <c r="O40" s="89">
        <v>5029901000</v>
      </c>
      <c r="P40" s="131" t="s">
        <v>1711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1712</v>
      </c>
      <c r="W40" s="107">
        <f>+R40</f>
        <v>28500</v>
      </c>
      <c r="Y40" s="137" t="s">
        <v>1713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1655</v>
      </c>
      <c r="C41" s="57" t="s">
        <v>1644</v>
      </c>
      <c r="D41" s="466">
        <f t="shared" si="9"/>
        <v>1150388</v>
      </c>
      <c r="E41" s="57" t="s">
        <v>2384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1714</v>
      </c>
      <c r="O41" s="89">
        <v>5020503000</v>
      </c>
      <c r="P41" s="131" t="s">
        <v>1715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1716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1655</v>
      </c>
      <c r="C42" s="57" t="s">
        <v>1644</v>
      </c>
      <c r="D42" s="466">
        <f t="shared" si="9"/>
        <v>1150389</v>
      </c>
      <c r="E42" s="57" t="s">
        <v>2384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1717</v>
      </c>
      <c r="O42" s="89">
        <v>5021306001</v>
      </c>
      <c r="P42" s="131" t="s">
        <v>1718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1716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1655</v>
      </c>
      <c r="C43" s="57" t="s">
        <v>1644</v>
      </c>
      <c r="D43" s="466" t="str">
        <f t="shared" si="9"/>
        <v>9900130612</v>
      </c>
      <c r="E43" s="57" t="s">
        <v>2384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1719</v>
      </c>
      <c r="K43" s="90"/>
      <c r="L43" s="91">
        <v>44218</v>
      </c>
      <c r="M43" s="92">
        <v>44218</v>
      </c>
      <c r="N43" s="123" t="s">
        <v>1686</v>
      </c>
      <c r="O43" s="124">
        <v>5020301000</v>
      </c>
      <c r="P43" s="110" t="s">
        <v>1720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1721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1655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1655</v>
      </c>
      <c r="C45" s="57" t="s">
        <v>1644</v>
      </c>
      <c r="D45" s="466" t="str">
        <f t="shared" ref="D45:D52" si="11">J45</f>
        <v>9900130613</v>
      </c>
      <c r="E45" s="57" t="s">
        <v>2384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1722</v>
      </c>
      <c r="K45" s="90"/>
      <c r="L45" s="91">
        <v>44222</v>
      </c>
      <c r="M45" s="92">
        <v>44222</v>
      </c>
      <c r="N45" s="123" t="s">
        <v>1686</v>
      </c>
      <c r="O45" s="124">
        <v>5029902000</v>
      </c>
      <c r="P45" s="110" t="s">
        <v>1723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1724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1655</v>
      </c>
      <c r="C46" s="57" t="s">
        <v>1644</v>
      </c>
      <c r="D46" s="466" t="str">
        <f t="shared" si="11"/>
        <v>9900130614</v>
      </c>
      <c r="E46" s="57" t="s">
        <v>2384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1725</v>
      </c>
      <c r="K46" s="141"/>
      <c r="L46" s="91">
        <v>44222</v>
      </c>
      <c r="M46" s="92">
        <v>44222</v>
      </c>
      <c r="N46" s="142" t="s">
        <v>1726</v>
      </c>
      <c r="O46" s="124">
        <v>502990300</v>
      </c>
      <c r="P46" s="520" t="s">
        <v>1727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1724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1655</v>
      </c>
      <c r="C47" s="57" t="s">
        <v>1644</v>
      </c>
      <c r="D47" s="466" t="str">
        <f t="shared" si="11"/>
        <v>9900130615</v>
      </c>
      <c r="E47" s="57" t="s">
        <v>2384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1728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21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1724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1655</v>
      </c>
      <c r="C48" s="57" t="s">
        <v>1644</v>
      </c>
      <c r="D48" s="466" t="str">
        <f t="shared" si="11"/>
        <v>9900130616</v>
      </c>
      <c r="E48" s="57" t="s">
        <v>2384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1729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21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1724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1655</v>
      </c>
      <c r="C49" s="57" t="s">
        <v>1644</v>
      </c>
      <c r="D49" s="466" t="str">
        <f t="shared" si="11"/>
        <v>9900130617</v>
      </c>
      <c r="E49" s="57" t="s">
        <v>2384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1730</v>
      </c>
      <c r="K49" s="90"/>
      <c r="L49" s="91">
        <v>44222</v>
      </c>
      <c r="M49" s="92">
        <v>44222</v>
      </c>
      <c r="N49" s="142" t="s">
        <v>1731</v>
      </c>
      <c r="O49" s="124">
        <v>502990300</v>
      </c>
      <c r="P49" s="521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1724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1655</v>
      </c>
      <c r="C50" s="57" t="s">
        <v>1644</v>
      </c>
      <c r="D50" s="466" t="str">
        <f t="shared" si="11"/>
        <v>9900130618</v>
      </c>
      <c r="E50" s="57" t="s">
        <v>2384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1732</v>
      </c>
      <c r="K50" s="147"/>
      <c r="L50" s="147">
        <v>44222</v>
      </c>
      <c r="M50" s="149">
        <v>44222</v>
      </c>
      <c r="N50" s="142" t="s">
        <v>1733</v>
      </c>
      <c r="O50" s="150">
        <v>502990300</v>
      </c>
      <c r="P50" s="521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1724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1655</v>
      </c>
      <c r="C51" s="57" t="s">
        <v>1644</v>
      </c>
      <c r="D51" s="466">
        <f t="shared" si="11"/>
        <v>1150390</v>
      </c>
      <c r="E51" s="57" t="s">
        <v>2384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1714</v>
      </c>
      <c r="O51" s="127">
        <v>5020502001</v>
      </c>
      <c r="P51" s="129" t="s">
        <v>1734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1735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1655</v>
      </c>
      <c r="C52" s="57" t="s">
        <v>1644</v>
      </c>
      <c r="D52" s="466">
        <f t="shared" si="11"/>
        <v>1150391</v>
      </c>
      <c r="E52" s="57" t="s">
        <v>2384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1736</v>
      </c>
      <c r="O52" s="89">
        <v>5020309000</v>
      </c>
      <c r="P52" s="131" t="s">
        <v>1737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1735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1655</v>
      </c>
      <c r="C53" s="57" t="s">
        <v>1651</v>
      </c>
      <c r="D53" s="57" t="str">
        <f t="shared" ref="D53:D61" si="13">K53</f>
        <v>101-21-01-004</v>
      </c>
      <c r="E53" s="57" t="s">
        <v>2384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1738</v>
      </c>
      <c r="L53" s="144">
        <v>44223</v>
      </c>
      <c r="M53" s="160">
        <v>44224</v>
      </c>
      <c r="N53" s="99" t="s">
        <v>1739</v>
      </c>
      <c r="O53" s="94">
        <v>5020502001</v>
      </c>
      <c r="P53" s="104" t="s">
        <v>1740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1680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1655</v>
      </c>
      <c r="C54" s="57" t="s">
        <v>1651</v>
      </c>
      <c r="D54" s="57" t="str">
        <f t="shared" si="13"/>
        <v>101-21-01-004</v>
      </c>
      <c r="E54" s="57" t="s">
        <v>2384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1738</v>
      </c>
      <c r="L54" s="144">
        <v>44223</v>
      </c>
      <c r="M54" s="160">
        <v>44224</v>
      </c>
      <c r="N54" s="99" t="s">
        <v>1741</v>
      </c>
      <c r="O54" s="94">
        <v>5010403001</v>
      </c>
      <c r="P54" s="104" t="s">
        <v>1742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1680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1655</v>
      </c>
      <c r="C55" s="57" t="s">
        <v>1651</v>
      </c>
      <c r="D55" s="57" t="str">
        <f t="shared" si="13"/>
        <v>101-21-01-004</v>
      </c>
      <c r="E55" s="57" t="s">
        <v>2384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1738</v>
      </c>
      <c r="L55" s="144">
        <v>44223</v>
      </c>
      <c r="M55" s="160">
        <v>44224</v>
      </c>
      <c r="N55" s="99" t="s">
        <v>1743</v>
      </c>
      <c r="O55" s="94">
        <v>5010101001</v>
      </c>
      <c r="P55" s="520" t="s">
        <v>1744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1680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1655</v>
      </c>
      <c r="C56" s="57" t="s">
        <v>1651</v>
      </c>
      <c r="D56" s="57" t="str">
        <f t="shared" si="13"/>
        <v>101-21-01-004</v>
      </c>
      <c r="E56" s="57" t="s">
        <v>2384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1738</v>
      </c>
      <c r="L56" s="144">
        <v>44223</v>
      </c>
      <c r="M56" s="160">
        <v>44224</v>
      </c>
      <c r="N56" s="99" t="s">
        <v>1674</v>
      </c>
      <c r="O56" s="94">
        <v>5010101001</v>
      </c>
      <c r="P56" s="521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1680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1655</v>
      </c>
      <c r="C57" s="57" t="s">
        <v>1651</v>
      </c>
      <c r="D57" s="57" t="str">
        <f t="shared" si="13"/>
        <v>101-21-01-004</v>
      </c>
      <c r="E57" s="57" t="s">
        <v>2384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1738</v>
      </c>
      <c r="L57" s="144">
        <v>44223</v>
      </c>
      <c r="M57" s="160">
        <v>44224</v>
      </c>
      <c r="N57" s="99" t="s">
        <v>1676</v>
      </c>
      <c r="O57" s="94">
        <v>5010101001</v>
      </c>
      <c r="P57" s="521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1680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1655</v>
      </c>
      <c r="C58" s="57" t="s">
        <v>1651</v>
      </c>
      <c r="D58" s="57" t="str">
        <f t="shared" si="13"/>
        <v>101-21-01-004</v>
      </c>
      <c r="E58" s="57" t="s">
        <v>2384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1738</v>
      </c>
      <c r="L58" s="144">
        <v>44223</v>
      </c>
      <c r="M58" s="160">
        <v>44224</v>
      </c>
      <c r="N58" s="99" t="s">
        <v>1677</v>
      </c>
      <c r="O58" s="94">
        <v>5010101001</v>
      </c>
      <c r="P58" s="521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1680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1655</v>
      </c>
      <c r="C59" s="57" t="s">
        <v>1651</v>
      </c>
      <c r="D59" s="57" t="str">
        <f t="shared" si="13"/>
        <v>101-21-01-004</v>
      </c>
      <c r="E59" s="57" t="s">
        <v>2384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1738</v>
      </c>
      <c r="L59" s="144">
        <v>44223</v>
      </c>
      <c r="M59" s="160">
        <v>44224</v>
      </c>
      <c r="N59" s="99" t="s">
        <v>1692</v>
      </c>
      <c r="O59" s="94">
        <v>5010101001</v>
      </c>
      <c r="P59" s="521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1680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1655</v>
      </c>
      <c r="C60" s="57" t="s">
        <v>1651</v>
      </c>
      <c r="D60" s="57" t="str">
        <f t="shared" si="13"/>
        <v>101-21-01-004</v>
      </c>
      <c r="E60" s="57" t="s">
        <v>2384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1738</v>
      </c>
      <c r="L60" s="144">
        <v>44223</v>
      </c>
      <c r="M60" s="160">
        <v>44224</v>
      </c>
      <c r="N60" s="99" t="s">
        <v>1694</v>
      </c>
      <c r="O60" s="94">
        <v>5010101001</v>
      </c>
      <c r="P60" s="522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1680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1655</v>
      </c>
      <c r="C61" s="57" t="s">
        <v>1651</v>
      </c>
      <c r="D61" s="57" t="str">
        <f t="shared" si="13"/>
        <v>101-21-01-004</v>
      </c>
      <c r="E61" s="57" t="s">
        <v>2384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1738</v>
      </c>
      <c r="L61" s="144">
        <v>44223</v>
      </c>
      <c r="M61" s="160">
        <v>44224</v>
      </c>
      <c r="N61" s="99" t="s">
        <v>1630</v>
      </c>
      <c r="O61" s="94">
        <v>5020301000</v>
      </c>
      <c r="P61" s="95" t="s">
        <v>1745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1680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1655</v>
      </c>
      <c r="C62" s="57" t="s">
        <v>1644</v>
      </c>
      <c r="D62" s="466">
        <f t="shared" ref="D62:D74" si="14">J62</f>
        <v>1150392</v>
      </c>
      <c r="E62" s="57" t="s">
        <v>2384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1746</v>
      </c>
      <c r="O62" s="89">
        <v>5029903000</v>
      </c>
      <c r="P62" s="131" t="s">
        <v>1747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1748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1655</v>
      </c>
      <c r="C63" s="57" t="s">
        <v>1644</v>
      </c>
      <c r="D63" s="466">
        <f t="shared" si="14"/>
        <v>1150393</v>
      </c>
      <c r="E63" s="57" t="s">
        <v>2384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1749</v>
      </c>
      <c r="O63" s="89">
        <v>5029907000</v>
      </c>
      <c r="P63" s="131" t="s">
        <v>1750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1751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1655</v>
      </c>
      <c r="C64" s="57" t="s">
        <v>1644</v>
      </c>
      <c r="D64" s="466">
        <f t="shared" si="14"/>
        <v>1150394</v>
      </c>
      <c r="E64" s="57" t="s">
        <v>2384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1752</v>
      </c>
      <c r="O64" s="89">
        <v>5020501000</v>
      </c>
      <c r="P64" s="131" t="s">
        <v>1753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1751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1655</v>
      </c>
      <c r="C65" s="57" t="s">
        <v>1644</v>
      </c>
      <c r="D65" s="466">
        <f t="shared" si="14"/>
        <v>1150395</v>
      </c>
      <c r="E65" s="57" t="s">
        <v>2384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1754</v>
      </c>
      <c r="O65" s="89">
        <v>5020402000</v>
      </c>
      <c r="P65" s="131" t="s">
        <v>1755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1751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1655</v>
      </c>
      <c r="C66" s="57" t="s">
        <v>1644</v>
      </c>
      <c r="D66" s="466">
        <f t="shared" si="14"/>
        <v>1150396</v>
      </c>
      <c r="E66" s="57" t="s">
        <v>2384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1756</v>
      </c>
      <c r="O66" s="89">
        <v>5029999099</v>
      </c>
      <c r="P66" s="131" t="s">
        <v>1757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1751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1655</v>
      </c>
      <c r="C67" s="57" t="s">
        <v>1644</v>
      </c>
      <c r="D67" s="466">
        <f t="shared" si="14"/>
        <v>1150397</v>
      </c>
      <c r="E67" s="57" t="s">
        <v>2384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1706</v>
      </c>
      <c r="O67" s="89">
        <v>5060405003</v>
      </c>
      <c r="P67" s="131" t="s">
        <v>1758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1751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1655</v>
      </c>
      <c r="C68" s="57" t="s">
        <v>1644</v>
      </c>
      <c r="D68" s="466">
        <f t="shared" si="14"/>
        <v>1150398</v>
      </c>
      <c r="E68" s="57" t="s">
        <v>2384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1759</v>
      </c>
      <c r="O68" s="89">
        <v>5029903000</v>
      </c>
      <c r="P68" s="131" t="s">
        <v>1760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1751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1655</v>
      </c>
      <c r="C69" s="57" t="s">
        <v>1644</v>
      </c>
      <c r="D69" s="466">
        <f t="shared" si="14"/>
        <v>1150399</v>
      </c>
      <c r="E69" s="57" t="s">
        <v>2384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1761</v>
      </c>
      <c r="O69" s="89">
        <v>5010101001</v>
      </c>
      <c r="P69" s="131" t="s">
        <v>1762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1763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1655</v>
      </c>
      <c r="C70" s="57" t="s">
        <v>1644</v>
      </c>
      <c r="D70" s="466">
        <f t="shared" si="14"/>
        <v>1150400</v>
      </c>
      <c r="E70" s="57" t="s">
        <v>2384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1764</v>
      </c>
      <c r="O70" s="89">
        <v>5020301000</v>
      </c>
      <c r="P70" s="131" t="s">
        <v>1765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1763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1655</v>
      </c>
      <c r="C71" s="57" t="s">
        <v>1644</v>
      </c>
      <c r="D71" s="466">
        <f t="shared" si="14"/>
        <v>1150401</v>
      </c>
      <c r="E71" s="57" t="s">
        <v>2384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1764</v>
      </c>
      <c r="O71" s="89">
        <v>5020301000</v>
      </c>
      <c r="P71" s="131" t="s">
        <v>1766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1763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1655</v>
      </c>
      <c r="C72" s="57" t="s">
        <v>1644</v>
      </c>
      <c r="D72" s="466">
        <f t="shared" si="14"/>
        <v>1150402</v>
      </c>
      <c r="E72" s="57" t="s">
        <v>2384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1759</v>
      </c>
      <c r="O72" s="89">
        <v>5029903000</v>
      </c>
      <c r="P72" s="131" t="s">
        <v>1767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1763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1655</v>
      </c>
      <c r="C73" s="57" t="s">
        <v>1644</v>
      </c>
      <c r="D73" s="466" t="str">
        <f t="shared" si="14"/>
        <v>9900130620</v>
      </c>
      <c r="E73" s="57" t="s">
        <v>2384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1768</v>
      </c>
      <c r="K73" s="112"/>
      <c r="L73" s="91">
        <v>44224</v>
      </c>
      <c r="M73" s="91">
        <v>44224</v>
      </c>
      <c r="N73" s="123" t="s">
        <v>1690</v>
      </c>
      <c r="O73" s="124">
        <v>5020301000</v>
      </c>
      <c r="P73" s="110" t="s">
        <v>1769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1655</v>
      </c>
      <c r="C74" s="57" t="s">
        <v>1644</v>
      </c>
      <c r="D74" s="466" t="str">
        <f t="shared" si="14"/>
        <v>9900130621</v>
      </c>
      <c r="E74" s="57" t="s">
        <v>2384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1770</v>
      </c>
      <c r="K74" s="112"/>
      <c r="L74" s="91">
        <v>44224</v>
      </c>
      <c r="M74" s="91">
        <v>44224</v>
      </c>
      <c r="N74" s="123" t="s">
        <v>1690</v>
      </c>
      <c r="O74" s="124">
        <v>5020301000</v>
      </c>
      <c r="P74" s="104" t="s">
        <v>1771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1655</v>
      </c>
      <c r="C75" s="57" t="s">
        <v>1651</v>
      </c>
      <c r="D75" s="57" t="str">
        <f t="shared" ref="D75:D86" si="15">K75</f>
        <v>101-21-01-005</v>
      </c>
      <c r="E75" s="57" t="s">
        <v>2384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1772</v>
      </c>
      <c r="L75" s="91">
        <v>44225</v>
      </c>
      <c r="M75" s="160"/>
      <c r="N75" s="99" t="s">
        <v>1773</v>
      </c>
      <c r="O75" s="94">
        <v>2999999900</v>
      </c>
      <c r="P75" s="104" t="s">
        <v>1774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1775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1655</v>
      </c>
      <c r="C76" s="57" t="s">
        <v>1651</v>
      </c>
      <c r="D76" s="57" t="str">
        <f t="shared" si="15"/>
        <v>101-21-01-005</v>
      </c>
      <c r="E76" s="57" t="s">
        <v>2384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1772</v>
      </c>
      <c r="L76" s="91">
        <v>44225</v>
      </c>
      <c r="M76" s="160"/>
      <c r="N76" s="99" t="s">
        <v>1776</v>
      </c>
      <c r="O76" s="94">
        <v>5010101001</v>
      </c>
      <c r="P76" s="520" t="s">
        <v>1777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1775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1655</v>
      </c>
      <c r="C77" s="57" t="s">
        <v>1651</v>
      </c>
      <c r="D77" s="57" t="str">
        <f t="shared" si="15"/>
        <v>101-21-01-005</v>
      </c>
      <c r="E77" s="57" t="s">
        <v>2384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1772</v>
      </c>
      <c r="L77" s="91">
        <v>44225</v>
      </c>
      <c r="M77" s="160"/>
      <c r="N77" s="99" t="s">
        <v>1692</v>
      </c>
      <c r="O77" s="94">
        <v>5010101001</v>
      </c>
      <c r="P77" s="521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1775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1655</v>
      </c>
      <c r="C78" s="57" t="s">
        <v>1651</v>
      </c>
      <c r="D78" s="57" t="str">
        <f t="shared" si="15"/>
        <v>101-21-01-005</v>
      </c>
      <c r="E78" s="57" t="s">
        <v>2384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1772</v>
      </c>
      <c r="L78" s="91">
        <v>44225</v>
      </c>
      <c r="M78" s="160"/>
      <c r="N78" s="99" t="s">
        <v>1778</v>
      </c>
      <c r="O78" s="94">
        <v>5010101001</v>
      </c>
      <c r="P78" s="521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1775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1655</v>
      </c>
      <c r="C79" s="57" t="s">
        <v>1651</v>
      </c>
      <c r="D79" s="57" t="str">
        <f t="shared" si="15"/>
        <v>101-21-01-005</v>
      </c>
      <c r="E79" s="57" t="s">
        <v>2384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1772</v>
      </c>
      <c r="L79" s="91">
        <v>44225</v>
      </c>
      <c r="M79" s="160"/>
      <c r="N79" s="99" t="s">
        <v>1779</v>
      </c>
      <c r="O79" s="94">
        <v>5010101001</v>
      </c>
      <c r="P79" s="521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1775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1655</v>
      </c>
      <c r="C80" s="57" t="s">
        <v>1651</v>
      </c>
      <c r="D80" s="57" t="str">
        <f t="shared" si="15"/>
        <v>101-21-01-005</v>
      </c>
      <c r="E80" s="57" t="s">
        <v>2384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1772</v>
      </c>
      <c r="L80" s="91">
        <v>44225</v>
      </c>
      <c r="M80" s="160"/>
      <c r="N80" s="99" t="s">
        <v>1676</v>
      </c>
      <c r="O80" s="94">
        <v>5010101001</v>
      </c>
      <c r="P80" s="521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1775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1655</v>
      </c>
      <c r="C81" s="57" t="s">
        <v>1651</v>
      </c>
      <c r="D81" s="57" t="str">
        <f t="shared" si="15"/>
        <v>101-21-01-005</v>
      </c>
      <c r="E81" s="57" t="s">
        <v>2384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1772</v>
      </c>
      <c r="L81" s="91">
        <v>44225</v>
      </c>
      <c r="M81" s="160"/>
      <c r="N81" s="99" t="s">
        <v>1780</v>
      </c>
      <c r="O81" s="94">
        <v>5010101001</v>
      </c>
      <c r="P81" s="521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1775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1655</v>
      </c>
      <c r="C82" s="57" t="s">
        <v>1651</v>
      </c>
      <c r="D82" s="57" t="str">
        <f t="shared" si="15"/>
        <v>101-21-01-005</v>
      </c>
      <c r="E82" s="57" t="s">
        <v>2384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1772</v>
      </c>
      <c r="L82" s="91">
        <v>44225</v>
      </c>
      <c r="M82" s="160"/>
      <c r="N82" s="99" t="s">
        <v>1781</v>
      </c>
      <c r="O82" s="94">
        <v>5020101000</v>
      </c>
      <c r="P82" s="104" t="s">
        <v>1782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1775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1655</v>
      </c>
      <c r="C83" s="57" t="s">
        <v>1651</v>
      </c>
      <c r="D83" s="57" t="str">
        <f t="shared" si="15"/>
        <v>101-21-01-005</v>
      </c>
      <c r="E83" s="57" t="s">
        <v>2384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1772</v>
      </c>
      <c r="L83" s="91">
        <v>44225</v>
      </c>
      <c r="M83" s="160"/>
      <c r="N83" s="99" t="s">
        <v>1783</v>
      </c>
      <c r="O83" s="94">
        <v>5021199000</v>
      </c>
      <c r="P83" s="520" t="s">
        <v>1784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1775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1655</v>
      </c>
      <c r="C84" s="57" t="s">
        <v>1651</v>
      </c>
      <c r="D84" s="57" t="str">
        <f t="shared" si="15"/>
        <v>101-21-01-005</v>
      </c>
      <c r="E84" s="57" t="s">
        <v>2384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1772</v>
      </c>
      <c r="L84" s="91">
        <v>44225</v>
      </c>
      <c r="M84" s="160"/>
      <c r="N84" s="99" t="s">
        <v>1783</v>
      </c>
      <c r="O84" s="94">
        <v>5021299000</v>
      </c>
      <c r="P84" s="521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1775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1655</v>
      </c>
      <c r="C85" s="57" t="s">
        <v>1651</v>
      </c>
      <c r="D85" s="57" t="str">
        <f t="shared" si="15"/>
        <v>101-21-01-005</v>
      </c>
      <c r="E85" s="57" t="s">
        <v>2384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1772</v>
      </c>
      <c r="L85" s="91">
        <v>44225</v>
      </c>
      <c r="M85" s="160"/>
      <c r="N85" s="99" t="s">
        <v>1783</v>
      </c>
      <c r="O85" s="94">
        <v>5021102000</v>
      </c>
      <c r="P85" s="522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1775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1655</v>
      </c>
      <c r="C86" s="57" t="s">
        <v>1651</v>
      </c>
      <c r="D86" s="57" t="str">
        <f t="shared" si="15"/>
        <v>101-21-01-006</v>
      </c>
      <c r="E86" s="57" t="s">
        <v>2384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1785</v>
      </c>
      <c r="L86" s="91">
        <v>44225</v>
      </c>
      <c r="M86" s="160"/>
      <c r="N86" s="99" t="s">
        <v>1786</v>
      </c>
      <c r="O86" s="94">
        <v>2999999900</v>
      </c>
      <c r="P86" s="104" t="s">
        <v>1787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1775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1655</v>
      </c>
      <c r="C87" s="57" t="s">
        <v>1644</v>
      </c>
      <c r="D87" s="466">
        <f t="shared" ref="D87:D99" si="19">J87</f>
        <v>1150403</v>
      </c>
      <c r="E87" s="57" t="s">
        <v>2384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1788</v>
      </c>
      <c r="O87" s="89">
        <v>5020401000</v>
      </c>
      <c r="P87" s="131" t="s">
        <v>1789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1790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1655</v>
      </c>
      <c r="C88" s="57" t="s">
        <v>1644</v>
      </c>
      <c r="D88" s="466">
        <f t="shared" si="19"/>
        <v>1150404</v>
      </c>
      <c r="E88" s="57" t="s">
        <v>2384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1791</v>
      </c>
      <c r="O88" s="89">
        <v>5020401000</v>
      </c>
      <c r="P88" s="131" t="s">
        <v>1792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1790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1655</v>
      </c>
      <c r="C89" s="57" t="s">
        <v>1644</v>
      </c>
      <c r="D89" s="466">
        <f t="shared" si="19"/>
        <v>1150405</v>
      </c>
      <c r="E89" s="57" t="s">
        <v>2384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1698</v>
      </c>
      <c r="O89" s="89">
        <v>2999999000</v>
      </c>
      <c r="P89" s="131" t="s">
        <v>1793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1775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1655</v>
      </c>
      <c r="C90" s="57" t="s">
        <v>1644</v>
      </c>
      <c r="D90" s="466">
        <f t="shared" si="19"/>
        <v>1150406</v>
      </c>
      <c r="E90" s="57" t="s">
        <v>2384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1698</v>
      </c>
      <c r="O90" s="89">
        <v>2999999000</v>
      </c>
      <c r="P90" s="131" t="s">
        <v>1794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1775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1655</v>
      </c>
      <c r="C91" s="57" t="s">
        <v>1644</v>
      </c>
      <c r="D91" s="466">
        <f t="shared" si="19"/>
        <v>1150407</v>
      </c>
      <c r="E91" s="57" t="s">
        <v>2384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1795</v>
      </c>
      <c r="O91" s="89">
        <v>2999999000</v>
      </c>
      <c r="P91" s="131" t="s">
        <v>1796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1775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1655</v>
      </c>
      <c r="C92" s="57" t="s">
        <v>1644</v>
      </c>
      <c r="D92" s="466">
        <f t="shared" si="19"/>
        <v>1150408</v>
      </c>
      <c r="E92" s="57" t="s">
        <v>2384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1797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1775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1655</v>
      </c>
      <c r="C93" s="57" t="s">
        <v>1644</v>
      </c>
      <c r="D93" s="466">
        <f t="shared" si="19"/>
        <v>1150409</v>
      </c>
      <c r="E93" s="57" t="s">
        <v>2384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1798</v>
      </c>
      <c r="O93" s="89">
        <v>2999999000</v>
      </c>
      <c r="P93" s="131" t="s">
        <v>1799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1775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1655</v>
      </c>
      <c r="C94" s="57" t="s">
        <v>1644</v>
      </c>
      <c r="D94" s="466">
        <f t="shared" si="19"/>
        <v>1150410</v>
      </c>
      <c r="E94" s="57" t="s">
        <v>2384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1759</v>
      </c>
      <c r="O94" s="89">
        <v>5029999099</v>
      </c>
      <c r="P94" s="131" t="s">
        <v>1800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1775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1655</v>
      </c>
      <c r="C95" s="57" t="s">
        <v>1644</v>
      </c>
      <c r="D95" s="466">
        <f t="shared" si="19"/>
        <v>9900130624</v>
      </c>
      <c r="E95" s="57" t="s">
        <v>2384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1801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1790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1655</v>
      </c>
      <c r="C96" s="57" t="s">
        <v>1644</v>
      </c>
      <c r="D96" s="466">
        <f t="shared" si="19"/>
        <v>9900130625</v>
      </c>
      <c r="E96" s="57" t="s">
        <v>2384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1802</v>
      </c>
      <c r="O96" s="124">
        <v>2999999000</v>
      </c>
      <c r="P96" s="110" t="s">
        <v>1803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1790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1655</v>
      </c>
      <c r="C97" s="57" t="s">
        <v>1644</v>
      </c>
      <c r="D97" s="466">
        <f t="shared" si="19"/>
        <v>9900130626</v>
      </c>
      <c r="E97" s="57" t="s">
        <v>2384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1804</v>
      </c>
      <c r="O97" s="124">
        <v>2999999000</v>
      </c>
      <c r="P97" s="110" t="s">
        <v>1805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1790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1655</v>
      </c>
      <c r="C98" s="57" t="s">
        <v>1644</v>
      </c>
      <c r="D98" s="466">
        <f t="shared" si="19"/>
        <v>9900130627</v>
      </c>
      <c r="E98" s="57" t="s">
        <v>2384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1806</v>
      </c>
      <c r="O98" s="124">
        <v>2999999000</v>
      </c>
      <c r="P98" s="110" t="s">
        <v>1807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1790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1655</v>
      </c>
      <c r="C99" s="57" t="s">
        <v>1644</v>
      </c>
      <c r="D99" s="466">
        <f t="shared" si="19"/>
        <v>9900130628</v>
      </c>
      <c r="E99" s="57" t="s">
        <v>2384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1808</v>
      </c>
      <c r="O99" s="124">
        <v>2999999000</v>
      </c>
      <c r="P99" s="110" t="s">
        <v>1809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1790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1655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1810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1811</v>
      </c>
      <c r="C101" s="57" t="s">
        <v>1644</v>
      </c>
      <c r="D101" s="466">
        <f t="shared" ref="D101:D110" si="21">J101</f>
        <v>1150411</v>
      </c>
      <c r="E101" s="57" t="s">
        <v>2384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1812</v>
      </c>
      <c r="O101" s="89">
        <v>5029905001</v>
      </c>
      <c r="P101" s="131" t="s">
        <v>1813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1810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1811</v>
      </c>
      <c r="C102" s="57" t="s">
        <v>1644</v>
      </c>
      <c r="D102" s="466">
        <f t="shared" si="21"/>
        <v>1150412</v>
      </c>
      <c r="E102" s="57" t="s">
        <v>2384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1814</v>
      </c>
      <c r="O102" s="89">
        <v>5029905001</v>
      </c>
      <c r="P102" s="131" t="s">
        <v>1815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1810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1811</v>
      </c>
      <c r="C103" s="57" t="s">
        <v>1644</v>
      </c>
      <c r="D103" s="466">
        <f t="shared" si="21"/>
        <v>1150413</v>
      </c>
      <c r="E103" s="57" t="s">
        <v>2384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1816</v>
      </c>
      <c r="O103" s="89">
        <v>5021199000</v>
      </c>
      <c r="P103" s="463" t="s">
        <v>1817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1810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1811</v>
      </c>
      <c r="C104" s="57" t="s">
        <v>1644</v>
      </c>
      <c r="D104" s="466">
        <f t="shared" si="21"/>
        <v>1150414</v>
      </c>
      <c r="E104" s="57" t="s">
        <v>2384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1818</v>
      </c>
      <c r="O104" s="89">
        <v>5021199000</v>
      </c>
      <c r="P104" s="463" t="s">
        <v>1817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1810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1811</v>
      </c>
      <c r="C105" s="57" t="s">
        <v>1644</v>
      </c>
      <c r="D105" s="466">
        <f t="shared" si="21"/>
        <v>1150415</v>
      </c>
      <c r="E105" s="57" t="s">
        <v>2384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1819</v>
      </c>
      <c r="O105" s="89">
        <v>5021199000</v>
      </c>
      <c r="P105" s="463" t="s">
        <v>1817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1810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1811</v>
      </c>
      <c r="C106" s="57" t="s">
        <v>1644</v>
      </c>
      <c r="D106" s="466">
        <f t="shared" si="21"/>
        <v>1150416</v>
      </c>
      <c r="E106" s="57" t="s">
        <v>2384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1820</v>
      </c>
      <c r="O106" s="89">
        <v>5021199000</v>
      </c>
      <c r="P106" s="463" t="s">
        <v>1817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1810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1811</v>
      </c>
      <c r="C107" s="57" t="s">
        <v>1644</v>
      </c>
      <c r="D107" s="466">
        <f t="shared" si="21"/>
        <v>1150417</v>
      </c>
      <c r="E107" s="57" t="s">
        <v>2384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1821</v>
      </c>
      <c r="O107" s="89">
        <v>5021199000</v>
      </c>
      <c r="P107" s="463" t="s">
        <v>1817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1810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1811</v>
      </c>
      <c r="C108" s="57" t="s">
        <v>1644</v>
      </c>
      <c r="D108" s="466">
        <f t="shared" si="21"/>
        <v>1150418</v>
      </c>
      <c r="E108" s="57" t="s">
        <v>2385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1914</v>
      </c>
      <c r="O108" s="89"/>
      <c r="P108" s="463" t="s">
        <v>1914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1810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1811</v>
      </c>
      <c r="C109" s="57" t="s">
        <v>1644</v>
      </c>
      <c r="D109" s="466">
        <f t="shared" si="21"/>
        <v>1150419</v>
      </c>
      <c r="E109" s="57" t="s">
        <v>2384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1822</v>
      </c>
      <c r="O109" s="89">
        <v>5021199000</v>
      </c>
      <c r="P109" s="463" t="s">
        <v>1817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1810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1811</v>
      </c>
      <c r="C110" s="57" t="s">
        <v>1644</v>
      </c>
      <c r="D110" s="466">
        <f t="shared" si="21"/>
        <v>1150420</v>
      </c>
      <c r="E110" s="57" t="s">
        <v>2384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1823</v>
      </c>
      <c r="O110" s="89">
        <v>5021199000</v>
      </c>
      <c r="P110" s="463" t="s">
        <v>1817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1810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1811</v>
      </c>
      <c r="C111" s="57" t="s">
        <v>1651</v>
      </c>
      <c r="D111" s="57" t="str">
        <f t="shared" ref="D111:D113" si="23">K111</f>
        <v>101-02-007</v>
      </c>
      <c r="E111" s="57" t="s">
        <v>2384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1824</v>
      </c>
      <c r="L111" s="91">
        <v>44231</v>
      </c>
      <c r="M111" s="188">
        <v>44235</v>
      </c>
      <c r="N111" s="123" t="s">
        <v>1825</v>
      </c>
      <c r="O111" s="124">
        <v>5021199000</v>
      </c>
      <c r="P111" s="110" t="s">
        <v>1826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1827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1811</v>
      </c>
      <c r="C112" s="57" t="s">
        <v>1651</v>
      </c>
      <c r="D112" s="57" t="str">
        <f t="shared" si="23"/>
        <v>101-02-008</v>
      </c>
      <c r="E112" s="57" t="s">
        <v>2384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1828</v>
      </c>
      <c r="L112" s="91">
        <v>44231</v>
      </c>
      <c r="M112" s="188">
        <v>44235</v>
      </c>
      <c r="N112" s="123" t="s">
        <v>1829</v>
      </c>
      <c r="O112" s="124">
        <v>29999999000</v>
      </c>
      <c r="P112" s="110" t="s">
        <v>1830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1827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1811</v>
      </c>
      <c r="C113" s="57" t="s">
        <v>1651</v>
      </c>
      <c r="D113" s="57" t="str">
        <f t="shared" si="23"/>
        <v>101-02-008</v>
      </c>
      <c r="E113" s="57" t="s">
        <v>2384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1828</v>
      </c>
      <c r="L113" s="91">
        <v>44231</v>
      </c>
      <c r="M113" s="188">
        <v>44235</v>
      </c>
      <c r="N113" s="123" t="s">
        <v>1829</v>
      </c>
      <c r="O113" s="124">
        <v>29999999000</v>
      </c>
      <c r="P113" s="110" t="s">
        <v>1831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1827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1811</v>
      </c>
      <c r="C114" s="57" t="s">
        <v>1644</v>
      </c>
      <c r="D114" s="466">
        <f t="shared" ref="D114:D125" si="24">J114</f>
        <v>9900130631</v>
      </c>
      <c r="E114" s="57" t="s">
        <v>2384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1832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1833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1811</v>
      </c>
      <c r="C115" s="57" t="s">
        <v>1644</v>
      </c>
      <c r="D115" s="466">
        <f t="shared" si="24"/>
        <v>9900130632</v>
      </c>
      <c r="E115" s="57" t="s">
        <v>2384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1808</v>
      </c>
      <c r="O115" s="124">
        <v>2999999000</v>
      </c>
      <c r="P115" s="110" t="s">
        <v>1834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1833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1811</v>
      </c>
      <c r="C116" s="57" t="s">
        <v>1644</v>
      </c>
      <c r="D116" s="466">
        <f t="shared" si="24"/>
        <v>9900130633</v>
      </c>
      <c r="E116" s="57" t="s">
        <v>2384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1804</v>
      </c>
      <c r="O116" s="124">
        <v>2999999000</v>
      </c>
      <c r="P116" s="110" t="s">
        <v>1835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1833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1811</v>
      </c>
      <c r="C117" s="57" t="s">
        <v>1644</v>
      </c>
      <c r="D117" s="466">
        <f t="shared" si="24"/>
        <v>9900130634</v>
      </c>
      <c r="E117" s="57" t="s">
        <v>2384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1802</v>
      </c>
      <c r="O117" s="124">
        <v>2999999000</v>
      </c>
      <c r="P117" s="110" t="s">
        <v>1836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1833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1811</v>
      </c>
      <c r="C118" s="57" t="s">
        <v>1644</v>
      </c>
      <c r="D118" s="466">
        <f t="shared" si="24"/>
        <v>1150421</v>
      </c>
      <c r="E118" s="57" t="s">
        <v>2384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1814</v>
      </c>
      <c r="O118" s="124">
        <v>5029905001</v>
      </c>
      <c r="P118" s="110" t="s">
        <v>1837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1838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1811</v>
      </c>
      <c r="C119" s="57" t="s">
        <v>1644</v>
      </c>
      <c r="D119" s="466">
        <f t="shared" si="24"/>
        <v>1150422</v>
      </c>
      <c r="E119" s="57" t="s">
        <v>2384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1814</v>
      </c>
      <c r="O119" s="124">
        <v>5029905001</v>
      </c>
      <c r="P119" s="110" t="s">
        <v>1839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1838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1811</v>
      </c>
      <c r="C120" s="57" t="s">
        <v>1644</v>
      </c>
      <c r="D120" s="466">
        <f t="shared" si="24"/>
        <v>1150423</v>
      </c>
      <c r="E120" s="57" t="s">
        <v>2384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1798</v>
      </c>
      <c r="O120" s="124">
        <v>2999999000</v>
      </c>
      <c r="P120" s="110" t="s">
        <v>1840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1838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1811</v>
      </c>
      <c r="C121" s="57" t="s">
        <v>1644</v>
      </c>
      <c r="D121" s="466">
        <f t="shared" si="24"/>
        <v>1150424</v>
      </c>
      <c r="E121" s="57" t="s">
        <v>2384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1798</v>
      </c>
      <c r="O121" s="124">
        <v>2999999000</v>
      </c>
      <c r="P121" s="110" t="s">
        <v>1839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1838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1811</v>
      </c>
      <c r="C122" s="57" t="s">
        <v>1644</v>
      </c>
      <c r="D122" s="466">
        <f t="shared" si="24"/>
        <v>1150425</v>
      </c>
      <c r="E122" s="57" t="s">
        <v>2385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1914</v>
      </c>
      <c r="O122" s="124"/>
      <c r="P122" s="110" t="s">
        <v>1914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1838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1811</v>
      </c>
      <c r="C123" s="57" t="s">
        <v>1644</v>
      </c>
      <c r="D123" s="466">
        <f t="shared" si="24"/>
        <v>1150426</v>
      </c>
      <c r="E123" s="57" t="s">
        <v>2384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1842</v>
      </c>
      <c r="O123" s="124">
        <v>5029902000</v>
      </c>
      <c r="P123" s="110" t="s">
        <v>1843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1838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1811</v>
      </c>
      <c r="C124" s="57" t="s">
        <v>1644</v>
      </c>
      <c r="D124" s="466">
        <f t="shared" si="24"/>
        <v>1150427</v>
      </c>
      <c r="E124" s="57" t="s">
        <v>2384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1844</v>
      </c>
      <c r="O124" s="124">
        <v>5029999099</v>
      </c>
      <c r="P124" s="110" t="s">
        <v>1845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1838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1811</v>
      </c>
      <c r="C125" s="57" t="s">
        <v>1644</v>
      </c>
      <c r="D125" s="466">
        <f t="shared" si="24"/>
        <v>1150428</v>
      </c>
      <c r="E125" s="57" t="s">
        <v>2384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1846</v>
      </c>
      <c r="O125" s="124">
        <v>5029903000</v>
      </c>
      <c r="P125" s="110" t="s">
        <v>1847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1838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1811</v>
      </c>
      <c r="C126" s="57" t="s">
        <v>1651</v>
      </c>
      <c r="D126" s="57" t="str">
        <f t="shared" ref="D126:D131" si="25">K126</f>
        <v>101-21-02-009</v>
      </c>
      <c r="E126" s="57" t="s">
        <v>2384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1849</v>
      </c>
      <c r="L126" s="91">
        <v>44232</v>
      </c>
      <c r="M126" s="188"/>
      <c r="N126" s="123" t="s">
        <v>1850</v>
      </c>
      <c r="O126" s="124">
        <v>29999999000</v>
      </c>
      <c r="P126" s="110" t="s">
        <v>1851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1852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1811</v>
      </c>
      <c r="C127" s="57" t="s">
        <v>1651</v>
      </c>
      <c r="D127" s="57" t="str">
        <f t="shared" si="25"/>
        <v>101-21-02-009</v>
      </c>
      <c r="E127" s="57" t="s">
        <v>2384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1849</v>
      </c>
      <c r="L127" s="91">
        <v>44232</v>
      </c>
      <c r="M127" s="188"/>
      <c r="N127" s="123" t="s">
        <v>1658</v>
      </c>
      <c r="O127" s="124">
        <v>5021003000</v>
      </c>
      <c r="P127" s="110" t="s">
        <v>1853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1852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1811</v>
      </c>
      <c r="C128" s="57" t="s">
        <v>1651</v>
      </c>
      <c r="D128" s="57" t="str">
        <f t="shared" si="25"/>
        <v>101-21-02-009</v>
      </c>
      <c r="E128" s="57" t="s">
        <v>2384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1849</v>
      </c>
      <c r="L128" s="91">
        <v>44232</v>
      </c>
      <c r="M128" s="188"/>
      <c r="N128" s="123" t="s">
        <v>1661</v>
      </c>
      <c r="O128" s="124">
        <v>5010202000</v>
      </c>
      <c r="P128" s="110" t="s">
        <v>1854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1852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1811</v>
      </c>
      <c r="C129" s="57" t="s">
        <v>1651</v>
      </c>
      <c r="D129" s="57" t="str">
        <f t="shared" si="25"/>
        <v>101-21-02-009</v>
      </c>
      <c r="E129" s="57" t="s">
        <v>2384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1849</v>
      </c>
      <c r="L129" s="91">
        <v>44232</v>
      </c>
      <c r="M129" s="188"/>
      <c r="N129" s="123" t="s">
        <v>1661</v>
      </c>
      <c r="O129" s="124">
        <v>5010202000</v>
      </c>
      <c r="P129" s="110" t="s">
        <v>1855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1852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1811</v>
      </c>
      <c r="C130" s="57" t="s">
        <v>1651</v>
      </c>
      <c r="D130" s="57" t="str">
        <f t="shared" si="25"/>
        <v>101-21-02-009</v>
      </c>
      <c r="E130" s="57" t="s">
        <v>2384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1849</v>
      </c>
      <c r="L130" s="91">
        <v>44232</v>
      </c>
      <c r="M130" s="188"/>
      <c r="N130" s="123" t="s">
        <v>1661</v>
      </c>
      <c r="O130" s="124">
        <v>5021199000</v>
      </c>
      <c r="P130" s="110" t="s">
        <v>1856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1852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1811</v>
      </c>
      <c r="C131" s="57" t="s">
        <v>1651</v>
      </c>
      <c r="D131" s="57" t="str">
        <f t="shared" si="25"/>
        <v>101-21-02-009</v>
      </c>
      <c r="E131" s="57" t="s">
        <v>2384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1849</v>
      </c>
      <c r="L131" s="91">
        <v>44232</v>
      </c>
      <c r="M131" s="188"/>
      <c r="N131" s="123" t="s">
        <v>1661</v>
      </c>
      <c r="O131" s="124">
        <v>5021199000</v>
      </c>
      <c r="P131" s="110" t="s">
        <v>1857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1852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1811</v>
      </c>
      <c r="C132" s="57" t="s">
        <v>1644</v>
      </c>
      <c r="D132" s="466">
        <f t="shared" ref="D132:D162" si="26">J132</f>
        <v>9900130636</v>
      </c>
      <c r="E132" s="57" t="s">
        <v>2384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1858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1848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1811</v>
      </c>
      <c r="C133" s="57" t="s">
        <v>1644</v>
      </c>
      <c r="D133" s="466">
        <f t="shared" si="26"/>
        <v>9900130637</v>
      </c>
      <c r="E133" s="57" t="s">
        <v>2384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1859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1848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1811</v>
      </c>
      <c r="C134" s="57" t="s">
        <v>1644</v>
      </c>
      <c r="D134" s="466">
        <f t="shared" si="26"/>
        <v>9900130638</v>
      </c>
      <c r="E134" s="57" t="s">
        <v>2384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1802</v>
      </c>
      <c r="O134" s="124">
        <v>29999999000</v>
      </c>
      <c r="P134" s="110" t="s">
        <v>1860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1848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1811</v>
      </c>
      <c r="C135" s="57" t="s">
        <v>1644</v>
      </c>
      <c r="D135" s="466">
        <f t="shared" si="26"/>
        <v>9900130639</v>
      </c>
      <c r="E135" s="57" t="s">
        <v>2384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1861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1848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1811</v>
      </c>
      <c r="C136" s="57" t="s">
        <v>1644</v>
      </c>
      <c r="D136" s="466">
        <f t="shared" si="26"/>
        <v>9900130640</v>
      </c>
      <c r="E136" s="57" t="s">
        <v>2384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1862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1848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1811</v>
      </c>
      <c r="C137" s="57" t="s">
        <v>1644</v>
      </c>
      <c r="D137" s="466">
        <f t="shared" si="26"/>
        <v>9900130641</v>
      </c>
      <c r="E137" s="57" t="s">
        <v>2384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1863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1848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1811</v>
      </c>
      <c r="C138" s="57" t="s">
        <v>1644</v>
      </c>
      <c r="D138" s="466">
        <f t="shared" si="26"/>
        <v>9900130642</v>
      </c>
      <c r="E138" s="57" t="s">
        <v>2384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1864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1848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1811</v>
      </c>
      <c r="C139" s="57" t="s">
        <v>1644</v>
      </c>
      <c r="D139" s="466">
        <f t="shared" si="26"/>
        <v>9900130643</v>
      </c>
      <c r="E139" s="57" t="s">
        <v>2384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1848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1811</v>
      </c>
      <c r="C140" s="57" t="s">
        <v>1644</v>
      </c>
      <c r="D140" s="466">
        <f t="shared" si="26"/>
        <v>9900130644</v>
      </c>
      <c r="E140" s="57" t="s">
        <v>2384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1848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1811</v>
      </c>
      <c r="C141" s="57" t="s">
        <v>1644</v>
      </c>
      <c r="D141" s="466">
        <f t="shared" si="26"/>
        <v>9900130645</v>
      </c>
      <c r="E141" s="57" t="s">
        <v>2384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1848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1811</v>
      </c>
      <c r="C142" s="57" t="s">
        <v>1644</v>
      </c>
      <c r="D142" s="466">
        <f t="shared" si="26"/>
        <v>9900130646</v>
      </c>
      <c r="E142" s="57" t="s">
        <v>2384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1865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1848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1811</v>
      </c>
      <c r="C143" s="57" t="s">
        <v>1644</v>
      </c>
      <c r="D143" s="466">
        <f t="shared" si="26"/>
        <v>9900130647</v>
      </c>
      <c r="E143" s="57" t="s">
        <v>2384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1864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1848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1811</v>
      </c>
      <c r="C144" s="57" t="s">
        <v>1644</v>
      </c>
      <c r="D144" s="466">
        <f t="shared" si="26"/>
        <v>9900130648</v>
      </c>
      <c r="E144" s="57" t="s">
        <v>2384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1848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1811</v>
      </c>
      <c r="C145" s="57" t="s">
        <v>1644</v>
      </c>
      <c r="D145" s="466">
        <f t="shared" si="26"/>
        <v>9900130649</v>
      </c>
      <c r="E145" s="57" t="s">
        <v>2384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1848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1811</v>
      </c>
      <c r="C146" s="57" t="s">
        <v>1644</v>
      </c>
      <c r="D146" s="466">
        <f t="shared" si="26"/>
        <v>9900130650</v>
      </c>
      <c r="E146" s="57" t="s">
        <v>2384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1848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1811</v>
      </c>
      <c r="C147" s="57" t="s">
        <v>1644</v>
      </c>
      <c r="D147" s="466">
        <f t="shared" si="26"/>
        <v>9900130651</v>
      </c>
      <c r="E147" s="57" t="s">
        <v>2384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1866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1848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1811</v>
      </c>
      <c r="C148" s="57" t="s">
        <v>1644</v>
      </c>
      <c r="D148" s="466">
        <f t="shared" si="26"/>
        <v>9900130652</v>
      </c>
      <c r="E148" s="57" t="s">
        <v>2384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1864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1848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1811</v>
      </c>
      <c r="C149" s="57" t="s">
        <v>1644</v>
      </c>
      <c r="D149" s="466">
        <f t="shared" si="26"/>
        <v>9900130653</v>
      </c>
      <c r="E149" s="57" t="s">
        <v>2384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1848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1811</v>
      </c>
      <c r="C150" s="57" t="s">
        <v>1644</v>
      </c>
      <c r="D150" s="466">
        <f t="shared" si="26"/>
        <v>9900130654</v>
      </c>
      <c r="E150" s="57" t="s">
        <v>2384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1848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1811</v>
      </c>
      <c r="C151" s="57" t="s">
        <v>1644</v>
      </c>
      <c r="D151" s="466">
        <f t="shared" si="26"/>
        <v>9900130655</v>
      </c>
      <c r="E151" s="57" t="s">
        <v>2384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1848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1811</v>
      </c>
      <c r="C152" s="57" t="s">
        <v>1644</v>
      </c>
      <c r="D152" s="466">
        <f t="shared" si="26"/>
        <v>9900130656</v>
      </c>
      <c r="E152" s="57" t="s">
        <v>2384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1867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1848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1811</v>
      </c>
      <c r="C153" s="57" t="s">
        <v>1644</v>
      </c>
      <c r="D153" s="466">
        <f t="shared" si="26"/>
        <v>9900130657</v>
      </c>
      <c r="E153" s="57" t="s">
        <v>2384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1864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1848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1811</v>
      </c>
      <c r="C154" s="57" t="s">
        <v>1644</v>
      </c>
      <c r="D154" s="466">
        <f t="shared" si="26"/>
        <v>9900130658</v>
      </c>
      <c r="E154" s="57" t="s">
        <v>2384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1848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1811</v>
      </c>
      <c r="C155" s="57" t="s">
        <v>1644</v>
      </c>
      <c r="D155" s="466">
        <f t="shared" si="26"/>
        <v>9900130659</v>
      </c>
      <c r="E155" s="57" t="s">
        <v>2384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1848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1811</v>
      </c>
      <c r="C156" s="57" t="s">
        <v>1644</v>
      </c>
      <c r="D156" s="466">
        <f t="shared" si="26"/>
        <v>9900130660</v>
      </c>
      <c r="E156" s="57" t="s">
        <v>2384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1848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1811</v>
      </c>
      <c r="C157" s="57" t="s">
        <v>1644</v>
      </c>
      <c r="D157" s="466">
        <f t="shared" si="26"/>
        <v>1150429</v>
      </c>
      <c r="E157" s="57" t="s">
        <v>2384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1749</v>
      </c>
      <c r="O157" s="124">
        <v>5029907000</v>
      </c>
      <c r="P157" s="110" t="s">
        <v>1868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1869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1811</v>
      </c>
      <c r="C158" s="57" t="s">
        <v>1644</v>
      </c>
      <c r="D158" s="466">
        <f t="shared" si="26"/>
        <v>1150430</v>
      </c>
      <c r="E158" s="57" t="s">
        <v>2384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1870</v>
      </c>
      <c r="O158" s="124">
        <v>5020301000</v>
      </c>
      <c r="P158" s="110" t="s">
        <v>1871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1869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1811</v>
      </c>
      <c r="C159" s="57" t="s">
        <v>1644</v>
      </c>
      <c r="D159" s="466">
        <f t="shared" si="26"/>
        <v>1150431</v>
      </c>
      <c r="E159" s="57" t="s">
        <v>2384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1872</v>
      </c>
      <c r="O159" s="124">
        <v>5020301000</v>
      </c>
      <c r="P159" s="110" t="s">
        <v>1873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1869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1811</v>
      </c>
      <c r="C160" s="57" t="s">
        <v>1644</v>
      </c>
      <c r="D160" s="466">
        <f t="shared" si="26"/>
        <v>1150432</v>
      </c>
      <c r="E160" s="57" t="s">
        <v>2384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1874</v>
      </c>
      <c r="O160" s="124">
        <v>5020301000</v>
      </c>
      <c r="P160" s="110" t="s">
        <v>1875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1869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1811</v>
      </c>
      <c r="C161" s="57" t="s">
        <v>1644</v>
      </c>
      <c r="D161" s="466">
        <f t="shared" si="26"/>
        <v>1150433</v>
      </c>
      <c r="E161" s="57" t="s">
        <v>2384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1876</v>
      </c>
      <c r="O161" s="124">
        <v>5029903000</v>
      </c>
      <c r="P161" s="110" t="s">
        <v>1877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1869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1811</v>
      </c>
      <c r="C162" s="57" t="s">
        <v>1644</v>
      </c>
      <c r="D162" s="466">
        <f t="shared" si="26"/>
        <v>1150434</v>
      </c>
      <c r="E162" s="57" t="s">
        <v>2384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1878</v>
      </c>
      <c r="O162" s="124">
        <v>5029903000</v>
      </c>
      <c r="P162" s="110" t="s">
        <v>1879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1869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1811</v>
      </c>
      <c r="C163" s="57" t="s">
        <v>1651</v>
      </c>
      <c r="D163" s="57" t="str">
        <f t="shared" ref="D163:D168" si="29">K163</f>
        <v>101-21-02-010</v>
      </c>
      <c r="E163" s="57" t="s">
        <v>2384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1880</v>
      </c>
      <c r="L163" s="91">
        <v>44232</v>
      </c>
      <c r="M163" s="188">
        <v>44236</v>
      </c>
      <c r="N163" s="123" t="s">
        <v>1881</v>
      </c>
      <c r="O163" s="124">
        <v>5020301000</v>
      </c>
      <c r="P163" s="110" t="s">
        <v>1882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1883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1811</v>
      </c>
      <c r="C164" s="57" t="s">
        <v>1651</v>
      </c>
      <c r="D164" s="57" t="str">
        <f t="shared" si="29"/>
        <v>101-21-02-010</v>
      </c>
      <c r="E164" s="57" t="s">
        <v>2384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1880</v>
      </c>
      <c r="L164" s="91">
        <v>44232</v>
      </c>
      <c r="M164" s="188">
        <v>44236</v>
      </c>
      <c r="N164" s="123" t="s">
        <v>1884</v>
      </c>
      <c r="O164" s="124">
        <v>5020101000</v>
      </c>
      <c r="P164" s="110" t="s">
        <v>1885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1883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1811</v>
      </c>
      <c r="C165" s="57" t="s">
        <v>1651</v>
      </c>
      <c r="D165" s="57" t="str">
        <f t="shared" si="29"/>
        <v>101-21-02-010</v>
      </c>
      <c r="E165" s="57" t="s">
        <v>2384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1880</v>
      </c>
      <c r="L165" s="91">
        <v>44232</v>
      </c>
      <c r="M165" s="188">
        <v>44236</v>
      </c>
      <c r="N165" s="123" t="s">
        <v>1886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1883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1811</v>
      </c>
      <c r="C166" s="57" t="s">
        <v>1651</v>
      </c>
      <c r="D166" s="57" t="str">
        <f t="shared" si="29"/>
        <v>101-21-02-010</v>
      </c>
      <c r="E166" s="57" t="s">
        <v>2384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1880</v>
      </c>
      <c r="L166" s="91">
        <v>44232</v>
      </c>
      <c r="M166" s="188">
        <v>44236</v>
      </c>
      <c r="N166" s="123" t="s">
        <v>1887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1883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1811</v>
      </c>
      <c r="C167" s="57" t="s">
        <v>1651</v>
      </c>
      <c r="D167" s="57" t="str">
        <f t="shared" si="29"/>
        <v>101-21-02-010</v>
      </c>
      <c r="E167" s="57" t="s">
        <v>2384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1880</v>
      </c>
      <c r="L167" s="91">
        <v>44232</v>
      </c>
      <c r="M167" s="188">
        <v>44236</v>
      </c>
      <c r="N167" s="123" t="s">
        <v>1888</v>
      </c>
      <c r="O167" s="124">
        <v>5029999099</v>
      </c>
      <c r="P167" s="110" t="s">
        <v>1889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1883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1811</v>
      </c>
      <c r="C168" s="57" t="s">
        <v>1651</v>
      </c>
      <c r="D168" s="57" t="str">
        <f t="shared" si="29"/>
        <v>101-21-02-010</v>
      </c>
      <c r="E168" s="57" t="s">
        <v>2384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1880</v>
      </c>
      <c r="L168" s="91">
        <v>44232</v>
      </c>
      <c r="M168" s="188">
        <v>44236</v>
      </c>
      <c r="N168" s="123" t="s">
        <v>1630</v>
      </c>
      <c r="O168" s="124">
        <v>5020301000</v>
      </c>
      <c r="P168" s="110" t="s">
        <v>1890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1883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1811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1891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1811</v>
      </c>
      <c r="C170" s="57" t="s">
        <v>1651</v>
      </c>
      <c r="D170" s="57" t="str">
        <f t="shared" ref="D170:D171" si="32">K170</f>
        <v>101-21-02-011</v>
      </c>
      <c r="E170" s="57" t="s">
        <v>2384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1892</v>
      </c>
      <c r="L170" s="91">
        <v>44235</v>
      </c>
      <c r="M170" s="188">
        <v>44237</v>
      </c>
      <c r="N170" s="123" t="s">
        <v>1739</v>
      </c>
      <c r="O170" s="124">
        <v>5010101001</v>
      </c>
      <c r="P170" s="110" t="s">
        <v>1893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1894</v>
      </c>
      <c r="W170" s="86"/>
      <c r="X170" s="71"/>
      <c r="Y170" s="71"/>
      <c r="Z170" s="120" t="s">
        <v>1895</v>
      </c>
      <c r="AA170" s="120" t="s">
        <v>1896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1811</v>
      </c>
      <c r="C171" s="57" t="s">
        <v>1651</v>
      </c>
      <c r="D171" s="57" t="str">
        <f t="shared" si="32"/>
        <v>101-21-02-011</v>
      </c>
      <c r="E171" s="57" t="s">
        <v>2384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1892</v>
      </c>
      <c r="L171" s="91">
        <v>44235</v>
      </c>
      <c r="M171" s="188">
        <v>44237</v>
      </c>
      <c r="N171" s="123" t="s">
        <v>1897</v>
      </c>
      <c r="O171" s="124">
        <v>5021199000</v>
      </c>
      <c r="P171" s="110" t="s">
        <v>1898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1894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1811</v>
      </c>
      <c r="C172" s="57" t="s">
        <v>1644</v>
      </c>
      <c r="D172" s="466">
        <f t="shared" ref="D172:D183" si="34">J172</f>
        <v>1150435</v>
      </c>
      <c r="E172" s="57" t="s">
        <v>2384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1814</v>
      </c>
      <c r="O172" s="124">
        <v>5010301000</v>
      </c>
      <c r="P172" s="110" t="s">
        <v>1899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1900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1811</v>
      </c>
      <c r="C173" s="57" t="s">
        <v>1644</v>
      </c>
      <c r="D173" s="466">
        <f t="shared" si="34"/>
        <v>1150436</v>
      </c>
      <c r="E173" s="57" t="s">
        <v>2384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1814</v>
      </c>
      <c r="O173" s="124">
        <v>5010301000</v>
      </c>
      <c r="P173" s="110" t="s">
        <v>1901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1900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1811</v>
      </c>
      <c r="C174" s="57" t="s">
        <v>1644</v>
      </c>
      <c r="D174" s="466">
        <f t="shared" si="34"/>
        <v>1150437</v>
      </c>
      <c r="E174" s="57" t="s">
        <v>2384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1902</v>
      </c>
      <c r="O174" s="124">
        <v>5020301000</v>
      </c>
      <c r="P174" s="110" t="s">
        <v>1903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1900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1811</v>
      </c>
      <c r="C175" s="57" t="s">
        <v>1644</v>
      </c>
      <c r="D175" s="466">
        <f t="shared" si="34"/>
        <v>1150438</v>
      </c>
      <c r="E175" s="57" t="s">
        <v>2384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1904</v>
      </c>
      <c r="O175" s="124">
        <v>5020301000</v>
      </c>
      <c r="P175" s="110" t="s">
        <v>1905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1900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1811</v>
      </c>
      <c r="C176" s="57" t="s">
        <v>1644</v>
      </c>
      <c r="D176" s="466">
        <f t="shared" si="34"/>
        <v>1150439</v>
      </c>
      <c r="E176" s="57" t="s">
        <v>2384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1814</v>
      </c>
      <c r="O176" s="124">
        <v>5021503000</v>
      </c>
      <c r="P176" s="110" t="s">
        <v>1906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1907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1811</v>
      </c>
      <c r="C177" s="57" t="s">
        <v>1644</v>
      </c>
      <c r="D177" s="466">
        <f t="shared" si="34"/>
        <v>1150440</v>
      </c>
      <c r="E177" s="57" t="s">
        <v>2384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1714</v>
      </c>
      <c r="O177" s="124">
        <v>5020502001</v>
      </c>
      <c r="P177" s="110" t="s">
        <v>1908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1907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1811</v>
      </c>
      <c r="C178" s="57" t="s">
        <v>1644</v>
      </c>
      <c r="D178" s="466">
        <f t="shared" si="34"/>
        <v>1150441</v>
      </c>
      <c r="E178" s="57" t="s">
        <v>2384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1714</v>
      </c>
      <c r="O178" s="124">
        <v>5020502001</v>
      </c>
      <c r="P178" s="110" t="s">
        <v>1909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1907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1811</v>
      </c>
      <c r="C179" s="57" t="s">
        <v>1644</v>
      </c>
      <c r="D179" s="466">
        <f t="shared" si="34"/>
        <v>1150442</v>
      </c>
      <c r="E179" s="57" t="s">
        <v>2384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1910</v>
      </c>
      <c r="O179" s="124">
        <v>5029903000</v>
      </c>
      <c r="P179" s="110" t="s">
        <v>1911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1907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1811</v>
      </c>
      <c r="C180" s="57" t="s">
        <v>1644</v>
      </c>
      <c r="D180" s="466">
        <f t="shared" si="34"/>
        <v>1150443</v>
      </c>
      <c r="E180" s="57" t="s">
        <v>2384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1912</v>
      </c>
      <c r="O180" s="124">
        <v>5029903000</v>
      </c>
      <c r="P180" s="110" t="s">
        <v>1913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1907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1811</v>
      </c>
      <c r="C181" s="57" t="s">
        <v>1644</v>
      </c>
      <c r="D181" s="466">
        <f t="shared" si="34"/>
        <v>1150444</v>
      </c>
      <c r="E181" s="57" t="s">
        <v>2385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1914</v>
      </c>
      <c r="O181" s="124"/>
      <c r="P181" s="110" t="s">
        <v>1914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1907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1811</v>
      </c>
      <c r="C182" s="57" t="s">
        <v>1644</v>
      </c>
      <c r="D182" s="466">
        <f t="shared" si="34"/>
        <v>1150445</v>
      </c>
      <c r="E182" s="57" t="s">
        <v>2384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1915</v>
      </c>
      <c r="O182" s="124">
        <v>5021199000</v>
      </c>
      <c r="P182" s="110" t="s">
        <v>1916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1907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1811</v>
      </c>
      <c r="C183" s="57" t="s">
        <v>1644</v>
      </c>
      <c r="D183" s="466">
        <f t="shared" si="34"/>
        <v>1150446</v>
      </c>
      <c r="E183" s="57" t="s">
        <v>2384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1841</v>
      </c>
      <c r="O183" s="124">
        <v>5029903000</v>
      </c>
      <c r="P183" s="110" t="s">
        <v>1917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1907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1811</v>
      </c>
      <c r="C184" s="57" t="s">
        <v>1651</v>
      </c>
      <c r="D184" s="57" t="str">
        <f t="shared" ref="D184:D189" si="35">K184</f>
        <v>101-21-02-012</v>
      </c>
      <c r="E184" s="57" t="s">
        <v>2384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1918</v>
      </c>
      <c r="L184" s="91">
        <v>44236</v>
      </c>
      <c r="M184" s="188">
        <v>44237</v>
      </c>
      <c r="N184" s="123" t="s">
        <v>1743</v>
      </c>
      <c r="O184" s="124">
        <v>5010212001</v>
      </c>
      <c r="P184" s="110" t="s">
        <v>1919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1920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1811</v>
      </c>
      <c r="C185" s="57" t="s">
        <v>1651</v>
      </c>
      <c r="D185" s="57" t="str">
        <f t="shared" si="35"/>
        <v>101-21-02-012</v>
      </c>
      <c r="E185" s="57" t="s">
        <v>2384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1918</v>
      </c>
      <c r="L185" s="91">
        <v>44236</v>
      </c>
      <c r="M185" s="188">
        <v>44237</v>
      </c>
      <c r="N185" s="123" t="s">
        <v>1692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1920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1811</v>
      </c>
      <c r="C186" s="57" t="s">
        <v>1651</v>
      </c>
      <c r="D186" s="57" t="str">
        <f t="shared" si="35"/>
        <v>101-21-02-012</v>
      </c>
      <c r="E186" s="57" t="s">
        <v>2384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1918</v>
      </c>
      <c r="L186" s="91">
        <v>44236</v>
      </c>
      <c r="M186" s="188">
        <v>44237</v>
      </c>
      <c r="N186" s="123" t="s">
        <v>1694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1920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1811</v>
      </c>
      <c r="C187" s="57" t="s">
        <v>1651</v>
      </c>
      <c r="D187" s="57" t="str">
        <f t="shared" si="35"/>
        <v>101-21-02-012</v>
      </c>
      <c r="E187" s="57" t="s">
        <v>2384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1918</v>
      </c>
      <c r="L187" s="91">
        <v>44236</v>
      </c>
      <c r="M187" s="188">
        <v>44237</v>
      </c>
      <c r="N187" s="123" t="s">
        <v>1674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1920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1811</v>
      </c>
      <c r="C188" s="57" t="s">
        <v>1651</v>
      </c>
      <c r="D188" s="57" t="str">
        <f t="shared" si="35"/>
        <v>101-21-02-012</v>
      </c>
      <c r="E188" s="57" t="s">
        <v>2384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1918</v>
      </c>
      <c r="L188" s="91">
        <v>44236</v>
      </c>
      <c r="M188" s="188">
        <v>44237</v>
      </c>
      <c r="N188" s="123" t="s">
        <v>1676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1920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1811</v>
      </c>
      <c r="C189" s="57" t="s">
        <v>1651</v>
      </c>
      <c r="D189" s="57" t="str">
        <f t="shared" si="35"/>
        <v>101-21-02-012</v>
      </c>
      <c r="E189" s="57" t="s">
        <v>2384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1918</v>
      </c>
      <c r="L189" s="91">
        <v>44236</v>
      </c>
      <c r="M189" s="188">
        <v>44237</v>
      </c>
      <c r="N189" s="123" t="s">
        <v>1677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1920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1811</v>
      </c>
      <c r="C190" s="57" t="s">
        <v>1644</v>
      </c>
      <c r="D190" s="466">
        <f>J190</f>
        <v>9900130665</v>
      </c>
      <c r="E190" s="57" t="s">
        <v>2384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1682</v>
      </c>
      <c r="O190" s="124">
        <v>5029999099</v>
      </c>
      <c r="P190" s="110" t="s">
        <v>1921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1922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1811</v>
      </c>
      <c r="C191" s="57" t="s">
        <v>1651</v>
      </c>
      <c r="D191" s="57" t="str">
        <f t="shared" ref="D191:D207" si="36">K191</f>
        <v>101-21-02-013</v>
      </c>
      <c r="E191" s="57" t="s">
        <v>2384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1923</v>
      </c>
      <c r="L191" s="91">
        <v>44236</v>
      </c>
      <c r="M191" s="188">
        <v>44238</v>
      </c>
      <c r="N191" s="123" t="s">
        <v>1661</v>
      </c>
      <c r="O191" s="124">
        <v>5021199000</v>
      </c>
      <c r="P191" s="110" t="s">
        <v>1924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1925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1811</v>
      </c>
      <c r="C192" s="57" t="s">
        <v>1651</v>
      </c>
      <c r="D192" s="57" t="str">
        <f t="shared" si="36"/>
        <v>101-21-02-014</v>
      </c>
      <c r="E192" s="57" t="s">
        <v>2384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1926</v>
      </c>
      <c r="L192" s="91">
        <v>44237</v>
      </c>
      <c r="M192" s="188">
        <v>44238</v>
      </c>
      <c r="N192" s="123" t="s">
        <v>1743</v>
      </c>
      <c r="O192" s="124">
        <v>5010101001</v>
      </c>
      <c r="P192" s="110" t="s">
        <v>1927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1928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1811</v>
      </c>
      <c r="C193" s="57" t="s">
        <v>1651</v>
      </c>
      <c r="D193" s="57" t="str">
        <f t="shared" si="36"/>
        <v>101-21-02-015</v>
      </c>
      <c r="E193" s="57" t="s">
        <v>2384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1929</v>
      </c>
      <c r="L193" s="91">
        <v>44238</v>
      </c>
      <c r="M193" s="188">
        <v>44243</v>
      </c>
      <c r="N193" s="123" t="s">
        <v>1661</v>
      </c>
      <c r="O193" s="124">
        <v>5010101001</v>
      </c>
      <c r="P193" s="110" t="s">
        <v>1930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1931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1811</v>
      </c>
      <c r="C194" s="57" t="s">
        <v>1651</v>
      </c>
      <c r="D194" s="57" t="str">
        <f t="shared" si="36"/>
        <v>101-21-02-015</v>
      </c>
      <c r="E194" s="57" t="s">
        <v>2384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1929</v>
      </c>
      <c r="L194" s="91">
        <v>44238</v>
      </c>
      <c r="M194" s="188">
        <v>44243</v>
      </c>
      <c r="N194" s="123" t="s">
        <v>1761</v>
      </c>
      <c r="O194" s="124">
        <v>5010212001</v>
      </c>
      <c r="P194" s="110" t="s">
        <v>1932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1931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1811</v>
      </c>
      <c r="C195" s="57" t="s">
        <v>1651</v>
      </c>
      <c r="D195" s="57" t="str">
        <f t="shared" si="36"/>
        <v>101-21-02-015</v>
      </c>
      <c r="E195" s="57" t="s">
        <v>2384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1929</v>
      </c>
      <c r="L195" s="91">
        <v>44238</v>
      </c>
      <c r="M195" s="188">
        <v>44243</v>
      </c>
      <c r="N195" s="123" t="s">
        <v>1933</v>
      </c>
      <c r="O195" s="124">
        <v>5010212001</v>
      </c>
      <c r="P195" s="110" t="s">
        <v>1934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1931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1811</v>
      </c>
      <c r="C196" s="57" t="s">
        <v>1651</v>
      </c>
      <c r="D196" s="57" t="str">
        <f t="shared" si="36"/>
        <v>101-21-02-015</v>
      </c>
      <c r="E196" s="57" t="s">
        <v>2384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1929</v>
      </c>
      <c r="L196" s="91">
        <v>44238</v>
      </c>
      <c r="M196" s="188">
        <v>44243</v>
      </c>
      <c r="N196" s="123" t="s">
        <v>1781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1931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1811</v>
      </c>
      <c r="C197" s="57" t="s">
        <v>1651</v>
      </c>
      <c r="D197" s="57" t="str">
        <f t="shared" si="36"/>
        <v>101-21-02-015</v>
      </c>
      <c r="E197" s="57" t="s">
        <v>2384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1929</v>
      </c>
      <c r="L197" s="91">
        <v>44238</v>
      </c>
      <c r="M197" s="188">
        <v>44243</v>
      </c>
      <c r="N197" s="123" t="s">
        <v>1692</v>
      </c>
      <c r="O197" s="124">
        <v>5010101001</v>
      </c>
      <c r="P197" s="110" t="s">
        <v>1935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1931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1811</v>
      </c>
      <c r="C198" s="57" t="s">
        <v>1651</v>
      </c>
      <c r="D198" s="57" t="str">
        <f t="shared" si="36"/>
        <v>101-21-02-015</v>
      </c>
      <c r="E198" s="57" t="s">
        <v>2384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1929</v>
      </c>
      <c r="L198" s="91">
        <v>44238</v>
      </c>
      <c r="M198" s="188">
        <v>44243</v>
      </c>
      <c r="N198" s="123" t="s">
        <v>1694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1931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1811</v>
      </c>
      <c r="C199" s="57" t="s">
        <v>1651</v>
      </c>
      <c r="D199" s="57" t="str">
        <f t="shared" si="36"/>
        <v>101-21-02-015</v>
      </c>
      <c r="E199" s="57" t="s">
        <v>2384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1929</v>
      </c>
      <c r="L199" s="91">
        <v>44238</v>
      </c>
      <c r="M199" s="188">
        <v>44243</v>
      </c>
      <c r="N199" s="123" t="s">
        <v>1674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1931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1811</v>
      </c>
      <c r="C200" s="57" t="s">
        <v>1651</v>
      </c>
      <c r="D200" s="57" t="str">
        <f t="shared" si="36"/>
        <v>101-21-02-015</v>
      </c>
      <c r="E200" s="57" t="s">
        <v>2384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1929</v>
      </c>
      <c r="L200" s="91">
        <v>44238</v>
      </c>
      <c r="M200" s="188">
        <v>44243</v>
      </c>
      <c r="N200" s="123" t="s">
        <v>1676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1931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1811</v>
      </c>
      <c r="C201" s="57" t="s">
        <v>1651</v>
      </c>
      <c r="D201" s="57" t="str">
        <f t="shared" si="36"/>
        <v>101-21-02-015</v>
      </c>
      <c r="E201" s="57" t="s">
        <v>2384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1929</v>
      </c>
      <c r="L201" s="91">
        <v>44238</v>
      </c>
      <c r="M201" s="188">
        <v>44243</v>
      </c>
      <c r="N201" s="123" t="s">
        <v>1677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1931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1811</v>
      </c>
      <c r="C202" s="57" t="s">
        <v>1651</v>
      </c>
      <c r="D202" s="57" t="str">
        <f t="shared" si="36"/>
        <v>101-21-02-015</v>
      </c>
      <c r="E202" s="57" t="s">
        <v>2384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1929</v>
      </c>
      <c r="L202" s="91">
        <v>44238</v>
      </c>
      <c r="M202" s="188">
        <v>44243</v>
      </c>
      <c r="N202" s="123" t="s">
        <v>1776</v>
      </c>
      <c r="O202" s="124">
        <v>5010101001</v>
      </c>
      <c r="P202" s="110" t="s">
        <v>1936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1931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1811</v>
      </c>
      <c r="C203" s="57" t="s">
        <v>1651</v>
      </c>
      <c r="D203" s="57" t="str">
        <f t="shared" si="36"/>
        <v>101-21-02-015</v>
      </c>
      <c r="E203" s="57" t="s">
        <v>2384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1929</v>
      </c>
      <c r="L203" s="91">
        <v>44238</v>
      </c>
      <c r="M203" s="188">
        <v>44243</v>
      </c>
      <c r="N203" s="123" t="s">
        <v>1692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1931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1811</v>
      </c>
      <c r="C204" s="57" t="s">
        <v>1651</v>
      </c>
      <c r="D204" s="57" t="str">
        <f t="shared" si="36"/>
        <v>101-21-02-015</v>
      </c>
      <c r="E204" s="57" t="s">
        <v>2384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1929</v>
      </c>
      <c r="L204" s="91">
        <v>44238</v>
      </c>
      <c r="M204" s="188">
        <v>44243</v>
      </c>
      <c r="N204" s="123" t="s">
        <v>1779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1931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1811</v>
      </c>
      <c r="C205" s="57" t="s">
        <v>1651</v>
      </c>
      <c r="D205" s="57" t="str">
        <f t="shared" si="36"/>
        <v>101-21-02-015</v>
      </c>
      <c r="E205" s="57" t="s">
        <v>2384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1929</v>
      </c>
      <c r="L205" s="91">
        <v>44238</v>
      </c>
      <c r="M205" s="188">
        <v>44243</v>
      </c>
      <c r="N205" s="123" t="s">
        <v>1778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1931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1811</v>
      </c>
      <c r="C206" s="57" t="s">
        <v>1651</v>
      </c>
      <c r="D206" s="57" t="str">
        <f t="shared" si="36"/>
        <v>101-21-02-015</v>
      </c>
      <c r="E206" s="57" t="s">
        <v>2384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1929</v>
      </c>
      <c r="L206" s="91">
        <v>44238</v>
      </c>
      <c r="M206" s="188">
        <v>44243</v>
      </c>
      <c r="N206" s="123" t="s">
        <v>1676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1931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1811</v>
      </c>
      <c r="C207" s="57" t="s">
        <v>1651</v>
      </c>
      <c r="D207" s="57" t="str">
        <f t="shared" si="36"/>
        <v>101-21-02-015</v>
      </c>
      <c r="E207" s="57" t="s">
        <v>2384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1929</v>
      </c>
      <c r="L207" s="91">
        <v>44238</v>
      </c>
      <c r="M207" s="188">
        <v>44243</v>
      </c>
      <c r="N207" s="123" t="s">
        <v>1780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1931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1811</v>
      </c>
      <c r="C208" s="57" t="s">
        <v>1644</v>
      </c>
      <c r="D208" s="466">
        <f t="shared" ref="D208:D209" si="38">J208</f>
        <v>1150447</v>
      </c>
      <c r="E208" s="57" t="s">
        <v>2384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1937</v>
      </c>
      <c r="O208" s="124">
        <v>5021199000</v>
      </c>
      <c r="P208" s="110" t="s">
        <v>1938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1939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1811</v>
      </c>
      <c r="C209" s="57" t="s">
        <v>1644</v>
      </c>
      <c r="D209" s="466">
        <f t="shared" si="38"/>
        <v>1150448</v>
      </c>
      <c r="E209" s="57" t="s">
        <v>2384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1759</v>
      </c>
      <c r="O209" s="124">
        <v>5029903000</v>
      </c>
      <c r="P209" s="110" t="s">
        <v>1940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1941</v>
      </c>
      <c r="W209" s="86">
        <v>9937.5</v>
      </c>
      <c r="X209" s="71">
        <v>15579825.439999999</v>
      </c>
      <c r="Y209" s="71">
        <v>14096.530000014231</v>
      </c>
      <c r="Z209" s="120" t="s">
        <v>1942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1811</v>
      </c>
      <c r="C210" s="57" t="s">
        <v>1651</v>
      </c>
      <c r="D210" s="57" t="str">
        <f t="shared" ref="D210:D220" si="40">K210</f>
        <v>101-21-02-016</v>
      </c>
      <c r="E210" s="57" t="s">
        <v>2384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1943</v>
      </c>
      <c r="L210" s="91">
        <v>44243</v>
      </c>
      <c r="M210" s="188">
        <v>44244</v>
      </c>
      <c r="N210" s="123" t="s">
        <v>1944</v>
      </c>
      <c r="O210" s="124">
        <v>5010101001</v>
      </c>
      <c r="P210" s="110" t="s">
        <v>1945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1811</v>
      </c>
      <c r="C211" s="57" t="s">
        <v>1651</v>
      </c>
      <c r="D211" s="57" t="str">
        <f t="shared" si="40"/>
        <v>101-21-02-016</v>
      </c>
      <c r="E211" s="57" t="s">
        <v>2384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1943</v>
      </c>
      <c r="L211" s="91">
        <v>44243</v>
      </c>
      <c r="M211" s="188">
        <v>44244</v>
      </c>
      <c r="N211" s="123" t="s">
        <v>1946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1811</v>
      </c>
      <c r="C212" s="57" t="s">
        <v>1651</v>
      </c>
      <c r="D212" s="57" t="str">
        <f t="shared" si="40"/>
        <v>101-21-02-016</v>
      </c>
      <c r="E212" s="57" t="s">
        <v>2384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1943</v>
      </c>
      <c r="L212" s="91">
        <v>44243</v>
      </c>
      <c r="M212" s="188">
        <v>44244</v>
      </c>
      <c r="N212" s="123" t="s">
        <v>1947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1811</v>
      </c>
      <c r="C213" s="57" t="s">
        <v>1651</v>
      </c>
      <c r="D213" s="57" t="str">
        <f t="shared" si="40"/>
        <v>101-21-02-016</v>
      </c>
      <c r="E213" s="57" t="s">
        <v>2384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1943</v>
      </c>
      <c r="L213" s="91">
        <v>44243</v>
      </c>
      <c r="M213" s="188">
        <v>44244</v>
      </c>
      <c r="N213" s="123" t="s">
        <v>1948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1811</v>
      </c>
      <c r="C214" s="57" t="s">
        <v>1651</v>
      </c>
      <c r="D214" s="57" t="str">
        <f t="shared" si="40"/>
        <v>101-21-02-016</v>
      </c>
      <c r="E214" s="57" t="s">
        <v>2384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1943</v>
      </c>
      <c r="L214" s="91">
        <v>44243</v>
      </c>
      <c r="M214" s="188">
        <v>44244</v>
      </c>
      <c r="N214" s="123" t="s">
        <v>1949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1811</v>
      </c>
      <c r="C215" s="57" t="s">
        <v>1651</v>
      </c>
      <c r="D215" s="57" t="str">
        <f t="shared" si="40"/>
        <v>101-21-02-016</v>
      </c>
      <c r="E215" s="57" t="s">
        <v>2384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1943</v>
      </c>
      <c r="L215" s="91">
        <v>44243</v>
      </c>
      <c r="M215" s="188">
        <v>44244</v>
      </c>
      <c r="N215" s="123" t="s">
        <v>1949</v>
      </c>
      <c r="O215" s="124">
        <v>5010101001</v>
      </c>
      <c r="P215" s="110" t="s">
        <v>1950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1811</v>
      </c>
      <c r="C216" s="57" t="s">
        <v>1651</v>
      </c>
      <c r="D216" s="57" t="str">
        <f t="shared" si="40"/>
        <v>101-21-02-017</v>
      </c>
      <c r="E216" s="57" t="s">
        <v>2384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1951</v>
      </c>
      <c r="L216" s="91">
        <v>44245</v>
      </c>
      <c r="M216" s="188">
        <v>44246</v>
      </c>
      <c r="N216" s="123" t="s">
        <v>1887</v>
      </c>
      <c r="O216" s="124">
        <v>5020101000</v>
      </c>
      <c r="P216" s="110" t="s">
        <v>1952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1811</v>
      </c>
      <c r="C217" s="57" t="s">
        <v>1651</v>
      </c>
      <c r="D217" s="57" t="str">
        <f t="shared" si="40"/>
        <v>101-21-02-017</v>
      </c>
      <c r="E217" s="57" t="s">
        <v>2384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1951</v>
      </c>
      <c r="L217" s="91">
        <v>44245</v>
      </c>
      <c r="M217" s="188">
        <v>44246</v>
      </c>
      <c r="N217" s="123" t="s">
        <v>1887</v>
      </c>
      <c r="O217" s="124">
        <v>5020309000</v>
      </c>
      <c r="P217" s="110" t="s">
        <v>1953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1811</v>
      </c>
      <c r="C218" s="57" t="s">
        <v>1651</v>
      </c>
      <c r="D218" s="57" t="str">
        <f t="shared" si="40"/>
        <v>101-21-02-017</v>
      </c>
      <c r="E218" s="57" t="s">
        <v>2384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1951</v>
      </c>
      <c r="L218" s="91">
        <v>44245</v>
      </c>
      <c r="M218" s="188">
        <v>44246</v>
      </c>
      <c r="N218" s="123" t="s">
        <v>1954</v>
      </c>
      <c r="O218" s="124">
        <v>5020101000</v>
      </c>
      <c r="P218" s="110" t="s">
        <v>1955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1811</v>
      </c>
      <c r="C219" s="57" t="s">
        <v>1651</v>
      </c>
      <c r="D219" s="57" t="str">
        <f t="shared" si="40"/>
        <v>101-21-02-017</v>
      </c>
      <c r="E219" s="57" t="s">
        <v>2384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1951</v>
      </c>
      <c r="L219" s="91">
        <v>44245</v>
      </c>
      <c r="M219" s="188">
        <v>44246</v>
      </c>
      <c r="N219" s="123" t="s">
        <v>1956</v>
      </c>
      <c r="O219" s="124">
        <v>5021199000</v>
      </c>
      <c r="P219" s="110" t="s">
        <v>1957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1811</v>
      </c>
      <c r="C220" s="57" t="s">
        <v>1651</v>
      </c>
      <c r="D220" s="57" t="str">
        <f t="shared" si="40"/>
        <v>101-21-02-017</v>
      </c>
      <c r="E220" s="57" t="s">
        <v>2384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1951</v>
      </c>
      <c r="L220" s="91">
        <v>44245</v>
      </c>
      <c r="M220" s="188">
        <v>44246</v>
      </c>
      <c r="N220" s="123" t="s">
        <v>1956</v>
      </c>
      <c r="O220" s="124">
        <v>5021199000</v>
      </c>
      <c r="P220" s="110" t="s">
        <v>1958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1811</v>
      </c>
      <c r="C221" s="57" t="s">
        <v>1644</v>
      </c>
      <c r="D221" s="466">
        <f t="shared" ref="D221:D235" si="41">J221</f>
        <v>1150449</v>
      </c>
      <c r="E221" s="57" t="s">
        <v>2384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1959</v>
      </c>
      <c r="O221" s="124">
        <v>5021306001</v>
      </c>
      <c r="P221" s="110" t="s">
        <v>1960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1811</v>
      </c>
      <c r="C222" s="57" t="s">
        <v>1644</v>
      </c>
      <c r="D222" s="466">
        <f t="shared" si="41"/>
        <v>1150450</v>
      </c>
      <c r="E222" s="57" t="s">
        <v>2384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1872</v>
      </c>
      <c r="O222" s="124">
        <v>5020301000</v>
      </c>
      <c r="P222" s="110" t="s">
        <v>1961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1811</v>
      </c>
      <c r="C223" s="57" t="s">
        <v>1644</v>
      </c>
      <c r="D223" s="466">
        <f t="shared" si="41"/>
        <v>1150451</v>
      </c>
      <c r="E223" s="57" t="s">
        <v>2384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1962</v>
      </c>
      <c r="O223" s="124">
        <v>5020502002</v>
      </c>
      <c r="P223" s="110" t="s">
        <v>1963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1811</v>
      </c>
      <c r="C224" s="57" t="s">
        <v>1644</v>
      </c>
      <c r="D224" s="466">
        <f t="shared" si="41"/>
        <v>1150452</v>
      </c>
      <c r="E224" s="57" t="s">
        <v>2384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1962</v>
      </c>
      <c r="O224" s="124">
        <v>5020502002</v>
      </c>
      <c r="P224" s="110" t="s">
        <v>1964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1811</v>
      </c>
      <c r="C225" s="57" t="s">
        <v>1644</v>
      </c>
      <c r="D225" s="466">
        <f t="shared" si="41"/>
        <v>1150453</v>
      </c>
      <c r="E225" s="57" t="s">
        <v>2384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1962</v>
      </c>
      <c r="O225" s="124">
        <v>5020502002</v>
      </c>
      <c r="P225" s="110" t="s">
        <v>1965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1811</v>
      </c>
      <c r="C226" s="57" t="s">
        <v>1644</v>
      </c>
      <c r="D226" s="466">
        <f t="shared" si="41"/>
        <v>1150454</v>
      </c>
      <c r="E226" s="57" t="s">
        <v>2384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1962</v>
      </c>
      <c r="O226" s="124">
        <v>5020502002</v>
      </c>
      <c r="P226" s="110" t="s">
        <v>1966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1811</v>
      </c>
      <c r="C227" s="57" t="s">
        <v>1644</v>
      </c>
      <c r="D227" s="466">
        <f t="shared" si="41"/>
        <v>1150455</v>
      </c>
      <c r="E227" s="57" t="s">
        <v>2384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1967</v>
      </c>
      <c r="O227" s="124">
        <v>5020503000</v>
      </c>
      <c r="P227" s="110" t="s">
        <v>1968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1811</v>
      </c>
      <c r="C228" s="57" t="s">
        <v>1644</v>
      </c>
      <c r="D228" s="466">
        <f t="shared" si="41"/>
        <v>1150456</v>
      </c>
      <c r="E228" s="57" t="s">
        <v>2384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1969</v>
      </c>
      <c r="O228" s="124">
        <v>5020401000</v>
      </c>
      <c r="P228" s="110" t="s">
        <v>1970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1811</v>
      </c>
      <c r="C229" s="57" t="s">
        <v>1644</v>
      </c>
      <c r="D229" s="466">
        <f t="shared" si="41"/>
        <v>1150457</v>
      </c>
      <c r="E229" s="57" t="s">
        <v>2384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1971</v>
      </c>
      <c r="O229" s="124">
        <v>5029905001</v>
      </c>
      <c r="P229" s="110" t="s">
        <v>1972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1811</v>
      </c>
      <c r="C230" s="57" t="s">
        <v>1644</v>
      </c>
      <c r="D230" s="466">
        <f t="shared" si="41"/>
        <v>1150458</v>
      </c>
      <c r="E230" s="57" t="s">
        <v>2384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1973</v>
      </c>
      <c r="O230" s="124">
        <v>5020503000</v>
      </c>
      <c r="P230" s="110" t="s">
        <v>1974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1811</v>
      </c>
      <c r="C231" s="57" t="s">
        <v>1644</v>
      </c>
      <c r="D231" s="466">
        <f t="shared" si="41"/>
        <v>1150459</v>
      </c>
      <c r="E231" s="57" t="s">
        <v>2384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1975</v>
      </c>
      <c r="O231" s="124">
        <v>5021305099</v>
      </c>
      <c r="P231" s="110" t="s">
        <v>1976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1811</v>
      </c>
      <c r="C232" s="57" t="s">
        <v>1644</v>
      </c>
      <c r="D232" s="466">
        <f t="shared" si="41"/>
        <v>1150460</v>
      </c>
      <c r="E232" s="57" t="s">
        <v>2384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1759</v>
      </c>
      <c r="O232" s="124">
        <v>5029903000</v>
      </c>
      <c r="P232" s="110" t="s">
        <v>1977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1811</v>
      </c>
      <c r="C233" s="57" t="s">
        <v>1644</v>
      </c>
      <c r="D233" s="466">
        <f t="shared" si="41"/>
        <v>9900130671</v>
      </c>
      <c r="E233" s="57" t="s">
        <v>2384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1978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1811</v>
      </c>
      <c r="C234" s="57" t="s">
        <v>1644</v>
      </c>
      <c r="D234" s="466">
        <f t="shared" si="41"/>
        <v>9900130672</v>
      </c>
      <c r="E234" s="57" t="s">
        <v>2384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1979</v>
      </c>
      <c r="O234" s="124">
        <v>5029905003</v>
      </c>
      <c r="P234" s="110" t="s">
        <v>1980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1811</v>
      </c>
      <c r="C235" s="57" t="s">
        <v>1644</v>
      </c>
      <c r="D235" s="466">
        <f t="shared" si="41"/>
        <v>9900130673</v>
      </c>
      <c r="E235" s="57" t="s">
        <v>2384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1981</v>
      </c>
      <c r="O235" s="124">
        <v>5029903000</v>
      </c>
      <c r="P235" s="110" t="s">
        <v>1982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1811</v>
      </c>
      <c r="C236" s="57" t="s">
        <v>1651</v>
      </c>
      <c r="D236" s="57" t="str">
        <f t="shared" ref="D236:D237" si="43">K236</f>
        <v>101-21-02-018</v>
      </c>
      <c r="E236" s="57" t="s">
        <v>2384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1983</v>
      </c>
      <c r="L236" s="91">
        <v>44246</v>
      </c>
      <c r="M236" s="188">
        <v>44249</v>
      </c>
      <c r="N236" s="123" t="s">
        <v>1956</v>
      </c>
      <c r="O236" s="124">
        <v>5021199000</v>
      </c>
      <c r="P236" s="110" t="s">
        <v>1984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1985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1811</v>
      </c>
      <c r="C237" s="57" t="s">
        <v>1651</v>
      </c>
      <c r="D237" s="57" t="str">
        <f t="shared" si="43"/>
        <v>101-21-02-019</v>
      </c>
      <c r="E237" s="57" t="s">
        <v>2384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1986</v>
      </c>
      <c r="L237" s="91">
        <v>44246</v>
      </c>
      <c r="M237" s="188">
        <v>44250</v>
      </c>
      <c r="N237" s="123" t="s">
        <v>1987</v>
      </c>
      <c r="O237" s="124">
        <v>5021199000</v>
      </c>
      <c r="P237" s="110" t="s">
        <v>1988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1989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1811</v>
      </c>
      <c r="C238" s="57" t="s">
        <v>1644</v>
      </c>
      <c r="D238" s="466">
        <f t="shared" ref="D238:D242" si="44">J238</f>
        <v>9900130676</v>
      </c>
      <c r="E238" s="57" t="s">
        <v>2384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1990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1811</v>
      </c>
      <c r="C239" s="57" t="s">
        <v>1644</v>
      </c>
      <c r="D239" s="466">
        <f t="shared" si="44"/>
        <v>9900130677</v>
      </c>
      <c r="E239" s="57" t="s">
        <v>2384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1991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1811</v>
      </c>
      <c r="C240" s="57" t="s">
        <v>1644</v>
      </c>
      <c r="D240" s="466">
        <f t="shared" si="44"/>
        <v>9900130678</v>
      </c>
      <c r="E240" s="57" t="s">
        <v>2384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1992</v>
      </c>
      <c r="O240" s="124">
        <v>5020101000</v>
      </c>
      <c r="P240" s="110" t="s">
        <v>1993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1811</v>
      </c>
      <c r="C241" s="57" t="s">
        <v>1644</v>
      </c>
      <c r="D241" s="466">
        <f t="shared" si="44"/>
        <v>9900130679</v>
      </c>
      <c r="E241" s="57" t="s">
        <v>2384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1994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1811</v>
      </c>
      <c r="C242" s="57" t="s">
        <v>1644</v>
      </c>
      <c r="D242" s="466">
        <f t="shared" si="44"/>
        <v>9900130680</v>
      </c>
      <c r="E242" s="57" t="s">
        <v>2384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1995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1996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1811</v>
      </c>
      <c r="C243" s="57" t="s">
        <v>1651</v>
      </c>
      <c r="D243" s="57" t="str">
        <f t="shared" ref="D243:D259" si="45">K243</f>
        <v>101-21-02-020</v>
      </c>
      <c r="E243" s="57" t="s">
        <v>2384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1997</v>
      </c>
      <c r="L243" s="91">
        <v>44251</v>
      </c>
      <c r="M243" s="188"/>
      <c r="N243" s="123" t="s">
        <v>1743</v>
      </c>
      <c r="O243" s="124">
        <v>2999999000</v>
      </c>
      <c r="P243" s="110" t="s">
        <v>1998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1811</v>
      </c>
      <c r="C244" s="57" t="s">
        <v>1651</v>
      </c>
      <c r="D244" s="57" t="str">
        <f t="shared" si="45"/>
        <v>101-21-02-020</v>
      </c>
      <c r="E244" s="57" t="s">
        <v>2384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1997</v>
      </c>
      <c r="L244" s="91">
        <v>44251</v>
      </c>
      <c r="M244" s="188"/>
      <c r="N244" s="123" t="s">
        <v>1743</v>
      </c>
      <c r="O244" s="124">
        <v>5010101001</v>
      </c>
      <c r="P244" s="110" t="s">
        <v>1999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1811</v>
      </c>
      <c r="C245" s="57" t="s">
        <v>1651</v>
      </c>
      <c r="D245" s="57" t="str">
        <f t="shared" si="45"/>
        <v>101-21-02-020</v>
      </c>
      <c r="E245" s="57" t="s">
        <v>2384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1997</v>
      </c>
      <c r="L245" s="91">
        <v>44251</v>
      </c>
      <c r="M245" s="188"/>
      <c r="N245" s="123" t="s">
        <v>1692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1811</v>
      </c>
      <c r="C246" s="57" t="s">
        <v>1651</v>
      </c>
      <c r="D246" s="57" t="str">
        <f t="shared" si="45"/>
        <v>101-21-02-020</v>
      </c>
      <c r="E246" s="57" t="s">
        <v>2384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1997</v>
      </c>
      <c r="L246" s="91">
        <v>44251</v>
      </c>
      <c r="M246" s="188"/>
      <c r="N246" s="123" t="s">
        <v>1694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1811</v>
      </c>
      <c r="C247" s="57" t="s">
        <v>1651</v>
      </c>
      <c r="D247" s="57" t="str">
        <f t="shared" si="45"/>
        <v>101-21-02-020</v>
      </c>
      <c r="E247" s="57" t="s">
        <v>2384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1997</v>
      </c>
      <c r="L247" s="91">
        <v>44251</v>
      </c>
      <c r="M247" s="188"/>
      <c r="N247" s="123" t="s">
        <v>1674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1811</v>
      </c>
      <c r="C248" s="57" t="s">
        <v>1651</v>
      </c>
      <c r="D248" s="57" t="str">
        <f t="shared" si="45"/>
        <v>101-21-02-020</v>
      </c>
      <c r="E248" s="57" t="s">
        <v>2384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1997</v>
      </c>
      <c r="L248" s="91">
        <v>44251</v>
      </c>
      <c r="M248" s="188"/>
      <c r="N248" s="123" t="s">
        <v>1676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1811</v>
      </c>
      <c r="C249" s="57" t="s">
        <v>1651</v>
      </c>
      <c r="D249" s="57" t="str">
        <f t="shared" si="45"/>
        <v>101-21-02-020</v>
      </c>
      <c r="E249" s="57" t="s">
        <v>2384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1997</v>
      </c>
      <c r="L249" s="91">
        <v>44251</v>
      </c>
      <c r="M249" s="188"/>
      <c r="N249" s="123" t="s">
        <v>1677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1811</v>
      </c>
      <c r="C250" s="57" t="s">
        <v>1651</v>
      </c>
      <c r="D250" s="57" t="str">
        <f t="shared" si="45"/>
        <v>101-21-02-020</v>
      </c>
      <c r="E250" s="57" t="s">
        <v>2384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1997</v>
      </c>
      <c r="L250" s="91">
        <v>44251</v>
      </c>
      <c r="M250" s="188"/>
      <c r="N250" s="123" t="s">
        <v>1692</v>
      </c>
      <c r="O250" s="124">
        <v>5010101001</v>
      </c>
      <c r="P250" s="110" t="s">
        <v>2000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1811</v>
      </c>
      <c r="C251" s="57" t="s">
        <v>1651</v>
      </c>
      <c r="D251" s="57" t="str">
        <f t="shared" si="45"/>
        <v>101-21-02-020</v>
      </c>
      <c r="E251" s="57" t="s">
        <v>2384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1997</v>
      </c>
      <c r="L251" s="91">
        <v>44251</v>
      </c>
      <c r="M251" s="188"/>
      <c r="N251" s="123" t="s">
        <v>1676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1811</v>
      </c>
      <c r="C252" s="57" t="s">
        <v>1651</v>
      </c>
      <c r="D252" s="57" t="str">
        <f t="shared" si="45"/>
        <v>101-21-02-020</v>
      </c>
      <c r="E252" s="57" t="s">
        <v>2384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1997</v>
      </c>
      <c r="L252" s="91">
        <v>44251</v>
      </c>
      <c r="M252" s="188"/>
      <c r="N252" s="123" t="s">
        <v>1776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1811</v>
      </c>
      <c r="C253" s="57" t="s">
        <v>1651</v>
      </c>
      <c r="D253" s="57" t="str">
        <f t="shared" si="45"/>
        <v>101-21-02-020</v>
      </c>
      <c r="E253" s="57" t="s">
        <v>2384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1997</v>
      </c>
      <c r="L253" s="91">
        <v>44251</v>
      </c>
      <c r="M253" s="188"/>
      <c r="N253" s="123" t="s">
        <v>1779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1811</v>
      </c>
      <c r="C254" s="57" t="s">
        <v>1651</v>
      </c>
      <c r="D254" s="57" t="str">
        <f t="shared" si="45"/>
        <v>101-21-02-020</v>
      </c>
      <c r="E254" s="57" t="s">
        <v>2384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1997</v>
      </c>
      <c r="L254" s="91">
        <v>44251</v>
      </c>
      <c r="M254" s="188"/>
      <c r="N254" s="123" t="s">
        <v>2001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1811</v>
      </c>
      <c r="C255" s="57" t="s">
        <v>1651</v>
      </c>
      <c r="D255" s="57" t="str">
        <f t="shared" si="45"/>
        <v>101-21-02-020</v>
      </c>
      <c r="E255" s="57" t="s">
        <v>2384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1997</v>
      </c>
      <c r="L255" s="91">
        <v>44251</v>
      </c>
      <c r="M255" s="188"/>
      <c r="N255" s="123" t="s">
        <v>1780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1811</v>
      </c>
      <c r="C256" s="57" t="s">
        <v>1651</v>
      </c>
      <c r="D256" s="57" t="str">
        <f t="shared" si="45"/>
        <v>101-21-02-020</v>
      </c>
      <c r="E256" s="57" t="s">
        <v>2384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1997</v>
      </c>
      <c r="L256" s="91">
        <v>44251</v>
      </c>
      <c r="M256" s="188"/>
      <c r="N256" s="123" t="s">
        <v>1776</v>
      </c>
      <c r="O256" s="124">
        <v>2999999000</v>
      </c>
      <c r="P256" s="110" t="s">
        <v>2002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1811</v>
      </c>
      <c r="C257" s="57" t="s">
        <v>1651</v>
      </c>
      <c r="D257" s="57" t="str">
        <f t="shared" si="45"/>
        <v>101-21-02-020</v>
      </c>
      <c r="E257" s="57" t="s">
        <v>2384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1997</v>
      </c>
      <c r="L257" s="91">
        <v>44251</v>
      </c>
      <c r="M257" s="188"/>
      <c r="N257" s="123" t="s">
        <v>1780</v>
      </c>
      <c r="O257" s="124">
        <v>2999999000</v>
      </c>
      <c r="P257" s="110" t="s">
        <v>2003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2004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1811</v>
      </c>
      <c r="C258" s="57" t="s">
        <v>1651</v>
      </c>
      <c r="D258" s="57" t="str">
        <f t="shared" si="45"/>
        <v>101-21-02-021</v>
      </c>
      <c r="E258" s="57" t="s">
        <v>2384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2005</v>
      </c>
      <c r="L258" s="91">
        <v>44251</v>
      </c>
      <c r="M258" s="188"/>
      <c r="N258" s="123" t="s">
        <v>2006</v>
      </c>
      <c r="O258" s="124">
        <v>5021199000</v>
      </c>
      <c r="P258" s="110" t="s">
        <v>2007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1811</v>
      </c>
      <c r="C259" s="57" t="s">
        <v>1651</v>
      </c>
      <c r="D259" s="57" t="str">
        <f t="shared" si="45"/>
        <v>101-21-02-022</v>
      </c>
      <c r="E259" s="57" t="s">
        <v>2384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2008</v>
      </c>
      <c r="L259" s="91">
        <v>44251</v>
      </c>
      <c r="M259" s="188"/>
      <c r="N259" s="123" t="s">
        <v>1786</v>
      </c>
      <c r="O259" s="124">
        <v>5010302001</v>
      </c>
      <c r="P259" s="110" t="s">
        <v>2009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2010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1811</v>
      </c>
      <c r="C260" s="57" t="s">
        <v>1644</v>
      </c>
      <c r="D260" s="466">
        <f t="shared" ref="D260:D267" si="46">J260</f>
        <v>9900130684</v>
      </c>
      <c r="E260" s="57" t="s">
        <v>2384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2011</v>
      </c>
      <c r="O260" s="124">
        <v>2999999000</v>
      </c>
      <c r="P260" s="110" t="s">
        <v>2012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1811</v>
      </c>
      <c r="C261" s="57" t="s">
        <v>1644</v>
      </c>
      <c r="D261" s="466">
        <f t="shared" si="46"/>
        <v>9900130685</v>
      </c>
      <c r="E261" s="57" t="s">
        <v>2384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2013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1811</v>
      </c>
      <c r="C262" s="57" t="s">
        <v>1644</v>
      </c>
      <c r="D262" s="466">
        <f t="shared" si="46"/>
        <v>9900130686</v>
      </c>
      <c r="E262" s="57" t="s">
        <v>2384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2014</v>
      </c>
      <c r="O262" s="124">
        <v>2999999000</v>
      </c>
      <c r="P262" s="110" t="s">
        <v>2015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1811</v>
      </c>
      <c r="C263" s="57" t="s">
        <v>1644</v>
      </c>
      <c r="D263" s="466">
        <f t="shared" si="46"/>
        <v>9900130687</v>
      </c>
      <c r="E263" s="57" t="s">
        <v>2384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2016</v>
      </c>
      <c r="O263" s="124">
        <v>2999999000</v>
      </c>
      <c r="P263" s="110" t="s">
        <v>2017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2018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1811</v>
      </c>
      <c r="C264" s="57" t="s">
        <v>1644</v>
      </c>
      <c r="D264" s="466">
        <f t="shared" si="46"/>
        <v>1150461</v>
      </c>
      <c r="E264" s="57" t="s">
        <v>2384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2019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1811</v>
      </c>
      <c r="C265" s="57" t="s">
        <v>1644</v>
      </c>
      <c r="D265" s="466">
        <f t="shared" si="46"/>
        <v>1150462</v>
      </c>
      <c r="E265" s="57" t="s">
        <v>2384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2020</v>
      </c>
      <c r="O265" s="124">
        <v>5010303001</v>
      </c>
      <c r="P265" s="110" t="s">
        <v>2021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1811</v>
      </c>
      <c r="C266" s="57" t="s">
        <v>1644</v>
      </c>
      <c r="D266" s="466">
        <f t="shared" si="46"/>
        <v>1150463</v>
      </c>
      <c r="E266" s="57" t="s">
        <v>2384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1814</v>
      </c>
      <c r="O266" s="124">
        <v>5010301000</v>
      </c>
      <c r="P266" s="110" t="s">
        <v>2015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1811</v>
      </c>
      <c r="C267" s="57" t="s">
        <v>1644</v>
      </c>
      <c r="D267" s="466">
        <f t="shared" si="46"/>
        <v>1150464</v>
      </c>
      <c r="E267" s="57" t="s">
        <v>2385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1914</v>
      </c>
      <c r="O267" s="124"/>
      <c r="P267" s="110" t="s">
        <v>1914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2022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1811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2023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1811</v>
      </c>
      <c r="C269" s="57" t="s">
        <v>1651</v>
      </c>
      <c r="D269" s="57" t="str">
        <f t="shared" ref="D269:D274" si="49">K269</f>
        <v>101-21-02-023</v>
      </c>
      <c r="E269" s="57" t="s">
        <v>2384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2024</v>
      </c>
      <c r="L269" s="91">
        <v>44253</v>
      </c>
      <c r="M269" s="188"/>
      <c r="N269" s="123" t="s">
        <v>2025</v>
      </c>
      <c r="O269" s="124">
        <v>5021199000</v>
      </c>
      <c r="P269" s="110" t="s">
        <v>2026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1811</v>
      </c>
      <c r="C270" s="57" t="s">
        <v>1651</v>
      </c>
      <c r="D270" s="57" t="str">
        <f t="shared" si="49"/>
        <v>101-21-02-023</v>
      </c>
      <c r="E270" s="57" t="s">
        <v>2384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2024</v>
      </c>
      <c r="L270" s="91">
        <v>44253</v>
      </c>
      <c r="M270" s="188"/>
      <c r="N270" s="123" t="s">
        <v>2027</v>
      </c>
      <c r="O270" s="124">
        <v>5021199000</v>
      </c>
      <c r="P270" s="110" t="s">
        <v>2028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1811</v>
      </c>
      <c r="C271" s="57" t="s">
        <v>1651</v>
      </c>
      <c r="D271" s="57" t="str">
        <f t="shared" si="49"/>
        <v>101-21-02-023</v>
      </c>
      <c r="E271" s="57" t="s">
        <v>2384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2024</v>
      </c>
      <c r="L271" s="91">
        <v>44253</v>
      </c>
      <c r="M271" s="188"/>
      <c r="N271" s="123" t="s">
        <v>1661</v>
      </c>
      <c r="O271" s="124">
        <v>5021299000</v>
      </c>
      <c r="P271" s="110" t="s">
        <v>2029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1811</v>
      </c>
      <c r="C272" s="57" t="s">
        <v>1651</v>
      </c>
      <c r="D272" s="57" t="str">
        <f t="shared" si="49"/>
        <v>101-21-02-023</v>
      </c>
      <c r="E272" s="57" t="s">
        <v>2384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2024</v>
      </c>
      <c r="L272" s="91">
        <v>44253</v>
      </c>
      <c r="M272" s="188"/>
      <c r="N272" s="123" t="s">
        <v>1661</v>
      </c>
      <c r="O272" s="124">
        <v>5021299000</v>
      </c>
      <c r="P272" s="110" t="s">
        <v>2030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1811</v>
      </c>
      <c r="C273" s="57" t="s">
        <v>1651</v>
      </c>
      <c r="D273" s="57" t="str">
        <f t="shared" si="49"/>
        <v>101-21-02-023</v>
      </c>
      <c r="E273" s="57" t="s">
        <v>2384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2024</v>
      </c>
      <c r="L273" s="91">
        <v>44253</v>
      </c>
      <c r="M273" s="188"/>
      <c r="N273" s="123" t="s">
        <v>1661</v>
      </c>
      <c r="O273" s="124">
        <v>5021299000</v>
      </c>
      <c r="P273" s="110" t="s">
        <v>2031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1811</v>
      </c>
      <c r="C274" s="57" t="s">
        <v>1651</v>
      </c>
      <c r="D274" s="57" t="str">
        <f t="shared" si="49"/>
        <v>101-21-02-023</v>
      </c>
      <c r="E274" s="57" t="s">
        <v>2384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2024</v>
      </c>
      <c r="L274" s="91">
        <v>44253</v>
      </c>
      <c r="M274" s="188"/>
      <c r="N274" s="123" t="s">
        <v>1661</v>
      </c>
      <c r="O274" s="124">
        <v>5021299000</v>
      </c>
      <c r="P274" s="110" t="s">
        <v>2032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2033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2034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2035</v>
      </c>
    </row>
    <row r="276" spans="1:28" ht="41.1" customHeight="1" x14ac:dyDescent="0.3">
      <c r="A276" s="197">
        <v>268</v>
      </c>
      <c r="B276" s="57" t="s">
        <v>2034</v>
      </c>
      <c r="C276" s="57" t="s">
        <v>1644</v>
      </c>
      <c r="D276" s="466" t="str">
        <f>J276</f>
        <v>9900130667</v>
      </c>
      <c r="E276" s="57" t="s">
        <v>2384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2036</v>
      </c>
      <c r="K276" s="190"/>
      <c r="L276" s="191">
        <v>44253</v>
      </c>
      <c r="M276" s="192"/>
      <c r="N276" s="193" t="s">
        <v>64</v>
      </c>
      <c r="O276" s="194"/>
      <c r="P276" s="195" t="s">
        <v>2037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2034</v>
      </c>
      <c r="C277" s="57" t="s">
        <v>1651</v>
      </c>
      <c r="D277" s="57" t="str">
        <f t="shared" ref="D277:D278" si="54">K277</f>
        <v>101-21-03-024</v>
      </c>
      <c r="E277" s="57" t="s">
        <v>2384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2038</v>
      </c>
      <c r="L277" s="91">
        <v>44318</v>
      </c>
      <c r="M277" s="160">
        <v>44319</v>
      </c>
      <c r="N277" s="123" t="s">
        <v>1949</v>
      </c>
      <c r="O277" s="94">
        <v>5021199000</v>
      </c>
      <c r="P277" s="520" t="s">
        <v>2039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2034</v>
      </c>
      <c r="C278" s="57" t="s">
        <v>1651</v>
      </c>
      <c r="D278" s="57" t="str">
        <f t="shared" si="54"/>
        <v>101-21-03-024</v>
      </c>
      <c r="E278" s="57" t="s">
        <v>2384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2038</v>
      </c>
      <c r="L278" s="91">
        <v>44318</v>
      </c>
      <c r="M278" s="160">
        <v>44319</v>
      </c>
      <c r="N278" s="123" t="s">
        <v>1944</v>
      </c>
      <c r="O278" s="94">
        <v>5021199000</v>
      </c>
      <c r="P278" s="522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2040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2034</v>
      </c>
      <c r="C279" s="57" t="s">
        <v>1644</v>
      </c>
      <c r="D279" s="466">
        <f t="shared" ref="D279:D296" si="55">J279</f>
        <v>9900130690</v>
      </c>
      <c r="E279" s="57" t="s">
        <v>2384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2041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2034</v>
      </c>
      <c r="C280" s="57" t="s">
        <v>1644</v>
      </c>
      <c r="D280" s="466">
        <f t="shared" si="55"/>
        <v>9900130691</v>
      </c>
      <c r="E280" s="57" t="s">
        <v>2384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2042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2034</v>
      </c>
      <c r="C281" s="57" t="s">
        <v>1644</v>
      </c>
      <c r="D281" s="466">
        <f t="shared" si="55"/>
        <v>9900130692</v>
      </c>
      <c r="E281" s="57" t="s">
        <v>2384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1808</v>
      </c>
      <c r="O281" s="124">
        <v>2999999000</v>
      </c>
      <c r="P281" s="209" t="s">
        <v>2043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2034</v>
      </c>
      <c r="C282" s="57" t="s">
        <v>1644</v>
      </c>
      <c r="D282" s="466">
        <f t="shared" si="55"/>
        <v>9900130693</v>
      </c>
      <c r="E282" s="57" t="s">
        <v>2384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1802</v>
      </c>
      <c r="O282" s="124">
        <v>2999999000</v>
      </c>
      <c r="P282" s="209" t="s">
        <v>2044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2045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2034</v>
      </c>
      <c r="C283" s="57" t="s">
        <v>1644</v>
      </c>
      <c r="D283" s="466">
        <f t="shared" si="55"/>
        <v>1150465</v>
      </c>
      <c r="E283" s="57" t="s">
        <v>2384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1698</v>
      </c>
      <c r="O283" s="124">
        <v>2999999000</v>
      </c>
      <c r="P283" s="104" t="s">
        <v>2046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2034</v>
      </c>
      <c r="C284" s="57" t="s">
        <v>1644</v>
      </c>
      <c r="D284" s="466">
        <f t="shared" si="55"/>
        <v>1150466</v>
      </c>
      <c r="E284" s="57" t="s">
        <v>2384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2047</v>
      </c>
      <c r="O284" s="124">
        <v>2999999000</v>
      </c>
      <c r="P284" s="209" t="s">
        <v>2048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2034</v>
      </c>
      <c r="C285" s="57" t="s">
        <v>1644</v>
      </c>
      <c r="D285" s="466">
        <f t="shared" si="55"/>
        <v>1150467</v>
      </c>
      <c r="E285" s="57" t="s">
        <v>2384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2049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2034</v>
      </c>
      <c r="C286" s="57" t="s">
        <v>1644</v>
      </c>
      <c r="D286" s="466">
        <f t="shared" si="55"/>
        <v>1150468</v>
      </c>
      <c r="E286" s="57" t="s">
        <v>2384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1798</v>
      </c>
      <c r="O286" s="89">
        <v>5010301000</v>
      </c>
      <c r="P286" s="209" t="s">
        <v>2050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2034</v>
      </c>
      <c r="C287" s="57" t="s">
        <v>1644</v>
      </c>
      <c r="D287" s="466">
        <f t="shared" si="55"/>
        <v>1150469</v>
      </c>
      <c r="E287" s="57" t="s">
        <v>2384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1798</v>
      </c>
      <c r="O287" s="89">
        <v>5010301000</v>
      </c>
      <c r="P287" s="209" t="s">
        <v>2051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2034</v>
      </c>
      <c r="C288" s="57" t="s">
        <v>1644</v>
      </c>
      <c r="D288" s="466">
        <f t="shared" si="55"/>
        <v>1150470</v>
      </c>
      <c r="E288" s="57" t="s">
        <v>2384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1798</v>
      </c>
      <c r="O288" s="89">
        <v>5010301000</v>
      </c>
      <c r="P288" s="209" t="s">
        <v>2044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2034</v>
      </c>
      <c r="C289" s="57" t="s">
        <v>1644</v>
      </c>
      <c r="D289" s="466">
        <f t="shared" si="55"/>
        <v>1150471</v>
      </c>
      <c r="E289" s="57" t="s">
        <v>2384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1814</v>
      </c>
      <c r="O289" s="124">
        <v>5010301000</v>
      </c>
      <c r="P289" s="209" t="s">
        <v>2052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2034</v>
      </c>
      <c r="C290" s="57" t="s">
        <v>1644</v>
      </c>
      <c r="D290" s="466">
        <f t="shared" si="55"/>
        <v>1150472</v>
      </c>
      <c r="E290" s="57" t="s">
        <v>2384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1814</v>
      </c>
      <c r="O290" s="124">
        <v>5010301000</v>
      </c>
      <c r="P290" s="209" t="s">
        <v>2053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2034</v>
      </c>
      <c r="C291" s="57" t="s">
        <v>1644</v>
      </c>
      <c r="D291" s="466">
        <f t="shared" si="55"/>
        <v>1150473</v>
      </c>
      <c r="E291" s="57" t="s">
        <v>2384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1814</v>
      </c>
      <c r="O291" s="124">
        <v>5010301000</v>
      </c>
      <c r="P291" s="209" t="s">
        <v>2043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2034</v>
      </c>
      <c r="C292" s="57" t="s">
        <v>1644</v>
      </c>
      <c r="D292" s="466">
        <f t="shared" si="55"/>
        <v>1150474</v>
      </c>
      <c r="E292" s="57" t="s">
        <v>2384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1798</v>
      </c>
      <c r="O292" s="124">
        <v>5010301000</v>
      </c>
      <c r="P292" s="219" t="s">
        <v>2054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2034</v>
      </c>
      <c r="C293" s="57" t="s">
        <v>1644</v>
      </c>
      <c r="D293" s="466">
        <f t="shared" si="55"/>
        <v>1150475</v>
      </c>
      <c r="E293" s="57" t="s">
        <v>2384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1814</v>
      </c>
      <c r="O293" s="124">
        <v>5010301000</v>
      </c>
      <c r="P293" s="219" t="s">
        <v>2055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2056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2034</v>
      </c>
      <c r="C294" s="57" t="s">
        <v>1644</v>
      </c>
      <c r="D294" s="466">
        <f t="shared" si="55"/>
        <v>9900130694</v>
      </c>
      <c r="E294" s="57" t="s">
        <v>2384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1808</v>
      </c>
      <c r="O294" s="124">
        <v>2999999000</v>
      </c>
      <c r="P294" s="520" t="s">
        <v>2057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2034</v>
      </c>
      <c r="C295" s="57" t="s">
        <v>1644</v>
      </c>
      <c r="D295" s="466">
        <f t="shared" si="55"/>
        <v>9900130695</v>
      </c>
      <c r="E295" s="57" t="s">
        <v>2384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1802</v>
      </c>
      <c r="O295" s="124">
        <v>2999999000</v>
      </c>
      <c r="P295" s="522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2034</v>
      </c>
      <c r="C296" s="57" t="s">
        <v>1644</v>
      </c>
      <c r="D296" s="466">
        <f t="shared" si="55"/>
        <v>9900130696</v>
      </c>
      <c r="E296" s="57" t="s">
        <v>2384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1804</v>
      </c>
      <c r="O296" s="124">
        <v>2999999000</v>
      </c>
      <c r="P296" s="209" t="s">
        <v>2058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2059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2034</v>
      </c>
      <c r="C297" s="57" t="s">
        <v>1651</v>
      </c>
      <c r="D297" s="57" t="str">
        <f t="shared" ref="D297:D317" si="56">K297</f>
        <v>101-21-03-025</v>
      </c>
      <c r="E297" s="57" t="s">
        <v>2384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2060</v>
      </c>
      <c r="L297" s="91">
        <v>44319</v>
      </c>
      <c r="M297" s="92">
        <v>44319</v>
      </c>
      <c r="N297" s="123" t="s">
        <v>1829</v>
      </c>
      <c r="O297" s="94">
        <v>5010302001</v>
      </c>
      <c r="P297" s="104" t="s">
        <v>2061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2034</v>
      </c>
      <c r="C298" s="57" t="s">
        <v>1651</v>
      </c>
      <c r="D298" s="57" t="str">
        <f t="shared" si="56"/>
        <v>101-21-03-025</v>
      </c>
      <c r="E298" s="57" t="s">
        <v>2384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2060</v>
      </c>
      <c r="L298" s="191">
        <v>44319</v>
      </c>
      <c r="M298" s="92"/>
      <c r="N298" s="123" t="s">
        <v>1829</v>
      </c>
      <c r="O298" s="94">
        <v>5010302001</v>
      </c>
      <c r="P298" s="104" t="s">
        <v>2062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2063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2034</v>
      </c>
      <c r="C299" s="57" t="s">
        <v>1651</v>
      </c>
      <c r="D299" s="57" t="str">
        <f t="shared" si="56"/>
        <v>101-21-03-026</v>
      </c>
      <c r="E299" s="57" t="s">
        <v>2384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2064</v>
      </c>
      <c r="L299" s="91">
        <v>44258</v>
      </c>
      <c r="M299" s="92">
        <v>44259</v>
      </c>
      <c r="N299" s="123" t="s">
        <v>1946</v>
      </c>
      <c r="O299" s="94">
        <v>5010101001</v>
      </c>
      <c r="P299" s="520" t="s">
        <v>2065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2034</v>
      </c>
      <c r="C300" s="57" t="s">
        <v>1651</v>
      </c>
      <c r="D300" s="57" t="str">
        <f t="shared" si="56"/>
        <v>101-21-03-026</v>
      </c>
      <c r="E300" s="57" t="s">
        <v>2384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2064</v>
      </c>
      <c r="L300" s="91">
        <v>44258</v>
      </c>
      <c r="M300" s="92">
        <v>44259</v>
      </c>
      <c r="N300" s="123" t="s">
        <v>1948</v>
      </c>
      <c r="O300" s="94">
        <v>5010101001</v>
      </c>
      <c r="P300" s="521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2034</v>
      </c>
      <c r="C301" s="57" t="s">
        <v>1651</v>
      </c>
      <c r="D301" s="57" t="str">
        <f t="shared" si="56"/>
        <v>101-21-03-026</v>
      </c>
      <c r="E301" s="57" t="s">
        <v>2384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2064</v>
      </c>
      <c r="L301" s="91">
        <v>44258</v>
      </c>
      <c r="M301" s="92">
        <v>44259</v>
      </c>
      <c r="N301" s="123" t="s">
        <v>1947</v>
      </c>
      <c r="O301" s="94">
        <v>5010101001</v>
      </c>
      <c r="P301" s="522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2034</v>
      </c>
      <c r="C302" s="57" t="s">
        <v>1651</v>
      </c>
      <c r="D302" s="57" t="str">
        <f t="shared" si="56"/>
        <v>101-21-03-026</v>
      </c>
      <c r="E302" s="57" t="s">
        <v>2384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2064</v>
      </c>
      <c r="L302" s="91">
        <v>44258</v>
      </c>
      <c r="M302" s="92">
        <v>44259</v>
      </c>
      <c r="N302" s="123" t="s">
        <v>2066</v>
      </c>
      <c r="O302" s="94">
        <v>5021299000</v>
      </c>
      <c r="P302" s="224" t="s">
        <v>2067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2034</v>
      </c>
      <c r="C303" s="57" t="s">
        <v>1651</v>
      </c>
      <c r="D303" s="57" t="str">
        <f t="shared" si="56"/>
        <v>101-21-03-026</v>
      </c>
      <c r="E303" s="57" t="s">
        <v>2384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2064</v>
      </c>
      <c r="L303" s="91">
        <v>44258</v>
      </c>
      <c r="M303" s="92">
        <v>44259</v>
      </c>
      <c r="N303" s="123" t="s">
        <v>1661</v>
      </c>
      <c r="O303" s="94">
        <v>5021299000</v>
      </c>
      <c r="P303" s="520" t="s">
        <v>2068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2034</v>
      </c>
      <c r="C304" s="57" t="s">
        <v>1651</v>
      </c>
      <c r="D304" s="57" t="str">
        <f t="shared" si="56"/>
        <v>101-21-03-026</v>
      </c>
      <c r="E304" s="57" t="s">
        <v>2384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2064</v>
      </c>
      <c r="L304" s="91">
        <v>44258</v>
      </c>
      <c r="M304" s="92">
        <v>44259</v>
      </c>
      <c r="N304" s="123" t="s">
        <v>1661</v>
      </c>
      <c r="O304" s="94">
        <v>5021299000</v>
      </c>
      <c r="P304" s="522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2034</v>
      </c>
      <c r="C305" s="57" t="s">
        <v>1651</v>
      </c>
      <c r="D305" s="57" t="str">
        <f t="shared" si="56"/>
        <v>101-21-03-026</v>
      </c>
      <c r="E305" s="57" t="s">
        <v>2384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2064</v>
      </c>
      <c r="L305" s="91">
        <v>44258</v>
      </c>
      <c r="M305" s="92">
        <v>44259</v>
      </c>
      <c r="N305" s="123" t="s">
        <v>2069</v>
      </c>
      <c r="O305" s="94">
        <v>2999999000</v>
      </c>
      <c r="P305" s="104" t="s">
        <v>2070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2063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2034</v>
      </c>
      <c r="C306" s="57" t="s">
        <v>1651</v>
      </c>
      <c r="D306" s="57" t="str">
        <f t="shared" si="56"/>
        <v>101-21-03-027</v>
      </c>
      <c r="E306" s="57" t="s">
        <v>2384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2071</v>
      </c>
      <c r="L306" s="91">
        <v>44259</v>
      </c>
      <c r="M306" s="92">
        <v>44264</v>
      </c>
      <c r="N306" s="123" t="s">
        <v>2072</v>
      </c>
      <c r="O306" s="94">
        <v>2999999000</v>
      </c>
      <c r="P306" s="520" t="s">
        <v>2073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2034</v>
      </c>
      <c r="C307" s="57" t="s">
        <v>1651</v>
      </c>
      <c r="D307" s="57" t="str">
        <f t="shared" si="56"/>
        <v>101-21-03-027</v>
      </c>
      <c r="E307" s="57" t="s">
        <v>2384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2071</v>
      </c>
      <c r="L307" s="91">
        <v>44259</v>
      </c>
      <c r="M307" s="92">
        <v>44264</v>
      </c>
      <c r="N307" s="123" t="s">
        <v>2074</v>
      </c>
      <c r="O307" s="94">
        <v>2999999000</v>
      </c>
      <c r="P307" s="522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2034</v>
      </c>
      <c r="C308" s="57" t="s">
        <v>1651</v>
      </c>
      <c r="D308" s="57" t="str">
        <f t="shared" si="56"/>
        <v>101-21-03-027</v>
      </c>
      <c r="E308" s="57" t="s">
        <v>2384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2071</v>
      </c>
      <c r="L308" s="91">
        <v>44259</v>
      </c>
      <c r="M308" s="92">
        <v>44264</v>
      </c>
      <c r="N308" s="123" t="s">
        <v>2075</v>
      </c>
      <c r="O308" s="94">
        <v>5020101000</v>
      </c>
      <c r="P308" s="104" t="s">
        <v>2076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2034</v>
      </c>
      <c r="C309" s="57" t="s">
        <v>1651</v>
      </c>
      <c r="D309" s="57" t="str">
        <f t="shared" si="56"/>
        <v>101-21-03-027</v>
      </c>
      <c r="E309" s="57" t="s">
        <v>2384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2071</v>
      </c>
      <c r="L309" s="91">
        <v>44259</v>
      </c>
      <c r="M309" s="92">
        <v>44264</v>
      </c>
      <c r="N309" s="123" t="s">
        <v>1630</v>
      </c>
      <c r="O309" s="94">
        <v>5020301000</v>
      </c>
      <c r="P309" s="104" t="s">
        <v>2077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2078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2034</v>
      </c>
      <c r="C310" s="57" t="s">
        <v>1651</v>
      </c>
      <c r="D310" s="57" t="str">
        <f t="shared" si="56"/>
        <v>101-21-03-028</v>
      </c>
      <c r="E310" s="57" t="s">
        <v>2384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2079</v>
      </c>
      <c r="L310" s="91">
        <v>44259</v>
      </c>
      <c r="M310" s="92">
        <v>44264</v>
      </c>
      <c r="N310" s="123" t="s">
        <v>2080</v>
      </c>
      <c r="O310" s="94">
        <v>2999999000</v>
      </c>
      <c r="P310" s="104" t="s">
        <v>2073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2034</v>
      </c>
      <c r="C311" s="57" t="s">
        <v>1651</v>
      </c>
      <c r="D311" s="57" t="str">
        <f t="shared" si="56"/>
        <v>101-21-03-028</v>
      </c>
      <c r="E311" s="57" t="s">
        <v>2384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2079</v>
      </c>
      <c r="L311" s="91">
        <v>44259</v>
      </c>
      <c r="M311" s="92">
        <v>44264</v>
      </c>
      <c r="N311" s="123" t="s">
        <v>2074</v>
      </c>
      <c r="O311" s="94">
        <v>2999999000</v>
      </c>
      <c r="P311" s="104" t="s">
        <v>2081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2034</v>
      </c>
      <c r="C312" s="57" t="s">
        <v>1651</v>
      </c>
      <c r="D312" s="57" t="str">
        <f t="shared" si="56"/>
        <v>101-21-03-028</v>
      </c>
      <c r="E312" s="57" t="s">
        <v>2384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2079</v>
      </c>
      <c r="L312" s="91">
        <v>44259</v>
      </c>
      <c r="M312" s="92">
        <v>44264</v>
      </c>
      <c r="N312" s="123" t="s">
        <v>2027</v>
      </c>
      <c r="O312" s="94">
        <v>5021199000</v>
      </c>
      <c r="P312" s="520" t="s">
        <v>2082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2034</v>
      </c>
      <c r="C313" s="57" t="s">
        <v>1651</v>
      </c>
      <c r="D313" s="57" t="str">
        <f t="shared" si="56"/>
        <v>101-21-03-028</v>
      </c>
      <c r="E313" s="57" t="s">
        <v>2384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2079</v>
      </c>
      <c r="L313" s="91">
        <v>44259</v>
      </c>
      <c r="M313" s="92">
        <v>44264</v>
      </c>
      <c r="N313" s="123" t="s">
        <v>2083</v>
      </c>
      <c r="O313" s="94">
        <v>5021199000</v>
      </c>
      <c r="P313" s="521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2034</v>
      </c>
      <c r="C314" s="57" t="s">
        <v>1651</v>
      </c>
      <c r="D314" s="57" t="str">
        <f t="shared" si="56"/>
        <v>101-21-03-028</v>
      </c>
      <c r="E314" s="57" t="s">
        <v>2384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2079</v>
      </c>
      <c r="L314" s="91">
        <v>44259</v>
      </c>
      <c r="M314" s="92">
        <v>44264</v>
      </c>
      <c r="N314" s="123" t="s">
        <v>1783</v>
      </c>
      <c r="O314" s="94">
        <v>5021199000</v>
      </c>
      <c r="P314" s="521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2034</v>
      </c>
      <c r="C315" s="57" t="s">
        <v>1651</v>
      </c>
      <c r="D315" s="57" t="str">
        <f t="shared" si="56"/>
        <v>101-21-03-028</v>
      </c>
      <c r="E315" s="57" t="s">
        <v>2384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2079</v>
      </c>
      <c r="L315" s="91">
        <v>44259</v>
      </c>
      <c r="M315" s="92">
        <v>44264</v>
      </c>
      <c r="N315" s="123" t="s">
        <v>1783</v>
      </c>
      <c r="O315" s="94">
        <v>5021199000</v>
      </c>
      <c r="P315" s="521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2034</v>
      </c>
      <c r="C316" s="57" t="s">
        <v>1651</v>
      </c>
      <c r="D316" s="57" t="str">
        <f t="shared" si="56"/>
        <v>101-21-03-028</v>
      </c>
      <c r="E316" s="57" t="s">
        <v>2384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2079</v>
      </c>
      <c r="L316" s="91">
        <v>44259</v>
      </c>
      <c r="M316" s="92">
        <v>44264</v>
      </c>
      <c r="N316" s="123" t="s">
        <v>1783</v>
      </c>
      <c r="O316" s="94">
        <v>5021199000</v>
      </c>
      <c r="P316" s="522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2034</v>
      </c>
      <c r="C317" s="57" t="s">
        <v>1651</v>
      </c>
      <c r="D317" s="57" t="str">
        <f t="shared" si="56"/>
        <v>101-21-03-028</v>
      </c>
      <c r="E317" s="57" t="s">
        <v>2384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2079</v>
      </c>
      <c r="L317" s="91">
        <v>44259</v>
      </c>
      <c r="M317" s="92">
        <v>44264</v>
      </c>
      <c r="N317" s="123" t="s">
        <v>1661</v>
      </c>
      <c r="O317" s="124">
        <v>5010202000</v>
      </c>
      <c r="P317" s="104" t="s">
        <v>2084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2085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2034</v>
      </c>
      <c r="C318" s="57" t="s">
        <v>1644</v>
      </c>
      <c r="D318" s="466">
        <f t="shared" ref="D318:D339" si="57">J318</f>
        <v>9900130701</v>
      </c>
      <c r="E318" s="57" t="s">
        <v>2384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2086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2034</v>
      </c>
      <c r="C319" s="57" t="s">
        <v>1644</v>
      </c>
      <c r="D319" s="466">
        <f t="shared" si="57"/>
        <v>9900130702</v>
      </c>
      <c r="E319" s="57" t="s">
        <v>2384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2087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2088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2034</v>
      </c>
      <c r="C320" s="57" t="s">
        <v>1644</v>
      </c>
      <c r="D320" s="466">
        <f t="shared" si="57"/>
        <v>1150476</v>
      </c>
      <c r="E320" s="57" t="s">
        <v>2385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1914</v>
      </c>
      <c r="O320" s="150"/>
      <c r="P320" s="110" t="s">
        <v>1914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2089</v>
      </c>
      <c r="W320" s="206"/>
      <c r="X320" s="213"/>
      <c r="Y320" s="208"/>
      <c r="Z320" s="216"/>
    </row>
    <row r="321" spans="1:27" ht="41.1" customHeight="1" x14ac:dyDescent="0.3">
      <c r="A321" s="72" t="s">
        <v>2381</v>
      </c>
      <c r="B321" s="57" t="s">
        <v>2034</v>
      </c>
      <c r="C321" s="57" t="s">
        <v>1644</v>
      </c>
      <c r="D321" s="466">
        <f t="shared" si="57"/>
        <v>1150477</v>
      </c>
      <c r="E321" s="57" t="s">
        <v>2385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1914</v>
      </c>
      <c r="O321" s="150"/>
      <c r="P321" s="110" t="s">
        <v>1914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2382</v>
      </c>
      <c r="B322" s="57" t="s">
        <v>2034</v>
      </c>
      <c r="C322" s="57" t="s">
        <v>1644</v>
      </c>
      <c r="D322" s="466">
        <f t="shared" si="57"/>
        <v>1150478</v>
      </c>
      <c r="E322" s="57" t="s">
        <v>2385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1914</v>
      </c>
      <c r="O322" s="150"/>
      <c r="P322" s="110" t="s">
        <v>1914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2383</v>
      </c>
      <c r="B323" s="57" t="s">
        <v>2034</v>
      </c>
      <c r="C323" s="57" t="s">
        <v>1644</v>
      </c>
      <c r="D323" s="466">
        <f t="shared" si="57"/>
        <v>1150479</v>
      </c>
      <c r="E323" s="57" t="s">
        <v>2385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1914</v>
      </c>
      <c r="O323" s="150"/>
      <c r="P323" s="110" t="s">
        <v>1914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2034</v>
      </c>
      <c r="C324" s="57" t="s">
        <v>1644</v>
      </c>
      <c r="D324" s="466">
        <f t="shared" si="57"/>
        <v>1150480</v>
      </c>
      <c r="E324" s="57" t="s">
        <v>2384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1714</v>
      </c>
      <c r="O324" s="150">
        <v>5020502001</v>
      </c>
      <c r="P324" s="239" t="s">
        <v>2090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2034</v>
      </c>
      <c r="C325" s="57" t="s">
        <v>1644</v>
      </c>
      <c r="D325" s="466">
        <f t="shared" si="57"/>
        <v>1150481</v>
      </c>
      <c r="E325" s="57" t="s">
        <v>2384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1870</v>
      </c>
      <c r="O325" s="124">
        <v>5020301000</v>
      </c>
      <c r="P325" s="104" t="s">
        <v>2091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2034</v>
      </c>
      <c r="C326" s="57" t="s">
        <v>1644</v>
      </c>
      <c r="D326" s="466">
        <f t="shared" si="57"/>
        <v>1150482</v>
      </c>
      <c r="E326" s="57" t="s">
        <v>2384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1695</v>
      </c>
      <c r="O326" s="124">
        <v>5029903000</v>
      </c>
      <c r="P326" s="209" t="s">
        <v>2092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2034</v>
      </c>
      <c r="C327" s="57" t="s">
        <v>1644</v>
      </c>
      <c r="D327" s="466">
        <f t="shared" si="57"/>
        <v>1150483</v>
      </c>
      <c r="E327" s="57" t="s">
        <v>2384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2093</v>
      </c>
      <c r="O327" s="124">
        <v>5021199000</v>
      </c>
      <c r="P327" s="104" t="s">
        <v>2094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2095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2034</v>
      </c>
      <c r="C328" s="57" t="s">
        <v>1644</v>
      </c>
      <c r="D328" s="466">
        <f t="shared" si="57"/>
        <v>1150484</v>
      </c>
      <c r="E328" s="57" t="s">
        <v>2384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2096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2097</v>
      </c>
      <c r="AA328" s="244"/>
    </row>
    <row r="329" spans="1:27" ht="41.1" customHeight="1" x14ac:dyDescent="0.3">
      <c r="A329" s="72">
        <v>318</v>
      </c>
      <c r="B329" s="57" t="s">
        <v>2034</v>
      </c>
      <c r="C329" s="57" t="s">
        <v>1644</v>
      </c>
      <c r="D329" s="466">
        <f t="shared" si="57"/>
        <v>1150485</v>
      </c>
      <c r="E329" s="57" t="s">
        <v>2384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2098</v>
      </c>
      <c r="O329" s="124">
        <v>5021501001</v>
      </c>
      <c r="P329" s="104" t="s">
        <v>2099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2034</v>
      </c>
      <c r="C330" s="57" t="s">
        <v>1644</v>
      </c>
      <c r="D330" s="466">
        <f t="shared" si="57"/>
        <v>1150486</v>
      </c>
      <c r="E330" s="57" t="s">
        <v>2384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1814</v>
      </c>
      <c r="O330" s="124">
        <v>5021503000</v>
      </c>
      <c r="P330" s="104" t="s">
        <v>2100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2034</v>
      </c>
      <c r="C331" s="57" t="s">
        <v>1644</v>
      </c>
      <c r="D331" s="466">
        <f t="shared" si="57"/>
        <v>1150487</v>
      </c>
      <c r="E331" s="57" t="s">
        <v>2384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1812</v>
      </c>
      <c r="O331" s="124">
        <v>5029905001</v>
      </c>
      <c r="P331" s="104" t="s">
        <v>2101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2034</v>
      </c>
      <c r="C332" s="57" t="s">
        <v>1644</v>
      </c>
      <c r="D332" s="466">
        <f t="shared" si="57"/>
        <v>1150488</v>
      </c>
      <c r="E332" s="57" t="s">
        <v>2384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2102</v>
      </c>
      <c r="O332" s="124">
        <v>5020504000</v>
      </c>
      <c r="P332" s="104" t="s">
        <v>2103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2034</v>
      </c>
      <c r="C333" s="57" t="s">
        <v>1644</v>
      </c>
      <c r="D333" s="466">
        <f t="shared" si="57"/>
        <v>1150489</v>
      </c>
      <c r="E333" s="57" t="s">
        <v>2384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1973</v>
      </c>
      <c r="O333" s="124">
        <v>5020503000</v>
      </c>
      <c r="P333" s="104" t="s">
        <v>2104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2034</v>
      </c>
      <c r="C334" s="57" t="s">
        <v>1644</v>
      </c>
      <c r="D334" s="466">
        <f t="shared" si="57"/>
        <v>1150490</v>
      </c>
      <c r="E334" s="57" t="s">
        <v>2384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2105</v>
      </c>
      <c r="O334" s="124">
        <v>5021306001</v>
      </c>
      <c r="P334" s="104" t="s">
        <v>2106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2034</v>
      </c>
      <c r="C335" s="57" t="s">
        <v>1644</v>
      </c>
      <c r="D335" s="466">
        <f t="shared" si="57"/>
        <v>1150491</v>
      </c>
      <c r="E335" s="57" t="s">
        <v>2384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1841</v>
      </c>
      <c r="O335" s="124">
        <v>5020301000</v>
      </c>
      <c r="P335" s="104" t="s">
        <v>2107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2034</v>
      </c>
      <c r="C336" s="57" t="s">
        <v>1644</v>
      </c>
      <c r="D336" s="466">
        <f t="shared" si="57"/>
        <v>1150492</v>
      </c>
      <c r="E336" s="57" t="s">
        <v>2384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1756</v>
      </c>
      <c r="O336" s="124">
        <v>5020502001</v>
      </c>
      <c r="P336" s="104" t="s">
        <v>2108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2034</v>
      </c>
      <c r="C337" s="57" t="s">
        <v>1644</v>
      </c>
      <c r="D337" s="466">
        <f t="shared" si="57"/>
        <v>1150493</v>
      </c>
      <c r="E337" s="57" t="s">
        <v>2384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1902</v>
      </c>
      <c r="O337" s="124">
        <v>5020301000</v>
      </c>
      <c r="P337" s="104" t="s">
        <v>2109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2110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2034</v>
      </c>
      <c r="C338" s="57" t="s">
        <v>1644</v>
      </c>
      <c r="D338" s="466">
        <f t="shared" si="57"/>
        <v>9900130703</v>
      </c>
      <c r="E338" s="57" t="s">
        <v>2384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1690</v>
      </c>
      <c r="O338" s="124">
        <v>5020301000</v>
      </c>
      <c r="P338" s="104" t="s">
        <v>2111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4" t="s">
        <v>2112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2034</v>
      </c>
      <c r="C339" s="57" t="s">
        <v>1644</v>
      </c>
      <c r="D339" s="466">
        <f t="shared" si="57"/>
        <v>9900130704</v>
      </c>
      <c r="E339" s="57" t="s">
        <v>2384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1686</v>
      </c>
      <c r="O339" s="124">
        <v>5020301000</v>
      </c>
      <c r="P339" s="131" t="s">
        <v>2113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4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2034</v>
      </c>
      <c r="C340" s="57" t="s">
        <v>1651</v>
      </c>
      <c r="D340" s="57" t="str">
        <f t="shared" ref="D340:D358" si="60">K340</f>
        <v>101-21-03-029</v>
      </c>
      <c r="E340" s="57" t="s">
        <v>2384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2114</v>
      </c>
      <c r="L340" s="91">
        <v>44264</v>
      </c>
      <c r="M340" s="160">
        <v>44265</v>
      </c>
      <c r="N340" s="123" t="s">
        <v>2115</v>
      </c>
      <c r="O340" s="124">
        <v>5020301000</v>
      </c>
      <c r="P340" s="104" t="s">
        <v>2116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2034</v>
      </c>
      <c r="C341" s="57" t="s">
        <v>1651</v>
      </c>
      <c r="D341" s="57" t="str">
        <f t="shared" si="60"/>
        <v>101-21-03-029</v>
      </c>
      <c r="E341" s="57" t="s">
        <v>2384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2114</v>
      </c>
      <c r="L341" s="91">
        <v>44264</v>
      </c>
      <c r="M341" s="160">
        <v>44265</v>
      </c>
      <c r="N341" s="123" t="s">
        <v>1881</v>
      </c>
      <c r="O341" s="94">
        <v>5020301000</v>
      </c>
      <c r="P341" s="104" t="s">
        <v>2117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2034</v>
      </c>
      <c r="C342" s="57" t="s">
        <v>1651</v>
      </c>
      <c r="D342" s="57" t="str">
        <f t="shared" si="60"/>
        <v>101-21-03-029</v>
      </c>
      <c r="E342" s="57" t="s">
        <v>2384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2114</v>
      </c>
      <c r="L342" s="91">
        <v>44264</v>
      </c>
      <c r="M342" s="160">
        <v>44265</v>
      </c>
      <c r="N342" s="123" t="s">
        <v>2118</v>
      </c>
      <c r="O342" s="94">
        <v>5020101000</v>
      </c>
      <c r="P342" s="104" t="s">
        <v>2119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2034</v>
      </c>
      <c r="C343" s="57" t="s">
        <v>1651</v>
      </c>
      <c r="D343" s="57" t="str">
        <f t="shared" si="60"/>
        <v>101-21-03-029</v>
      </c>
      <c r="E343" s="57" t="s">
        <v>2384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2114</v>
      </c>
      <c r="L343" s="91">
        <v>44264</v>
      </c>
      <c r="M343" s="160">
        <v>44265</v>
      </c>
      <c r="N343" s="123" t="s">
        <v>2120</v>
      </c>
      <c r="O343" s="94">
        <v>5021299000</v>
      </c>
      <c r="P343" s="209" t="s">
        <v>2121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2034</v>
      </c>
      <c r="C344" s="57" t="s">
        <v>1651</v>
      </c>
      <c r="D344" s="57" t="str">
        <f t="shared" si="60"/>
        <v>101-21-03-029</v>
      </c>
      <c r="E344" s="57" t="s">
        <v>2384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2114</v>
      </c>
      <c r="L344" s="91">
        <v>44264</v>
      </c>
      <c r="M344" s="160">
        <v>44265</v>
      </c>
      <c r="N344" s="123" t="s">
        <v>1661</v>
      </c>
      <c r="O344" s="94">
        <v>5010202000</v>
      </c>
      <c r="P344" s="209" t="s">
        <v>2122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2123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2034</v>
      </c>
      <c r="C345" s="57" t="s">
        <v>1651</v>
      </c>
      <c r="D345" s="57" t="str">
        <f t="shared" si="60"/>
        <v>101-21-03-030</v>
      </c>
      <c r="E345" s="57" t="s">
        <v>2384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2124</v>
      </c>
      <c r="L345" s="91">
        <v>44265</v>
      </c>
      <c r="M345" s="160">
        <v>44267</v>
      </c>
      <c r="N345" s="93" t="s">
        <v>2125</v>
      </c>
      <c r="O345" s="94">
        <v>5010101001</v>
      </c>
      <c r="P345" s="520" t="s">
        <v>2126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2034</v>
      </c>
      <c r="C346" s="57" t="s">
        <v>1651</v>
      </c>
      <c r="D346" s="57" t="str">
        <f t="shared" si="60"/>
        <v>101-21-03-030</v>
      </c>
      <c r="E346" s="57" t="s">
        <v>2384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2124</v>
      </c>
      <c r="L346" s="91">
        <v>44265</v>
      </c>
      <c r="M346" s="160">
        <v>44267</v>
      </c>
      <c r="N346" s="93" t="s">
        <v>2127</v>
      </c>
      <c r="O346" s="94">
        <v>5010101001</v>
      </c>
      <c r="P346" s="521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2034</v>
      </c>
      <c r="C347" s="57" t="s">
        <v>1651</v>
      </c>
      <c r="D347" s="57" t="str">
        <f t="shared" si="60"/>
        <v>101-21-03-030</v>
      </c>
      <c r="E347" s="57" t="s">
        <v>2384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2124</v>
      </c>
      <c r="L347" s="91">
        <v>44265</v>
      </c>
      <c r="M347" s="160">
        <v>44267</v>
      </c>
      <c r="N347" s="93" t="s">
        <v>2128</v>
      </c>
      <c r="O347" s="94">
        <v>5010101001</v>
      </c>
      <c r="P347" s="521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2034</v>
      </c>
      <c r="C348" s="57" t="s">
        <v>1651</v>
      </c>
      <c r="D348" s="57" t="str">
        <f t="shared" si="60"/>
        <v>101-21-03-030</v>
      </c>
      <c r="E348" s="57" t="s">
        <v>2384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2124</v>
      </c>
      <c r="L348" s="91">
        <v>44265</v>
      </c>
      <c r="M348" s="160">
        <v>44267</v>
      </c>
      <c r="N348" s="93" t="s">
        <v>2129</v>
      </c>
      <c r="O348" s="94">
        <v>5010101001</v>
      </c>
      <c r="P348" s="522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2034</v>
      </c>
      <c r="C349" s="57" t="s">
        <v>1651</v>
      </c>
      <c r="D349" s="57" t="str">
        <f t="shared" si="60"/>
        <v>101-21-03-030</v>
      </c>
      <c r="E349" s="57" t="s">
        <v>2384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2124</v>
      </c>
      <c r="L349" s="91">
        <v>44265</v>
      </c>
      <c r="M349" s="160">
        <v>44267</v>
      </c>
      <c r="N349" s="93" t="s">
        <v>1776</v>
      </c>
      <c r="O349" s="94">
        <v>5010101001</v>
      </c>
      <c r="P349" s="520" t="s">
        <v>2130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2034</v>
      </c>
      <c r="C350" s="57" t="s">
        <v>1651</v>
      </c>
      <c r="D350" s="57" t="str">
        <f t="shared" si="60"/>
        <v>101-21-03-030</v>
      </c>
      <c r="E350" s="57" t="s">
        <v>2384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2124</v>
      </c>
      <c r="L350" s="91">
        <v>44265</v>
      </c>
      <c r="M350" s="160">
        <v>44267</v>
      </c>
      <c r="N350" s="123" t="s">
        <v>1779</v>
      </c>
      <c r="O350" s="94">
        <v>5010101001</v>
      </c>
      <c r="P350" s="521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2034</v>
      </c>
      <c r="C351" s="57" t="s">
        <v>1651</v>
      </c>
      <c r="D351" s="57" t="str">
        <f t="shared" si="60"/>
        <v>101-21-03-030</v>
      </c>
      <c r="E351" s="57" t="s">
        <v>2384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2124</v>
      </c>
      <c r="L351" s="91">
        <v>44265</v>
      </c>
      <c r="M351" s="160">
        <v>44267</v>
      </c>
      <c r="N351" s="93" t="s">
        <v>2128</v>
      </c>
      <c r="O351" s="94">
        <v>5010101001</v>
      </c>
      <c r="P351" s="521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2034</v>
      </c>
      <c r="C352" s="57" t="s">
        <v>1651</v>
      </c>
      <c r="D352" s="57" t="str">
        <f t="shared" si="60"/>
        <v>101-21-03-030</v>
      </c>
      <c r="E352" s="57" t="s">
        <v>2384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2124</v>
      </c>
      <c r="L352" s="91">
        <v>44265</v>
      </c>
      <c r="M352" s="160">
        <v>44267</v>
      </c>
      <c r="N352" s="123" t="s">
        <v>1780</v>
      </c>
      <c r="O352" s="94">
        <v>5010101001</v>
      </c>
      <c r="P352" s="522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2034</v>
      </c>
      <c r="C353" s="57" t="s">
        <v>1651</v>
      </c>
      <c r="D353" s="57" t="str">
        <f t="shared" si="60"/>
        <v>101-21-03-030</v>
      </c>
      <c r="E353" s="57" t="s">
        <v>2384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2124</v>
      </c>
      <c r="L353" s="91">
        <v>44265</v>
      </c>
      <c r="M353" s="160">
        <v>44267</v>
      </c>
      <c r="N353" s="123" t="s">
        <v>1949</v>
      </c>
      <c r="O353" s="94">
        <v>5010101001</v>
      </c>
      <c r="P353" s="520" t="s">
        <v>2131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2034</v>
      </c>
      <c r="C354" s="57" t="s">
        <v>1651</v>
      </c>
      <c r="D354" s="57" t="str">
        <f t="shared" si="60"/>
        <v>101-21-03-030</v>
      </c>
      <c r="E354" s="57" t="s">
        <v>2384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2124</v>
      </c>
      <c r="L354" s="91">
        <v>44265</v>
      </c>
      <c r="M354" s="160">
        <v>44267</v>
      </c>
      <c r="N354" s="123" t="s">
        <v>1944</v>
      </c>
      <c r="O354" s="94">
        <v>5010101001</v>
      </c>
      <c r="P354" s="521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2034</v>
      </c>
      <c r="C355" s="57" t="s">
        <v>1651</v>
      </c>
      <c r="D355" s="57" t="str">
        <f t="shared" si="60"/>
        <v>101-21-03-030</v>
      </c>
      <c r="E355" s="57" t="s">
        <v>2384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2124</v>
      </c>
      <c r="L355" s="91">
        <v>44265</v>
      </c>
      <c r="M355" s="160">
        <v>44267</v>
      </c>
      <c r="N355" s="123" t="s">
        <v>1948</v>
      </c>
      <c r="O355" s="94">
        <v>5010101001</v>
      </c>
      <c r="P355" s="521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2034</v>
      </c>
      <c r="C356" s="57" t="s">
        <v>1651</v>
      </c>
      <c r="D356" s="57" t="str">
        <f t="shared" si="60"/>
        <v>101-21-03-030</v>
      </c>
      <c r="E356" s="57" t="s">
        <v>2384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2124</v>
      </c>
      <c r="L356" s="91">
        <v>44265</v>
      </c>
      <c r="M356" s="160">
        <v>44267</v>
      </c>
      <c r="N356" s="123" t="s">
        <v>2132</v>
      </c>
      <c r="O356" s="94">
        <v>5010101001</v>
      </c>
      <c r="P356" s="522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2034</v>
      </c>
      <c r="C357" s="57" t="s">
        <v>1651</v>
      </c>
      <c r="D357" s="57" t="str">
        <f t="shared" si="60"/>
        <v>101-21-03-030</v>
      </c>
      <c r="E357" s="57" t="s">
        <v>2384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2124</v>
      </c>
      <c r="L357" s="91">
        <v>44265</v>
      </c>
      <c r="M357" s="160">
        <v>44267</v>
      </c>
      <c r="N357" s="123" t="s">
        <v>2132</v>
      </c>
      <c r="O357" s="94">
        <v>5010101001</v>
      </c>
      <c r="P357" s="219" t="s">
        <v>2133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2034</v>
      </c>
      <c r="C358" s="57" t="s">
        <v>1651</v>
      </c>
      <c r="D358" s="57" t="str">
        <f t="shared" si="60"/>
        <v>101-21-03-030</v>
      </c>
      <c r="E358" s="57" t="s">
        <v>2384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2124</v>
      </c>
      <c r="L358" s="91">
        <v>44265</v>
      </c>
      <c r="M358" s="160">
        <v>44267</v>
      </c>
      <c r="N358" s="123" t="s">
        <v>1947</v>
      </c>
      <c r="O358" s="94">
        <v>5010101001</v>
      </c>
      <c r="P358" s="95" t="s">
        <v>2126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2134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2034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2135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2034</v>
      </c>
      <c r="C360" s="57" t="s">
        <v>1651</v>
      </c>
      <c r="D360" s="57" t="str">
        <f t="shared" ref="D360:D364" si="63">K360</f>
        <v>101-21-03-031</v>
      </c>
      <c r="E360" s="57" t="s">
        <v>2384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2136</v>
      </c>
      <c r="L360" s="91">
        <v>44266</v>
      </c>
      <c r="M360" s="160">
        <v>44270</v>
      </c>
      <c r="N360" s="93" t="s">
        <v>2137</v>
      </c>
      <c r="O360" s="94">
        <v>5010101001</v>
      </c>
      <c r="P360" s="110" t="s">
        <v>2138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2034</v>
      </c>
      <c r="C361" s="57" t="s">
        <v>1651</v>
      </c>
      <c r="D361" s="57" t="str">
        <f t="shared" si="63"/>
        <v>101-21-03-031</v>
      </c>
      <c r="E361" s="57" t="s">
        <v>2384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2136</v>
      </c>
      <c r="L361" s="91">
        <v>44266</v>
      </c>
      <c r="M361" s="160">
        <v>44270</v>
      </c>
      <c r="N361" s="93" t="s">
        <v>2137</v>
      </c>
      <c r="O361" s="94">
        <v>5010101001</v>
      </c>
      <c r="P361" s="110" t="s">
        <v>2139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2034</v>
      </c>
      <c r="C362" s="57" t="s">
        <v>1651</v>
      </c>
      <c r="D362" s="57" t="str">
        <f t="shared" si="63"/>
        <v>101-21-03-031</v>
      </c>
      <c r="E362" s="57" t="s">
        <v>2384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2136</v>
      </c>
      <c r="L362" s="91">
        <v>44266</v>
      </c>
      <c r="M362" s="160">
        <v>44270</v>
      </c>
      <c r="N362" s="93" t="s">
        <v>2140</v>
      </c>
      <c r="O362" s="94">
        <v>5010101001</v>
      </c>
      <c r="P362" s="110" t="s">
        <v>2141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2034</v>
      </c>
      <c r="C363" s="57" t="s">
        <v>1651</v>
      </c>
      <c r="D363" s="57" t="str">
        <f t="shared" si="63"/>
        <v>101-21-03-031</v>
      </c>
      <c r="E363" s="57" t="s">
        <v>2384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2136</v>
      </c>
      <c r="L363" s="91">
        <v>44266</v>
      </c>
      <c r="M363" s="160">
        <v>44270</v>
      </c>
      <c r="N363" s="93" t="s">
        <v>2115</v>
      </c>
      <c r="O363" s="94">
        <v>5029903000</v>
      </c>
      <c r="P363" s="110" t="s">
        <v>2142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2034</v>
      </c>
      <c r="C364" s="57" t="s">
        <v>1651</v>
      </c>
      <c r="D364" s="57" t="str">
        <f t="shared" si="63"/>
        <v>101-21-03-031</v>
      </c>
      <c r="E364" s="57" t="s">
        <v>2384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2136</v>
      </c>
      <c r="L364" s="91">
        <v>44266</v>
      </c>
      <c r="M364" s="160">
        <v>44270</v>
      </c>
      <c r="N364" s="133" t="s">
        <v>2143</v>
      </c>
      <c r="O364" s="124">
        <v>5029903000</v>
      </c>
      <c r="P364" s="104" t="s">
        <v>2144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2145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2034</v>
      </c>
      <c r="C365" s="57" t="s">
        <v>1644</v>
      </c>
      <c r="D365" s="466">
        <f t="shared" ref="D365:D375" si="65">J365</f>
        <v>1150494</v>
      </c>
      <c r="E365" s="57" t="s">
        <v>2384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2146</v>
      </c>
      <c r="O365" s="124">
        <v>5029905001</v>
      </c>
      <c r="P365" s="104" t="s">
        <v>2147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2034</v>
      </c>
      <c r="C366" s="57" t="s">
        <v>1644</v>
      </c>
      <c r="D366" s="466">
        <f t="shared" si="65"/>
        <v>1150495</v>
      </c>
      <c r="E366" s="57" t="s">
        <v>2384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1749</v>
      </c>
      <c r="O366" s="124">
        <v>5029907000</v>
      </c>
      <c r="P366" s="104" t="s">
        <v>2148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2034</v>
      </c>
      <c r="C367" s="57" t="s">
        <v>1644</v>
      </c>
      <c r="D367" s="466">
        <f t="shared" si="65"/>
        <v>1150496</v>
      </c>
      <c r="E367" s="57" t="s">
        <v>2384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2149</v>
      </c>
      <c r="O367" s="124">
        <v>5020401000</v>
      </c>
      <c r="P367" s="104" t="s">
        <v>2150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2034</v>
      </c>
      <c r="C368" s="57" t="s">
        <v>1644</v>
      </c>
      <c r="D368" s="466">
        <f t="shared" si="65"/>
        <v>1150497</v>
      </c>
      <c r="E368" s="57" t="s">
        <v>2384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2151</v>
      </c>
      <c r="O368" s="124">
        <v>5020501000</v>
      </c>
      <c r="P368" s="104" t="s">
        <v>2152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2034</v>
      </c>
      <c r="C369" s="57" t="s">
        <v>1644</v>
      </c>
      <c r="D369" s="466">
        <f t="shared" si="65"/>
        <v>1150498</v>
      </c>
      <c r="E369" s="57" t="s">
        <v>2384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2153</v>
      </c>
      <c r="O369" s="124">
        <v>5020301000</v>
      </c>
      <c r="P369" s="104" t="s">
        <v>2154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2034</v>
      </c>
      <c r="C370" s="57" t="s">
        <v>1644</v>
      </c>
      <c r="D370" s="466">
        <f t="shared" si="65"/>
        <v>1150499</v>
      </c>
      <c r="E370" s="57" t="s">
        <v>2384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2155</v>
      </c>
      <c r="O370" s="124">
        <v>5020301000</v>
      </c>
      <c r="P370" s="104" t="s">
        <v>2156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2034</v>
      </c>
      <c r="C371" s="57" t="s">
        <v>1644</v>
      </c>
      <c r="D371" s="466">
        <f t="shared" si="65"/>
        <v>1150500</v>
      </c>
      <c r="E371" s="57" t="s">
        <v>2384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1872</v>
      </c>
      <c r="O371" s="124">
        <v>5020301000</v>
      </c>
      <c r="P371" s="104" t="s">
        <v>2157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2034</v>
      </c>
      <c r="C372" s="57" t="s">
        <v>1644</v>
      </c>
      <c r="D372" s="466">
        <f t="shared" si="65"/>
        <v>1150501</v>
      </c>
      <c r="E372" s="57" t="s">
        <v>2384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1756</v>
      </c>
      <c r="O372" s="124">
        <v>5020502001</v>
      </c>
      <c r="P372" s="104" t="s">
        <v>2158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2034</v>
      </c>
      <c r="C373" s="57" t="s">
        <v>1644</v>
      </c>
      <c r="D373" s="466">
        <f t="shared" si="65"/>
        <v>1150502</v>
      </c>
      <c r="E373" s="57" t="s">
        <v>2384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1902</v>
      </c>
      <c r="O373" s="124">
        <v>5020301000</v>
      </c>
      <c r="P373" s="104" t="s">
        <v>2159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2034</v>
      </c>
      <c r="C374" s="57" t="s">
        <v>1644</v>
      </c>
      <c r="D374" s="466">
        <f t="shared" si="65"/>
        <v>1150503</v>
      </c>
      <c r="E374" s="57" t="s">
        <v>2384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1759</v>
      </c>
      <c r="O374" s="124">
        <v>5029903000</v>
      </c>
      <c r="P374" s="104" t="s">
        <v>2160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2034</v>
      </c>
      <c r="C375" s="57" t="s">
        <v>1644</v>
      </c>
      <c r="D375" s="466">
        <f t="shared" si="65"/>
        <v>1150504</v>
      </c>
      <c r="E375" s="57" t="s">
        <v>2384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2161</v>
      </c>
      <c r="O375" s="124">
        <v>5020309000</v>
      </c>
      <c r="P375" s="104" t="s">
        <v>2162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2163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2034</v>
      </c>
      <c r="C376" s="57" t="s">
        <v>1651</v>
      </c>
      <c r="D376" s="57" t="str">
        <f t="shared" ref="D376:D379" si="66">K376</f>
        <v>101-21-03-032</v>
      </c>
      <c r="E376" s="57" t="s">
        <v>2384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2164</v>
      </c>
      <c r="L376" s="91">
        <v>44267</v>
      </c>
      <c r="M376" s="160" t="s">
        <v>2165</v>
      </c>
      <c r="N376" s="93" t="s">
        <v>1776</v>
      </c>
      <c r="O376" s="94">
        <v>2999999000</v>
      </c>
      <c r="P376" s="110" t="s">
        <v>2166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2167</v>
      </c>
    </row>
    <row r="377" spans="1:27" ht="41.1" customHeight="1" x14ac:dyDescent="0.3">
      <c r="A377" s="72">
        <v>366</v>
      </c>
      <c r="B377" s="57" t="s">
        <v>2034</v>
      </c>
      <c r="C377" s="57" t="s">
        <v>1651</v>
      </c>
      <c r="D377" s="57" t="str">
        <f t="shared" si="66"/>
        <v>101-21-03-032</v>
      </c>
      <c r="E377" s="57" t="s">
        <v>2384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2164</v>
      </c>
      <c r="L377" s="91">
        <v>44267</v>
      </c>
      <c r="M377" s="160" t="s">
        <v>2165</v>
      </c>
      <c r="N377" s="93" t="s">
        <v>1778</v>
      </c>
      <c r="O377" s="94">
        <v>5010101001</v>
      </c>
      <c r="P377" s="110" t="s">
        <v>2168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2034</v>
      </c>
      <c r="C378" s="57" t="s">
        <v>1651</v>
      </c>
      <c r="D378" s="57" t="str">
        <f t="shared" si="66"/>
        <v>101-21-03-032</v>
      </c>
      <c r="E378" s="57" t="s">
        <v>2384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2164</v>
      </c>
      <c r="L378" s="91">
        <v>44267</v>
      </c>
      <c r="M378" s="160" t="s">
        <v>2165</v>
      </c>
      <c r="N378" s="93" t="s">
        <v>1944</v>
      </c>
      <c r="O378" s="94">
        <v>5010101001</v>
      </c>
      <c r="P378" s="110" t="s">
        <v>2169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2034</v>
      </c>
      <c r="C379" s="57" t="s">
        <v>1651</v>
      </c>
      <c r="D379" s="57" t="str">
        <f t="shared" si="66"/>
        <v>101-21-03-032</v>
      </c>
      <c r="E379" s="57" t="s">
        <v>2384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2164</v>
      </c>
      <c r="L379" s="91">
        <v>44267</v>
      </c>
      <c r="M379" s="160" t="s">
        <v>2165</v>
      </c>
      <c r="N379" s="93" t="s">
        <v>1674</v>
      </c>
      <c r="O379" s="94">
        <v>5010101001</v>
      </c>
      <c r="P379" s="104" t="s">
        <v>2126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2170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2034</v>
      </c>
      <c r="C380" s="57" t="s">
        <v>1644</v>
      </c>
      <c r="D380" s="466">
        <f t="shared" ref="D380:D385" si="67">J380</f>
        <v>1150505</v>
      </c>
      <c r="E380" s="57" t="s">
        <v>2384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2171</v>
      </c>
      <c r="O380" s="124">
        <v>5020301000</v>
      </c>
      <c r="P380" s="104" t="s">
        <v>2172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2034</v>
      </c>
      <c r="C381" s="57" t="s">
        <v>1644</v>
      </c>
      <c r="D381" s="466">
        <f t="shared" si="67"/>
        <v>1150506</v>
      </c>
      <c r="E381" s="57" t="s">
        <v>2384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1759</v>
      </c>
      <c r="O381" s="124">
        <v>5029903000</v>
      </c>
      <c r="P381" s="104" t="s">
        <v>2173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2174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2034</v>
      </c>
      <c r="C382" s="267" t="s">
        <v>1644</v>
      </c>
      <c r="D382" s="466">
        <f t="shared" si="67"/>
        <v>9900130709</v>
      </c>
      <c r="E382" s="57" t="s">
        <v>2384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2175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2176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2034</v>
      </c>
      <c r="C383" s="57" t="s">
        <v>1644</v>
      </c>
      <c r="D383" s="466">
        <f t="shared" si="67"/>
        <v>1150507</v>
      </c>
      <c r="E383" s="57" t="s">
        <v>2384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1870</v>
      </c>
      <c r="O383" s="124">
        <v>5020301000</v>
      </c>
      <c r="P383" s="110" t="s">
        <v>2177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2178</v>
      </c>
      <c r="AA383" s="120"/>
    </row>
    <row r="384" spans="1:27" ht="41.1" customHeight="1" x14ac:dyDescent="0.3">
      <c r="A384" s="72">
        <v>373</v>
      </c>
      <c r="B384" s="57" t="s">
        <v>2034</v>
      </c>
      <c r="C384" s="57" t="s">
        <v>1644</v>
      </c>
      <c r="D384" s="466">
        <f t="shared" si="67"/>
        <v>1150508</v>
      </c>
      <c r="E384" s="57" t="s">
        <v>2384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1756</v>
      </c>
      <c r="O384" s="124">
        <v>5020502001</v>
      </c>
      <c r="P384" s="110" t="s">
        <v>2179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2034</v>
      </c>
      <c r="C385" s="57" t="s">
        <v>1644</v>
      </c>
      <c r="D385" s="466">
        <f t="shared" si="67"/>
        <v>1150509</v>
      </c>
      <c r="E385" s="57" t="s">
        <v>2384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2180</v>
      </c>
      <c r="O385" s="124">
        <v>5021199000</v>
      </c>
      <c r="P385" s="110" t="s">
        <v>2181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2034</v>
      </c>
      <c r="C386" s="57" t="s">
        <v>1651</v>
      </c>
      <c r="D386" s="57" t="str">
        <f t="shared" ref="D386:D392" si="68">K386</f>
        <v>101-21-03-033</v>
      </c>
      <c r="E386" s="57" t="s">
        <v>2384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2182</v>
      </c>
      <c r="L386" s="91">
        <v>44272</v>
      </c>
      <c r="M386" s="188">
        <v>44273</v>
      </c>
      <c r="N386" s="123" t="s">
        <v>1743</v>
      </c>
      <c r="O386" s="124">
        <v>5010204001</v>
      </c>
      <c r="P386" s="110" t="s">
        <v>2183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2034</v>
      </c>
      <c r="C387" s="57" t="s">
        <v>1651</v>
      </c>
      <c r="D387" s="57" t="str">
        <f t="shared" si="68"/>
        <v>101-21-03-033</v>
      </c>
      <c r="E387" s="57" t="s">
        <v>2384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2182</v>
      </c>
      <c r="L387" s="91">
        <v>44272</v>
      </c>
      <c r="M387" s="188">
        <v>44273</v>
      </c>
      <c r="N387" s="123" t="s">
        <v>1692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2034</v>
      </c>
      <c r="C388" s="57" t="s">
        <v>1651</v>
      </c>
      <c r="D388" s="57" t="str">
        <f t="shared" si="68"/>
        <v>101-21-03-033</v>
      </c>
      <c r="E388" s="57" t="s">
        <v>2384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2182</v>
      </c>
      <c r="L388" s="91">
        <v>44272</v>
      </c>
      <c r="M388" s="188">
        <v>44273</v>
      </c>
      <c r="N388" s="123" t="s">
        <v>1694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2034</v>
      </c>
      <c r="C389" s="57" t="s">
        <v>1651</v>
      </c>
      <c r="D389" s="57" t="str">
        <f t="shared" si="68"/>
        <v>101-21-03-033</v>
      </c>
      <c r="E389" s="57" t="s">
        <v>2384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2182</v>
      </c>
      <c r="L389" s="91">
        <v>44272</v>
      </c>
      <c r="M389" s="188">
        <v>44273</v>
      </c>
      <c r="N389" s="123" t="s">
        <v>1674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2034</v>
      </c>
      <c r="C390" s="57" t="s">
        <v>1651</v>
      </c>
      <c r="D390" s="57" t="str">
        <f t="shared" si="68"/>
        <v>101-21-03-033</v>
      </c>
      <c r="E390" s="57" t="s">
        <v>2384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2182</v>
      </c>
      <c r="L390" s="91">
        <v>44272</v>
      </c>
      <c r="M390" s="188">
        <v>44273</v>
      </c>
      <c r="N390" s="123" t="s">
        <v>1676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2034</v>
      </c>
      <c r="C391" s="57" t="s">
        <v>1651</v>
      </c>
      <c r="D391" s="57" t="str">
        <f t="shared" si="68"/>
        <v>101-21-03-033</v>
      </c>
      <c r="E391" s="57" t="s">
        <v>2384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2182</v>
      </c>
      <c r="L391" s="91">
        <v>44272</v>
      </c>
      <c r="M391" s="188">
        <v>44273</v>
      </c>
      <c r="N391" s="123" t="s">
        <v>1677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2034</v>
      </c>
      <c r="C392" s="57" t="s">
        <v>1651</v>
      </c>
      <c r="D392" s="57" t="str">
        <f t="shared" si="68"/>
        <v>101-21-03-033</v>
      </c>
      <c r="E392" s="57" t="s">
        <v>2384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2182</v>
      </c>
      <c r="L392" s="91">
        <v>44272</v>
      </c>
      <c r="M392" s="188">
        <v>44273</v>
      </c>
      <c r="N392" s="123" t="s">
        <v>2184</v>
      </c>
      <c r="O392" s="124">
        <v>5021306001</v>
      </c>
      <c r="P392" s="110" t="s">
        <v>2185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2034</v>
      </c>
      <c r="C393" s="57" t="s">
        <v>1644</v>
      </c>
      <c r="D393" s="466">
        <f t="shared" ref="D393:D398" si="69">J393</f>
        <v>9900130711</v>
      </c>
      <c r="E393" s="57" t="s">
        <v>2384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2186</v>
      </c>
      <c r="O393" s="124">
        <v>5020101000</v>
      </c>
      <c r="P393" s="110" t="s">
        <v>2187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2034</v>
      </c>
      <c r="C394" s="57" t="s">
        <v>1644</v>
      </c>
      <c r="D394" s="466">
        <f t="shared" si="69"/>
        <v>9900130712</v>
      </c>
      <c r="E394" s="57" t="s">
        <v>2384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2186</v>
      </c>
      <c r="O394" s="124">
        <v>5020101000</v>
      </c>
      <c r="P394" s="110" t="s">
        <v>2188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2034</v>
      </c>
      <c r="C395" s="57" t="s">
        <v>1644</v>
      </c>
      <c r="D395" s="466">
        <f t="shared" si="69"/>
        <v>9900130713</v>
      </c>
      <c r="E395" s="57" t="s">
        <v>2384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2189</v>
      </c>
      <c r="O395" s="124">
        <v>5020101000</v>
      </c>
      <c r="P395" s="110" t="s">
        <v>2190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2034</v>
      </c>
      <c r="C396" s="57" t="s">
        <v>1644</v>
      </c>
      <c r="D396" s="466">
        <f t="shared" si="69"/>
        <v>9900130714</v>
      </c>
      <c r="E396" s="57" t="s">
        <v>2384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2191</v>
      </c>
      <c r="O396" s="124">
        <v>5020101000</v>
      </c>
      <c r="P396" s="110" t="s">
        <v>2192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2034</v>
      </c>
      <c r="C397" s="57" t="s">
        <v>1644</v>
      </c>
      <c r="D397" s="466">
        <f t="shared" si="69"/>
        <v>1150510</v>
      </c>
      <c r="E397" s="57" t="s">
        <v>2384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2193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2034</v>
      </c>
      <c r="C398" s="57" t="s">
        <v>1644</v>
      </c>
      <c r="D398" s="466">
        <f t="shared" si="69"/>
        <v>1150511</v>
      </c>
      <c r="E398" s="57" t="s">
        <v>2384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1756</v>
      </c>
      <c r="O398" s="124">
        <v>5020502001</v>
      </c>
      <c r="P398" s="110" t="s">
        <v>2194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2034</v>
      </c>
      <c r="C399" s="57" t="s">
        <v>1651</v>
      </c>
      <c r="D399" s="57" t="str">
        <f t="shared" ref="D399:D405" si="71">K399</f>
        <v>101-21-03-034</v>
      </c>
      <c r="E399" s="57" t="s">
        <v>2384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2195</v>
      </c>
      <c r="L399" s="91">
        <v>44272</v>
      </c>
      <c r="M399" s="188">
        <v>44274</v>
      </c>
      <c r="N399" s="123" t="s">
        <v>1658</v>
      </c>
      <c r="O399" s="124">
        <v>5021003000</v>
      </c>
      <c r="P399" s="110" t="s">
        <v>2196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2034</v>
      </c>
      <c r="C400" s="57" t="s">
        <v>1651</v>
      </c>
      <c r="D400" s="57" t="str">
        <f t="shared" si="71"/>
        <v>101-21-03-034</v>
      </c>
      <c r="E400" s="57" t="s">
        <v>2384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2195</v>
      </c>
      <c r="L400" s="91">
        <v>44272</v>
      </c>
      <c r="M400" s="188">
        <v>44274</v>
      </c>
      <c r="N400" s="123" t="s">
        <v>2197</v>
      </c>
      <c r="O400" s="124">
        <v>2999999000</v>
      </c>
      <c r="P400" s="110" t="s">
        <v>2198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2034</v>
      </c>
      <c r="C401" s="57" t="s">
        <v>1651</v>
      </c>
      <c r="D401" s="57" t="str">
        <f t="shared" si="71"/>
        <v>101-21-03-034</v>
      </c>
      <c r="E401" s="57" t="s">
        <v>2384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2195</v>
      </c>
      <c r="L401" s="91">
        <v>44272</v>
      </c>
      <c r="M401" s="188">
        <v>44274</v>
      </c>
      <c r="N401" s="123" t="s">
        <v>2027</v>
      </c>
      <c r="O401" s="124">
        <v>5021199000</v>
      </c>
      <c r="P401" s="110" t="s">
        <v>2199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2034</v>
      </c>
      <c r="C402" s="57" t="s">
        <v>1651</v>
      </c>
      <c r="D402" s="57" t="str">
        <f t="shared" si="71"/>
        <v>101-21-03-034</v>
      </c>
      <c r="E402" s="57" t="s">
        <v>2384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2195</v>
      </c>
      <c r="L402" s="91">
        <v>44272</v>
      </c>
      <c r="M402" s="188">
        <v>44274</v>
      </c>
      <c r="N402" s="123" t="s">
        <v>2200</v>
      </c>
      <c r="O402" s="124">
        <v>5021199000</v>
      </c>
      <c r="P402" s="110" t="s">
        <v>2201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2034</v>
      </c>
      <c r="C403" s="57" t="s">
        <v>1651</v>
      </c>
      <c r="D403" s="57" t="str">
        <f t="shared" si="71"/>
        <v>101-21-03-034</v>
      </c>
      <c r="E403" s="57" t="s">
        <v>2384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2195</v>
      </c>
      <c r="L403" s="91">
        <v>44272</v>
      </c>
      <c r="M403" s="188">
        <v>44274</v>
      </c>
      <c r="N403" s="123" t="s">
        <v>2200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2034</v>
      </c>
      <c r="C404" s="57" t="s">
        <v>1651</v>
      </c>
      <c r="D404" s="57" t="str">
        <f t="shared" si="71"/>
        <v>101-21-03-035</v>
      </c>
      <c r="E404" s="57" t="s">
        <v>2384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2202</v>
      </c>
      <c r="L404" s="91">
        <v>44272</v>
      </c>
      <c r="M404" s="188">
        <v>44274</v>
      </c>
      <c r="N404" s="123" t="s">
        <v>1829</v>
      </c>
      <c r="O404" s="124">
        <v>5010302001</v>
      </c>
      <c r="P404" s="110" t="s">
        <v>2203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2034</v>
      </c>
      <c r="C405" s="57" t="s">
        <v>1651</v>
      </c>
      <c r="D405" s="57" t="str">
        <f t="shared" si="71"/>
        <v>101-21-03-035</v>
      </c>
      <c r="E405" s="57" t="s">
        <v>2384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2202</v>
      </c>
      <c r="L405" s="91">
        <v>44272</v>
      </c>
      <c r="M405" s="188">
        <v>44274</v>
      </c>
      <c r="N405" s="123" t="s">
        <v>1829</v>
      </c>
      <c r="O405" s="124">
        <v>5010302001</v>
      </c>
      <c r="P405" s="110" t="s">
        <v>2204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2034</v>
      </c>
      <c r="C406" s="57" t="s">
        <v>1644</v>
      </c>
      <c r="D406" s="466">
        <f t="shared" ref="D406:D441" si="73">J406</f>
        <v>1150512</v>
      </c>
      <c r="E406" s="57" t="s">
        <v>2384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1698</v>
      </c>
      <c r="O406" s="124">
        <v>2999999000</v>
      </c>
      <c r="P406" s="110" t="s">
        <v>2205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2034</v>
      </c>
      <c r="C407" s="57" t="s">
        <v>1644</v>
      </c>
      <c r="D407" s="466">
        <f t="shared" si="73"/>
        <v>1150513</v>
      </c>
      <c r="E407" s="57" t="s">
        <v>2384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2206</v>
      </c>
      <c r="O407" s="124">
        <v>29999999000</v>
      </c>
      <c r="P407" s="110" t="s">
        <v>2207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2034</v>
      </c>
      <c r="C408" s="57" t="s">
        <v>1644</v>
      </c>
      <c r="D408" s="466">
        <f t="shared" si="73"/>
        <v>1150514</v>
      </c>
      <c r="E408" s="57" t="s">
        <v>2384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2208</v>
      </c>
      <c r="O408" s="124">
        <v>29999999000</v>
      </c>
      <c r="P408" s="110" t="s">
        <v>2209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2034</v>
      </c>
      <c r="C409" s="57" t="s">
        <v>1644</v>
      </c>
      <c r="D409" s="466">
        <f t="shared" si="73"/>
        <v>1150515</v>
      </c>
      <c r="E409" s="57" t="s">
        <v>2384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2208</v>
      </c>
      <c r="O409" s="124">
        <v>29999999000</v>
      </c>
      <c r="P409" s="110" t="s">
        <v>2210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2034</v>
      </c>
      <c r="C410" s="57" t="s">
        <v>1644</v>
      </c>
      <c r="D410" s="466">
        <f t="shared" si="73"/>
        <v>1150516</v>
      </c>
      <c r="E410" s="57" t="s">
        <v>2384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1814</v>
      </c>
      <c r="O410" s="124">
        <v>5010301000</v>
      </c>
      <c r="P410" s="110" t="s">
        <v>2211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2034</v>
      </c>
      <c r="C411" s="57" t="s">
        <v>1644</v>
      </c>
      <c r="D411" s="466">
        <f t="shared" si="73"/>
        <v>1150517</v>
      </c>
      <c r="E411" s="57" t="s">
        <v>2384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1814</v>
      </c>
      <c r="O411" s="124">
        <v>5010301000</v>
      </c>
      <c r="P411" s="110" t="s">
        <v>2212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2034</v>
      </c>
      <c r="C412" s="57" t="s">
        <v>1644</v>
      </c>
      <c r="D412" s="466">
        <f t="shared" si="73"/>
        <v>1150518</v>
      </c>
      <c r="E412" s="57" t="s">
        <v>2384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1798</v>
      </c>
      <c r="O412" s="124">
        <v>5010301000</v>
      </c>
      <c r="P412" s="110" t="s">
        <v>2213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2034</v>
      </c>
      <c r="C413" s="57" t="s">
        <v>1644</v>
      </c>
      <c r="D413" s="466">
        <f t="shared" si="73"/>
        <v>1150519</v>
      </c>
      <c r="E413" s="57" t="s">
        <v>2384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1798</v>
      </c>
      <c r="O413" s="124">
        <v>5010301000</v>
      </c>
      <c r="P413" s="110" t="s">
        <v>2214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2034</v>
      </c>
      <c r="C414" s="57" t="s">
        <v>1644</v>
      </c>
      <c r="D414" s="466">
        <f t="shared" si="73"/>
        <v>9900130717</v>
      </c>
      <c r="E414" s="57" t="s">
        <v>2384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2215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2034</v>
      </c>
      <c r="C415" s="57" t="s">
        <v>1644</v>
      </c>
      <c r="D415" s="466">
        <f t="shared" si="73"/>
        <v>9900130718</v>
      </c>
      <c r="E415" s="57" t="s">
        <v>2384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2216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2034</v>
      </c>
      <c r="C416" s="57" t="s">
        <v>1644</v>
      </c>
      <c r="D416" s="466">
        <f t="shared" si="73"/>
        <v>9900130719</v>
      </c>
      <c r="E416" s="57" t="s">
        <v>2384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2210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2034</v>
      </c>
      <c r="C417" s="57" t="s">
        <v>1644</v>
      </c>
      <c r="D417" s="466">
        <f t="shared" si="73"/>
        <v>9900130720</v>
      </c>
      <c r="E417" s="57" t="s">
        <v>2384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2217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2034</v>
      </c>
      <c r="C418" s="57" t="s">
        <v>1644</v>
      </c>
      <c r="D418" s="466">
        <f t="shared" si="73"/>
        <v>9900130721</v>
      </c>
      <c r="E418" s="57" t="s">
        <v>2384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1806</v>
      </c>
      <c r="O418" s="124">
        <v>2999999000</v>
      </c>
      <c r="P418" s="110" t="s">
        <v>2218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2034</v>
      </c>
      <c r="C419" s="57" t="s">
        <v>1644</v>
      </c>
      <c r="D419" s="466">
        <f t="shared" si="73"/>
        <v>9900130722</v>
      </c>
      <c r="E419" s="57" t="s">
        <v>2384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1806</v>
      </c>
      <c r="O419" s="124">
        <v>2999999000</v>
      </c>
      <c r="P419" s="110" t="s">
        <v>2210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2034</v>
      </c>
      <c r="C420" s="57" t="s">
        <v>1644</v>
      </c>
      <c r="D420" s="466">
        <f t="shared" si="73"/>
        <v>9900130723</v>
      </c>
      <c r="E420" s="57" t="s">
        <v>2384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1808</v>
      </c>
      <c r="O420" s="124">
        <v>2999999000</v>
      </c>
      <c r="P420" s="110" t="s">
        <v>2219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2034</v>
      </c>
      <c r="C421" s="57" t="s">
        <v>1644</v>
      </c>
      <c r="D421" s="466">
        <f t="shared" si="73"/>
        <v>9900130724</v>
      </c>
      <c r="E421" s="57" t="s">
        <v>2384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1808</v>
      </c>
      <c r="O421" s="124">
        <v>2999999000</v>
      </c>
      <c r="P421" s="110" t="s">
        <v>2220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2034</v>
      </c>
      <c r="C422" s="57" t="s">
        <v>1644</v>
      </c>
      <c r="D422" s="466">
        <f t="shared" si="73"/>
        <v>9900130725</v>
      </c>
      <c r="E422" s="57" t="s">
        <v>2384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1808</v>
      </c>
      <c r="O422" s="124">
        <v>2999999000</v>
      </c>
      <c r="P422" s="110" t="s">
        <v>2221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2034</v>
      </c>
      <c r="C423" s="57" t="s">
        <v>1644</v>
      </c>
      <c r="D423" s="466">
        <f t="shared" si="73"/>
        <v>9900130726</v>
      </c>
      <c r="E423" s="57" t="s">
        <v>2384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1808</v>
      </c>
      <c r="O423" s="124">
        <v>2999999000</v>
      </c>
      <c r="P423" s="110" t="s">
        <v>2217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2034</v>
      </c>
      <c r="C424" s="57" t="s">
        <v>1644</v>
      </c>
      <c r="D424" s="466">
        <f t="shared" si="73"/>
        <v>9900130727</v>
      </c>
      <c r="E424" s="57" t="s">
        <v>2384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1804</v>
      </c>
      <c r="O424" s="124">
        <v>2999999000</v>
      </c>
      <c r="P424" s="110" t="s">
        <v>2222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2034</v>
      </c>
      <c r="C425" s="57" t="s">
        <v>1644</v>
      </c>
      <c r="D425" s="466">
        <f t="shared" si="73"/>
        <v>9900130728</v>
      </c>
      <c r="E425" s="57" t="s">
        <v>2384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1804</v>
      </c>
      <c r="O425" s="124">
        <v>2999999000</v>
      </c>
      <c r="P425" s="110" t="s">
        <v>2220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2034</v>
      </c>
      <c r="C426" s="57" t="s">
        <v>1644</v>
      </c>
      <c r="D426" s="466">
        <f t="shared" si="73"/>
        <v>9900130729</v>
      </c>
      <c r="E426" s="57" t="s">
        <v>2384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1804</v>
      </c>
      <c r="O426" s="124">
        <v>2999999000</v>
      </c>
      <c r="P426" s="110" t="s">
        <v>2223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2034</v>
      </c>
      <c r="C427" s="57" t="s">
        <v>1644</v>
      </c>
      <c r="D427" s="466">
        <f t="shared" si="73"/>
        <v>9900130730</v>
      </c>
      <c r="E427" s="57" t="s">
        <v>2384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1802</v>
      </c>
      <c r="O427" s="124">
        <v>2999999000</v>
      </c>
      <c r="P427" s="110" t="s">
        <v>2222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2034</v>
      </c>
      <c r="C428" s="57" t="s">
        <v>1644</v>
      </c>
      <c r="D428" s="466">
        <f t="shared" si="73"/>
        <v>9900130731</v>
      </c>
      <c r="E428" s="57" t="s">
        <v>2384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1802</v>
      </c>
      <c r="O428" s="124">
        <v>2999999000</v>
      </c>
      <c r="P428" s="110" t="s">
        <v>2220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2034</v>
      </c>
      <c r="C429" s="57" t="s">
        <v>1644</v>
      </c>
      <c r="D429" s="466">
        <f t="shared" si="73"/>
        <v>9900130732</v>
      </c>
      <c r="E429" s="57" t="s">
        <v>2384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1802</v>
      </c>
      <c r="O429" s="124">
        <v>2999999000</v>
      </c>
      <c r="P429" s="110" t="s">
        <v>2221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2034</v>
      </c>
      <c r="C430" s="57" t="s">
        <v>1644</v>
      </c>
      <c r="D430" s="466">
        <f t="shared" si="73"/>
        <v>9900130733</v>
      </c>
      <c r="E430" s="57" t="s">
        <v>2384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1802</v>
      </c>
      <c r="O430" s="124">
        <v>2999999000</v>
      </c>
      <c r="P430" s="110" t="s">
        <v>2217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2034</v>
      </c>
      <c r="C431" s="57" t="s">
        <v>1644</v>
      </c>
      <c r="D431" s="466">
        <f t="shared" si="73"/>
        <v>1150520</v>
      </c>
      <c r="E431" s="57" t="s">
        <v>2384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1814</v>
      </c>
      <c r="O431" s="124">
        <v>5010301000</v>
      </c>
      <c r="P431" s="110" t="s">
        <v>2224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2034</v>
      </c>
      <c r="C432" s="57" t="s">
        <v>1644</v>
      </c>
      <c r="D432" s="466">
        <f t="shared" si="73"/>
        <v>1150521</v>
      </c>
      <c r="E432" s="57" t="s">
        <v>2384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1814</v>
      </c>
      <c r="O432" s="124">
        <v>5010301000</v>
      </c>
      <c r="P432" s="110" t="s">
        <v>2225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2034</v>
      </c>
      <c r="C433" s="57" t="s">
        <v>1644</v>
      </c>
      <c r="D433" s="466">
        <f t="shared" si="73"/>
        <v>1150522</v>
      </c>
      <c r="E433" s="57" t="s">
        <v>2384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1798</v>
      </c>
      <c r="O433" s="124">
        <v>5010301000</v>
      </c>
      <c r="P433" s="110" t="s">
        <v>2224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2034</v>
      </c>
      <c r="C434" s="57" t="s">
        <v>1644</v>
      </c>
      <c r="D434" s="466">
        <f t="shared" si="73"/>
        <v>1150523</v>
      </c>
      <c r="E434" s="57" t="s">
        <v>2384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1798</v>
      </c>
      <c r="O434" s="124">
        <v>5010301000</v>
      </c>
      <c r="P434" s="110" t="s">
        <v>2225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2034</v>
      </c>
      <c r="C435" s="57" t="s">
        <v>1644</v>
      </c>
      <c r="D435" s="466">
        <f t="shared" si="73"/>
        <v>1150524</v>
      </c>
      <c r="E435" s="57" t="s">
        <v>2384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2226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2034</v>
      </c>
      <c r="C436" s="57" t="s">
        <v>1644</v>
      </c>
      <c r="D436" s="466">
        <f t="shared" si="73"/>
        <v>1150525</v>
      </c>
      <c r="E436" s="57" t="s">
        <v>2384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1714</v>
      </c>
      <c r="O436" s="124">
        <v>5020502001</v>
      </c>
      <c r="P436" s="110" t="s">
        <v>2227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2034</v>
      </c>
      <c r="C437" s="57" t="s">
        <v>1644</v>
      </c>
      <c r="D437" s="466">
        <f t="shared" si="73"/>
        <v>1150526</v>
      </c>
      <c r="E437" s="57" t="s">
        <v>2384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1752</v>
      </c>
      <c r="O437" s="124">
        <v>5020501000</v>
      </c>
      <c r="P437" s="110" t="s">
        <v>2228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2034</v>
      </c>
      <c r="C438" s="57" t="s">
        <v>1644</v>
      </c>
      <c r="D438" s="466">
        <f t="shared" si="73"/>
        <v>1150527</v>
      </c>
      <c r="E438" s="57" t="s">
        <v>2384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2229</v>
      </c>
      <c r="O438" s="124">
        <v>5021199000</v>
      </c>
      <c r="P438" s="110" t="s">
        <v>2230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2034</v>
      </c>
      <c r="C439" s="57" t="s">
        <v>1644</v>
      </c>
      <c r="D439" s="466">
        <f t="shared" si="73"/>
        <v>1150528</v>
      </c>
      <c r="E439" s="57" t="s">
        <v>2384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2231</v>
      </c>
      <c r="O439" s="124">
        <v>5029903000</v>
      </c>
      <c r="P439" s="110" t="s">
        <v>2232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2034</v>
      </c>
      <c r="C440" s="57" t="s">
        <v>1644</v>
      </c>
      <c r="D440" s="466">
        <f t="shared" si="73"/>
        <v>9900130734</v>
      </c>
      <c r="E440" s="57" t="s">
        <v>2384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1682</v>
      </c>
      <c r="O440" s="124">
        <v>5029900200</v>
      </c>
      <c r="P440" s="110" t="s">
        <v>2233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2034</v>
      </c>
      <c r="C441" s="57" t="s">
        <v>1644</v>
      </c>
      <c r="D441" s="466">
        <f t="shared" si="73"/>
        <v>9900130735</v>
      </c>
      <c r="E441" s="57" t="s">
        <v>2384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1690</v>
      </c>
      <c r="O441" s="124">
        <v>5029900200</v>
      </c>
      <c r="P441" s="110" t="s">
        <v>2234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2034</v>
      </c>
      <c r="C442" s="57" t="s">
        <v>1651</v>
      </c>
      <c r="D442" s="57" t="str">
        <f t="shared" ref="D442:D450" si="75">K442</f>
        <v>101-21-03-036</v>
      </c>
      <c r="E442" s="57" t="s">
        <v>2384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2235</v>
      </c>
      <c r="L442" s="91">
        <v>44274</v>
      </c>
      <c r="M442" s="188">
        <v>44277</v>
      </c>
      <c r="N442" s="123" t="s">
        <v>1761</v>
      </c>
      <c r="O442" s="124">
        <v>2999999000</v>
      </c>
      <c r="P442" s="110" t="s">
        <v>2236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2034</v>
      </c>
      <c r="C443" s="57" t="s">
        <v>1651</v>
      </c>
      <c r="D443" s="57" t="str">
        <f t="shared" si="75"/>
        <v>101-21-03-036</v>
      </c>
      <c r="E443" s="57" t="s">
        <v>2384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2235</v>
      </c>
      <c r="L443" s="191">
        <v>44274</v>
      </c>
      <c r="M443" s="188">
        <v>44277</v>
      </c>
      <c r="N443" s="123" t="s">
        <v>2237</v>
      </c>
      <c r="O443" s="124">
        <v>5020201000</v>
      </c>
      <c r="P443" s="110" t="s">
        <v>2238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2034</v>
      </c>
      <c r="C444" s="57" t="s">
        <v>1651</v>
      </c>
      <c r="D444" s="57" t="str">
        <f t="shared" si="75"/>
        <v>101-21-03-036</v>
      </c>
      <c r="E444" s="57" t="s">
        <v>2384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2235</v>
      </c>
      <c r="L444" s="91">
        <v>44274</v>
      </c>
      <c r="M444" s="188">
        <v>44277</v>
      </c>
      <c r="N444" s="123" t="s">
        <v>2239</v>
      </c>
      <c r="O444" s="124">
        <v>5020309000</v>
      </c>
      <c r="P444" s="110" t="s">
        <v>2240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2034</v>
      </c>
      <c r="C445" s="57" t="s">
        <v>1651</v>
      </c>
      <c r="D445" s="57" t="str">
        <f t="shared" si="75"/>
        <v>101-21-03-036</v>
      </c>
      <c r="E445" s="57" t="s">
        <v>2384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2235</v>
      </c>
      <c r="L445" s="91">
        <v>44274</v>
      </c>
      <c r="M445" s="188">
        <v>44277</v>
      </c>
      <c r="N445" s="123" t="s">
        <v>1783</v>
      </c>
      <c r="O445" s="124">
        <v>5021299000</v>
      </c>
      <c r="P445" s="110" t="s">
        <v>2241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2034</v>
      </c>
      <c r="C446" s="57" t="s">
        <v>1651</v>
      </c>
      <c r="D446" s="57" t="str">
        <f t="shared" si="75"/>
        <v>101-21-03-036</v>
      </c>
      <c r="E446" s="57" t="s">
        <v>2384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2235</v>
      </c>
      <c r="L446" s="91">
        <v>44274</v>
      </c>
      <c r="M446" s="188">
        <v>44277</v>
      </c>
      <c r="N446" s="123" t="s">
        <v>1783</v>
      </c>
      <c r="O446" s="124">
        <v>5021199000</v>
      </c>
      <c r="P446" s="110" t="s">
        <v>2242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2034</v>
      </c>
      <c r="C447" s="57" t="s">
        <v>1651</v>
      </c>
      <c r="D447" s="57" t="str">
        <f t="shared" si="75"/>
        <v>101-21-03-036</v>
      </c>
      <c r="E447" s="57" t="s">
        <v>2384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2235</v>
      </c>
      <c r="L447" s="91">
        <v>44274</v>
      </c>
      <c r="M447" s="188">
        <v>44277</v>
      </c>
      <c r="N447" s="123" t="s">
        <v>1783</v>
      </c>
      <c r="O447" s="124">
        <v>5021202000</v>
      </c>
      <c r="P447" s="110" t="s">
        <v>2243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2034</v>
      </c>
      <c r="C448" s="57" t="s">
        <v>1651</v>
      </c>
      <c r="D448" s="57" t="str">
        <f t="shared" si="75"/>
        <v>101-21-03-036</v>
      </c>
      <c r="E448" s="57" t="s">
        <v>2384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2235</v>
      </c>
      <c r="L448" s="91">
        <v>44274</v>
      </c>
      <c r="M448" s="188">
        <v>44277</v>
      </c>
      <c r="N448" s="123" t="s">
        <v>1783</v>
      </c>
      <c r="O448" s="124">
        <v>5021199000</v>
      </c>
      <c r="P448" s="110" t="s">
        <v>2244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2245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2034</v>
      </c>
      <c r="C449" s="57" t="s">
        <v>1651</v>
      </c>
      <c r="D449" s="57" t="str">
        <f t="shared" si="75"/>
        <v>101-21-03-037</v>
      </c>
      <c r="E449" s="57" t="s">
        <v>2384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2246</v>
      </c>
      <c r="L449" s="91">
        <v>44274</v>
      </c>
      <c r="M449" s="188">
        <v>44277</v>
      </c>
      <c r="N449" s="123" t="s">
        <v>1829</v>
      </c>
      <c r="O449" s="124">
        <v>5010302001</v>
      </c>
      <c r="P449" s="110" t="s">
        <v>2224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2034</v>
      </c>
      <c r="C450" s="57" t="s">
        <v>1651</v>
      </c>
      <c r="D450" s="57" t="str">
        <f t="shared" si="75"/>
        <v>101-21-03-037</v>
      </c>
      <c r="E450" s="57" t="s">
        <v>2384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2246</v>
      </c>
      <c r="L450" s="91">
        <v>44274</v>
      </c>
      <c r="M450" s="188">
        <v>44277</v>
      </c>
      <c r="N450" s="123" t="s">
        <v>1829</v>
      </c>
      <c r="O450" s="124">
        <v>5010302001</v>
      </c>
      <c r="P450" s="110" t="s">
        <v>2225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2245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2034</v>
      </c>
      <c r="C451" s="57" t="s">
        <v>1644</v>
      </c>
      <c r="D451" s="466">
        <f t="shared" ref="D451:D461" si="76">J451</f>
        <v>1150529</v>
      </c>
      <c r="E451" s="57" t="s">
        <v>2384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1714</v>
      </c>
      <c r="O451" s="124">
        <v>5020502001</v>
      </c>
      <c r="P451" s="110" t="s">
        <v>2247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2034</v>
      </c>
      <c r="C452" s="57" t="s">
        <v>1644</v>
      </c>
      <c r="D452" s="466">
        <f t="shared" si="76"/>
        <v>1150530</v>
      </c>
      <c r="E452" s="57" t="s">
        <v>2384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1714</v>
      </c>
      <c r="O452" s="124">
        <v>5020502001</v>
      </c>
      <c r="P452" s="110" t="s">
        <v>2248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2034</v>
      </c>
      <c r="C453" s="57" t="s">
        <v>1644</v>
      </c>
      <c r="D453" s="466">
        <f t="shared" si="76"/>
        <v>1150531</v>
      </c>
      <c r="E453" s="57" t="s">
        <v>2384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1714</v>
      </c>
      <c r="O453" s="124">
        <v>5020502001</v>
      </c>
      <c r="P453" s="110" t="s">
        <v>2249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2034</v>
      </c>
      <c r="C454" s="57" t="s">
        <v>1644</v>
      </c>
      <c r="D454" s="466">
        <f t="shared" si="76"/>
        <v>1150532</v>
      </c>
      <c r="E454" s="57" t="s">
        <v>2384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1756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2034</v>
      </c>
      <c r="C455" s="57" t="s">
        <v>1644</v>
      </c>
      <c r="D455" s="466">
        <f t="shared" si="76"/>
        <v>1150533</v>
      </c>
      <c r="E455" s="57" t="s">
        <v>2384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2250</v>
      </c>
      <c r="O455" s="124">
        <v>5020301000</v>
      </c>
      <c r="P455" s="110" t="s">
        <v>2251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2034</v>
      </c>
      <c r="C456" s="57" t="s">
        <v>1644</v>
      </c>
      <c r="D456" s="466">
        <f t="shared" si="76"/>
        <v>1150534</v>
      </c>
      <c r="E456" s="57" t="s">
        <v>2384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1910</v>
      </c>
      <c r="O456" s="124">
        <v>5029903000</v>
      </c>
      <c r="P456" s="110" t="s">
        <v>2252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2034</v>
      </c>
      <c r="C457" s="57" t="s">
        <v>1644</v>
      </c>
      <c r="D457" s="466">
        <f t="shared" si="76"/>
        <v>1150535</v>
      </c>
      <c r="E457" s="57" t="s">
        <v>2384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2161</v>
      </c>
      <c r="O457" s="124">
        <v>5020309000</v>
      </c>
      <c r="P457" s="110" t="s">
        <v>2253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2034</v>
      </c>
      <c r="C458" s="57" t="s">
        <v>1644</v>
      </c>
      <c r="D458" s="466">
        <f t="shared" si="76"/>
        <v>1150536</v>
      </c>
      <c r="E458" s="57" t="s">
        <v>2384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2254</v>
      </c>
      <c r="O458" s="124">
        <v>5029903000</v>
      </c>
      <c r="P458" s="110" t="s">
        <v>2255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2256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2034</v>
      </c>
      <c r="C459" s="57" t="s">
        <v>1644</v>
      </c>
      <c r="D459" s="466">
        <f t="shared" si="76"/>
        <v>9900130738</v>
      </c>
      <c r="E459" s="57" t="s">
        <v>2384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1682</v>
      </c>
      <c r="O459" s="124">
        <v>5029900200</v>
      </c>
      <c r="P459" s="110" t="s">
        <v>2257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2034</v>
      </c>
      <c r="C460" s="57" t="s">
        <v>1644</v>
      </c>
      <c r="D460" s="466">
        <f t="shared" si="76"/>
        <v>9900130739</v>
      </c>
      <c r="E460" s="57" t="s">
        <v>2384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1690</v>
      </c>
      <c r="O460" s="124">
        <v>5020301000</v>
      </c>
      <c r="P460" s="110" t="s">
        <v>2258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2034</v>
      </c>
      <c r="C461" s="57" t="s">
        <v>1644</v>
      </c>
      <c r="D461" s="466">
        <f t="shared" si="76"/>
        <v>9900130740</v>
      </c>
      <c r="E461" s="57" t="s">
        <v>2384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1981</v>
      </c>
      <c r="O461" s="124">
        <v>5029903000</v>
      </c>
      <c r="P461" s="110" t="s">
        <v>2259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2260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2034</v>
      </c>
      <c r="C462" s="57" t="s">
        <v>1651</v>
      </c>
      <c r="D462" s="57" t="str">
        <f t="shared" ref="D462:D485" si="78">K462</f>
        <v>101-21-03-038</v>
      </c>
      <c r="E462" s="57" t="s">
        <v>2384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2261</v>
      </c>
      <c r="L462" s="91">
        <v>44279</v>
      </c>
      <c r="M462" s="188">
        <v>44280</v>
      </c>
      <c r="N462" s="123" t="s">
        <v>1743</v>
      </c>
      <c r="O462" s="124">
        <v>5010101001</v>
      </c>
      <c r="P462" s="110" t="s">
        <v>2262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2034</v>
      </c>
      <c r="C463" s="57" t="s">
        <v>1651</v>
      </c>
      <c r="D463" s="57" t="str">
        <f t="shared" si="78"/>
        <v>101-21-03-038</v>
      </c>
      <c r="E463" s="57" t="s">
        <v>2384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2261</v>
      </c>
      <c r="L463" s="91">
        <v>44279</v>
      </c>
      <c r="M463" s="188">
        <v>44280</v>
      </c>
      <c r="N463" s="123" t="s">
        <v>1692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2034</v>
      </c>
      <c r="C464" s="57" t="s">
        <v>1651</v>
      </c>
      <c r="D464" s="57" t="str">
        <f t="shared" si="78"/>
        <v>101-21-03-038</v>
      </c>
      <c r="E464" s="57" t="s">
        <v>2384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2261</v>
      </c>
      <c r="L464" s="91">
        <v>44279</v>
      </c>
      <c r="M464" s="188">
        <v>44280</v>
      </c>
      <c r="N464" s="123" t="s">
        <v>1694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2034</v>
      </c>
      <c r="C465" s="57" t="s">
        <v>1651</v>
      </c>
      <c r="D465" s="57" t="str">
        <f t="shared" si="78"/>
        <v>101-21-03-038</v>
      </c>
      <c r="E465" s="57" t="s">
        <v>2384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2261</v>
      </c>
      <c r="L465" s="91">
        <v>44279</v>
      </c>
      <c r="M465" s="188">
        <v>44280</v>
      </c>
      <c r="N465" s="123" t="s">
        <v>1674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2034</v>
      </c>
      <c r="C466" s="57" t="s">
        <v>1651</v>
      </c>
      <c r="D466" s="57" t="str">
        <f t="shared" si="78"/>
        <v>101-21-03-038</v>
      </c>
      <c r="E466" s="57" t="s">
        <v>2384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2261</v>
      </c>
      <c r="L466" s="91">
        <v>44279</v>
      </c>
      <c r="M466" s="188">
        <v>44280</v>
      </c>
      <c r="N466" s="123" t="s">
        <v>1676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2034</v>
      </c>
      <c r="C467" s="57" t="s">
        <v>1651</v>
      </c>
      <c r="D467" s="57" t="str">
        <f t="shared" si="78"/>
        <v>101-21-03-038</v>
      </c>
      <c r="E467" s="57" t="s">
        <v>2384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2261</v>
      </c>
      <c r="L467" s="91">
        <v>44279</v>
      </c>
      <c r="M467" s="188">
        <v>44280</v>
      </c>
      <c r="N467" s="123" t="s">
        <v>1677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2034</v>
      </c>
      <c r="C468" s="57" t="s">
        <v>1651</v>
      </c>
      <c r="D468" s="57" t="str">
        <f t="shared" si="78"/>
        <v>101-21-03-038</v>
      </c>
      <c r="E468" s="57" t="s">
        <v>2384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2261</v>
      </c>
      <c r="L468" s="91">
        <v>44279</v>
      </c>
      <c r="M468" s="188">
        <v>44280</v>
      </c>
      <c r="N468" s="123" t="s">
        <v>1776</v>
      </c>
      <c r="O468" s="124">
        <v>5010101001</v>
      </c>
      <c r="P468" s="110" t="s">
        <v>2263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2034</v>
      </c>
      <c r="C469" s="57" t="s">
        <v>1651</v>
      </c>
      <c r="D469" s="57" t="str">
        <f t="shared" si="78"/>
        <v>101-21-03-038</v>
      </c>
      <c r="E469" s="57" t="s">
        <v>2384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2261</v>
      </c>
      <c r="L469" s="91">
        <v>44279</v>
      </c>
      <c r="M469" s="188">
        <v>44280</v>
      </c>
      <c r="N469" s="123" t="s">
        <v>1692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2034</v>
      </c>
      <c r="C470" s="57" t="s">
        <v>1651</v>
      </c>
      <c r="D470" s="57" t="str">
        <f t="shared" si="78"/>
        <v>101-21-03-038</v>
      </c>
      <c r="E470" s="57" t="s">
        <v>2384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2261</v>
      </c>
      <c r="L470" s="91">
        <v>44279</v>
      </c>
      <c r="M470" s="188">
        <v>44280</v>
      </c>
      <c r="N470" s="123" t="s">
        <v>1779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2034</v>
      </c>
      <c r="C471" s="57" t="s">
        <v>1651</v>
      </c>
      <c r="D471" s="57" t="str">
        <f t="shared" si="78"/>
        <v>101-21-03-038</v>
      </c>
      <c r="E471" s="57" t="s">
        <v>2384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2261</v>
      </c>
      <c r="L471" s="91">
        <v>44279</v>
      </c>
      <c r="M471" s="188">
        <v>44280</v>
      </c>
      <c r="N471" s="123" t="s">
        <v>1778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2034</v>
      </c>
      <c r="C472" s="57" t="s">
        <v>1651</v>
      </c>
      <c r="D472" s="57" t="str">
        <f t="shared" si="78"/>
        <v>101-21-03-038</v>
      </c>
      <c r="E472" s="57" t="s">
        <v>2384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2261</v>
      </c>
      <c r="L472" s="91">
        <v>44279</v>
      </c>
      <c r="M472" s="188">
        <v>44280</v>
      </c>
      <c r="N472" s="123" t="s">
        <v>1676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2034</v>
      </c>
      <c r="C473" s="57" t="s">
        <v>1651</v>
      </c>
      <c r="D473" s="57" t="str">
        <f t="shared" si="78"/>
        <v>101-21-03-038</v>
      </c>
      <c r="E473" s="57" t="s">
        <v>2384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2261</v>
      </c>
      <c r="L473" s="91">
        <v>44279</v>
      </c>
      <c r="M473" s="188">
        <v>44280</v>
      </c>
      <c r="N473" s="123" t="s">
        <v>1780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2034</v>
      </c>
      <c r="C474" s="57" t="s">
        <v>1651</v>
      </c>
      <c r="D474" s="57" t="str">
        <f t="shared" si="78"/>
        <v>101-21-03-038</v>
      </c>
      <c r="E474" s="57" t="s">
        <v>2384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2261</v>
      </c>
      <c r="L474" s="91">
        <v>44279</v>
      </c>
      <c r="M474" s="188">
        <v>44280</v>
      </c>
      <c r="N474" s="123" t="s">
        <v>2264</v>
      </c>
      <c r="O474" s="124">
        <v>5010204001</v>
      </c>
      <c r="P474" s="110" t="s">
        <v>2265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2034</v>
      </c>
      <c r="C475" s="57" t="s">
        <v>1651</v>
      </c>
      <c r="D475" s="57" t="str">
        <f t="shared" si="78"/>
        <v>101-21-03-038</v>
      </c>
      <c r="E475" s="57" t="s">
        <v>2384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2261</v>
      </c>
      <c r="L475" s="91">
        <v>44279</v>
      </c>
      <c r="M475" s="188">
        <v>44280</v>
      </c>
      <c r="N475" s="123" t="s">
        <v>1949</v>
      </c>
      <c r="O475" s="124">
        <v>5010101001</v>
      </c>
      <c r="P475" s="110" t="s">
        <v>2266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2034</v>
      </c>
      <c r="C476" s="57" t="s">
        <v>1651</v>
      </c>
      <c r="D476" s="57" t="str">
        <f t="shared" si="78"/>
        <v>101-21-03-038</v>
      </c>
      <c r="E476" s="57" t="s">
        <v>2384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2261</v>
      </c>
      <c r="L476" s="91">
        <v>44279</v>
      </c>
      <c r="M476" s="188">
        <v>44280</v>
      </c>
      <c r="N476" s="123" t="s">
        <v>2140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2034</v>
      </c>
      <c r="C477" s="57" t="s">
        <v>1651</v>
      </c>
      <c r="D477" s="57" t="str">
        <f t="shared" si="78"/>
        <v>101-21-03-038</v>
      </c>
      <c r="E477" s="57" t="s">
        <v>2384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2261</v>
      </c>
      <c r="L477" s="91">
        <v>44279</v>
      </c>
      <c r="M477" s="188">
        <v>44280</v>
      </c>
      <c r="N477" s="123" t="s">
        <v>1944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2034</v>
      </c>
      <c r="C478" s="57" t="s">
        <v>1651</v>
      </c>
      <c r="D478" s="57" t="str">
        <f t="shared" si="78"/>
        <v>101-21-03-038</v>
      </c>
      <c r="E478" s="57" t="s">
        <v>2384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2261</v>
      </c>
      <c r="L478" s="91">
        <v>44279</v>
      </c>
      <c r="M478" s="188">
        <v>44280</v>
      </c>
      <c r="N478" s="123" t="s">
        <v>1948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2034</v>
      </c>
      <c r="C479" s="57" t="s">
        <v>1651</v>
      </c>
      <c r="D479" s="57" t="str">
        <f t="shared" si="78"/>
        <v>101-21-03-038</v>
      </c>
      <c r="E479" s="57" t="s">
        <v>2384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2261</v>
      </c>
      <c r="L479" s="91">
        <v>44279</v>
      </c>
      <c r="M479" s="188">
        <v>44280</v>
      </c>
      <c r="N479" s="123" t="s">
        <v>2132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2034</v>
      </c>
      <c r="C480" s="57" t="s">
        <v>1651</v>
      </c>
      <c r="D480" s="57" t="str">
        <f t="shared" si="78"/>
        <v>101-21-03-038</v>
      </c>
      <c r="E480" s="57" t="s">
        <v>2384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2261</v>
      </c>
      <c r="L480" s="91">
        <v>44279</v>
      </c>
      <c r="M480" s="188">
        <v>44280</v>
      </c>
      <c r="N480" s="123" t="s">
        <v>1947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2034</v>
      </c>
      <c r="C481" s="57" t="s">
        <v>1651</v>
      </c>
      <c r="D481" s="57" t="str">
        <f t="shared" si="78"/>
        <v>101-21-03-038</v>
      </c>
      <c r="E481" s="57" t="s">
        <v>2384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2261</v>
      </c>
      <c r="L481" s="91">
        <v>44279</v>
      </c>
      <c r="M481" s="188">
        <v>44280</v>
      </c>
      <c r="N481" s="123" t="s">
        <v>2267</v>
      </c>
      <c r="O481" s="124">
        <v>5021199000</v>
      </c>
      <c r="P481" s="110" t="s">
        <v>2268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2034</v>
      </c>
      <c r="C482" s="57" t="s">
        <v>1651</v>
      </c>
      <c r="D482" s="57" t="str">
        <f t="shared" si="78"/>
        <v>101-21-03-038</v>
      </c>
      <c r="E482" s="57" t="s">
        <v>2384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2261</v>
      </c>
      <c r="L482" s="91">
        <v>44279</v>
      </c>
      <c r="M482" s="188">
        <v>44280</v>
      </c>
      <c r="N482" s="123" t="s">
        <v>2267</v>
      </c>
      <c r="O482" s="124">
        <v>5021199000</v>
      </c>
      <c r="P482" s="110" t="s">
        <v>2269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2034</v>
      </c>
      <c r="C483" s="57" t="s">
        <v>1651</v>
      </c>
      <c r="D483" s="57" t="str">
        <f t="shared" si="78"/>
        <v>101-21-03-038</v>
      </c>
      <c r="E483" s="57" t="s">
        <v>2384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2261</v>
      </c>
      <c r="L483" s="91">
        <v>44279</v>
      </c>
      <c r="M483" s="188">
        <v>44280</v>
      </c>
      <c r="N483" s="123" t="s">
        <v>2270</v>
      </c>
      <c r="O483" s="124">
        <v>5010403001</v>
      </c>
      <c r="P483" s="110" t="s">
        <v>2271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2034</v>
      </c>
      <c r="C484" s="57" t="s">
        <v>1651</v>
      </c>
      <c r="D484" s="57" t="str">
        <f t="shared" si="78"/>
        <v>101-21-03-038</v>
      </c>
      <c r="E484" s="57" t="s">
        <v>2384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2261</v>
      </c>
      <c r="L484" s="91">
        <v>44279</v>
      </c>
      <c r="M484" s="188">
        <v>44280</v>
      </c>
      <c r="N484" s="123" t="s">
        <v>2272</v>
      </c>
      <c r="O484" s="124">
        <v>5029903000</v>
      </c>
      <c r="P484" s="110" t="s">
        <v>2273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2034</v>
      </c>
      <c r="C485" s="57" t="s">
        <v>1651</v>
      </c>
      <c r="D485" s="57" t="str">
        <f t="shared" si="78"/>
        <v>101-21-03-038</v>
      </c>
      <c r="E485" s="57" t="s">
        <v>2384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2261</v>
      </c>
      <c r="L485" s="91">
        <v>44279</v>
      </c>
      <c r="M485" s="188">
        <v>44280</v>
      </c>
      <c r="N485" s="123" t="s">
        <v>1987</v>
      </c>
      <c r="O485" s="124">
        <v>5029903000</v>
      </c>
      <c r="P485" s="110" t="s">
        <v>2274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2275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2034</v>
      </c>
      <c r="C486" s="57" t="s">
        <v>1644</v>
      </c>
      <c r="D486" s="466">
        <f t="shared" ref="D486:D541" si="80">J486</f>
        <v>1150537</v>
      </c>
      <c r="E486" s="57" t="s">
        <v>2384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2276</v>
      </c>
      <c r="O486" s="124">
        <v>5021199000</v>
      </c>
      <c r="P486" s="110" t="s">
        <v>2277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2034</v>
      </c>
      <c r="C487" s="57" t="s">
        <v>1644</v>
      </c>
      <c r="D487" s="466">
        <f t="shared" si="80"/>
        <v>1150538</v>
      </c>
      <c r="E487" s="57" t="s">
        <v>2384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2278</v>
      </c>
      <c r="O487" s="124">
        <v>5021199000</v>
      </c>
      <c r="P487" s="110" t="s">
        <v>2279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2034</v>
      </c>
      <c r="C488" s="57" t="s">
        <v>1644</v>
      </c>
      <c r="D488" s="466">
        <f t="shared" si="80"/>
        <v>1150539</v>
      </c>
      <c r="E488" s="57" t="s">
        <v>2384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2280</v>
      </c>
      <c r="O488" s="124">
        <v>5021199000</v>
      </c>
      <c r="P488" s="110" t="s">
        <v>2281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2034</v>
      </c>
      <c r="C489" s="57" t="s">
        <v>1644</v>
      </c>
      <c r="D489" s="466">
        <f t="shared" si="80"/>
        <v>1150540</v>
      </c>
      <c r="E489" s="57" t="s">
        <v>2384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2282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2034</v>
      </c>
      <c r="C490" s="57" t="s">
        <v>1644</v>
      </c>
      <c r="D490" s="466">
        <f t="shared" si="80"/>
        <v>1150541</v>
      </c>
      <c r="E490" s="57" t="s">
        <v>2384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2283</v>
      </c>
      <c r="O490" s="124">
        <v>5020503000</v>
      </c>
      <c r="P490" s="110" t="s">
        <v>2284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2034</v>
      </c>
      <c r="C491" s="57" t="s">
        <v>1644</v>
      </c>
      <c r="D491" s="466">
        <f t="shared" si="80"/>
        <v>1150542</v>
      </c>
      <c r="E491" s="57" t="s">
        <v>2384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1759</v>
      </c>
      <c r="O491" s="124">
        <v>5029903000</v>
      </c>
      <c r="P491" s="110" t="s">
        <v>2285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2286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2034</v>
      </c>
      <c r="C492" s="57" t="s">
        <v>1644</v>
      </c>
      <c r="D492" s="466">
        <f t="shared" si="80"/>
        <v>9900130742</v>
      </c>
      <c r="E492" s="57" t="s">
        <v>2384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1682</v>
      </c>
      <c r="O492" s="124">
        <v>5029900200</v>
      </c>
      <c r="P492" s="110" t="s">
        <v>2287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2288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2034</v>
      </c>
      <c r="C493" s="57" t="s">
        <v>1644</v>
      </c>
      <c r="D493" s="466">
        <f t="shared" si="80"/>
        <v>9900130743</v>
      </c>
      <c r="E493" s="57" t="s">
        <v>2384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2289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2034</v>
      </c>
      <c r="C494" s="57" t="s">
        <v>1644</v>
      </c>
      <c r="D494" s="466">
        <f t="shared" si="80"/>
        <v>9900130744</v>
      </c>
      <c r="E494" s="57" t="s">
        <v>2384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1864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2034</v>
      </c>
      <c r="C495" s="57" t="s">
        <v>1644</v>
      </c>
      <c r="D495" s="466">
        <f t="shared" si="80"/>
        <v>9900130745</v>
      </c>
      <c r="E495" s="57" t="s">
        <v>2384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2034</v>
      </c>
      <c r="C496" s="57" t="s">
        <v>1644</v>
      </c>
      <c r="D496" s="466">
        <f t="shared" si="80"/>
        <v>9900130746</v>
      </c>
      <c r="E496" s="57" t="s">
        <v>2384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2034</v>
      </c>
      <c r="C497" s="57" t="s">
        <v>1644</v>
      </c>
      <c r="D497" s="466">
        <f t="shared" si="80"/>
        <v>9900130747</v>
      </c>
      <c r="E497" s="57" t="s">
        <v>2384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2034</v>
      </c>
      <c r="C498" s="57" t="s">
        <v>1644</v>
      </c>
      <c r="D498" s="466">
        <f t="shared" si="80"/>
        <v>1150543</v>
      </c>
      <c r="E498" s="57" t="s">
        <v>2384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2290</v>
      </c>
      <c r="O498" s="124">
        <v>5029903000</v>
      </c>
      <c r="P498" s="110" t="s">
        <v>2291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2034</v>
      </c>
      <c r="C499" s="57" t="s">
        <v>1644</v>
      </c>
      <c r="D499" s="466">
        <f t="shared" si="80"/>
        <v>1150544</v>
      </c>
      <c r="E499" s="57" t="s">
        <v>2384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1714</v>
      </c>
      <c r="O499" s="124">
        <v>5020503000</v>
      </c>
      <c r="P499" s="110" t="s">
        <v>2292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2034</v>
      </c>
      <c r="C500" s="57" t="s">
        <v>1644</v>
      </c>
      <c r="D500" s="466">
        <f t="shared" si="80"/>
        <v>1150545</v>
      </c>
      <c r="E500" s="57" t="s">
        <v>2384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1714</v>
      </c>
      <c r="O500" s="124">
        <v>5020503000</v>
      </c>
      <c r="P500" s="110" t="s">
        <v>2293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2034</v>
      </c>
      <c r="C501" s="57" t="s">
        <v>1644</v>
      </c>
      <c r="D501" s="466">
        <f t="shared" si="80"/>
        <v>1150546</v>
      </c>
      <c r="E501" s="57" t="s">
        <v>2384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1714</v>
      </c>
      <c r="O501" s="124">
        <v>5020503000</v>
      </c>
      <c r="P501" s="110" t="s">
        <v>2294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2034</v>
      </c>
      <c r="C502" s="57" t="s">
        <v>1644</v>
      </c>
      <c r="D502" s="466">
        <f t="shared" si="80"/>
        <v>1150547</v>
      </c>
      <c r="E502" s="57" t="s">
        <v>2384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1756</v>
      </c>
      <c r="O502" s="124">
        <v>5029999099</v>
      </c>
      <c r="P502" s="110" t="s">
        <v>2295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2034</v>
      </c>
      <c r="C503" s="57" t="s">
        <v>1644</v>
      </c>
      <c r="D503" s="466">
        <f t="shared" si="80"/>
        <v>1150548</v>
      </c>
      <c r="E503" s="57" t="s">
        <v>2384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1746</v>
      </c>
      <c r="O503" s="124">
        <v>5029903000</v>
      </c>
      <c r="P503" s="110" t="s">
        <v>2296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2034</v>
      </c>
      <c r="C504" s="57" t="s">
        <v>1644</v>
      </c>
      <c r="D504" s="466">
        <f t="shared" si="80"/>
        <v>1150549</v>
      </c>
      <c r="E504" s="57" t="s">
        <v>2384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1714</v>
      </c>
      <c r="O504" s="124">
        <v>5020502001</v>
      </c>
      <c r="P504" s="110" t="s">
        <v>2297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2034</v>
      </c>
      <c r="C505" s="57" t="s">
        <v>1644</v>
      </c>
      <c r="D505" s="466">
        <f t="shared" si="80"/>
        <v>1150550</v>
      </c>
      <c r="E505" s="57" t="s">
        <v>2384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1872</v>
      </c>
      <c r="O505" s="124">
        <v>5020301000</v>
      </c>
      <c r="P505" s="110" t="s">
        <v>2298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2034</v>
      </c>
      <c r="C506" s="57" t="s">
        <v>1644</v>
      </c>
      <c r="D506" s="466">
        <f t="shared" si="80"/>
        <v>1150551</v>
      </c>
      <c r="E506" s="57" t="s">
        <v>2384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1756</v>
      </c>
      <c r="O506" s="124">
        <v>5029999099</v>
      </c>
      <c r="P506" s="110" t="s">
        <v>2299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2034</v>
      </c>
      <c r="C507" s="57" t="s">
        <v>1644</v>
      </c>
      <c r="D507" s="466">
        <f t="shared" si="80"/>
        <v>1150552</v>
      </c>
      <c r="E507" s="57" t="s">
        <v>2384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2300</v>
      </c>
      <c r="O507" s="124">
        <v>5020301000</v>
      </c>
      <c r="P507" s="110" t="s">
        <v>2301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2034</v>
      </c>
      <c r="C508" s="57" t="s">
        <v>1644</v>
      </c>
      <c r="D508" s="466">
        <f t="shared" si="80"/>
        <v>1150553</v>
      </c>
      <c r="E508" s="57" t="s">
        <v>2384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2302</v>
      </c>
      <c r="O508" s="124">
        <v>5029903000</v>
      </c>
      <c r="P508" s="110" t="s">
        <v>2303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2034</v>
      </c>
      <c r="C509" s="57" t="s">
        <v>1644</v>
      </c>
      <c r="D509" s="466">
        <f t="shared" si="80"/>
        <v>1150554</v>
      </c>
      <c r="E509" s="57" t="s">
        <v>2385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1914</v>
      </c>
      <c r="O509" s="124"/>
      <c r="P509" s="110" t="s">
        <v>1914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2034</v>
      </c>
      <c r="C510" s="57" t="s">
        <v>1644</v>
      </c>
      <c r="D510" s="466">
        <f t="shared" si="80"/>
        <v>1150555</v>
      </c>
      <c r="E510" s="57" t="s">
        <v>2384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1756</v>
      </c>
      <c r="O510" s="124">
        <v>5029999099</v>
      </c>
      <c r="P510" s="110" t="s">
        <v>2304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2034</v>
      </c>
      <c r="C511" s="57" t="s">
        <v>1644</v>
      </c>
      <c r="D511" s="466">
        <f t="shared" si="80"/>
        <v>1150556</v>
      </c>
      <c r="E511" s="57" t="s">
        <v>2384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2305</v>
      </c>
      <c r="O511" s="124">
        <v>5021306001</v>
      </c>
      <c r="P511" s="110" t="s">
        <v>2306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2034</v>
      </c>
      <c r="C512" s="57" t="s">
        <v>1644</v>
      </c>
      <c r="D512" s="466">
        <f t="shared" si="80"/>
        <v>1150557</v>
      </c>
      <c r="E512" s="57" t="s">
        <v>2384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2307</v>
      </c>
      <c r="O512" s="124">
        <v>5020301000</v>
      </c>
      <c r="P512" s="110" t="s">
        <v>2308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2034</v>
      </c>
      <c r="C513" s="57" t="s">
        <v>1644</v>
      </c>
      <c r="D513" s="466">
        <f t="shared" si="80"/>
        <v>1150558</v>
      </c>
      <c r="E513" s="57" t="s">
        <v>2384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1698</v>
      </c>
      <c r="O513" s="124">
        <v>5021502000</v>
      </c>
      <c r="P513" s="110" t="s">
        <v>2309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2034</v>
      </c>
      <c r="C514" s="57" t="s">
        <v>1644</v>
      </c>
      <c r="D514" s="466">
        <f t="shared" si="80"/>
        <v>1150559</v>
      </c>
      <c r="E514" s="57" t="s">
        <v>2384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2283</v>
      </c>
      <c r="O514" s="124">
        <v>5020503000</v>
      </c>
      <c r="P514" s="110" t="s">
        <v>2310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2034</v>
      </c>
      <c r="C515" s="57" t="s">
        <v>1644</v>
      </c>
      <c r="D515" s="466">
        <f t="shared" si="80"/>
        <v>1150560</v>
      </c>
      <c r="E515" s="57" t="s">
        <v>2384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2311</v>
      </c>
      <c r="O515" s="124">
        <v>5029905001</v>
      </c>
      <c r="P515" s="110" t="s">
        <v>2312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2034</v>
      </c>
      <c r="C516" s="57" t="s">
        <v>1644</v>
      </c>
      <c r="D516" s="466">
        <f t="shared" si="80"/>
        <v>9900130748</v>
      </c>
      <c r="E516" s="57" t="s">
        <v>2384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2313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2034</v>
      </c>
      <c r="C517" s="57" t="s">
        <v>1644</v>
      </c>
      <c r="D517" s="466">
        <f t="shared" si="80"/>
        <v>9900130749</v>
      </c>
      <c r="E517" s="57" t="s">
        <v>2384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2314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2034</v>
      </c>
      <c r="C518" s="57" t="s">
        <v>1644</v>
      </c>
      <c r="D518" s="466">
        <f t="shared" si="80"/>
        <v>9900130750</v>
      </c>
      <c r="E518" s="57" t="s">
        <v>2384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2034</v>
      </c>
      <c r="C519" s="57" t="s">
        <v>1644</v>
      </c>
      <c r="D519" s="466">
        <f t="shared" si="80"/>
        <v>9900130751</v>
      </c>
      <c r="E519" s="57" t="s">
        <v>2384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2315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2034</v>
      </c>
      <c r="C520" s="57" t="s">
        <v>1644</v>
      </c>
      <c r="D520" s="466">
        <f t="shared" si="80"/>
        <v>9900130752</v>
      </c>
      <c r="E520" s="57" t="s">
        <v>2384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2316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2034</v>
      </c>
      <c r="C521" s="57" t="s">
        <v>1644</v>
      </c>
      <c r="D521" s="466">
        <f t="shared" si="80"/>
        <v>9900130753</v>
      </c>
      <c r="E521" s="57" t="s">
        <v>2384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1864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2034</v>
      </c>
      <c r="C522" s="57" t="s">
        <v>1644</v>
      </c>
      <c r="D522" s="466">
        <f t="shared" si="80"/>
        <v>9900130754</v>
      </c>
      <c r="E522" s="57" t="s">
        <v>2385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1914</v>
      </c>
      <c r="O522" s="124">
        <v>5020101000</v>
      </c>
      <c r="P522" s="110" t="s">
        <v>1914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2034</v>
      </c>
      <c r="C523" s="57" t="s">
        <v>1644</v>
      </c>
      <c r="D523" s="466">
        <f t="shared" si="80"/>
        <v>9900130755</v>
      </c>
      <c r="E523" s="57" t="s">
        <v>2384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2034</v>
      </c>
      <c r="C524" s="57" t="s">
        <v>1644</v>
      </c>
      <c r="D524" s="466">
        <f t="shared" si="80"/>
        <v>9900130756</v>
      </c>
      <c r="E524" s="57" t="s">
        <v>2384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2034</v>
      </c>
      <c r="C525" s="57" t="s">
        <v>1644</v>
      </c>
      <c r="D525" s="466">
        <f t="shared" si="80"/>
        <v>9900130757</v>
      </c>
      <c r="E525" s="57" t="s">
        <v>2384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2034</v>
      </c>
      <c r="C526" s="57" t="s">
        <v>1644</v>
      </c>
      <c r="D526" s="466">
        <f t="shared" si="80"/>
        <v>9900130758</v>
      </c>
      <c r="E526" s="57" t="s">
        <v>2384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2317</v>
      </c>
      <c r="O526" s="124">
        <v>5020301000</v>
      </c>
      <c r="P526" s="110" t="s">
        <v>2318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2034</v>
      </c>
      <c r="C527" s="57" t="s">
        <v>1644</v>
      </c>
      <c r="D527" s="466">
        <f t="shared" si="80"/>
        <v>9900130759</v>
      </c>
      <c r="E527" s="57" t="s">
        <v>2384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1682</v>
      </c>
      <c r="O527" s="124">
        <v>5029902000</v>
      </c>
      <c r="P527" s="110" t="s">
        <v>2319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2034</v>
      </c>
      <c r="C528" s="57" t="s">
        <v>1644</v>
      </c>
      <c r="D528" s="466">
        <f t="shared" si="80"/>
        <v>9900130760</v>
      </c>
      <c r="E528" s="57" t="s">
        <v>2384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2320</v>
      </c>
      <c r="O528" s="124">
        <v>5060405003</v>
      </c>
      <c r="P528" s="110" t="s">
        <v>2321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2034</v>
      </c>
      <c r="C529" s="57" t="s">
        <v>1644</v>
      </c>
      <c r="D529" s="466">
        <f t="shared" si="80"/>
        <v>9900130761</v>
      </c>
      <c r="E529" s="57" t="s">
        <v>2384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2322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2034</v>
      </c>
      <c r="C530" s="57" t="s">
        <v>1644</v>
      </c>
      <c r="D530" s="466">
        <f t="shared" si="80"/>
        <v>9900130762</v>
      </c>
      <c r="E530" s="57" t="s">
        <v>2384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2034</v>
      </c>
      <c r="C531" s="57" t="s">
        <v>1644</v>
      </c>
      <c r="D531" s="466">
        <f t="shared" si="80"/>
        <v>9900130763</v>
      </c>
      <c r="E531" s="57" t="s">
        <v>2384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2034</v>
      </c>
      <c r="C532" s="57" t="s">
        <v>1644</v>
      </c>
      <c r="D532" s="466">
        <f t="shared" si="80"/>
        <v>9900130764</v>
      </c>
      <c r="E532" s="57" t="s">
        <v>2384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2323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2034</v>
      </c>
      <c r="C533" s="57" t="s">
        <v>1644</v>
      </c>
      <c r="D533" s="466">
        <f t="shared" si="80"/>
        <v>9900130765</v>
      </c>
      <c r="E533" s="57" t="s">
        <v>2384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1864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2034</v>
      </c>
      <c r="C534" s="57" t="s">
        <v>1644</v>
      </c>
      <c r="D534" s="466">
        <f t="shared" si="80"/>
        <v>9900130766</v>
      </c>
      <c r="E534" s="57" t="s">
        <v>2384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2034</v>
      </c>
      <c r="C535" s="57" t="s">
        <v>1644</v>
      </c>
      <c r="D535" s="466">
        <f t="shared" si="80"/>
        <v>9900130767</v>
      </c>
      <c r="E535" s="57" t="s">
        <v>2384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2324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2034</v>
      </c>
      <c r="C536" s="57" t="s">
        <v>1644</v>
      </c>
      <c r="D536" s="466">
        <f t="shared" si="80"/>
        <v>9900130768</v>
      </c>
      <c r="E536" s="57" t="s">
        <v>2384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1682</v>
      </c>
      <c r="O536" s="124">
        <v>5029903000</v>
      </c>
      <c r="P536" s="110" t="s">
        <v>2325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2034</v>
      </c>
      <c r="C537" s="57" t="s">
        <v>1644</v>
      </c>
      <c r="D537" s="466">
        <f t="shared" si="80"/>
        <v>1150561</v>
      </c>
      <c r="E537" s="57" t="s">
        <v>2384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1714</v>
      </c>
      <c r="O537" s="124">
        <v>5020502001</v>
      </c>
      <c r="P537" s="110" t="s">
        <v>2326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2034</v>
      </c>
      <c r="C538" s="57" t="s">
        <v>1644</v>
      </c>
      <c r="D538" s="466">
        <f t="shared" si="80"/>
        <v>1150562</v>
      </c>
      <c r="E538" s="57" t="s">
        <v>2384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1870</v>
      </c>
      <c r="O538" s="124">
        <v>5020301000</v>
      </c>
      <c r="P538" s="110" t="s">
        <v>2327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2034</v>
      </c>
      <c r="C539" s="57" t="s">
        <v>1644</v>
      </c>
      <c r="D539" s="466">
        <f t="shared" si="80"/>
        <v>1150563</v>
      </c>
      <c r="E539" s="57" t="s">
        <v>2384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1754</v>
      </c>
      <c r="O539" s="124">
        <v>5020402000</v>
      </c>
      <c r="P539" s="110" t="s">
        <v>2328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2034</v>
      </c>
      <c r="C540" s="57" t="s">
        <v>1644</v>
      </c>
      <c r="D540" s="466">
        <f t="shared" si="80"/>
        <v>1150564</v>
      </c>
      <c r="E540" s="57" t="s">
        <v>2385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1914</v>
      </c>
      <c r="O540" s="124"/>
      <c r="P540" s="110" t="s">
        <v>1914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2034</v>
      </c>
      <c r="C541" s="57" t="s">
        <v>1644</v>
      </c>
      <c r="D541" s="466">
        <f t="shared" si="80"/>
        <v>1150565</v>
      </c>
      <c r="E541" s="57" t="s">
        <v>2384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2329</v>
      </c>
      <c r="O541" s="124">
        <v>5020301000</v>
      </c>
      <c r="P541" s="110" t="s">
        <v>2330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2034</v>
      </c>
      <c r="C542" s="57" t="s">
        <v>1651</v>
      </c>
      <c r="D542" s="57" t="str">
        <f t="shared" ref="D542:D546" si="84">K542</f>
        <v>101-21-03-039</v>
      </c>
      <c r="E542" s="57" t="s">
        <v>2384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2331</v>
      </c>
      <c r="L542" s="91">
        <v>44284</v>
      </c>
      <c r="M542" s="188"/>
      <c r="N542" s="123" t="s">
        <v>2332</v>
      </c>
      <c r="O542" s="124">
        <v>5020201000</v>
      </c>
      <c r="P542" s="110" t="s">
        <v>2333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2034</v>
      </c>
      <c r="C543" s="57" t="s">
        <v>1651</v>
      </c>
      <c r="D543" s="57" t="str">
        <f t="shared" si="84"/>
        <v>101-21-03-039</v>
      </c>
      <c r="E543" s="57" t="s">
        <v>2384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2331</v>
      </c>
      <c r="L543" s="91">
        <v>44284</v>
      </c>
      <c r="M543" s="188"/>
      <c r="N543" s="123" t="s">
        <v>2334</v>
      </c>
      <c r="O543" s="124">
        <v>5020301000</v>
      </c>
      <c r="P543" s="110" t="s">
        <v>2335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2034</v>
      </c>
      <c r="C544" s="57" t="s">
        <v>1651</v>
      </c>
      <c r="D544" s="57" t="str">
        <f t="shared" si="84"/>
        <v>101-21-03-039</v>
      </c>
      <c r="E544" s="57" t="s">
        <v>2384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2331</v>
      </c>
      <c r="L544" s="91">
        <v>44284</v>
      </c>
      <c r="M544" s="188"/>
      <c r="N544" s="123" t="s">
        <v>2336</v>
      </c>
      <c r="O544" s="124">
        <v>5010403001</v>
      </c>
      <c r="P544" s="110" t="s">
        <v>2337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2034</v>
      </c>
      <c r="C545" s="57" t="s">
        <v>1651</v>
      </c>
      <c r="D545" s="57" t="str">
        <f t="shared" si="84"/>
        <v>101-21-03-039</v>
      </c>
      <c r="E545" s="57" t="s">
        <v>2384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2331</v>
      </c>
      <c r="L545" s="91">
        <v>44284</v>
      </c>
      <c r="M545" s="188"/>
      <c r="N545" s="123" t="s">
        <v>1881</v>
      </c>
      <c r="O545" s="124">
        <v>5020301000</v>
      </c>
      <c r="P545" s="110" t="s">
        <v>2338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2034</v>
      </c>
      <c r="C546" s="57" t="s">
        <v>1651</v>
      </c>
      <c r="D546" s="57" t="str">
        <f t="shared" si="84"/>
        <v>101-21-03-039</v>
      </c>
      <c r="E546" s="57" t="s">
        <v>2384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2331</v>
      </c>
      <c r="L546" s="91">
        <v>44284</v>
      </c>
      <c r="M546" s="188"/>
      <c r="N546" s="123" t="s">
        <v>1630</v>
      </c>
      <c r="O546" s="124">
        <v>5020301000</v>
      </c>
      <c r="P546" s="110" t="s">
        <v>2339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2034</v>
      </c>
      <c r="C547" s="57" t="s">
        <v>1644</v>
      </c>
      <c r="D547" s="466">
        <f t="shared" ref="D547:D590" si="85">J547</f>
        <v>1150566</v>
      </c>
      <c r="E547" s="57" t="s">
        <v>2384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2340</v>
      </c>
      <c r="O547" s="271">
        <v>5029905001</v>
      </c>
      <c r="P547" s="272" t="s">
        <v>2341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2034</v>
      </c>
      <c r="C548" s="57" t="s">
        <v>1644</v>
      </c>
      <c r="D548" s="466">
        <f t="shared" si="85"/>
        <v>1150567</v>
      </c>
      <c r="E548" s="57" t="s">
        <v>2384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1788</v>
      </c>
      <c r="O548" s="271">
        <v>5020401000</v>
      </c>
      <c r="P548" s="272" t="s">
        <v>2342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2034</v>
      </c>
      <c r="C549" s="57" t="s">
        <v>1644</v>
      </c>
      <c r="D549" s="466">
        <f t="shared" si="85"/>
        <v>1150568</v>
      </c>
      <c r="E549" s="57" t="s">
        <v>2384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1754</v>
      </c>
      <c r="O549" s="89">
        <v>5020402000</v>
      </c>
      <c r="P549" s="525" t="s">
        <v>2343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2034</v>
      </c>
      <c r="C550" s="57" t="s">
        <v>1644</v>
      </c>
      <c r="D550" s="466">
        <f t="shared" si="85"/>
        <v>1150569</v>
      </c>
      <c r="E550" s="57" t="s">
        <v>2384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1754</v>
      </c>
      <c r="O550" s="89">
        <v>5020402000</v>
      </c>
      <c r="P550" s="526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2034</v>
      </c>
      <c r="C551" s="57" t="s">
        <v>1644</v>
      </c>
      <c r="D551" s="466">
        <f t="shared" si="85"/>
        <v>1150570</v>
      </c>
      <c r="E551" s="57" t="s">
        <v>2384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1754</v>
      </c>
      <c r="O551" s="89">
        <v>5020402000</v>
      </c>
      <c r="P551" s="272" t="s">
        <v>2344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2034</v>
      </c>
      <c r="C552" s="57" t="s">
        <v>1644</v>
      </c>
      <c r="D552" s="466">
        <f t="shared" si="85"/>
        <v>1150571</v>
      </c>
      <c r="E552" s="57" t="s">
        <v>2384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2345</v>
      </c>
      <c r="O552" s="275">
        <v>5010101001</v>
      </c>
      <c r="P552" s="276" t="s">
        <v>2262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2034</v>
      </c>
      <c r="C553" s="57" t="s">
        <v>1644</v>
      </c>
      <c r="D553" s="466">
        <f t="shared" si="85"/>
        <v>1150572</v>
      </c>
      <c r="E553" s="57" t="s">
        <v>2384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2346</v>
      </c>
      <c r="O553" s="275">
        <v>5020201000</v>
      </c>
      <c r="P553" s="276" t="s">
        <v>2347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2034</v>
      </c>
      <c r="C554" s="57" t="s">
        <v>1644</v>
      </c>
      <c r="D554" s="466">
        <f t="shared" si="85"/>
        <v>1150573</v>
      </c>
      <c r="E554" s="57" t="s">
        <v>2384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2180</v>
      </c>
      <c r="O554" s="275">
        <v>5021199000</v>
      </c>
      <c r="P554" s="276" t="s">
        <v>2348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2034</v>
      </c>
      <c r="C555" s="57" t="s">
        <v>1644</v>
      </c>
      <c r="D555" s="466">
        <f t="shared" si="85"/>
        <v>1150574</v>
      </c>
      <c r="E555" s="57" t="s">
        <v>2384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2027</v>
      </c>
      <c r="O555" s="275">
        <v>5021199000</v>
      </c>
      <c r="P555" s="525" t="s">
        <v>2349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2034</v>
      </c>
      <c r="C556" s="57" t="s">
        <v>1644</v>
      </c>
      <c r="D556" s="466">
        <f t="shared" si="85"/>
        <v>1150575</v>
      </c>
      <c r="E556" s="57" t="s">
        <v>2384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1783</v>
      </c>
      <c r="O556" s="275">
        <v>5021199000</v>
      </c>
      <c r="P556" s="527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2034</v>
      </c>
      <c r="C557" s="57" t="s">
        <v>1644</v>
      </c>
      <c r="D557" s="466">
        <f t="shared" si="85"/>
        <v>1150576</v>
      </c>
      <c r="E557" s="57" t="s">
        <v>2384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1783</v>
      </c>
      <c r="O557" s="275">
        <v>5021299000</v>
      </c>
      <c r="P557" s="527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2034</v>
      </c>
      <c r="C558" s="57" t="s">
        <v>1644</v>
      </c>
      <c r="D558" s="466">
        <f t="shared" si="85"/>
        <v>1150577</v>
      </c>
      <c r="E558" s="57" t="s">
        <v>2384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1783</v>
      </c>
      <c r="O558" s="275">
        <v>5021202000</v>
      </c>
      <c r="P558" s="527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2034</v>
      </c>
      <c r="C559" s="57" t="s">
        <v>1644</v>
      </c>
      <c r="D559" s="466">
        <f t="shared" si="85"/>
        <v>1150578</v>
      </c>
      <c r="E559" s="57" t="s">
        <v>2384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1783</v>
      </c>
      <c r="O559" s="275">
        <v>5021199000</v>
      </c>
      <c r="P559" s="526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2034</v>
      </c>
      <c r="C560" s="57" t="s">
        <v>1644</v>
      </c>
      <c r="D560" s="466">
        <f t="shared" si="85"/>
        <v>1150579</v>
      </c>
      <c r="E560" s="57" t="s">
        <v>2384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1661</v>
      </c>
      <c r="O560" s="275">
        <v>2999999000</v>
      </c>
      <c r="P560" s="276" t="s">
        <v>2350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2034</v>
      </c>
      <c r="C561" s="57" t="s">
        <v>1644</v>
      </c>
      <c r="D561" s="466">
        <f t="shared" si="85"/>
        <v>1150580</v>
      </c>
      <c r="E561" s="57" t="s">
        <v>2384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1661</v>
      </c>
      <c r="O561" s="275">
        <v>5029903000</v>
      </c>
      <c r="P561" s="276" t="s">
        <v>2351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2034</v>
      </c>
      <c r="C562" s="57" t="s">
        <v>1644</v>
      </c>
      <c r="D562" s="466">
        <f t="shared" si="85"/>
        <v>1150581</v>
      </c>
      <c r="E562" s="57" t="s">
        <v>2384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1661</v>
      </c>
      <c r="O562" s="271">
        <v>5010403001</v>
      </c>
      <c r="P562" s="272" t="s">
        <v>2352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2034</v>
      </c>
      <c r="C563" s="57" t="s">
        <v>1644</v>
      </c>
      <c r="D563" s="466">
        <f t="shared" si="85"/>
        <v>1150582</v>
      </c>
      <c r="E563" s="57" t="s">
        <v>2384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2353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2034</v>
      </c>
      <c r="C564" s="57" t="s">
        <v>1644</v>
      </c>
      <c r="D564" s="466">
        <f t="shared" si="85"/>
        <v>1150583</v>
      </c>
      <c r="E564" s="57" t="s">
        <v>2384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2354</v>
      </c>
      <c r="O564" s="89">
        <v>5060405099</v>
      </c>
      <c r="P564" s="279" t="s">
        <v>2355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2034</v>
      </c>
      <c r="C565" s="57" t="s">
        <v>1644</v>
      </c>
      <c r="D565" s="466">
        <f t="shared" si="85"/>
        <v>1150584</v>
      </c>
      <c r="E565" s="57" t="s">
        <v>2384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2356</v>
      </c>
      <c r="O565" s="89">
        <v>5060405099</v>
      </c>
      <c r="P565" s="279" t="s">
        <v>2357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2034</v>
      </c>
      <c r="C566" s="57" t="s">
        <v>1644</v>
      </c>
      <c r="D566" s="466">
        <f t="shared" si="85"/>
        <v>1150585</v>
      </c>
      <c r="E566" s="57" t="s">
        <v>2384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1814</v>
      </c>
      <c r="O566" s="146">
        <v>5010301000</v>
      </c>
      <c r="P566" s="279" t="s">
        <v>2358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2034</v>
      </c>
      <c r="C567" s="57" t="s">
        <v>1644</v>
      </c>
      <c r="D567" s="466">
        <f t="shared" si="85"/>
        <v>1150586</v>
      </c>
      <c r="E567" s="57" t="s">
        <v>2384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1706</v>
      </c>
      <c r="O567" s="89">
        <v>5020301000</v>
      </c>
      <c r="P567" s="281" t="s">
        <v>2359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2034</v>
      </c>
      <c r="C568" s="57" t="s">
        <v>1644</v>
      </c>
      <c r="D568" s="466">
        <f t="shared" si="85"/>
        <v>9900130769</v>
      </c>
      <c r="E568" s="57" t="s">
        <v>2384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20" t="s">
        <v>2360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2034</v>
      </c>
      <c r="C569" s="57" t="s">
        <v>1644</v>
      </c>
      <c r="D569" s="466">
        <f t="shared" si="85"/>
        <v>9900130770</v>
      </c>
      <c r="E569" s="57" t="s">
        <v>2384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21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2034</v>
      </c>
      <c r="C570" s="57" t="s">
        <v>1644</v>
      </c>
      <c r="D570" s="466">
        <f t="shared" si="85"/>
        <v>9900130771</v>
      </c>
      <c r="E570" s="57" t="s">
        <v>2384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22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2034</v>
      </c>
      <c r="C571" s="57" t="s">
        <v>1644</v>
      </c>
      <c r="D571" s="466">
        <f t="shared" si="85"/>
        <v>9900130772</v>
      </c>
      <c r="E571" s="57" t="s">
        <v>2384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20" t="s">
        <v>2361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2034</v>
      </c>
      <c r="C572" s="57" t="s">
        <v>1644</v>
      </c>
      <c r="D572" s="466">
        <f t="shared" si="85"/>
        <v>9900130773</v>
      </c>
      <c r="E572" s="57" t="s">
        <v>2384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22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2034</v>
      </c>
      <c r="C573" s="57" t="s">
        <v>1644</v>
      </c>
      <c r="D573" s="466">
        <f t="shared" si="85"/>
        <v>9900130774</v>
      </c>
      <c r="E573" s="57" t="s">
        <v>2384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2362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2034</v>
      </c>
      <c r="C574" s="57" t="s">
        <v>1644</v>
      </c>
      <c r="D574" s="466">
        <f t="shared" si="85"/>
        <v>9900130775</v>
      </c>
      <c r="E574" s="57" t="s">
        <v>2384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2363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2034</v>
      </c>
      <c r="C575" s="57" t="s">
        <v>1644</v>
      </c>
      <c r="D575" s="466">
        <f t="shared" si="85"/>
        <v>9900130776</v>
      </c>
      <c r="E575" s="57" t="s">
        <v>2384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20" t="s">
        <v>2364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2034</v>
      </c>
      <c r="C576" s="57" t="s">
        <v>1644</v>
      </c>
      <c r="D576" s="466">
        <f t="shared" si="85"/>
        <v>9900130777</v>
      </c>
      <c r="E576" s="57" t="s">
        <v>2384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21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2034</v>
      </c>
      <c r="C577" s="57" t="s">
        <v>1644</v>
      </c>
      <c r="D577" s="466">
        <f t="shared" si="85"/>
        <v>9900130778</v>
      </c>
      <c r="E577" s="57" t="s">
        <v>2384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22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2034</v>
      </c>
      <c r="C578" s="57" t="s">
        <v>1644</v>
      </c>
      <c r="D578" s="466">
        <f t="shared" si="85"/>
        <v>9900130779</v>
      </c>
      <c r="E578" s="57" t="s">
        <v>2384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20" t="s">
        <v>2365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2034</v>
      </c>
      <c r="C579" s="57" t="s">
        <v>1644</v>
      </c>
      <c r="D579" s="466">
        <f t="shared" si="85"/>
        <v>9900130780</v>
      </c>
      <c r="E579" s="57" t="s">
        <v>2384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21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2034</v>
      </c>
      <c r="C580" s="57" t="s">
        <v>1644</v>
      </c>
      <c r="D580" s="466">
        <f t="shared" si="85"/>
        <v>9900130781</v>
      </c>
      <c r="E580" s="57" t="s">
        <v>2384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22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2034</v>
      </c>
      <c r="C581" s="57" t="s">
        <v>1644</v>
      </c>
      <c r="D581" s="466">
        <f t="shared" si="85"/>
        <v>9900130782</v>
      </c>
      <c r="E581" s="57" t="s">
        <v>2384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2366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2034</v>
      </c>
      <c r="C582" s="57" t="s">
        <v>1644</v>
      </c>
      <c r="D582" s="466">
        <f t="shared" si="85"/>
        <v>9900130783</v>
      </c>
      <c r="E582" s="57" t="s">
        <v>2384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1864</v>
      </c>
      <c r="O582" s="150">
        <v>5020101000</v>
      </c>
      <c r="P582" s="284" t="s">
        <v>2367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2034</v>
      </c>
      <c r="C583" s="57" t="s">
        <v>1644</v>
      </c>
      <c r="D583" s="466">
        <f t="shared" si="85"/>
        <v>9900130784</v>
      </c>
      <c r="E583" s="57" t="s">
        <v>2384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2367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2034</v>
      </c>
      <c r="C584" s="57" t="s">
        <v>1644</v>
      </c>
      <c r="D584" s="466">
        <f t="shared" si="85"/>
        <v>9900130785</v>
      </c>
      <c r="E584" s="57" t="s">
        <v>2384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2368</v>
      </c>
      <c r="O584" s="150">
        <v>2999999000</v>
      </c>
      <c r="P584" s="284" t="s">
        <v>1608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2034</v>
      </c>
      <c r="C585" s="57" t="s">
        <v>1644</v>
      </c>
      <c r="D585" s="466">
        <f t="shared" si="85"/>
        <v>1150587</v>
      </c>
      <c r="E585" s="57" t="s">
        <v>2384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1658</v>
      </c>
      <c r="O585" s="124">
        <v>5029905001</v>
      </c>
      <c r="P585" s="104" t="s">
        <v>2369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2034</v>
      </c>
      <c r="C586" s="57" t="s">
        <v>1644</v>
      </c>
      <c r="D586" s="466">
        <f t="shared" si="85"/>
        <v>1150588</v>
      </c>
      <c r="E586" s="57" t="s">
        <v>2384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1714</v>
      </c>
      <c r="O586" s="124">
        <v>5020502001</v>
      </c>
      <c r="P586" s="110" t="s">
        <v>2370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2034</v>
      </c>
      <c r="C587" s="57" t="s">
        <v>1644</v>
      </c>
      <c r="D587" s="466">
        <f t="shared" si="85"/>
        <v>1150589</v>
      </c>
      <c r="E587" s="57" t="s">
        <v>2384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2371</v>
      </c>
      <c r="O587" s="124">
        <v>5029999099</v>
      </c>
      <c r="P587" s="110" t="s">
        <v>2372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2034</v>
      </c>
      <c r="C588" s="57" t="s">
        <v>1644</v>
      </c>
      <c r="D588" s="466">
        <f t="shared" si="85"/>
        <v>1150590</v>
      </c>
      <c r="E588" s="57" t="s">
        <v>2384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2373</v>
      </c>
      <c r="O588" s="124">
        <v>5060405099</v>
      </c>
      <c r="P588" s="110" t="s">
        <v>2374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2034</v>
      </c>
      <c r="C589" s="57" t="s">
        <v>1644</v>
      </c>
      <c r="D589" s="466">
        <f t="shared" si="85"/>
        <v>1150591</v>
      </c>
      <c r="E589" s="57" t="s">
        <v>2384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2345</v>
      </c>
      <c r="O589" s="124"/>
      <c r="P589" s="110" t="s">
        <v>2375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2034</v>
      </c>
      <c r="C590" s="57" t="s">
        <v>1644</v>
      </c>
      <c r="D590" s="466">
        <f t="shared" si="85"/>
        <v>9900130786</v>
      </c>
      <c r="E590" s="57" t="s">
        <v>2384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2367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2376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3"/>
      <c r="I2331" s="523"/>
      <c r="J2331" s="523"/>
      <c r="K2331" s="523"/>
      <c r="L2331" s="523"/>
      <c r="M2331" s="523"/>
      <c r="N2331" s="523"/>
      <c r="O2331" s="523"/>
      <c r="P2331" s="523"/>
      <c r="Q2331" s="309"/>
      <c r="R2331" s="309"/>
      <c r="S2331" s="298"/>
      <c r="T2331" s="298"/>
      <c r="U2331" s="303"/>
      <c r="V2331" s="303"/>
    </row>
    <row r="2332" spans="8:22" x14ac:dyDescent="0.3">
      <c r="H2332" s="485"/>
      <c r="I2332" s="485"/>
      <c r="J2332" s="485"/>
      <c r="K2332" s="485"/>
      <c r="L2332" s="485"/>
      <c r="M2332" s="485"/>
      <c r="N2332" s="485"/>
      <c r="O2332" s="485"/>
      <c r="P2332" s="485"/>
      <c r="Q2332" s="309"/>
      <c r="R2332" s="309"/>
      <c r="S2332" s="298"/>
      <c r="T2332" s="298"/>
      <c r="U2332" s="303"/>
      <c r="V2332" s="303"/>
    </row>
    <row r="2333" spans="8:22" x14ac:dyDescent="0.3">
      <c r="H2333" s="485"/>
      <c r="I2333" s="485"/>
      <c r="J2333" s="485"/>
      <c r="K2333" s="485"/>
      <c r="L2333" s="485"/>
      <c r="M2333" s="485"/>
      <c r="N2333" s="485"/>
      <c r="O2333" s="485"/>
      <c r="P2333" s="485"/>
      <c r="Q2333" s="309"/>
      <c r="R2333" s="309"/>
      <c r="S2333" s="298"/>
      <c r="T2333" s="298"/>
      <c r="U2333" s="303"/>
      <c r="V2333" s="303"/>
    </row>
    <row r="2334" spans="8:22" x14ac:dyDescent="0.3">
      <c r="H2334" s="516"/>
      <c r="I2334" s="516"/>
      <c r="J2334" s="516"/>
      <c r="K2334" s="516"/>
      <c r="L2334" s="516"/>
      <c r="M2334" s="516"/>
      <c r="N2334" s="516"/>
      <c r="O2334" s="516"/>
      <c r="P2334" s="516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7"/>
      <c r="O2335" s="517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7"/>
      <c r="O2336" s="517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8"/>
      <c r="P2337" s="518"/>
      <c r="Q2337" s="518"/>
      <c r="R2337" s="518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9"/>
      <c r="P2338" s="519"/>
      <c r="Q2338" s="519"/>
      <c r="R2338" s="519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3"/>
      <c r="Q2347" s="513"/>
      <c r="R2347" s="513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90"/>
      <c r="I2356" s="490"/>
      <c r="J2356" s="490"/>
      <c r="K2356" s="490"/>
      <c r="L2356" s="490"/>
      <c r="M2356" s="490"/>
      <c r="N2356" s="490"/>
      <c r="O2356" s="490"/>
      <c r="P2356" s="490"/>
      <c r="Q2356" s="13"/>
      <c r="R2356" s="13"/>
      <c r="U2356" s="356"/>
      <c r="V2356" s="356"/>
    </row>
    <row r="2357" spans="8:22" x14ac:dyDescent="0.3">
      <c r="H2357" s="485"/>
      <c r="I2357" s="485"/>
      <c r="J2357" s="485"/>
      <c r="K2357" s="485"/>
      <c r="L2357" s="485"/>
      <c r="M2357" s="485"/>
      <c r="N2357" s="485"/>
      <c r="O2357" s="485"/>
      <c r="P2357" s="485"/>
      <c r="Q2357" s="13"/>
      <c r="R2357" s="13"/>
      <c r="S2357" s="71"/>
      <c r="U2357" s="356"/>
      <c r="V2357" s="356"/>
    </row>
    <row r="2358" spans="8:22" ht="15.75" customHeight="1" x14ac:dyDescent="0.4">
      <c r="H2358" s="486"/>
      <c r="I2358" s="486"/>
      <c r="J2358" s="486"/>
      <c r="K2358" s="486"/>
      <c r="L2358" s="486"/>
      <c r="M2358" s="486"/>
      <c r="N2358" s="486"/>
      <c r="O2358" s="486"/>
      <c r="P2358" s="486"/>
      <c r="Q2358" s="13"/>
      <c r="R2358" s="13"/>
      <c r="U2358" s="356"/>
      <c r="V2358" s="356"/>
    </row>
    <row r="2359" spans="8:22" ht="18" x14ac:dyDescent="0.4">
      <c r="H2359" s="487"/>
      <c r="I2359" s="487"/>
      <c r="J2359" s="487"/>
      <c r="K2359" s="487"/>
      <c r="L2359" s="487"/>
      <c r="M2359" s="487"/>
      <c r="N2359" s="487"/>
      <c r="O2359" s="487"/>
      <c r="P2359" s="487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8"/>
      <c r="O2360" s="488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8"/>
      <c r="O2361" s="488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9"/>
      <c r="P2362" s="489"/>
      <c r="Q2362" s="489"/>
      <c r="R2362" s="489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81"/>
      <c r="P2363" s="481"/>
      <c r="Q2363" s="481"/>
      <c r="R2363" s="481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8"/>
      <c r="Q2387" s="498"/>
      <c r="R2387" s="498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90"/>
      <c r="I2396" s="490"/>
      <c r="J2396" s="490"/>
      <c r="K2396" s="490"/>
      <c r="L2396" s="490"/>
      <c r="M2396" s="490"/>
      <c r="N2396" s="490"/>
      <c r="O2396" s="490"/>
      <c r="P2396" s="490"/>
      <c r="Q2396" s="13"/>
      <c r="R2396" s="13"/>
      <c r="U2396" s="356"/>
      <c r="V2396" s="356"/>
    </row>
    <row r="2397" spans="8:22" x14ac:dyDescent="0.3">
      <c r="H2397" s="485"/>
      <c r="I2397" s="485"/>
      <c r="J2397" s="485"/>
      <c r="K2397" s="485"/>
      <c r="L2397" s="485"/>
      <c r="M2397" s="485"/>
      <c r="N2397" s="485"/>
      <c r="O2397" s="485"/>
      <c r="P2397" s="485"/>
      <c r="Q2397" s="13"/>
      <c r="R2397" s="13"/>
      <c r="U2397" s="356"/>
      <c r="V2397" s="356"/>
    </row>
    <row r="2398" spans="8:22" ht="18.600000000000001" x14ac:dyDescent="0.4">
      <c r="H2398" s="486"/>
      <c r="I2398" s="486"/>
      <c r="J2398" s="486"/>
      <c r="K2398" s="486"/>
      <c r="L2398" s="486"/>
      <c r="M2398" s="486"/>
      <c r="N2398" s="486"/>
      <c r="O2398" s="486"/>
      <c r="P2398" s="486"/>
      <c r="Q2398" s="13"/>
      <c r="R2398" s="13"/>
      <c r="U2398" s="356"/>
      <c r="V2398" s="356"/>
    </row>
    <row r="2399" spans="8:22" ht="18" x14ac:dyDescent="0.4">
      <c r="H2399" s="487"/>
      <c r="I2399" s="487"/>
      <c r="J2399" s="487"/>
      <c r="K2399" s="487"/>
      <c r="L2399" s="487"/>
      <c r="M2399" s="487"/>
      <c r="N2399" s="487"/>
      <c r="O2399" s="487"/>
      <c r="P2399" s="487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8"/>
      <c r="O2400" s="488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8"/>
      <c r="O2401" s="488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9"/>
      <c r="P2402" s="489"/>
      <c r="Q2402" s="489"/>
      <c r="R2402" s="489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81"/>
      <c r="P2403" s="481"/>
      <c r="Q2403" s="481"/>
      <c r="R2403" s="481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8"/>
      <c r="Q2420" s="498"/>
      <c r="R2420" s="498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90"/>
      <c r="I2429" s="490"/>
      <c r="J2429" s="490"/>
      <c r="K2429" s="490"/>
      <c r="L2429" s="490"/>
      <c r="M2429" s="490"/>
      <c r="N2429" s="490"/>
      <c r="O2429" s="490"/>
      <c r="P2429" s="490"/>
      <c r="Q2429" s="13"/>
      <c r="R2429" s="13"/>
      <c r="U2429" s="356"/>
      <c r="V2429" s="356"/>
    </row>
    <row r="2430" spans="8:22" x14ac:dyDescent="0.3">
      <c r="H2430" s="485"/>
      <c r="I2430" s="485"/>
      <c r="J2430" s="485"/>
      <c r="K2430" s="485"/>
      <c r="L2430" s="485"/>
      <c r="M2430" s="485"/>
      <c r="N2430" s="485"/>
      <c r="O2430" s="485"/>
      <c r="P2430" s="485"/>
      <c r="Q2430" s="13"/>
      <c r="R2430" s="13"/>
      <c r="U2430" s="356"/>
      <c r="V2430" s="356"/>
    </row>
    <row r="2431" spans="8:22" ht="18.600000000000001" x14ac:dyDescent="0.4">
      <c r="H2431" s="486"/>
      <c r="I2431" s="486"/>
      <c r="J2431" s="486"/>
      <c r="K2431" s="486"/>
      <c r="L2431" s="486"/>
      <c r="M2431" s="486"/>
      <c r="N2431" s="486"/>
      <c r="O2431" s="486"/>
      <c r="P2431" s="486"/>
      <c r="Q2431" s="13"/>
      <c r="R2431" s="13"/>
      <c r="U2431" s="356"/>
      <c r="V2431" s="356"/>
    </row>
    <row r="2432" spans="8:22" ht="18" x14ac:dyDescent="0.4">
      <c r="H2432" s="487"/>
      <c r="I2432" s="487"/>
      <c r="J2432" s="487"/>
      <c r="K2432" s="487"/>
      <c r="L2432" s="487"/>
      <c r="M2432" s="487"/>
      <c r="N2432" s="487"/>
      <c r="O2432" s="487"/>
      <c r="P2432" s="487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8"/>
      <c r="O2433" s="488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8"/>
      <c r="O2434" s="488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9"/>
      <c r="P2435" s="489"/>
      <c r="Q2435" s="489"/>
      <c r="R2435" s="489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81"/>
      <c r="P2436" s="481"/>
      <c r="Q2436" s="481"/>
      <c r="R2436" s="481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8"/>
      <c r="Q2451" s="498"/>
      <c r="R2451" s="498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90"/>
      <c r="I2457" s="490"/>
      <c r="J2457" s="490"/>
      <c r="K2457" s="490"/>
      <c r="L2457" s="490"/>
      <c r="M2457" s="490"/>
      <c r="N2457" s="490"/>
      <c r="O2457" s="490"/>
      <c r="P2457" s="490"/>
      <c r="Q2457" s="13"/>
      <c r="R2457" s="13"/>
      <c r="U2457" s="356"/>
      <c r="V2457" s="356"/>
    </row>
    <row r="2458" spans="8:22" x14ac:dyDescent="0.3">
      <c r="H2458" s="485"/>
      <c r="I2458" s="485"/>
      <c r="J2458" s="485"/>
      <c r="K2458" s="485"/>
      <c r="L2458" s="485"/>
      <c r="M2458" s="485"/>
      <c r="N2458" s="485"/>
      <c r="O2458" s="485"/>
      <c r="P2458" s="485"/>
      <c r="Q2458" s="13"/>
      <c r="R2458" s="13"/>
      <c r="U2458" s="356"/>
      <c r="V2458" s="356"/>
    </row>
    <row r="2459" spans="8:22" ht="18.600000000000001" x14ac:dyDescent="0.4">
      <c r="H2459" s="486"/>
      <c r="I2459" s="486"/>
      <c r="J2459" s="486"/>
      <c r="K2459" s="486"/>
      <c r="L2459" s="486"/>
      <c r="M2459" s="486"/>
      <c r="N2459" s="486"/>
      <c r="O2459" s="486"/>
      <c r="P2459" s="486"/>
      <c r="Q2459" s="13"/>
      <c r="R2459" s="13"/>
      <c r="U2459" s="356"/>
      <c r="V2459" s="356"/>
    </row>
    <row r="2460" spans="8:22" ht="18" x14ac:dyDescent="0.4">
      <c r="H2460" s="487"/>
      <c r="I2460" s="487"/>
      <c r="J2460" s="487"/>
      <c r="K2460" s="487"/>
      <c r="L2460" s="487"/>
      <c r="M2460" s="487"/>
      <c r="N2460" s="487"/>
      <c r="O2460" s="487"/>
      <c r="P2460" s="487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8"/>
      <c r="O2461" s="488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8"/>
      <c r="O2462" s="488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9"/>
      <c r="P2463" s="489"/>
      <c r="Q2463" s="489"/>
      <c r="R2463" s="489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81"/>
      <c r="P2464" s="481"/>
      <c r="Q2464" s="481"/>
      <c r="R2464" s="481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8"/>
      <c r="Q2476" s="498"/>
      <c r="R2476" s="498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90"/>
      <c r="I2485" s="490"/>
      <c r="J2485" s="490"/>
      <c r="K2485" s="490"/>
      <c r="L2485" s="490"/>
      <c r="M2485" s="490"/>
      <c r="N2485" s="490"/>
      <c r="O2485" s="490"/>
      <c r="P2485" s="490"/>
      <c r="Q2485" s="13"/>
      <c r="R2485" s="13"/>
      <c r="U2485" s="356"/>
      <c r="V2485" s="356"/>
    </row>
    <row r="2486" spans="8:22" x14ac:dyDescent="0.3">
      <c r="H2486" s="485"/>
      <c r="I2486" s="485"/>
      <c r="J2486" s="485"/>
      <c r="K2486" s="485"/>
      <c r="L2486" s="485"/>
      <c r="M2486" s="485"/>
      <c r="N2486" s="485"/>
      <c r="O2486" s="485"/>
      <c r="P2486" s="485"/>
      <c r="Q2486" s="13"/>
      <c r="R2486" s="13"/>
      <c r="U2486" s="356"/>
      <c r="V2486" s="356"/>
    </row>
    <row r="2487" spans="8:22" ht="18.600000000000001" x14ac:dyDescent="0.4">
      <c r="H2487" s="486"/>
      <c r="I2487" s="486"/>
      <c r="J2487" s="486"/>
      <c r="K2487" s="486"/>
      <c r="L2487" s="486"/>
      <c r="M2487" s="486"/>
      <c r="N2487" s="486"/>
      <c r="O2487" s="486"/>
      <c r="P2487" s="486"/>
      <c r="Q2487" s="13"/>
      <c r="R2487" s="13"/>
      <c r="U2487" s="356"/>
      <c r="V2487" s="356"/>
    </row>
    <row r="2488" spans="8:22" ht="18.75" customHeight="1" x14ac:dyDescent="0.4">
      <c r="H2488" s="487"/>
      <c r="I2488" s="487"/>
      <c r="J2488" s="487"/>
      <c r="K2488" s="487"/>
      <c r="L2488" s="487"/>
      <c r="M2488" s="487"/>
      <c r="N2488" s="487"/>
      <c r="O2488" s="487"/>
      <c r="P2488" s="487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8"/>
      <c r="O2489" s="488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8"/>
      <c r="O2490" s="488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9"/>
      <c r="P2491" s="489"/>
      <c r="Q2491" s="489"/>
      <c r="R2491" s="489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81"/>
      <c r="P2492" s="481"/>
      <c r="Q2492" s="481"/>
      <c r="R2492" s="481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8"/>
      <c r="Q2505" s="498"/>
      <c r="R2505" s="498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90"/>
      <c r="I2514" s="490"/>
      <c r="J2514" s="490"/>
      <c r="K2514" s="490"/>
      <c r="L2514" s="490"/>
      <c r="M2514" s="490"/>
      <c r="N2514" s="490"/>
      <c r="O2514" s="490"/>
      <c r="P2514" s="490"/>
      <c r="Q2514" s="13"/>
      <c r="R2514" s="13"/>
      <c r="U2514" s="356"/>
      <c r="V2514" s="356"/>
    </row>
    <row r="2515" spans="8:22" x14ac:dyDescent="0.3">
      <c r="H2515" s="485"/>
      <c r="I2515" s="485"/>
      <c r="J2515" s="485"/>
      <c r="K2515" s="485"/>
      <c r="L2515" s="485"/>
      <c r="M2515" s="485"/>
      <c r="N2515" s="485"/>
      <c r="O2515" s="485"/>
      <c r="P2515" s="485"/>
      <c r="Q2515" s="13"/>
      <c r="R2515" s="13"/>
      <c r="U2515" s="356"/>
      <c r="V2515" s="356"/>
    </row>
    <row r="2516" spans="8:22" ht="18.600000000000001" x14ac:dyDescent="0.4">
      <c r="H2516" s="486"/>
      <c r="I2516" s="486"/>
      <c r="J2516" s="486"/>
      <c r="K2516" s="486"/>
      <c r="L2516" s="486"/>
      <c r="M2516" s="486"/>
      <c r="N2516" s="486"/>
      <c r="O2516" s="486"/>
      <c r="P2516" s="486"/>
      <c r="Q2516" s="13"/>
      <c r="R2516" s="13"/>
      <c r="U2516" s="356"/>
      <c r="V2516" s="356"/>
    </row>
    <row r="2517" spans="8:22" ht="21.75" customHeight="1" x14ac:dyDescent="0.4">
      <c r="H2517" s="487"/>
      <c r="I2517" s="487"/>
      <c r="J2517" s="487"/>
      <c r="K2517" s="487"/>
      <c r="L2517" s="487"/>
      <c r="M2517" s="487"/>
      <c r="N2517" s="487"/>
      <c r="O2517" s="487"/>
      <c r="P2517" s="487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8"/>
      <c r="O2518" s="488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8"/>
      <c r="O2519" s="488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9"/>
      <c r="P2520" s="489"/>
      <c r="Q2520" s="489"/>
      <c r="R2520" s="489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81"/>
      <c r="P2521" s="481"/>
      <c r="Q2521" s="481"/>
      <c r="R2521" s="481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8"/>
      <c r="Q2537" s="498"/>
      <c r="R2537" s="498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90"/>
      <c r="I2546" s="490"/>
      <c r="J2546" s="490"/>
      <c r="K2546" s="490"/>
      <c r="L2546" s="490"/>
      <c r="M2546" s="490"/>
      <c r="N2546" s="490"/>
      <c r="O2546" s="490"/>
      <c r="P2546" s="490"/>
      <c r="Q2546" s="13"/>
      <c r="R2546" s="13"/>
      <c r="U2546" s="356"/>
      <c r="V2546" s="356"/>
    </row>
    <row r="2547" spans="8:22" x14ac:dyDescent="0.3">
      <c r="H2547" s="485"/>
      <c r="I2547" s="485"/>
      <c r="J2547" s="485"/>
      <c r="K2547" s="485"/>
      <c r="L2547" s="485"/>
      <c r="M2547" s="485"/>
      <c r="N2547" s="485"/>
      <c r="O2547" s="485"/>
      <c r="P2547" s="485"/>
      <c r="Q2547" s="13"/>
      <c r="R2547" s="13"/>
      <c r="U2547" s="356"/>
      <c r="V2547" s="356"/>
    </row>
    <row r="2548" spans="8:22" ht="21.75" customHeight="1" x14ac:dyDescent="0.4">
      <c r="H2548" s="486"/>
      <c r="I2548" s="486"/>
      <c r="J2548" s="486"/>
      <c r="K2548" s="486"/>
      <c r="L2548" s="486"/>
      <c r="M2548" s="486"/>
      <c r="N2548" s="486"/>
      <c r="O2548" s="486"/>
      <c r="P2548" s="486"/>
      <c r="Q2548" s="13"/>
      <c r="R2548" s="13"/>
      <c r="U2548" s="356"/>
      <c r="V2548" s="356"/>
    </row>
    <row r="2549" spans="8:22" ht="21.75" customHeight="1" x14ac:dyDescent="0.4">
      <c r="H2549" s="487"/>
      <c r="I2549" s="487"/>
      <c r="J2549" s="487"/>
      <c r="K2549" s="487"/>
      <c r="L2549" s="487"/>
      <c r="M2549" s="487"/>
      <c r="N2549" s="487"/>
      <c r="O2549" s="487"/>
      <c r="P2549" s="487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8"/>
      <c r="O2550" s="488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8"/>
      <c r="O2551" s="488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9"/>
      <c r="P2552" s="489"/>
      <c r="Q2552" s="489"/>
      <c r="R2552" s="489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81"/>
      <c r="P2553" s="481"/>
      <c r="Q2553" s="481"/>
      <c r="R2553" s="481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8"/>
      <c r="Q2562" s="498"/>
      <c r="R2562" s="498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90"/>
      <c r="I2571" s="490"/>
      <c r="J2571" s="490"/>
      <c r="K2571" s="490"/>
      <c r="L2571" s="490"/>
      <c r="M2571" s="490"/>
      <c r="N2571" s="490"/>
      <c r="O2571" s="490"/>
      <c r="P2571" s="490"/>
      <c r="Q2571" s="13"/>
      <c r="R2571" s="13"/>
      <c r="U2571" s="356"/>
      <c r="V2571" s="356"/>
    </row>
    <row r="2572" spans="8:22" x14ac:dyDescent="0.3">
      <c r="H2572" s="485"/>
      <c r="I2572" s="485"/>
      <c r="J2572" s="485"/>
      <c r="K2572" s="485"/>
      <c r="L2572" s="485"/>
      <c r="M2572" s="485"/>
      <c r="N2572" s="485"/>
      <c r="O2572" s="485"/>
      <c r="P2572" s="485"/>
      <c r="Q2572" s="13"/>
      <c r="R2572" s="13"/>
    </row>
    <row r="2573" spans="8:22" ht="18.600000000000001" x14ac:dyDescent="0.4">
      <c r="H2573" s="486"/>
      <c r="I2573" s="486"/>
      <c r="J2573" s="486"/>
      <c r="K2573" s="486"/>
      <c r="L2573" s="486"/>
      <c r="M2573" s="486"/>
      <c r="N2573" s="486"/>
      <c r="O2573" s="486"/>
      <c r="P2573" s="486"/>
      <c r="Q2573" s="13"/>
      <c r="R2573" s="13"/>
    </row>
    <row r="2574" spans="8:22" ht="18" x14ac:dyDescent="0.4">
      <c r="H2574" s="487"/>
      <c r="I2574" s="487"/>
      <c r="J2574" s="487"/>
      <c r="K2574" s="487"/>
      <c r="L2574" s="487"/>
      <c r="M2574" s="487"/>
      <c r="N2574" s="487"/>
      <c r="O2574" s="487"/>
      <c r="P2574" s="487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8"/>
      <c r="O2575" s="488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8"/>
      <c r="O2576" s="488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9"/>
      <c r="P2577" s="489"/>
      <c r="Q2577" s="489"/>
      <c r="R2577" s="489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81"/>
      <c r="P2578" s="481"/>
      <c r="Q2578" s="481"/>
      <c r="R2578" s="481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8"/>
      <c r="Q2601" s="498"/>
      <c r="R2601" s="498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90"/>
      <c r="I2610" s="490"/>
      <c r="J2610" s="490"/>
      <c r="K2610" s="490"/>
      <c r="L2610" s="490"/>
      <c r="M2610" s="490"/>
      <c r="N2610" s="490"/>
      <c r="O2610" s="490"/>
      <c r="P2610" s="490"/>
      <c r="Q2610" s="13"/>
      <c r="R2610" s="13"/>
    </row>
    <row r="2611" spans="8:18" x14ac:dyDescent="0.3">
      <c r="H2611" s="485"/>
      <c r="I2611" s="485"/>
      <c r="J2611" s="485"/>
      <c r="K2611" s="485"/>
      <c r="L2611" s="485"/>
      <c r="M2611" s="485"/>
      <c r="N2611" s="485"/>
      <c r="O2611" s="485"/>
      <c r="P2611" s="485"/>
      <c r="Q2611" s="13"/>
      <c r="R2611" s="13"/>
    </row>
    <row r="2612" spans="8:18" ht="18.600000000000001" x14ac:dyDescent="0.4">
      <c r="H2612" s="486"/>
      <c r="I2612" s="486"/>
      <c r="J2612" s="486"/>
      <c r="K2612" s="486"/>
      <c r="L2612" s="486"/>
      <c r="M2612" s="486"/>
      <c r="N2612" s="486"/>
      <c r="O2612" s="486"/>
      <c r="P2612" s="486"/>
      <c r="Q2612" s="13"/>
      <c r="R2612" s="13"/>
    </row>
    <row r="2613" spans="8:18" ht="18" x14ac:dyDescent="0.4">
      <c r="H2613" s="487"/>
      <c r="I2613" s="487"/>
      <c r="J2613" s="487"/>
      <c r="K2613" s="487"/>
      <c r="L2613" s="487"/>
      <c r="M2613" s="487"/>
      <c r="N2613" s="487"/>
      <c r="O2613" s="487"/>
      <c r="P2613" s="487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8"/>
      <c r="O2614" s="488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8"/>
      <c r="O2615" s="488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9"/>
      <c r="P2616" s="489"/>
      <c r="Q2616" s="489"/>
      <c r="R2616" s="489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81"/>
      <c r="P2617" s="481"/>
      <c r="Q2617" s="481"/>
      <c r="R2617" s="481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8"/>
      <c r="Q2633" s="498"/>
      <c r="R2633" s="498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90"/>
      <c r="I2642" s="490"/>
      <c r="J2642" s="490"/>
      <c r="K2642" s="490"/>
      <c r="L2642" s="490"/>
      <c r="M2642" s="490"/>
      <c r="N2642" s="490"/>
      <c r="O2642" s="490"/>
      <c r="P2642" s="490"/>
      <c r="Q2642" s="13"/>
      <c r="R2642" s="13"/>
    </row>
    <row r="2643" spans="8:18" x14ac:dyDescent="0.3">
      <c r="H2643" s="485"/>
      <c r="I2643" s="485"/>
      <c r="J2643" s="485"/>
      <c r="K2643" s="485"/>
      <c r="L2643" s="485"/>
      <c r="M2643" s="485"/>
      <c r="N2643" s="485"/>
      <c r="O2643" s="485"/>
      <c r="P2643" s="485"/>
      <c r="Q2643" s="13"/>
      <c r="R2643" s="13"/>
    </row>
    <row r="2644" spans="8:18" ht="18.600000000000001" x14ac:dyDescent="0.4">
      <c r="H2644" s="486"/>
      <c r="I2644" s="486"/>
      <c r="J2644" s="486"/>
      <c r="K2644" s="486"/>
      <c r="L2644" s="486"/>
      <c r="M2644" s="486"/>
      <c r="N2644" s="486"/>
      <c r="O2644" s="486"/>
      <c r="P2644" s="486"/>
      <c r="Q2644" s="13"/>
      <c r="R2644" s="13"/>
    </row>
    <row r="2645" spans="8:18" ht="18" x14ac:dyDescent="0.4">
      <c r="H2645" s="487"/>
      <c r="I2645" s="487"/>
      <c r="J2645" s="487"/>
      <c r="K2645" s="487"/>
      <c r="L2645" s="487"/>
      <c r="M2645" s="487"/>
      <c r="N2645" s="487"/>
      <c r="O2645" s="487"/>
      <c r="P2645" s="487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8"/>
      <c r="O2646" s="488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8"/>
      <c r="O2647" s="488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9"/>
      <c r="P2648" s="489"/>
      <c r="Q2648" s="489"/>
      <c r="R2648" s="489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81"/>
      <c r="P2649" s="481"/>
      <c r="Q2649" s="481"/>
      <c r="R2649" s="481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8"/>
      <c r="Q2663" s="498"/>
      <c r="R2663" s="498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90"/>
      <c r="I2672" s="490"/>
      <c r="J2672" s="490"/>
      <c r="K2672" s="490"/>
      <c r="L2672" s="490"/>
      <c r="M2672" s="490"/>
      <c r="N2672" s="490"/>
      <c r="O2672" s="490"/>
      <c r="P2672" s="490"/>
      <c r="Q2672" s="13"/>
      <c r="R2672" s="13"/>
    </row>
    <row r="2673" spans="8:18" x14ac:dyDescent="0.3">
      <c r="H2673" s="485"/>
      <c r="I2673" s="485"/>
      <c r="J2673" s="485"/>
      <c r="K2673" s="485"/>
      <c r="L2673" s="485"/>
      <c r="M2673" s="485"/>
      <c r="N2673" s="485"/>
      <c r="O2673" s="485"/>
      <c r="P2673" s="485"/>
      <c r="Q2673" s="13"/>
      <c r="R2673" s="13"/>
    </row>
    <row r="2674" spans="8:18" ht="18.600000000000001" x14ac:dyDescent="0.4">
      <c r="H2674" s="486"/>
      <c r="I2674" s="486"/>
      <c r="J2674" s="486"/>
      <c r="K2674" s="486"/>
      <c r="L2674" s="486"/>
      <c r="M2674" s="486"/>
      <c r="N2674" s="486"/>
      <c r="O2674" s="486"/>
      <c r="P2674" s="486"/>
      <c r="Q2674" s="13"/>
      <c r="R2674" s="13"/>
    </row>
    <row r="2675" spans="8:18" ht="18" x14ac:dyDescent="0.4">
      <c r="H2675" s="487"/>
      <c r="I2675" s="487"/>
      <c r="J2675" s="487"/>
      <c r="K2675" s="487"/>
      <c r="L2675" s="487"/>
      <c r="M2675" s="487"/>
      <c r="N2675" s="487"/>
      <c r="O2675" s="487"/>
      <c r="P2675" s="487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8"/>
      <c r="O2676" s="488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8"/>
      <c r="O2677" s="488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9"/>
      <c r="P2678" s="489"/>
      <c r="Q2678" s="489"/>
      <c r="R2678" s="489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81"/>
      <c r="P2679" s="481"/>
      <c r="Q2679" s="481"/>
      <c r="R2679" s="481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8"/>
      <c r="Q2692" s="498"/>
      <c r="R2692" s="498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90"/>
      <c r="I2701" s="490"/>
      <c r="J2701" s="490"/>
      <c r="K2701" s="490"/>
      <c r="L2701" s="490"/>
      <c r="M2701" s="490"/>
      <c r="N2701" s="490"/>
      <c r="O2701" s="490"/>
      <c r="P2701" s="490"/>
      <c r="Q2701" s="13"/>
      <c r="R2701" s="13"/>
    </row>
    <row r="2702" spans="8:18" x14ac:dyDescent="0.3">
      <c r="H2702" s="485"/>
      <c r="I2702" s="485"/>
      <c r="J2702" s="485"/>
      <c r="K2702" s="485"/>
      <c r="L2702" s="485"/>
      <c r="M2702" s="485"/>
      <c r="N2702" s="485"/>
      <c r="O2702" s="485"/>
      <c r="P2702" s="485"/>
      <c r="Q2702" s="13"/>
      <c r="R2702" s="13"/>
    </row>
    <row r="2703" spans="8:18" ht="18.600000000000001" x14ac:dyDescent="0.4">
      <c r="H2703" s="486"/>
      <c r="I2703" s="486"/>
      <c r="J2703" s="486"/>
      <c r="K2703" s="486"/>
      <c r="L2703" s="486"/>
      <c r="M2703" s="486"/>
      <c r="N2703" s="486"/>
      <c r="O2703" s="486"/>
      <c r="P2703" s="486"/>
      <c r="Q2703" s="13"/>
      <c r="R2703" s="13"/>
    </row>
    <row r="2704" spans="8:18" ht="18" x14ac:dyDescent="0.4">
      <c r="H2704" s="487"/>
      <c r="I2704" s="487"/>
      <c r="J2704" s="487"/>
      <c r="K2704" s="487"/>
      <c r="L2704" s="487"/>
      <c r="M2704" s="487"/>
      <c r="N2704" s="487"/>
      <c r="O2704" s="487"/>
      <c r="P2704" s="487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8"/>
      <c r="O2705" s="488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8"/>
      <c r="O2706" s="488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9"/>
      <c r="P2707" s="489"/>
      <c r="Q2707" s="489"/>
      <c r="R2707" s="489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81"/>
      <c r="P2708" s="481"/>
      <c r="Q2708" s="481"/>
      <c r="R2708" s="481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8"/>
      <c r="Q2719" s="498"/>
      <c r="R2719" s="498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90"/>
      <c r="I2728" s="490"/>
      <c r="J2728" s="490"/>
      <c r="K2728" s="490"/>
      <c r="L2728" s="490"/>
      <c r="M2728" s="490"/>
      <c r="N2728" s="490"/>
      <c r="O2728" s="490"/>
      <c r="P2728" s="490"/>
      <c r="Q2728" s="13"/>
      <c r="R2728" s="13"/>
    </row>
    <row r="2729" spans="8:18" ht="18" customHeight="1" x14ac:dyDescent="0.3">
      <c r="H2729" s="485"/>
      <c r="I2729" s="485"/>
      <c r="J2729" s="485"/>
      <c r="K2729" s="485"/>
      <c r="L2729" s="485"/>
      <c r="M2729" s="485"/>
      <c r="N2729" s="485"/>
      <c r="O2729" s="485"/>
      <c r="P2729" s="485"/>
      <c r="Q2729" s="13"/>
      <c r="R2729" s="13"/>
    </row>
    <row r="2730" spans="8:18" ht="18.600000000000001" x14ac:dyDescent="0.4">
      <c r="H2730" s="486"/>
      <c r="I2730" s="486"/>
      <c r="J2730" s="486"/>
      <c r="K2730" s="486"/>
      <c r="L2730" s="486"/>
      <c r="M2730" s="486"/>
      <c r="N2730" s="486"/>
      <c r="O2730" s="486"/>
      <c r="P2730" s="486"/>
      <c r="Q2730" s="13"/>
      <c r="R2730" s="13"/>
    </row>
    <row r="2731" spans="8:18" ht="18" x14ac:dyDescent="0.4">
      <c r="H2731" s="487"/>
      <c r="I2731" s="487"/>
      <c r="J2731" s="487"/>
      <c r="K2731" s="487"/>
      <c r="L2731" s="487"/>
      <c r="M2731" s="487"/>
      <c r="N2731" s="487"/>
      <c r="O2731" s="487"/>
      <c r="P2731" s="487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8"/>
      <c r="O2732" s="488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8"/>
      <c r="O2733" s="488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9"/>
      <c r="P2734" s="489"/>
      <c r="Q2734" s="489"/>
      <c r="R2734" s="489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81"/>
      <c r="P2735" s="481"/>
      <c r="Q2735" s="481"/>
      <c r="R2735" s="481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8"/>
      <c r="Q2753" s="498"/>
      <c r="R2753" s="498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90"/>
      <c r="I2762" s="490"/>
      <c r="J2762" s="490"/>
      <c r="K2762" s="490"/>
      <c r="L2762" s="490"/>
      <c r="M2762" s="490"/>
      <c r="N2762" s="490"/>
      <c r="O2762" s="490"/>
      <c r="P2762" s="490"/>
      <c r="Q2762" s="13"/>
      <c r="R2762" s="13"/>
    </row>
    <row r="2763" spans="8:18" x14ac:dyDescent="0.3">
      <c r="H2763" s="485"/>
      <c r="I2763" s="485"/>
      <c r="J2763" s="485"/>
      <c r="K2763" s="485"/>
      <c r="L2763" s="485"/>
      <c r="M2763" s="485"/>
      <c r="N2763" s="485"/>
      <c r="O2763" s="485"/>
      <c r="P2763" s="485"/>
      <c r="Q2763" s="13"/>
      <c r="R2763" s="13"/>
    </row>
    <row r="2764" spans="8:18" ht="18.600000000000001" x14ac:dyDescent="0.4">
      <c r="H2764" s="486"/>
      <c r="I2764" s="486"/>
      <c r="J2764" s="486"/>
      <c r="K2764" s="486"/>
      <c r="L2764" s="486"/>
      <c r="M2764" s="486"/>
      <c r="N2764" s="486"/>
      <c r="O2764" s="486"/>
      <c r="P2764" s="486"/>
      <c r="Q2764" s="13"/>
      <c r="R2764" s="13"/>
    </row>
    <row r="2765" spans="8:18" ht="18" customHeight="1" x14ac:dyDescent="0.4">
      <c r="H2765" s="487"/>
      <c r="I2765" s="487"/>
      <c r="J2765" s="487"/>
      <c r="K2765" s="487"/>
      <c r="L2765" s="487"/>
      <c r="M2765" s="487"/>
      <c r="N2765" s="487"/>
      <c r="O2765" s="487"/>
      <c r="P2765" s="487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8"/>
      <c r="O2766" s="488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8"/>
      <c r="O2767" s="488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9"/>
      <c r="P2768" s="489"/>
      <c r="Q2768" s="489"/>
      <c r="R2768" s="489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81"/>
      <c r="P2769" s="481"/>
      <c r="Q2769" s="481"/>
      <c r="R2769" s="481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2377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8"/>
      <c r="Q2783" s="498"/>
      <c r="R2783" s="498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90"/>
      <c r="I2792" s="490"/>
      <c r="J2792" s="490"/>
      <c r="K2792" s="490"/>
      <c r="L2792" s="490"/>
      <c r="M2792" s="490"/>
      <c r="N2792" s="490"/>
      <c r="O2792" s="490"/>
      <c r="P2792" s="490"/>
      <c r="Q2792" s="13"/>
      <c r="R2792" s="13"/>
    </row>
    <row r="2793" spans="8:18" x14ac:dyDescent="0.3">
      <c r="H2793" s="485"/>
      <c r="I2793" s="485"/>
      <c r="J2793" s="485"/>
      <c r="K2793" s="485"/>
      <c r="L2793" s="485"/>
      <c r="M2793" s="485"/>
      <c r="N2793" s="485"/>
      <c r="O2793" s="485"/>
      <c r="P2793" s="485"/>
      <c r="Q2793" s="13"/>
      <c r="R2793" s="13"/>
    </row>
    <row r="2794" spans="8:18" ht="18.600000000000001" x14ac:dyDescent="0.4">
      <c r="H2794" s="486"/>
      <c r="I2794" s="486"/>
      <c r="J2794" s="486"/>
      <c r="K2794" s="486"/>
      <c r="L2794" s="486"/>
      <c r="M2794" s="486"/>
      <c r="N2794" s="486"/>
      <c r="O2794" s="486"/>
      <c r="P2794" s="486"/>
      <c r="Q2794" s="13"/>
      <c r="R2794" s="13"/>
    </row>
    <row r="2795" spans="8:18" ht="18" x14ac:dyDescent="0.4">
      <c r="H2795" s="487"/>
      <c r="I2795" s="487"/>
      <c r="J2795" s="487"/>
      <c r="K2795" s="487"/>
      <c r="L2795" s="487"/>
      <c r="M2795" s="487"/>
      <c r="N2795" s="487"/>
      <c r="O2795" s="487"/>
      <c r="P2795" s="487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8"/>
      <c r="O2796" s="488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8"/>
      <c r="O2797" s="488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9"/>
      <c r="P2798" s="489"/>
      <c r="Q2798" s="489"/>
      <c r="R2798" s="489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81"/>
      <c r="P2799" s="481"/>
      <c r="Q2799" s="481"/>
      <c r="R2799" s="481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8"/>
      <c r="Q2821" s="498"/>
      <c r="R2821" s="498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90"/>
      <c r="I2830" s="490"/>
      <c r="J2830" s="490"/>
      <c r="K2830" s="490"/>
      <c r="L2830" s="490"/>
      <c r="M2830" s="490"/>
      <c r="N2830" s="490"/>
      <c r="O2830" s="490"/>
      <c r="P2830" s="490"/>
      <c r="Q2830" s="13"/>
      <c r="R2830" s="13"/>
    </row>
    <row r="2831" spans="8:22" x14ac:dyDescent="0.3">
      <c r="H2831" s="485"/>
      <c r="I2831" s="485"/>
      <c r="J2831" s="485"/>
      <c r="K2831" s="485"/>
      <c r="L2831" s="485"/>
      <c r="M2831" s="485"/>
      <c r="N2831" s="485"/>
      <c r="O2831" s="485"/>
      <c r="P2831" s="485"/>
      <c r="Q2831" s="13"/>
      <c r="R2831" s="13"/>
    </row>
    <row r="2832" spans="8:22" ht="18.600000000000001" x14ac:dyDescent="0.4">
      <c r="H2832" s="486"/>
      <c r="I2832" s="486"/>
      <c r="J2832" s="486"/>
      <c r="K2832" s="486"/>
      <c r="L2832" s="486"/>
      <c r="M2832" s="486"/>
      <c r="N2832" s="486"/>
      <c r="O2832" s="486"/>
      <c r="P2832" s="486"/>
      <c r="Q2832" s="13"/>
      <c r="R2832" s="13"/>
    </row>
    <row r="2833" spans="8:22" ht="18" x14ac:dyDescent="0.4">
      <c r="H2833" s="487"/>
      <c r="I2833" s="487"/>
      <c r="J2833" s="487"/>
      <c r="K2833" s="487"/>
      <c r="L2833" s="487"/>
      <c r="M2833" s="487"/>
      <c r="N2833" s="487"/>
      <c r="O2833" s="487"/>
      <c r="P2833" s="487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8"/>
      <c r="O2834" s="488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8"/>
      <c r="O2835" s="488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9"/>
      <c r="P2836" s="489"/>
      <c r="Q2836" s="489"/>
      <c r="R2836" s="489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81"/>
      <c r="P2837" s="481"/>
      <c r="Q2837" s="481"/>
      <c r="R2837" s="481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8"/>
      <c r="Q2845" s="498"/>
      <c r="R2845" s="498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6"/>
      <c r="I2854" s="486"/>
      <c r="J2854" s="486"/>
      <c r="K2854" s="486"/>
      <c r="L2854" s="486"/>
      <c r="M2854" s="486"/>
      <c r="N2854" s="486"/>
      <c r="O2854" s="486"/>
      <c r="P2854" s="486"/>
      <c r="Q2854" s="203"/>
      <c r="R2854" s="203"/>
    </row>
    <row r="2855" spans="1:18" ht="18.600000000000001" x14ac:dyDescent="0.4">
      <c r="H2855" s="486"/>
      <c r="I2855" s="486"/>
      <c r="J2855" s="486"/>
      <c r="K2855" s="486"/>
      <c r="L2855" s="486"/>
      <c r="M2855" s="486"/>
      <c r="N2855" s="486"/>
      <c r="O2855" s="486"/>
      <c r="P2855" s="486"/>
      <c r="Q2855" s="13"/>
      <c r="R2855" s="13"/>
    </row>
    <row r="2856" spans="1:18" ht="18" x14ac:dyDescent="0.4">
      <c r="H2856" s="487"/>
      <c r="I2856" s="487"/>
      <c r="J2856" s="487"/>
      <c r="K2856" s="487"/>
      <c r="L2856" s="487"/>
      <c r="M2856" s="487"/>
      <c r="N2856" s="487"/>
      <c r="O2856" s="487"/>
      <c r="P2856" s="487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8"/>
      <c r="O2859" s="488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9"/>
      <c r="P2860" s="489"/>
      <c r="Q2860" s="489"/>
      <c r="R2860" s="489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81"/>
      <c r="P2861" s="481"/>
      <c r="Q2861" s="481"/>
      <c r="R2861" s="481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8"/>
      <c r="Q2869" s="498"/>
      <c r="R2869" s="498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5"/>
      <c r="I2878" s="515"/>
      <c r="J2878" s="515"/>
      <c r="K2878" s="515"/>
      <c r="L2878" s="515"/>
      <c r="M2878" s="515"/>
      <c r="N2878" s="515"/>
      <c r="O2878" s="515"/>
      <c r="P2878" s="515"/>
      <c r="Q2878" s="13"/>
      <c r="R2878" s="13"/>
    </row>
    <row r="2879" spans="8:18" ht="15" customHeight="1" x14ac:dyDescent="0.4">
      <c r="H2879" s="486"/>
      <c r="I2879" s="486"/>
      <c r="J2879" s="486"/>
      <c r="K2879" s="486"/>
      <c r="L2879" s="486"/>
      <c r="M2879" s="486"/>
      <c r="N2879" s="486"/>
      <c r="O2879" s="486"/>
      <c r="P2879" s="486"/>
      <c r="Q2879" s="13"/>
      <c r="R2879" s="13"/>
    </row>
    <row r="2880" spans="8:18" ht="15" customHeight="1" x14ac:dyDescent="0.4">
      <c r="H2880" s="487"/>
      <c r="I2880" s="487"/>
      <c r="J2880" s="487"/>
      <c r="K2880" s="487"/>
      <c r="L2880" s="487"/>
      <c r="M2880" s="487"/>
      <c r="N2880" s="487"/>
      <c r="O2880" s="487"/>
      <c r="P2880" s="487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9"/>
      <c r="P2883" s="489"/>
      <c r="Q2883" s="489"/>
      <c r="R2883" s="489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81"/>
      <c r="P2884" s="481"/>
      <c r="Q2884" s="481"/>
      <c r="R2884" s="481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8"/>
      <c r="Q2891" s="498"/>
      <c r="R2891" s="498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5"/>
      <c r="I2900" s="515"/>
      <c r="J2900" s="515"/>
      <c r="K2900" s="515"/>
      <c r="L2900" s="515"/>
      <c r="M2900" s="515"/>
      <c r="N2900" s="515"/>
      <c r="O2900" s="515"/>
      <c r="P2900" s="515"/>
      <c r="Q2900" s="13"/>
      <c r="R2900" s="13"/>
    </row>
    <row r="2901" spans="8:18" ht="18.600000000000001" x14ac:dyDescent="0.4">
      <c r="H2901" s="486"/>
      <c r="I2901" s="486"/>
      <c r="J2901" s="486"/>
      <c r="K2901" s="486"/>
      <c r="L2901" s="486"/>
      <c r="M2901" s="486"/>
      <c r="N2901" s="486"/>
      <c r="O2901" s="486"/>
      <c r="P2901" s="486"/>
      <c r="Q2901" s="13"/>
      <c r="R2901" s="13"/>
    </row>
    <row r="2902" spans="8:18" ht="18" x14ac:dyDescent="0.4">
      <c r="H2902" s="487"/>
      <c r="I2902" s="487"/>
      <c r="J2902" s="487"/>
      <c r="K2902" s="487"/>
      <c r="L2902" s="487"/>
      <c r="M2902" s="487"/>
      <c r="N2902" s="487"/>
      <c r="O2902" s="487"/>
      <c r="P2902" s="487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9"/>
      <c r="P2905" s="489"/>
      <c r="Q2905" s="489"/>
      <c r="R2905" s="489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81"/>
      <c r="P2906" s="481"/>
      <c r="Q2906" s="481"/>
      <c r="R2906" s="481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8"/>
      <c r="Q2927" s="498"/>
      <c r="R2927" s="498"/>
    </row>
    <row r="2928" spans="8:18" x14ac:dyDescent="0.3">
      <c r="H2928" s="484"/>
      <c r="I2928" s="484"/>
      <c r="J2928" s="484"/>
      <c r="K2928" s="484"/>
      <c r="L2928" s="484"/>
      <c r="M2928" s="484"/>
      <c r="N2928" s="484"/>
      <c r="O2928" s="376"/>
      <c r="P2928" s="397"/>
      <c r="Q2928" s="376"/>
      <c r="R2928" s="397"/>
    </row>
    <row r="2929" spans="8:19" x14ac:dyDescent="0.3">
      <c r="H2929" s="484"/>
      <c r="I2929" s="484"/>
      <c r="J2929" s="484"/>
      <c r="K2929" s="484"/>
      <c r="L2929" s="484"/>
      <c r="M2929" s="484"/>
      <c r="N2929" s="484"/>
      <c r="O2929" s="310"/>
      <c r="P2929" s="498"/>
      <c r="Q2929" s="498"/>
      <c r="R2929" s="498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90"/>
      <c r="I2936" s="490"/>
      <c r="J2936" s="490"/>
      <c r="K2936" s="490"/>
      <c r="L2936" s="490"/>
      <c r="M2936" s="490"/>
      <c r="N2936" s="490"/>
      <c r="O2936" s="490"/>
      <c r="P2936" s="490"/>
      <c r="Q2936" s="13"/>
      <c r="R2936" s="13"/>
    </row>
    <row r="2937" spans="8:19" x14ac:dyDescent="0.3">
      <c r="H2937" s="485"/>
      <c r="I2937" s="485"/>
      <c r="J2937" s="485"/>
      <c r="K2937" s="485"/>
      <c r="L2937" s="485"/>
      <c r="M2937" s="485"/>
      <c r="N2937" s="485"/>
      <c r="O2937" s="485"/>
      <c r="P2937" s="485"/>
      <c r="Q2937" s="13"/>
      <c r="R2937" s="13"/>
    </row>
    <row r="2938" spans="8:19" ht="18.600000000000001" x14ac:dyDescent="0.4">
      <c r="H2938" s="486"/>
      <c r="I2938" s="486"/>
      <c r="J2938" s="486"/>
      <c r="K2938" s="486"/>
      <c r="L2938" s="486"/>
      <c r="M2938" s="486"/>
      <c r="N2938" s="486"/>
      <c r="O2938" s="486"/>
      <c r="P2938" s="486"/>
      <c r="Q2938" s="13"/>
      <c r="R2938" s="13"/>
    </row>
    <row r="2939" spans="8:19" ht="21.75" customHeight="1" x14ac:dyDescent="0.4">
      <c r="H2939" s="487"/>
      <c r="I2939" s="487"/>
      <c r="J2939" s="487"/>
      <c r="K2939" s="487"/>
      <c r="L2939" s="487"/>
      <c r="M2939" s="487"/>
      <c r="N2939" s="487"/>
      <c r="O2939" s="487"/>
      <c r="P2939" s="487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8"/>
      <c r="O2940" s="488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8"/>
      <c r="O2941" s="488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9"/>
      <c r="P2942" s="489"/>
      <c r="Q2942" s="489"/>
      <c r="R2942" s="489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81"/>
      <c r="P2943" s="481"/>
      <c r="Q2943" s="481"/>
      <c r="R2943" s="481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8"/>
      <c r="Q2965" s="498"/>
      <c r="R2965" s="498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90"/>
      <c r="I2974" s="490"/>
      <c r="J2974" s="490"/>
      <c r="K2974" s="490"/>
      <c r="L2974" s="490"/>
      <c r="M2974" s="490"/>
      <c r="N2974" s="490"/>
      <c r="O2974" s="490"/>
      <c r="P2974" s="490"/>
      <c r="Q2974" s="13"/>
      <c r="R2974" s="13"/>
    </row>
    <row r="2975" spans="8:18" x14ac:dyDescent="0.3">
      <c r="H2975" s="485"/>
      <c r="I2975" s="485"/>
      <c r="J2975" s="485"/>
      <c r="K2975" s="485"/>
      <c r="L2975" s="485"/>
      <c r="M2975" s="485"/>
      <c r="N2975" s="485"/>
      <c r="O2975" s="485"/>
      <c r="P2975" s="485"/>
      <c r="Q2975" s="13"/>
      <c r="R2975" s="13"/>
    </row>
    <row r="2976" spans="8:18" ht="15.75" customHeight="1" x14ac:dyDescent="0.4">
      <c r="H2976" s="486"/>
      <c r="I2976" s="486"/>
      <c r="J2976" s="486"/>
      <c r="K2976" s="486"/>
      <c r="L2976" s="486"/>
      <c r="M2976" s="486"/>
      <c r="N2976" s="486"/>
      <c r="O2976" s="486"/>
      <c r="P2976" s="486"/>
      <c r="Q2976" s="13"/>
      <c r="R2976" s="13"/>
    </row>
    <row r="2977" spans="8:18" ht="13.5" customHeight="1" x14ac:dyDescent="0.4">
      <c r="H2977" s="487"/>
      <c r="I2977" s="487"/>
      <c r="J2977" s="487"/>
      <c r="K2977" s="487"/>
      <c r="L2977" s="487"/>
      <c r="M2977" s="487"/>
      <c r="N2977" s="487"/>
      <c r="O2977" s="487"/>
      <c r="P2977" s="487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8"/>
      <c r="O2978" s="488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8"/>
      <c r="O2979" s="488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9"/>
      <c r="P2980" s="489"/>
      <c r="Q2980" s="489"/>
      <c r="R2980" s="489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81"/>
      <c r="P2981" s="481"/>
      <c r="Q2981" s="481"/>
      <c r="R2981" s="481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8"/>
      <c r="Q3008" s="498"/>
      <c r="R3008" s="498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90"/>
      <c r="I3017" s="490"/>
      <c r="J3017" s="490"/>
      <c r="K3017" s="490"/>
      <c r="L3017" s="490"/>
      <c r="M3017" s="490"/>
      <c r="N3017" s="490"/>
      <c r="O3017" s="490"/>
      <c r="P3017" s="490"/>
      <c r="Q3017" s="13"/>
      <c r="R3017" s="13"/>
    </row>
    <row r="3018" spans="8:18" x14ac:dyDescent="0.3">
      <c r="H3018" s="485"/>
      <c r="I3018" s="485"/>
      <c r="J3018" s="485"/>
      <c r="K3018" s="485"/>
      <c r="L3018" s="485"/>
      <c r="M3018" s="485"/>
      <c r="N3018" s="485"/>
      <c r="O3018" s="485"/>
      <c r="P3018" s="485"/>
      <c r="Q3018" s="13"/>
      <c r="R3018" s="13"/>
    </row>
    <row r="3019" spans="8:18" ht="18.600000000000001" x14ac:dyDescent="0.4">
      <c r="H3019" s="486"/>
      <c r="I3019" s="486"/>
      <c r="J3019" s="486"/>
      <c r="K3019" s="486"/>
      <c r="L3019" s="486"/>
      <c r="M3019" s="486"/>
      <c r="N3019" s="486"/>
      <c r="O3019" s="486"/>
      <c r="P3019" s="486"/>
      <c r="Q3019" s="13"/>
      <c r="R3019" s="13"/>
    </row>
    <row r="3020" spans="8:18" ht="17.25" customHeight="1" x14ac:dyDescent="0.4">
      <c r="H3020" s="487"/>
      <c r="I3020" s="487"/>
      <c r="J3020" s="487"/>
      <c r="K3020" s="487"/>
      <c r="L3020" s="487"/>
      <c r="M3020" s="487"/>
      <c r="N3020" s="487"/>
      <c r="O3020" s="487"/>
      <c r="P3020" s="487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8"/>
      <c r="O3021" s="488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8"/>
      <c r="O3022" s="488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9"/>
      <c r="P3023" s="489"/>
      <c r="Q3023" s="489"/>
      <c r="R3023" s="489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81"/>
      <c r="P3024" s="481"/>
      <c r="Q3024" s="481"/>
      <c r="R3024" s="481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8"/>
      <c r="Q3046" s="498"/>
      <c r="R3046" s="498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90"/>
      <c r="I3056" s="490"/>
      <c r="J3056" s="490"/>
      <c r="K3056" s="490"/>
      <c r="L3056" s="490"/>
      <c r="M3056" s="490"/>
      <c r="N3056" s="490"/>
      <c r="O3056" s="490"/>
      <c r="P3056" s="490"/>
      <c r="Q3056" s="13"/>
      <c r="R3056" s="13"/>
    </row>
    <row r="3057" spans="8:22" x14ac:dyDescent="0.3">
      <c r="H3057" s="485"/>
      <c r="I3057" s="485"/>
      <c r="J3057" s="485"/>
      <c r="K3057" s="485"/>
      <c r="L3057" s="485"/>
      <c r="M3057" s="485"/>
      <c r="N3057" s="485"/>
      <c r="O3057" s="485"/>
      <c r="P3057" s="485"/>
      <c r="Q3057" s="13"/>
      <c r="R3057" s="13"/>
    </row>
    <row r="3058" spans="8:22" ht="18.600000000000001" x14ac:dyDescent="0.4">
      <c r="H3058" s="486"/>
      <c r="I3058" s="486"/>
      <c r="J3058" s="486"/>
      <c r="K3058" s="486"/>
      <c r="L3058" s="486"/>
      <c r="M3058" s="486"/>
      <c r="N3058" s="486"/>
      <c r="O3058" s="486"/>
      <c r="P3058" s="486"/>
      <c r="Q3058" s="13"/>
      <c r="R3058" s="13"/>
    </row>
    <row r="3059" spans="8:22" ht="18" x14ac:dyDescent="0.4">
      <c r="H3059" s="487"/>
      <c r="I3059" s="487"/>
      <c r="J3059" s="487"/>
      <c r="K3059" s="487"/>
      <c r="L3059" s="487"/>
      <c r="M3059" s="487"/>
      <c r="N3059" s="487"/>
      <c r="O3059" s="487"/>
      <c r="P3059" s="487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8"/>
      <c r="O3060" s="488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8"/>
      <c r="O3061" s="488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9"/>
      <c r="P3062" s="489"/>
      <c r="Q3062" s="489"/>
      <c r="R3062" s="489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81"/>
      <c r="P3063" s="481"/>
      <c r="Q3063" s="481"/>
      <c r="R3063" s="481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8"/>
      <c r="Q3079" s="498"/>
      <c r="R3079" s="498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90"/>
      <c r="I3088" s="490"/>
      <c r="J3088" s="490"/>
      <c r="K3088" s="490"/>
      <c r="L3088" s="490"/>
      <c r="M3088" s="490"/>
      <c r="N3088" s="490"/>
      <c r="O3088" s="490"/>
      <c r="P3088" s="490"/>
      <c r="Q3088" s="13"/>
      <c r="R3088" s="13"/>
      <c r="S3088" s="204"/>
      <c r="T3088" s="204"/>
      <c r="U3088" s="204"/>
      <c r="V3088" s="204"/>
    </row>
    <row r="3089" spans="8:22" x14ac:dyDescent="0.3">
      <c r="H3089" s="485"/>
      <c r="I3089" s="485"/>
      <c r="J3089" s="485"/>
      <c r="K3089" s="485"/>
      <c r="L3089" s="485"/>
      <c r="M3089" s="485"/>
      <c r="N3089" s="485"/>
      <c r="O3089" s="485"/>
      <c r="P3089" s="485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6"/>
      <c r="I3090" s="486"/>
      <c r="J3090" s="486"/>
      <c r="K3090" s="486"/>
      <c r="L3090" s="486"/>
      <c r="M3090" s="486"/>
      <c r="N3090" s="486"/>
      <c r="O3090" s="486"/>
      <c r="P3090" s="486"/>
      <c r="Q3090" s="13"/>
      <c r="R3090" s="13"/>
      <c r="S3090" s="204"/>
      <c r="T3090" s="204"/>
      <c r="U3090" s="204"/>
      <c r="V3090" s="204"/>
    </row>
    <row r="3091" spans="8:22" ht="18" x14ac:dyDescent="0.4">
      <c r="H3091" s="487"/>
      <c r="I3091" s="487"/>
      <c r="J3091" s="487"/>
      <c r="K3091" s="487"/>
      <c r="L3091" s="487"/>
      <c r="M3091" s="487"/>
      <c r="N3091" s="487"/>
      <c r="O3091" s="487"/>
      <c r="P3091" s="487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8"/>
      <c r="O3092" s="488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8"/>
      <c r="O3093" s="488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9"/>
      <c r="P3094" s="489"/>
      <c r="Q3094" s="489"/>
      <c r="R3094" s="489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81"/>
      <c r="P3095" s="481"/>
      <c r="Q3095" s="481"/>
      <c r="R3095" s="481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8"/>
      <c r="Q3113" s="498"/>
      <c r="R3113" s="498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90"/>
      <c r="I3122" s="490"/>
      <c r="J3122" s="490"/>
      <c r="K3122" s="490"/>
      <c r="L3122" s="490"/>
      <c r="M3122" s="490"/>
      <c r="N3122" s="490"/>
      <c r="O3122" s="490"/>
      <c r="P3122" s="490"/>
      <c r="Q3122" s="13"/>
      <c r="R3122" s="13"/>
      <c r="S3122" s="204"/>
      <c r="T3122" s="204"/>
      <c r="U3122" s="204"/>
      <c r="V3122" s="204"/>
    </row>
    <row r="3123" spans="8:22" x14ac:dyDescent="0.3">
      <c r="H3123" s="485"/>
      <c r="I3123" s="485"/>
      <c r="J3123" s="485"/>
      <c r="K3123" s="485"/>
      <c r="L3123" s="485"/>
      <c r="M3123" s="485"/>
      <c r="N3123" s="485"/>
      <c r="O3123" s="485"/>
      <c r="P3123" s="485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6"/>
      <c r="I3124" s="486"/>
      <c r="J3124" s="486"/>
      <c r="K3124" s="486"/>
      <c r="L3124" s="486"/>
      <c r="M3124" s="486"/>
      <c r="N3124" s="486"/>
      <c r="O3124" s="486"/>
      <c r="P3124" s="486"/>
      <c r="Q3124" s="13"/>
      <c r="R3124" s="13"/>
      <c r="S3124" s="204"/>
      <c r="T3124" s="204"/>
      <c r="U3124" s="204"/>
      <c r="V3124" s="204"/>
    </row>
    <row r="3125" spans="8:22" ht="18" x14ac:dyDescent="0.4">
      <c r="H3125" s="487"/>
      <c r="I3125" s="487"/>
      <c r="J3125" s="487"/>
      <c r="K3125" s="487"/>
      <c r="L3125" s="487"/>
      <c r="M3125" s="487"/>
      <c r="N3125" s="487"/>
      <c r="O3125" s="487"/>
      <c r="P3125" s="487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8"/>
      <c r="O3126" s="488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8"/>
      <c r="O3127" s="488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9"/>
      <c r="P3128" s="489"/>
      <c r="Q3128" s="489"/>
      <c r="R3128" s="489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81"/>
      <c r="P3129" s="481"/>
      <c r="Q3129" s="481"/>
      <c r="R3129" s="481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8"/>
      <c r="Q3147" s="498"/>
      <c r="R3147" s="498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90"/>
      <c r="I3156" s="490"/>
      <c r="J3156" s="490"/>
      <c r="K3156" s="490"/>
      <c r="L3156" s="490"/>
      <c r="M3156" s="490"/>
      <c r="N3156" s="490"/>
      <c r="O3156" s="490"/>
      <c r="P3156" s="490"/>
      <c r="Q3156" s="13"/>
      <c r="R3156" s="13"/>
    </row>
    <row r="3157" spans="8:18" x14ac:dyDescent="0.3">
      <c r="H3157" s="485"/>
      <c r="I3157" s="485"/>
      <c r="J3157" s="485"/>
      <c r="K3157" s="485"/>
      <c r="L3157" s="485"/>
      <c r="M3157" s="485"/>
      <c r="N3157" s="485"/>
      <c r="O3157" s="485"/>
      <c r="P3157" s="485"/>
      <c r="Q3157" s="13"/>
      <c r="R3157" s="13"/>
    </row>
    <row r="3158" spans="8:18" ht="18.600000000000001" x14ac:dyDescent="0.4">
      <c r="H3158" s="486"/>
      <c r="I3158" s="486"/>
      <c r="J3158" s="486"/>
      <c r="K3158" s="486"/>
      <c r="L3158" s="486"/>
      <c r="M3158" s="486"/>
      <c r="N3158" s="486"/>
      <c r="O3158" s="486"/>
      <c r="P3158" s="486"/>
      <c r="Q3158" s="13"/>
      <c r="R3158" s="13"/>
    </row>
    <row r="3159" spans="8:18" ht="18" x14ac:dyDescent="0.4">
      <c r="H3159" s="487"/>
      <c r="I3159" s="487"/>
      <c r="J3159" s="487"/>
      <c r="K3159" s="487"/>
      <c r="L3159" s="487"/>
      <c r="M3159" s="487"/>
      <c r="N3159" s="487"/>
      <c r="O3159" s="487"/>
      <c r="P3159" s="487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8"/>
      <c r="O3160" s="488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8"/>
      <c r="O3161" s="488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9"/>
      <c r="P3162" s="489"/>
      <c r="Q3162" s="489"/>
      <c r="R3162" s="489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81"/>
      <c r="P3163" s="481"/>
      <c r="Q3163" s="481"/>
      <c r="R3163" s="481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8"/>
      <c r="Q3182" s="498"/>
      <c r="R3182" s="498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90"/>
      <c r="I3191" s="490"/>
      <c r="J3191" s="490"/>
      <c r="K3191" s="490"/>
      <c r="L3191" s="490"/>
      <c r="M3191" s="490"/>
      <c r="N3191" s="490"/>
      <c r="O3191" s="490"/>
      <c r="P3191" s="490"/>
      <c r="Q3191" s="13"/>
      <c r="R3191" s="13"/>
    </row>
    <row r="3192" spans="8:18" x14ac:dyDescent="0.3">
      <c r="H3192" s="485"/>
      <c r="I3192" s="485"/>
      <c r="J3192" s="485"/>
      <c r="K3192" s="485"/>
      <c r="L3192" s="485"/>
      <c r="M3192" s="485"/>
      <c r="N3192" s="485"/>
      <c r="O3192" s="485"/>
      <c r="P3192" s="485"/>
      <c r="Q3192" s="13"/>
      <c r="R3192" s="13"/>
    </row>
    <row r="3193" spans="8:18" ht="18.600000000000001" x14ac:dyDescent="0.4">
      <c r="H3193" s="486"/>
      <c r="I3193" s="486"/>
      <c r="J3193" s="486"/>
      <c r="K3193" s="486"/>
      <c r="L3193" s="486"/>
      <c r="M3193" s="486"/>
      <c r="N3193" s="486"/>
      <c r="O3193" s="486"/>
      <c r="P3193" s="486"/>
      <c r="Q3193" s="13"/>
      <c r="R3193" s="13"/>
    </row>
    <row r="3194" spans="8:18" ht="18" x14ac:dyDescent="0.4">
      <c r="H3194" s="487"/>
      <c r="I3194" s="487"/>
      <c r="J3194" s="487"/>
      <c r="K3194" s="487"/>
      <c r="L3194" s="487"/>
      <c r="M3194" s="487"/>
      <c r="N3194" s="487"/>
      <c r="O3194" s="487"/>
      <c r="P3194" s="487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8"/>
      <c r="O3195" s="488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8"/>
      <c r="O3196" s="488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9"/>
      <c r="P3197" s="489"/>
      <c r="Q3197" s="489"/>
      <c r="R3197" s="489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81"/>
      <c r="P3198" s="481"/>
      <c r="Q3198" s="481"/>
      <c r="R3198" s="481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8"/>
      <c r="Q3213" s="498"/>
      <c r="R3213" s="498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90"/>
      <c r="I3222" s="490"/>
      <c r="J3222" s="490"/>
      <c r="K3222" s="490"/>
      <c r="L3222" s="490"/>
      <c r="M3222" s="490"/>
      <c r="N3222" s="490"/>
      <c r="O3222" s="490"/>
      <c r="P3222" s="490"/>
      <c r="Q3222" s="13"/>
      <c r="R3222" s="13"/>
    </row>
    <row r="3223" spans="8:18" ht="12" customHeight="1" x14ac:dyDescent="0.3">
      <c r="H3223" s="485"/>
      <c r="I3223" s="485"/>
      <c r="J3223" s="485"/>
      <c r="K3223" s="485"/>
      <c r="L3223" s="485"/>
      <c r="M3223" s="485"/>
      <c r="N3223" s="485"/>
      <c r="O3223" s="485"/>
      <c r="P3223" s="485"/>
      <c r="Q3223" s="13"/>
      <c r="R3223" s="13"/>
    </row>
    <row r="3224" spans="8:18" ht="17.25" customHeight="1" x14ac:dyDescent="0.4">
      <c r="H3224" s="486"/>
      <c r="I3224" s="486"/>
      <c r="J3224" s="486"/>
      <c r="K3224" s="486"/>
      <c r="L3224" s="486"/>
      <c r="M3224" s="486"/>
      <c r="N3224" s="486"/>
      <c r="O3224" s="486"/>
      <c r="P3224" s="486"/>
      <c r="Q3224" s="13"/>
      <c r="R3224" s="13"/>
    </row>
    <row r="3225" spans="8:18" ht="15.75" customHeight="1" x14ac:dyDescent="0.4">
      <c r="H3225" s="487"/>
      <c r="I3225" s="487"/>
      <c r="J3225" s="487"/>
      <c r="K3225" s="487"/>
      <c r="L3225" s="487"/>
      <c r="M3225" s="487"/>
      <c r="N3225" s="487"/>
      <c r="O3225" s="487"/>
      <c r="P3225" s="487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8"/>
      <c r="O3227" s="488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8"/>
      <c r="O3228" s="488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9"/>
      <c r="P3229" s="489"/>
      <c r="Q3229" s="489"/>
      <c r="R3229" s="489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81"/>
      <c r="P3230" s="481"/>
      <c r="Q3230" s="481"/>
      <c r="R3230" s="481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8"/>
      <c r="Q3247" s="498"/>
      <c r="R3247" s="498"/>
    </row>
    <row r="3248" spans="8:18" ht="18.75" customHeight="1" x14ac:dyDescent="0.3">
      <c r="H3248" s="511"/>
      <c r="I3248" s="511"/>
      <c r="J3248" s="511"/>
      <c r="K3248" s="511"/>
      <c r="L3248" s="511"/>
      <c r="M3248" s="511"/>
      <c r="N3248" s="495"/>
      <c r="O3248" s="310"/>
      <c r="P3248" s="400"/>
      <c r="Q3248" s="400"/>
      <c r="R3248" s="400"/>
    </row>
    <row r="3249" spans="8:18" ht="18.75" customHeight="1" x14ac:dyDescent="0.3">
      <c r="H3249" s="511"/>
      <c r="I3249" s="511"/>
      <c r="J3249" s="511"/>
      <c r="K3249" s="511"/>
      <c r="L3249" s="511"/>
      <c r="M3249" s="511"/>
      <c r="N3249" s="495"/>
      <c r="O3249" s="401"/>
      <c r="P3249" s="514"/>
      <c r="Q3249" s="514"/>
      <c r="R3249" s="514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90"/>
      <c r="I3257" s="490"/>
      <c r="J3257" s="490"/>
      <c r="K3257" s="490"/>
      <c r="L3257" s="490"/>
      <c r="M3257" s="490"/>
      <c r="N3257" s="490"/>
      <c r="O3257" s="490"/>
      <c r="P3257" s="490"/>
      <c r="Q3257" s="13"/>
      <c r="R3257" s="13"/>
    </row>
    <row r="3258" spans="8:18" x14ac:dyDescent="0.3">
      <c r="H3258" s="485"/>
      <c r="I3258" s="485"/>
      <c r="J3258" s="485"/>
      <c r="K3258" s="485"/>
      <c r="L3258" s="485"/>
      <c r="M3258" s="485"/>
      <c r="N3258" s="485"/>
      <c r="O3258" s="485"/>
      <c r="P3258" s="485"/>
      <c r="Q3258" s="13"/>
      <c r="R3258" s="13"/>
    </row>
    <row r="3259" spans="8:18" ht="18.600000000000001" x14ac:dyDescent="0.4">
      <c r="H3259" s="486"/>
      <c r="I3259" s="486"/>
      <c r="J3259" s="486"/>
      <c r="K3259" s="486"/>
      <c r="L3259" s="486"/>
      <c r="M3259" s="486"/>
      <c r="N3259" s="486"/>
      <c r="O3259" s="486"/>
      <c r="P3259" s="486"/>
      <c r="Q3259" s="13"/>
      <c r="R3259" s="13"/>
    </row>
    <row r="3260" spans="8:18" ht="18" x14ac:dyDescent="0.4">
      <c r="H3260" s="487"/>
      <c r="I3260" s="487"/>
      <c r="J3260" s="487"/>
      <c r="K3260" s="487"/>
      <c r="L3260" s="487"/>
      <c r="M3260" s="487"/>
      <c r="N3260" s="487"/>
      <c r="O3260" s="487"/>
      <c r="P3260" s="487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8"/>
      <c r="O3261" s="488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8"/>
      <c r="O3262" s="488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9"/>
      <c r="P3263" s="489"/>
      <c r="Q3263" s="489"/>
      <c r="R3263" s="489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81"/>
      <c r="P3264" s="481"/>
      <c r="Q3264" s="481"/>
      <c r="R3264" s="481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8"/>
      <c r="Q3287" s="498"/>
      <c r="R3287" s="498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90"/>
      <c r="I3296" s="490"/>
      <c r="J3296" s="490"/>
      <c r="K3296" s="490"/>
      <c r="L3296" s="490"/>
      <c r="M3296" s="490"/>
      <c r="N3296" s="490"/>
      <c r="O3296" s="490"/>
      <c r="P3296" s="490"/>
      <c r="Q3296" s="13"/>
      <c r="R3296" s="13"/>
    </row>
    <row r="3297" spans="8:18" x14ac:dyDescent="0.3">
      <c r="H3297" s="485"/>
      <c r="I3297" s="485"/>
      <c r="J3297" s="485"/>
      <c r="K3297" s="485"/>
      <c r="L3297" s="485"/>
      <c r="M3297" s="485"/>
      <c r="N3297" s="485"/>
      <c r="O3297" s="485"/>
      <c r="P3297" s="485"/>
      <c r="Q3297" s="13"/>
      <c r="R3297" s="13"/>
    </row>
    <row r="3298" spans="8:18" ht="18.600000000000001" x14ac:dyDescent="0.4">
      <c r="H3298" s="486"/>
      <c r="I3298" s="486"/>
      <c r="J3298" s="486"/>
      <c r="K3298" s="486"/>
      <c r="L3298" s="486"/>
      <c r="M3298" s="486"/>
      <c r="N3298" s="486"/>
      <c r="O3298" s="486"/>
      <c r="P3298" s="486"/>
      <c r="Q3298" s="13"/>
      <c r="R3298" s="13"/>
    </row>
    <row r="3299" spans="8:18" ht="18" x14ac:dyDescent="0.4">
      <c r="H3299" s="487"/>
      <c r="I3299" s="487"/>
      <c r="J3299" s="487"/>
      <c r="K3299" s="487"/>
      <c r="L3299" s="487"/>
      <c r="M3299" s="487"/>
      <c r="N3299" s="487"/>
      <c r="O3299" s="487"/>
      <c r="P3299" s="487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8"/>
      <c r="O3300" s="488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8"/>
      <c r="O3301" s="488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9"/>
      <c r="P3302" s="489"/>
      <c r="Q3302" s="489"/>
      <c r="R3302" s="489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81"/>
      <c r="P3303" s="481"/>
      <c r="Q3303" s="481"/>
      <c r="R3303" s="481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8"/>
      <c r="Q3332" s="498"/>
      <c r="R3332" s="498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90"/>
      <c r="I3340" s="490"/>
      <c r="J3340" s="490"/>
      <c r="K3340" s="490"/>
      <c r="L3340" s="490"/>
      <c r="M3340" s="490"/>
      <c r="N3340" s="490"/>
      <c r="O3340" s="490"/>
      <c r="P3340" s="490"/>
      <c r="Q3340" s="13"/>
      <c r="R3340" s="13"/>
      <c r="S3340" s="204"/>
      <c r="T3340" s="204"/>
      <c r="U3340" s="204"/>
      <c r="V3340" s="204"/>
    </row>
    <row r="3341" spans="8:22" x14ac:dyDescent="0.3">
      <c r="H3341" s="485"/>
      <c r="I3341" s="485"/>
      <c r="J3341" s="485"/>
      <c r="K3341" s="485"/>
      <c r="L3341" s="485"/>
      <c r="M3341" s="485"/>
      <c r="N3341" s="485"/>
      <c r="O3341" s="485"/>
      <c r="P3341" s="485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6"/>
      <c r="I3342" s="486"/>
      <c r="J3342" s="486"/>
      <c r="K3342" s="486"/>
      <c r="L3342" s="486"/>
      <c r="M3342" s="486"/>
      <c r="N3342" s="486"/>
      <c r="O3342" s="486"/>
      <c r="P3342" s="486"/>
      <c r="Q3342" s="13"/>
      <c r="R3342" s="13"/>
      <c r="S3342" s="204"/>
      <c r="T3342" s="204"/>
      <c r="U3342" s="204"/>
      <c r="V3342" s="204"/>
    </row>
    <row r="3343" spans="8:22" ht="18" x14ac:dyDescent="0.4">
      <c r="H3343" s="487"/>
      <c r="I3343" s="487"/>
      <c r="J3343" s="487"/>
      <c r="K3343" s="487"/>
      <c r="L3343" s="487"/>
      <c r="M3343" s="487"/>
      <c r="N3343" s="487"/>
      <c r="O3343" s="487"/>
      <c r="P3343" s="487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8"/>
      <c r="O3344" s="488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8"/>
      <c r="O3345" s="488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9"/>
      <c r="P3346" s="489"/>
      <c r="Q3346" s="489"/>
      <c r="R3346" s="489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81"/>
      <c r="P3347" s="481"/>
      <c r="Q3347" s="481"/>
      <c r="R3347" s="481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8"/>
      <c r="Q3368" s="498"/>
      <c r="R3368" s="498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90"/>
      <c r="I3378" s="490"/>
      <c r="J3378" s="490"/>
      <c r="K3378" s="490"/>
      <c r="L3378" s="490"/>
      <c r="M3378" s="490"/>
      <c r="N3378" s="490"/>
      <c r="O3378" s="490"/>
      <c r="P3378" s="490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5"/>
      <c r="I3379" s="485"/>
      <c r="J3379" s="485"/>
      <c r="K3379" s="485"/>
      <c r="L3379" s="485"/>
      <c r="M3379" s="485"/>
      <c r="N3379" s="485"/>
      <c r="O3379" s="485"/>
      <c r="P3379" s="485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6"/>
      <c r="I3380" s="486"/>
      <c r="J3380" s="486"/>
      <c r="K3380" s="486"/>
      <c r="L3380" s="486"/>
      <c r="M3380" s="486"/>
      <c r="N3380" s="486"/>
      <c r="O3380" s="486"/>
      <c r="P3380" s="486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7"/>
      <c r="I3381" s="487"/>
      <c r="J3381" s="487"/>
      <c r="K3381" s="487"/>
      <c r="L3381" s="487"/>
      <c r="M3381" s="487"/>
      <c r="N3381" s="487"/>
      <c r="O3381" s="487"/>
      <c r="P3381" s="487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8"/>
      <c r="O3382" s="488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8"/>
      <c r="O3383" s="488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9"/>
      <c r="P3384" s="489"/>
      <c r="Q3384" s="489"/>
      <c r="R3384" s="489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81"/>
      <c r="P3385" s="481"/>
      <c r="Q3385" s="481"/>
      <c r="R3385" s="481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8"/>
      <c r="Q3399" s="498"/>
      <c r="R3399" s="498"/>
      <c r="S3399" s="204"/>
      <c r="T3399" s="204"/>
      <c r="U3399" s="204"/>
      <c r="V3399" s="204"/>
    </row>
    <row r="3400" spans="8:22" ht="15.75" customHeight="1" x14ac:dyDescent="0.3">
      <c r="H3400" s="511"/>
      <c r="I3400" s="511"/>
      <c r="J3400" s="511"/>
      <c r="K3400" s="511"/>
      <c r="L3400" s="511"/>
      <c r="M3400" s="511"/>
      <c r="N3400" s="484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11"/>
      <c r="I3401" s="511"/>
      <c r="J3401" s="511"/>
      <c r="K3401" s="511"/>
      <c r="L3401" s="511"/>
      <c r="M3401" s="511"/>
      <c r="N3401" s="484"/>
      <c r="O3401" s="309"/>
      <c r="P3401" s="513"/>
      <c r="Q3401" s="513"/>
      <c r="R3401" s="513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90"/>
      <c r="I3409" s="490"/>
      <c r="J3409" s="490"/>
      <c r="K3409" s="490"/>
      <c r="L3409" s="490"/>
      <c r="M3409" s="490"/>
      <c r="N3409" s="490"/>
      <c r="O3409" s="490"/>
      <c r="P3409" s="490"/>
      <c r="Q3409" s="13"/>
      <c r="R3409" s="13"/>
      <c r="S3409" s="204"/>
      <c r="T3409" s="204"/>
      <c r="U3409" s="204"/>
      <c r="V3409" s="204"/>
    </row>
    <row r="3410" spans="8:22" x14ac:dyDescent="0.3">
      <c r="H3410" s="485"/>
      <c r="I3410" s="485"/>
      <c r="J3410" s="485"/>
      <c r="K3410" s="485"/>
      <c r="L3410" s="485"/>
      <c r="M3410" s="485"/>
      <c r="N3410" s="485"/>
      <c r="O3410" s="485"/>
      <c r="P3410" s="485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6"/>
      <c r="I3411" s="486"/>
      <c r="J3411" s="486"/>
      <c r="K3411" s="486"/>
      <c r="L3411" s="486"/>
      <c r="M3411" s="486"/>
      <c r="N3411" s="486"/>
      <c r="O3411" s="486"/>
      <c r="P3411" s="486"/>
      <c r="Q3411" s="13"/>
      <c r="R3411" s="13"/>
      <c r="S3411" s="204"/>
      <c r="T3411" s="204"/>
      <c r="U3411" s="204"/>
      <c r="V3411" s="204"/>
    </row>
    <row r="3412" spans="8:22" ht="18" x14ac:dyDescent="0.4">
      <c r="H3412" s="487"/>
      <c r="I3412" s="487"/>
      <c r="J3412" s="487"/>
      <c r="K3412" s="487"/>
      <c r="L3412" s="487"/>
      <c r="M3412" s="487"/>
      <c r="N3412" s="487"/>
      <c r="O3412" s="487"/>
      <c r="P3412" s="487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8"/>
      <c r="O3413" s="488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8"/>
      <c r="O3414" s="488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9"/>
      <c r="P3415" s="489"/>
      <c r="Q3415" s="489"/>
      <c r="R3415" s="489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81"/>
      <c r="P3416" s="481"/>
      <c r="Q3416" s="481"/>
      <c r="R3416" s="481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8"/>
      <c r="Q3427" s="498"/>
      <c r="R3427" s="498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90"/>
      <c r="I3435" s="490"/>
      <c r="J3435" s="490"/>
      <c r="K3435" s="490"/>
      <c r="L3435" s="490"/>
      <c r="M3435" s="490"/>
      <c r="N3435" s="490"/>
      <c r="O3435" s="490"/>
      <c r="P3435" s="490"/>
      <c r="Q3435" s="13"/>
      <c r="R3435" s="13"/>
      <c r="S3435" s="204"/>
      <c r="T3435" s="204"/>
      <c r="U3435" s="204"/>
      <c r="V3435" s="204"/>
    </row>
    <row r="3436" spans="8:22" x14ac:dyDescent="0.3">
      <c r="H3436" s="485"/>
      <c r="I3436" s="485"/>
      <c r="J3436" s="485"/>
      <c r="K3436" s="485"/>
      <c r="L3436" s="485"/>
      <c r="M3436" s="485"/>
      <c r="N3436" s="485"/>
      <c r="O3436" s="485"/>
      <c r="P3436" s="485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6"/>
      <c r="I3437" s="486"/>
      <c r="J3437" s="486"/>
      <c r="K3437" s="486"/>
      <c r="L3437" s="486"/>
      <c r="M3437" s="486"/>
      <c r="N3437" s="486"/>
      <c r="O3437" s="486"/>
      <c r="P3437" s="486"/>
      <c r="Q3437" s="13"/>
      <c r="R3437" s="13"/>
      <c r="S3437" s="204"/>
      <c r="T3437" s="204"/>
      <c r="U3437" s="204"/>
      <c r="V3437" s="204"/>
    </row>
    <row r="3438" spans="8:22" ht="18" x14ac:dyDescent="0.4">
      <c r="H3438" s="487"/>
      <c r="I3438" s="487"/>
      <c r="J3438" s="487"/>
      <c r="K3438" s="487"/>
      <c r="L3438" s="487"/>
      <c r="M3438" s="487"/>
      <c r="N3438" s="487"/>
      <c r="O3438" s="487"/>
      <c r="P3438" s="487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8"/>
      <c r="O3439" s="488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8"/>
      <c r="O3440" s="488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9"/>
      <c r="P3441" s="489"/>
      <c r="Q3441" s="489"/>
      <c r="R3441" s="489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81"/>
      <c r="P3442" s="481"/>
      <c r="Q3442" s="481"/>
      <c r="R3442" s="481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8"/>
      <c r="Q3460" s="498"/>
      <c r="R3460" s="498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90"/>
      <c r="I3468" s="490"/>
      <c r="J3468" s="490"/>
      <c r="K3468" s="490"/>
      <c r="L3468" s="490"/>
      <c r="M3468" s="490"/>
      <c r="N3468" s="490"/>
      <c r="O3468" s="490"/>
      <c r="P3468" s="490"/>
      <c r="Q3468" s="13"/>
      <c r="R3468" s="13"/>
    </row>
    <row r="3469" spans="8:18" x14ac:dyDescent="0.3">
      <c r="H3469" s="485"/>
      <c r="I3469" s="485"/>
      <c r="J3469" s="485"/>
      <c r="K3469" s="485"/>
      <c r="L3469" s="485"/>
      <c r="M3469" s="485"/>
      <c r="N3469" s="485"/>
      <c r="O3469" s="485"/>
      <c r="P3469" s="485"/>
      <c r="Q3469" s="13"/>
      <c r="R3469" s="13"/>
    </row>
    <row r="3470" spans="8:18" ht="18.600000000000001" x14ac:dyDescent="0.4">
      <c r="H3470" s="486"/>
      <c r="I3470" s="486"/>
      <c r="J3470" s="486"/>
      <c r="K3470" s="486"/>
      <c r="L3470" s="486"/>
      <c r="M3470" s="486"/>
      <c r="N3470" s="486"/>
      <c r="O3470" s="486"/>
      <c r="P3470" s="486"/>
      <c r="Q3470" s="13"/>
      <c r="R3470" s="13"/>
    </row>
    <row r="3471" spans="8:18" ht="18" x14ac:dyDescent="0.4">
      <c r="H3471" s="487"/>
      <c r="I3471" s="487"/>
      <c r="J3471" s="487"/>
      <c r="K3471" s="487"/>
      <c r="L3471" s="487"/>
      <c r="M3471" s="487"/>
      <c r="N3471" s="487"/>
      <c r="O3471" s="487"/>
      <c r="P3471" s="487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8"/>
      <c r="O3472" s="488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8"/>
      <c r="O3473" s="488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9"/>
      <c r="P3474" s="489"/>
      <c r="Q3474" s="489"/>
      <c r="R3474" s="489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81"/>
      <c r="P3475" s="481"/>
      <c r="Q3475" s="481"/>
      <c r="R3475" s="481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8"/>
      <c r="Q3482" s="498"/>
      <c r="R3482" s="498"/>
    </row>
    <row r="3483" spans="8:18" ht="22.5" customHeight="1" x14ac:dyDescent="0.3">
      <c r="H3483" s="484"/>
      <c r="I3483" s="484"/>
      <c r="J3483" s="484"/>
      <c r="K3483" s="484"/>
      <c r="L3483" s="484"/>
      <c r="M3483" s="484"/>
      <c r="N3483" s="484"/>
      <c r="O3483" s="376"/>
      <c r="P3483" s="397"/>
      <c r="Q3483" s="376"/>
      <c r="R3483" s="397"/>
    </row>
    <row r="3484" spans="8:18" ht="22.5" customHeight="1" x14ac:dyDescent="0.3">
      <c r="H3484" s="484"/>
      <c r="I3484" s="484"/>
      <c r="J3484" s="484"/>
      <c r="K3484" s="484"/>
      <c r="L3484" s="484"/>
      <c r="M3484" s="484"/>
      <c r="N3484" s="484"/>
      <c r="O3484" s="310"/>
      <c r="P3484" s="498"/>
      <c r="Q3484" s="498"/>
      <c r="R3484" s="498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90"/>
      <c r="I3492" s="490"/>
      <c r="J3492" s="490"/>
      <c r="K3492" s="490"/>
      <c r="L3492" s="490"/>
      <c r="M3492" s="490"/>
      <c r="N3492" s="490"/>
      <c r="O3492" s="490"/>
      <c r="P3492" s="490"/>
      <c r="Q3492" s="13"/>
      <c r="R3492" s="13"/>
    </row>
    <row r="3493" spans="8:18" x14ac:dyDescent="0.3">
      <c r="H3493" s="485"/>
      <c r="I3493" s="485"/>
      <c r="J3493" s="485"/>
      <c r="K3493" s="485"/>
      <c r="L3493" s="485"/>
      <c r="M3493" s="485"/>
      <c r="N3493" s="485"/>
      <c r="O3493" s="485"/>
      <c r="P3493" s="485"/>
      <c r="Q3493" s="13"/>
      <c r="R3493" s="13"/>
    </row>
    <row r="3494" spans="8:18" ht="18.600000000000001" x14ac:dyDescent="0.4">
      <c r="H3494" s="486"/>
      <c r="I3494" s="486"/>
      <c r="J3494" s="486"/>
      <c r="K3494" s="486"/>
      <c r="L3494" s="486"/>
      <c r="M3494" s="486"/>
      <c r="N3494" s="486"/>
      <c r="O3494" s="486"/>
      <c r="P3494" s="486"/>
      <c r="Q3494" s="13"/>
      <c r="R3494" s="13"/>
    </row>
    <row r="3495" spans="8:18" ht="18" x14ac:dyDescent="0.4">
      <c r="H3495" s="487"/>
      <c r="I3495" s="487"/>
      <c r="J3495" s="487"/>
      <c r="K3495" s="487"/>
      <c r="L3495" s="487"/>
      <c r="M3495" s="487"/>
      <c r="N3495" s="487"/>
      <c r="O3495" s="487"/>
      <c r="P3495" s="487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8"/>
      <c r="O3496" s="488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8"/>
      <c r="O3497" s="488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9"/>
      <c r="P3498" s="489"/>
      <c r="Q3498" s="489"/>
      <c r="R3498" s="489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81"/>
      <c r="P3499" s="481"/>
      <c r="Q3499" s="481"/>
      <c r="R3499" s="481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8"/>
      <c r="Q3517" s="498"/>
      <c r="R3517" s="498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90"/>
      <c r="I3525" s="490"/>
      <c r="J3525" s="490"/>
      <c r="K3525" s="490"/>
      <c r="L3525" s="490"/>
      <c r="M3525" s="490"/>
      <c r="N3525" s="490"/>
      <c r="O3525" s="490"/>
      <c r="P3525" s="490"/>
      <c r="Q3525" s="13"/>
      <c r="R3525" s="13"/>
    </row>
    <row r="3526" spans="8:22" x14ac:dyDescent="0.3">
      <c r="H3526" s="485"/>
      <c r="I3526" s="485"/>
      <c r="J3526" s="485"/>
      <c r="K3526" s="485"/>
      <c r="L3526" s="485"/>
      <c r="M3526" s="485"/>
      <c r="N3526" s="485"/>
      <c r="O3526" s="485"/>
      <c r="P3526" s="485"/>
      <c r="Q3526" s="13"/>
      <c r="R3526" s="13"/>
    </row>
    <row r="3527" spans="8:22" ht="18.600000000000001" x14ac:dyDescent="0.4">
      <c r="H3527" s="486"/>
      <c r="I3527" s="486"/>
      <c r="J3527" s="486"/>
      <c r="K3527" s="486"/>
      <c r="L3527" s="486"/>
      <c r="M3527" s="486"/>
      <c r="N3527" s="486"/>
      <c r="O3527" s="486"/>
      <c r="P3527" s="486"/>
      <c r="Q3527" s="13"/>
      <c r="R3527" s="13"/>
    </row>
    <row r="3528" spans="8:22" ht="18" x14ac:dyDescent="0.4">
      <c r="H3528" s="487"/>
      <c r="I3528" s="487"/>
      <c r="J3528" s="487"/>
      <c r="K3528" s="487"/>
      <c r="L3528" s="487"/>
      <c r="M3528" s="487"/>
      <c r="N3528" s="487"/>
      <c r="O3528" s="487"/>
      <c r="P3528" s="487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8"/>
      <c r="O3529" s="488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8"/>
      <c r="O3530" s="488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9"/>
      <c r="P3531" s="489"/>
      <c r="Q3531" s="489"/>
      <c r="R3531" s="489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81"/>
      <c r="P3532" s="481"/>
      <c r="Q3532" s="481"/>
      <c r="R3532" s="481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8"/>
      <c r="Q3549" s="498"/>
      <c r="R3549" s="498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12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12"/>
      <c r="O3551" s="513"/>
      <c r="P3551" s="513"/>
      <c r="Q3551" s="513"/>
      <c r="R3551" s="513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90"/>
      <c r="I3559" s="490"/>
      <c r="J3559" s="490"/>
      <c r="K3559" s="490"/>
      <c r="L3559" s="490"/>
      <c r="M3559" s="490"/>
      <c r="N3559" s="490"/>
      <c r="O3559" s="490"/>
      <c r="P3559" s="490"/>
      <c r="Q3559" s="13"/>
      <c r="R3559" s="13"/>
    </row>
    <row r="3560" spans="8:18" x14ac:dyDescent="0.3">
      <c r="H3560" s="485"/>
      <c r="I3560" s="485"/>
      <c r="J3560" s="485"/>
      <c r="K3560" s="485"/>
      <c r="L3560" s="485"/>
      <c r="M3560" s="485"/>
      <c r="N3560" s="485"/>
      <c r="O3560" s="485"/>
      <c r="P3560" s="485"/>
      <c r="Q3560" s="13"/>
      <c r="R3560" s="13"/>
    </row>
    <row r="3561" spans="8:18" ht="18.600000000000001" x14ac:dyDescent="0.4">
      <c r="H3561" s="486"/>
      <c r="I3561" s="486"/>
      <c r="J3561" s="486"/>
      <c r="K3561" s="486"/>
      <c r="L3561" s="486"/>
      <c r="M3561" s="486"/>
      <c r="N3561" s="486"/>
      <c r="O3561" s="486"/>
      <c r="P3561" s="486"/>
      <c r="Q3561" s="13"/>
      <c r="R3561" s="13"/>
    </row>
    <row r="3562" spans="8:18" ht="18" x14ac:dyDescent="0.4">
      <c r="H3562" s="487"/>
      <c r="I3562" s="487"/>
      <c r="J3562" s="487"/>
      <c r="K3562" s="487"/>
      <c r="L3562" s="487"/>
      <c r="M3562" s="487"/>
      <c r="N3562" s="487"/>
      <c r="O3562" s="487"/>
      <c r="P3562" s="487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8"/>
      <c r="O3563" s="488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8"/>
      <c r="O3564" s="488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9"/>
      <c r="P3565" s="489"/>
      <c r="Q3565" s="489"/>
      <c r="R3565" s="489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81"/>
      <c r="P3566" s="481"/>
      <c r="Q3566" s="481"/>
      <c r="R3566" s="481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8"/>
      <c r="Q3581" s="498"/>
      <c r="R3581" s="498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90"/>
      <c r="I3589" s="490"/>
      <c r="J3589" s="490"/>
      <c r="K3589" s="490"/>
      <c r="L3589" s="490"/>
      <c r="M3589" s="490"/>
      <c r="N3589" s="490"/>
      <c r="O3589" s="490"/>
      <c r="P3589" s="490"/>
      <c r="Q3589" s="490"/>
      <c r="R3589" s="490"/>
    </row>
    <row r="3590" spans="8:22" x14ac:dyDescent="0.3">
      <c r="H3590" s="485"/>
      <c r="I3590" s="485"/>
      <c r="J3590" s="485"/>
      <c r="K3590" s="485"/>
      <c r="L3590" s="485"/>
      <c r="M3590" s="485"/>
      <c r="N3590" s="485"/>
      <c r="O3590" s="485"/>
      <c r="P3590" s="485"/>
      <c r="Q3590" s="13"/>
      <c r="R3590" s="13"/>
    </row>
    <row r="3591" spans="8:22" ht="18.600000000000001" x14ac:dyDescent="0.4">
      <c r="H3591" s="486"/>
      <c r="I3591" s="486"/>
      <c r="J3591" s="486"/>
      <c r="K3591" s="486"/>
      <c r="L3591" s="486"/>
      <c r="M3591" s="486"/>
      <c r="N3591" s="486"/>
      <c r="O3591" s="486"/>
      <c r="P3591" s="486"/>
      <c r="Q3591" s="13"/>
      <c r="R3591" s="13"/>
    </row>
    <row r="3592" spans="8:22" ht="18" x14ac:dyDescent="0.4">
      <c r="H3592" s="487"/>
      <c r="I3592" s="487"/>
      <c r="J3592" s="487"/>
      <c r="K3592" s="487"/>
      <c r="L3592" s="487"/>
      <c r="M3592" s="487"/>
      <c r="N3592" s="487"/>
      <c r="O3592" s="487"/>
      <c r="P3592" s="487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8"/>
      <c r="O3593" s="488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8"/>
      <c r="O3594" s="488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9"/>
      <c r="P3595" s="489"/>
      <c r="Q3595" s="489"/>
      <c r="R3595" s="489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81"/>
      <c r="P3596" s="481"/>
      <c r="Q3596" s="481"/>
      <c r="R3596" s="481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8"/>
      <c r="Q3607" s="498"/>
      <c r="R3607" s="498"/>
    </row>
    <row r="3608" spans="8:18" x14ac:dyDescent="0.3">
      <c r="H3608" s="511"/>
      <c r="I3608" s="511"/>
      <c r="J3608" s="511"/>
      <c r="K3608" s="511"/>
      <c r="L3608" s="511"/>
      <c r="M3608" s="511"/>
      <c r="N3608" s="495"/>
      <c r="O3608" s="310"/>
      <c r="P3608" s="397"/>
      <c r="Q3608" s="397"/>
      <c r="R3608" s="397"/>
    </row>
    <row r="3609" spans="8:18" x14ac:dyDescent="0.3">
      <c r="H3609" s="511"/>
      <c r="I3609" s="511"/>
      <c r="J3609" s="511"/>
      <c r="K3609" s="511"/>
      <c r="L3609" s="511"/>
      <c r="M3609" s="511"/>
      <c r="N3609" s="495"/>
      <c r="O3609" s="310"/>
      <c r="P3609" s="498"/>
      <c r="Q3609" s="498"/>
      <c r="R3609" s="498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90"/>
      <c r="I3617" s="490"/>
      <c r="J3617" s="490"/>
      <c r="K3617" s="490"/>
      <c r="L3617" s="490"/>
      <c r="M3617" s="490"/>
      <c r="N3617" s="490"/>
      <c r="O3617" s="490"/>
      <c r="P3617" s="490"/>
      <c r="Q3617" s="13"/>
      <c r="R3617" s="13"/>
    </row>
    <row r="3618" spans="8:18" x14ac:dyDescent="0.3">
      <c r="H3618" s="485"/>
      <c r="I3618" s="485"/>
      <c r="J3618" s="485"/>
      <c r="K3618" s="485"/>
      <c r="L3618" s="485"/>
      <c r="M3618" s="485"/>
      <c r="N3618" s="485"/>
      <c r="O3618" s="485"/>
      <c r="P3618" s="485"/>
      <c r="Q3618" s="13"/>
      <c r="R3618" s="13"/>
    </row>
    <row r="3619" spans="8:18" ht="24" customHeight="1" x14ac:dyDescent="0.4">
      <c r="H3619" s="486"/>
      <c r="I3619" s="486"/>
      <c r="J3619" s="486"/>
      <c r="K3619" s="486"/>
      <c r="L3619" s="486"/>
      <c r="M3619" s="486"/>
      <c r="N3619" s="486"/>
      <c r="O3619" s="486"/>
      <c r="P3619" s="486"/>
      <c r="Q3619" s="13"/>
      <c r="R3619" s="13"/>
    </row>
    <row r="3620" spans="8:18" ht="18" x14ac:dyDescent="0.4">
      <c r="H3620" s="487"/>
      <c r="I3620" s="487"/>
      <c r="J3620" s="487"/>
      <c r="K3620" s="487"/>
      <c r="L3620" s="487"/>
      <c r="M3620" s="487"/>
      <c r="N3620" s="487"/>
      <c r="O3620" s="487"/>
      <c r="P3620" s="487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8"/>
      <c r="O3621" s="488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8"/>
      <c r="O3622" s="488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9"/>
      <c r="P3623" s="489"/>
      <c r="Q3623" s="489"/>
      <c r="R3623" s="489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81"/>
      <c r="P3624" s="481"/>
      <c r="Q3624" s="481"/>
      <c r="R3624" s="481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8"/>
      <c r="Q3637" s="498"/>
      <c r="R3637" s="498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90"/>
      <c r="I3645" s="490"/>
      <c r="J3645" s="490"/>
      <c r="K3645" s="490"/>
      <c r="L3645" s="490"/>
      <c r="M3645" s="490"/>
      <c r="N3645" s="490"/>
      <c r="O3645" s="490"/>
      <c r="P3645" s="490"/>
      <c r="Q3645" s="13"/>
      <c r="R3645" s="13"/>
    </row>
    <row r="3646" spans="8:18" x14ac:dyDescent="0.3">
      <c r="H3646" s="485"/>
      <c r="I3646" s="485"/>
      <c r="J3646" s="485"/>
      <c r="K3646" s="485"/>
      <c r="L3646" s="485"/>
      <c r="M3646" s="485"/>
      <c r="N3646" s="485"/>
      <c r="O3646" s="485"/>
      <c r="P3646" s="485"/>
      <c r="Q3646" s="13"/>
      <c r="R3646" s="13"/>
    </row>
    <row r="3647" spans="8:18" ht="18.600000000000001" x14ac:dyDescent="0.4">
      <c r="H3647" s="486"/>
      <c r="I3647" s="486"/>
      <c r="J3647" s="486"/>
      <c r="K3647" s="486"/>
      <c r="L3647" s="486"/>
      <c r="M3647" s="486"/>
      <c r="N3647" s="486"/>
      <c r="O3647" s="486"/>
      <c r="P3647" s="486"/>
      <c r="Q3647" s="13"/>
      <c r="R3647" s="13"/>
    </row>
    <row r="3648" spans="8:18" ht="18" x14ac:dyDescent="0.4">
      <c r="H3648" s="487"/>
      <c r="I3648" s="487"/>
      <c r="J3648" s="487"/>
      <c r="K3648" s="487"/>
      <c r="L3648" s="487"/>
      <c r="M3648" s="487"/>
      <c r="N3648" s="487"/>
      <c r="O3648" s="487"/>
      <c r="P3648" s="487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8"/>
      <c r="O3649" s="488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8"/>
      <c r="O3650" s="488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9"/>
      <c r="P3651" s="489"/>
      <c r="Q3651" s="489"/>
      <c r="R3651" s="489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81"/>
      <c r="P3652" s="481"/>
      <c r="Q3652" s="481"/>
      <c r="R3652" s="481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8"/>
      <c r="Q3669" s="498"/>
      <c r="R3669" s="498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90"/>
      <c r="I3677" s="490"/>
      <c r="J3677" s="490"/>
      <c r="K3677" s="490"/>
      <c r="L3677" s="490"/>
      <c r="M3677" s="490"/>
      <c r="N3677" s="490"/>
      <c r="O3677" s="490"/>
      <c r="P3677" s="490"/>
      <c r="Q3677" s="13"/>
      <c r="R3677" s="13"/>
    </row>
    <row r="3678" spans="8:18" x14ac:dyDescent="0.3">
      <c r="H3678" s="485"/>
      <c r="I3678" s="485"/>
      <c r="J3678" s="485"/>
      <c r="K3678" s="485"/>
      <c r="L3678" s="485"/>
      <c r="M3678" s="485"/>
      <c r="N3678" s="485"/>
      <c r="O3678" s="485"/>
      <c r="P3678" s="485"/>
      <c r="Q3678" s="13"/>
      <c r="R3678" s="13"/>
    </row>
    <row r="3679" spans="8:18" ht="18.600000000000001" x14ac:dyDescent="0.4">
      <c r="H3679" s="486"/>
      <c r="I3679" s="486"/>
      <c r="J3679" s="486"/>
      <c r="K3679" s="486"/>
      <c r="L3679" s="486"/>
      <c r="M3679" s="486"/>
      <c r="N3679" s="486"/>
      <c r="O3679" s="486"/>
      <c r="P3679" s="486"/>
      <c r="Q3679" s="13"/>
      <c r="R3679" s="13"/>
    </row>
    <row r="3680" spans="8:18" ht="18" x14ac:dyDescent="0.4">
      <c r="H3680" s="487"/>
      <c r="I3680" s="487"/>
      <c r="J3680" s="487"/>
      <c r="K3680" s="487"/>
      <c r="L3680" s="487"/>
      <c r="M3680" s="487"/>
      <c r="N3680" s="487"/>
      <c r="O3680" s="487"/>
      <c r="P3680" s="487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8"/>
      <c r="O3681" s="488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8"/>
      <c r="O3682" s="488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9"/>
      <c r="P3683" s="489"/>
      <c r="Q3683" s="489"/>
      <c r="R3683" s="489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81"/>
      <c r="P3684" s="481"/>
      <c r="Q3684" s="481"/>
      <c r="R3684" s="481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8"/>
      <c r="Q3698" s="498"/>
      <c r="R3698" s="498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90"/>
      <c r="I3706" s="490"/>
      <c r="J3706" s="490"/>
      <c r="K3706" s="490"/>
      <c r="L3706" s="490"/>
      <c r="M3706" s="490"/>
      <c r="N3706" s="490"/>
      <c r="O3706" s="490"/>
      <c r="P3706" s="490"/>
      <c r="Q3706" s="13"/>
      <c r="R3706" s="13"/>
    </row>
    <row r="3707" spans="8:18" x14ac:dyDescent="0.3">
      <c r="H3707" s="485"/>
      <c r="I3707" s="485"/>
      <c r="J3707" s="485"/>
      <c r="K3707" s="485"/>
      <c r="L3707" s="485"/>
      <c r="M3707" s="485"/>
      <c r="N3707" s="485"/>
      <c r="O3707" s="485"/>
      <c r="P3707" s="485"/>
      <c r="Q3707" s="13"/>
      <c r="R3707" s="13"/>
    </row>
    <row r="3708" spans="8:18" ht="18.600000000000001" x14ac:dyDescent="0.4">
      <c r="H3708" s="486"/>
      <c r="I3708" s="486"/>
      <c r="J3708" s="486"/>
      <c r="K3708" s="486"/>
      <c r="L3708" s="486"/>
      <c r="M3708" s="486"/>
      <c r="N3708" s="486"/>
      <c r="O3708" s="486"/>
      <c r="P3708" s="486"/>
      <c r="Q3708" s="13"/>
      <c r="R3708" s="13"/>
    </row>
    <row r="3709" spans="8:18" ht="18" x14ac:dyDescent="0.4">
      <c r="H3709" s="487"/>
      <c r="I3709" s="487"/>
      <c r="J3709" s="487"/>
      <c r="K3709" s="487"/>
      <c r="L3709" s="487"/>
      <c r="M3709" s="487"/>
      <c r="N3709" s="487"/>
      <c r="O3709" s="487"/>
      <c r="P3709" s="487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8"/>
      <c r="O3710" s="488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8"/>
      <c r="O3711" s="488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9"/>
      <c r="P3712" s="489"/>
      <c r="Q3712" s="489"/>
      <c r="R3712" s="489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81"/>
      <c r="P3713" s="481"/>
      <c r="Q3713" s="481"/>
      <c r="R3713" s="481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4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4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4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4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4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4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8"/>
      <c r="Q3741" s="498"/>
      <c r="R3741" s="498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90"/>
      <c r="I3749" s="490"/>
      <c r="J3749" s="490"/>
      <c r="K3749" s="490"/>
      <c r="L3749" s="490"/>
      <c r="M3749" s="490"/>
      <c r="N3749" s="490"/>
      <c r="O3749" s="490"/>
      <c r="P3749" s="490"/>
      <c r="Q3749" s="490"/>
      <c r="R3749" s="490"/>
    </row>
    <row r="3750" spans="8:18" x14ac:dyDescent="0.3">
      <c r="H3750" s="485"/>
      <c r="I3750" s="485"/>
      <c r="J3750" s="485"/>
      <c r="K3750" s="485"/>
      <c r="L3750" s="485"/>
      <c r="M3750" s="485"/>
      <c r="N3750" s="485"/>
      <c r="O3750" s="485"/>
      <c r="P3750" s="485"/>
      <c r="Q3750" s="13"/>
      <c r="R3750" s="13"/>
    </row>
    <row r="3751" spans="8:18" ht="18.600000000000001" x14ac:dyDescent="0.4">
      <c r="H3751" s="486"/>
      <c r="I3751" s="486"/>
      <c r="J3751" s="486"/>
      <c r="K3751" s="486"/>
      <c r="L3751" s="486"/>
      <c r="M3751" s="486"/>
      <c r="N3751" s="486"/>
      <c r="O3751" s="486"/>
      <c r="P3751" s="486"/>
      <c r="Q3751" s="13"/>
      <c r="R3751" s="13"/>
    </row>
    <row r="3752" spans="8:18" ht="18" x14ac:dyDescent="0.4">
      <c r="H3752" s="487"/>
      <c r="I3752" s="487"/>
      <c r="J3752" s="487"/>
      <c r="K3752" s="487"/>
      <c r="L3752" s="487"/>
      <c r="M3752" s="487"/>
      <c r="N3752" s="487"/>
      <c r="O3752" s="487"/>
      <c r="P3752" s="487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8"/>
      <c r="O3753" s="488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8"/>
      <c r="O3754" s="488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9"/>
      <c r="P3755" s="489"/>
      <c r="Q3755" s="489"/>
      <c r="R3755" s="489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81"/>
      <c r="P3756" s="481"/>
      <c r="Q3756" s="481"/>
      <c r="R3756" s="481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8"/>
      <c r="Q3771" s="498"/>
      <c r="R3771" s="498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90"/>
      <c r="I3779" s="490"/>
      <c r="J3779" s="490"/>
      <c r="K3779" s="490"/>
      <c r="L3779" s="490"/>
      <c r="M3779" s="490"/>
      <c r="N3779" s="490"/>
      <c r="O3779" s="490"/>
      <c r="P3779" s="490"/>
      <c r="Q3779" s="490"/>
      <c r="R3779" s="490"/>
    </row>
    <row r="3780" spans="8:22" x14ac:dyDescent="0.3">
      <c r="H3780" s="485"/>
      <c r="I3780" s="485"/>
      <c r="J3780" s="485"/>
      <c r="K3780" s="485"/>
      <c r="L3780" s="485"/>
      <c r="M3780" s="485"/>
      <c r="N3780" s="485"/>
      <c r="O3780" s="485"/>
      <c r="P3780" s="485"/>
      <c r="Q3780" s="13"/>
      <c r="R3780" s="13"/>
    </row>
    <row r="3781" spans="8:22" ht="18.600000000000001" x14ac:dyDescent="0.4">
      <c r="H3781" s="486"/>
      <c r="I3781" s="486"/>
      <c r="J3781" s="486"/>
      <c r="K3781" s="486"/>
      <c r="L3781" s="486"/>
      <c r="M3781" s="486"/>
      <c r="N3781" s="486"/>
      <c r="O3781" s="486"/>
      <c r="P3781" s="486"/>
      <c r="Q3781" s="13"/>
      <c r="R3781" s="13"/>
    </row>
    <row r="3782" spans="8:22" ht="18" x14ac:dyDescent="0.4">
      <c r="H3782" s="487"/>
      <c r="I3782" s="487"/>
      <c r="J3782" s="487"/>
      <c r="K3782" s="487"/>
      <c r="L3782" s="487"/>
      <c r="M3782" s="487"/>
      <c r="N3782" s="487"/>
      <c r="O3782" s="487"/>
      <c r="P3782" s="487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8"/>
      <c r="O3783" s="488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8"/>
      <c r="O3784" s="488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9"/>
      <c r="P3785" s="489"/>
      <c r="Q3785" s="489"/>
      <c r="R3785" s="489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81"/>
      <c r="P3786" s="481"/>
      <c r="Q3786" s="481"/>
      <c r="R3786" s="481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8"/>
      <c r="Q3796" s="498"/>
      <c r="R3796" s="498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10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10"/>
      <c r="O3798" s="310"/>
      <c r="P3798" s="498"/>
      <c r="Q3798" s="498"/>
      <c r="R3798" s="498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90"/>
      <c r="I3807" s="490"/>
      <c r="J3807" s="490"/>
      <c r="K3807" s="490"/>
      <c r="L3807" s="490"/>
      <c r="M3807" s="490"/>
      <c r="N3807" s="490"/>
      <c r="O3807" s="490"/>
      <c r="P3807" s="490"/>
    </row>
    <row r="3808" spans="1:18" x14ac:dyDescent="0.3">
      <c r="H3808" s="485"/>
      <c r="I3808" s="485"/>
      <c r="J3808" s="485"/>
      <c r="K3808" s="485"/>
      <c r="L3808" s="485"/>
      <c r="M3808" s="485"/>
      <c r="N3808" s="485"/>
      <c r="O3808" s="485"/>
      <c r="P3808" s="485"/>
      <c r="Q3808" s="13"/>
      <c r="R3808" s="13"/>
    </row>
    <row r="3809" spans="8:18" ht="18.600000000000001" x14ac:dyDescent="0.4">
      <c r="H3809" s="486"/>
      <c r="I3809" s="486"/>
      <c r="J3809" s="486"/>
      <c r="K3809" s="486"/>
      <c r="L3809" s="486"/>
      <c r="M3809" s="486"/>
      <c r="N3809" s="486"/>
      <c r="O3809" s="486"/>
      <c r="P3809" s="486"/>
      <c r="Q3809" s="13"/>
      <c r="R3809" s="13"/>
    </row>
    <row r="3810" spans="8:18" ht="18" x14ac:dyDescent="0.4">
      <c r="H3810" s="487"/>
      <c r="I3810" s="487"/>
      <c r="J3810" s="487"/>
      <c r="K3810" s="487"/>
      <c r="L3810" s="487"/>
      <c r="M3810" s="487"/>
      <c r="N3810" s="487"/>
      <c r="O3810" s="487"/>
      <c r="P3810" s="487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8"/>
      <c r="O3811" s="488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8"/>
      <c r="O3812" s="488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9"/>
      <c r="P3813" s="489"/>
      <c r="Q3813" s="489"/>
      <c r="R3813" s="489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81"/>
      <c r="P3814" s="481"/>
      <c r="Q3814" s="481"/>
      <c r="R3814" s="481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8"/>
      <c r="Q3822" s="498"/>
      <c r="R3822" s="498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90"/>
      <c r="I3831" s="490"/>
      <c r="J3831" s="490"/>
      <c r="K3831" s="490"/>
      <c r="L3831" s="490"/>
      <c r="M3831" s="490"/>
      <c r="N3831" s="490"/>
      <c r="O3831" s="490"/>
      <c r="P3831" s="490"/>
      <c r="Q3831" s="490"/>
      <c r="R3831" s="490"/>
    </row>
    <row r="3832" spans="8:18" x14ac:dyDescent="0.3">
      <c r="H3832" s="485"/>
      <c r="I3832" s="485"/>
      <c r="J3832" s="485"/>
      <c r="K3832" s="485"/>
      <c r="L3832" s="485"/>
      <c r="M3832" s="485"/>
      <c r="N3832" s="485"/>
      <c r="O3832" s="485"/>
      <c r="P3832" s="485"/>
      <c r="Q3832" s="13"/>
      <c r="R3832" s="13"/>
    </row>
    <row r="3833" spans="8:18" ht="18.600000000000001" x14ac:dyDescent="0.4">
      <c r="H3833" s="486"/>
      <c r="I3833" s="486"/>
      <c r="J3833" s="486"/>
      <c r="K3833" s="486"/>
      <c r="L3833" s="486"/>
      <c r="M3833" s="486"/>
      <c r="N3833" s="486"/>
      <c r="O3833" s="486"/>
      <c r="P3833" s="486"/>
      <c r="Q3833" s="13"/>
      <c r="R3833" s="13"/>
    </row>
    <row r="3834" spans="8:18" ht="18" x14ac:dyDescent="0.4">
      <c r="H3834" s="487"/>
      <c r="I3834" s="487"/>
      <c r="J3834" s="487"/>
      <c r="K3834" s="487"/>
      <c r="L3834" s="487"/>
      <c r="M3834" s="487"/>
      <c r="N3834" s="487"/>
      <c r="O3834" s="487"/>
      <c r="P3834" s="487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8"/>
      <c r="O3835" s="488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8"/>
      <c r="O3836" s="488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9"/>
      <c r="P3837" s="489"/>
      <c r="Q3837" s="489"/>
      <c r="R3837" s="489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81"/>
      <c r="P3838" s="481"/>
      <c r="Q3838" s="481"/>
      <c r="R3838" s="481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8"/>
      <c r="Q3853" s="498"/>
      <c r="R3853" s="498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90"/>
      <c r="I3862" s="490"/>
      <c r="J3862" s="490"/>
      <c r="K3862" s="490"/>
      <c r="L3862" s="490"/>
      <c r="M3862" s="490"/>
      <c r="N3862" s="490"/>
      <c r="O3862" s="490"/>
      <c r="P3862" s="490"/>
      <c r="Q3862" s="490"/>
      <c r="R3862" s="490"/>
    </row>
    <row r="3863" spans="8:18" x14ac:dyDescent="0.3">
      <c r="H3863" s="485"/>
      <c r="I3863" s="485"/>
      <c r="J3863" s="485"/>
      <c r="K3863" s="485"/>
      <c r="L3863" s="485"/>
      <c r="M3863" s="485"/>
      <c r="N3863" s="485"/>
      <c r="O3863" s="485"/>
      <c r="P3863" s="485"/>
      <c r="Q3863" s="13"/>
      <c r="R3863" s="13"/>
    </row>
    <row r="3864" spans="8:18" ht="18.600000000000001" x14ac:dyDescent="0.4">
      <c r="H3864" s="486"/>
      <c r="I3864" s="486"/>
      <c r="J3864" s="486"/>
      <c r="K3864" s="486"/>
      <c r="L3864" s="486"/>
      <c r="M3864" s="486"/>
      <c r="N3864" s="486"/>
      <c r="O3864" s="486"/>
      <c r="P3864" s="486"/>
      <c r="Q3864" s="13"/>
      <c r="R3864" s="13"/>
    </row>
    <row r="3865" spans="8:18" ht="18" x14ac:dyDescent="0.4">
      <c r="H3865" s="487"/>
      <c r="I3865" s="487"/>
      <c r="J3865" s="487"/>
      <c r="K3865" s="487"/>
      <c r="L3865" s="487"/>
      <c r="M3865" s="487"/>
      <c r="N3865" s="487"/>
      <c r="O3865" s="487"/>
      <c r="P3865" s="487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8"/>
      <c r="O3866" s="488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8"/>
      <c r="O3867" s="488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9"/>
      <c r="P3868" s="489"/>
      <c r="Q3868" s="489"/>
      <c r="R3868" s="489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81"/>
      <c r="P3869" s="481"/>
      <c r="Q3869" s="481"/>
      <c r="R3869" s="481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8"/>
      <c r="Q3881" s="498"/>
      <c r="R3881" s="498"/>
    </row>
    <row r="3882" spans="8:18" ht="21.75" customHeight="1" x14ac:dyDescent="0.3">
      <c r="H3882" s="496"/>
      <c r="I3882" s="496"/>
      <c r="J3882" s="496"/>
      <c r="K3882" s="496"/>
      <c r="L3882" s="496"/>
      <c r="M3882" s="496"/>
      <c r="N3882" s="496"/>
      <c r="O3882" s="310"/>
      <c r="P3882" s="397"/>
      <c r="Q3882" s="310"/>
      <c r="R3882" s="397"/>
    </row>
    <row r="3883" spans="8:18" ht="23.25" customHeight="1" x14ac:dyDescent="0.3">
      <c r="H3883" s="496"/>
      <c r="I3883" s="496"/>
      <c r="J3883" s="496"/>
      <c r="K3883" s="496"/>
      <c r="L3883" s="496"/>
      <c r="M3883" s="496"/>
      <c r="N3883" s="496"/>
      <c r="O3883" s="310"/>
      <c r="P3883" s="498"/>
      <c r="Q3883" s="498"/>
      <c r="R3883" s="498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9"/>
      <c r="I3892" s="509"/>
      <c r="J3892" s="509"/>
      <c r="K3892" s="509"/>
      <c r="L3892" s="509"/>
      <c r="M3892" s="509"/>
      <c r="N3892" s="509"/>
      <c r="O3892" s="509"/>
      <c r="P3892" s="509"/>
      <c r="Q3892" s="509"/>
      <c r="R3892" s="509"/>
    </row>
    <row r="3893" spans="8:18" x14ac:dyDescent="0.3">
      <c r="H3893" s="485"/>
      <c r="I3893" s="485"/>
      <c r="J3893" s="485"/>
      <c r="K3893" s="485"/>
      <c r="L3893" s="485"/>
      <c r="M3893" s="485"/>
      <c r="N3893" s="485"/>
      <c r="O3893" s="485"/>
      <c r="P3893" s="485"/>
      <c r="Q3893" s="13"/>
      <c r="R3893" s="13"/>
    </row>
    <row r="3894" spans="8:18" ht="18.600000000000001" x14ac:dyDescent="0.4">
      <c r="H3894" s="486"/>
      <c r="I3894" s="486"/>
      <c r="J3894" s="486"/>
      <c r="K3894" s="486"/>
      <c r="L3894" s="486"/>
      <c r="M3894" s="486"/>
      <c r="N3894" s="486"/>
      <c r="O3894" s="486"/>
      <c r="P3894" s="486"/>
      <c r="Q3894" s="13"/>
      <c r="R3894" s="13"/>
    </row>
    <row r="3895" spans="8:18" ht="18" x14ac:dyDescent="0.4">
      <c r="H3895" s="487"/>
      <c r="I3895" s="487"/>
      <c r="J3895" s="487"/>
      <c r="K3895" s="487"/>
      <c r="L3895" s="487"/>
      <c r="M3895" s="487"/>
      <c r="N3895" s="487"/>
      <c r="O3895" s="487"/>
      <c r="P3895" s="487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8"/>
      <c r="O3896" s="488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8"/>
      <c r="O3897" s="488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9"/>
      <c r="P3898" s="489"/>
      <c r="Q3898" s="489"/>
      <c r="R3898" s="489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81"/>
      <c r="P3899" s="481"/>
      <c r="Q3899" s="481"/>
      <c r="R3899" s="481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8"/>
      <c r="Q3914" s="498"/>
      <c r="R3914" s="498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9"/>
      <c r="I3924" s="509"/>
      <c r="J3924" s="509"/>
      <c r="K3924" s="509"/>
      <c r="L3924" s="509"/>
      <c r="M3924" s="509"/>
      <c r="N3924" s="509"/>
      <c r="O3924" s="509"/>
      <c r="P3924" s="509"/>
      <c r="Q3924" s="509"/>
      <c r="R3924" s="509"/>
    </row>
    <row r="3925" spans="8:22" x14ac:dyDescent="0.3">
      <c r="H3925" s="485"/>
      <c r="I3925" s="485"/>
      <c r="J3925" s="485"/>
      <c r="K3925" s="485"/>
      <c r="L3925" s="485"/>
      <c r="M3925" s="485"/>
      <c r="N3925" s="485"/>
      <c r="O3925" s="485"/>
      <c r="P3925" s="485"/>
      <c r="Q3925" s="13"/>
      <c r="R3925" s="13"/>
    </row>
    <row r="3926" spans="8:22" ht="15.75" customHeight="1" x14ac:dyDescent="0.4">
      <c r="H3926" s="486"/>
      <c r="I3926" s="486"/>
      <c r="J3926" s="486"/>
      <c r="K3926" s="486"/>
      <c r="L3926" s="486"/>
      <c r="M3926" s="486"/>
      <c r="N3926" s="486"/>
      <c r="O3926" s="486"/>
      <c r="P3926" s="486"/>
      <c r="Q3926" s="13"/>
      <c r="R3926" s="13"/>
    </row>
    <row r="3927" spans="8:22" ht="18" x14ac:dyDescent="0.4">
      <c r="H3927" s="487"/>
      <c r="I3927" s="487"/>
      <c r="J3927" s="487"/>
      <c r="K3927" s="487"/>
      <c r="L3927" s="487"/>
      <c r="M3927" s="487"/>
      <c r="N3927" s="487"/>
      <c r="O3927" s="487"/>
      <c r="P3927" s="487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8"/>
      <c r="O3928" s="488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8"/>
      <c r="O3929" s="488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9"/>
      <c r="P3930" s="489"/>
      <c r="Q3930" s="489"/>
      <c r="R3930" s="489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81"/>
      <c r="P3931" s="481"/>
      <c r="Q3931" s="481"/>
      <c r="R3931" s="481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8"/>
      <c r="Q3948" s="498"/>
      <c r="R3948" s="498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9"/>
      <c r="I3953" s="509"/>
      <c r="J3953" s="509"/>
      <c r="K3953" s="509"/>
      <c r="L3953" s="509"/>
      <c r="M3953" s="509"/>
      <c r="N3953" s="509"/>
      <c r="O3953" s="509"/>
      <c r="P3953" s="509"/>
      <c r="Q3953" s="509"/>
      <c r="R3953" s="509"/>
    </row>
    <row r="3954" spans="8:18" x14ac:dyDescent="0.3">
      <c r="H3954" s="485"/>
      <c r="I3954" s="485"/>
      <c r="J3954" s="485"/>
      <c r="K3954" s="485"/>
      <c r="L3954" s="485"/>
      <c r="M3954" s="485"/>
      <c r="N3954" s="485"/>
      <c r="O3954" s="485"/>
      <c r="P3954" s="485"/>
      <c r="Q3954" s="13"/>
      <c r="R3954" s="13"/>
    </row>
    <row r="3955" spans="8:18" ht="14.25" customHeight="1" x14ac:dyDescent="0.4">
      <c r="H3955" s="486"/>
      <c r="I3955" s="486"/>
      <c r="J3955" s="486"/>
      <c r="K3955" s="486"/>
      <c r="L3955" s="486"/>
      <c r="M3955" s="486"/>
      <c r="N3955" s="486"/>
      <c r="O3955" s="486"/>
      <c r="P3955" s="486"/>
      <c r="Q3955" s="13"/>
      <c r="R3955" s="13"/>
    </row>
    <row r="3956" spans="8:18" ht="14.25" customHeight="1" x14ac:dyDescent="0.4">
      <c r="H3956" s="487"/>
      <c r="I3956" s="487"/>
      <c r="J3956" s="487"/>
      <c r="K3956" s="487"/>
      <c r="L3956" s="487"/>
      <c r="M3956" s="487"/>
      <c r="N3956" s="487"/>
      <c r="O3956" s="487"/>
      <c r="P3956" s="487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8"/>
      <c r="O3957" s="488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8"/>
      <c r="O3958" s="488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9"/>
      <c r="P3959" s="489"/>
      <c r="Q3959" s="489"/>
      <c r="R3959" s="489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81"/>
      <c r="P3960" s="481"/>
      <c r="Q3960" s="481"/>
      <c r="R3960" s="481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8"/>
      <c r="Q3971" s="498"/>
      <c r="R3971" s="498"/>
    </row>
    <row r="3972" spans="8:18" x14ac:dyDescent="0.3">
      <c r="H3972" s="496"/>
      <c r="I3972" s="496"/>
      <c r="J3972" s="496"/>
      <c r="K3972" s="496"/>
      <c r="L3972" s="496"/>
      <c r="M3972" s="496"/>
      <c r="N3972" s="496"/>
      <c r="O3972" s="310"/>
      <c r="P3972" s="397"/>
      <c r="Q3972" s="310"/>
      <c r="R3972" s="397"/>
    </row>
    <row r="3973" spans="8:18" x14ac:dyDescent="0.3">
      <c r="H3973" s="496"/>
      <c r="I3973" s="496"/>
      <c r="J3973" s="496"/>
      <c r="K3973" s="496"/>
      <c r="L3973" s="496"/>
      <c r="M3973" s="496"/>
      <c r="N3973" s="496"/>
      <c r="O3973" s="310"/>
      <c r="P3973" s="498"/>
      <c r="Q3973" s="498"/>
      <c r="R3973" s="498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90"/>
      <c r="I3982" s="490"/>
      <c r="J3982" s="490"/>
      <c r="K3982" s="490"/>
      <c r="L3982" s="490"/>
      <c r="M3982" s="490"/>
      <c r="N3982" s="490"/>
      <c r="O3982" s="490"/>
      <c r="P3982" s="490"/>
      <c r="Q3982" s="490"/>
      <c r="R3982" s="490"/>
    </row>
    <row r="3983" spans="8:18" x14ac:dyDescent="0.3">
      <c r="H3983" s="485"/>
      <c r="I3983" s="485"/>
      <c r="J3983" s="485"/>
      <c r="K3983" s="485"/>
      <c r="L3983" s="485"/>
      <c r="M3983" s="485"/>
      <c r="N3983" s="485"/>
      <c r="O3983" s="485"/>
      <c r="P3983" s="485"/>
      <c r="Q3983" s="13"/>
      <c r="R3983" s="13"/>
    </row>
    <row r="3984" spans="8:18" ht="18.600000000000001" x14ac:dyDescent="0.4">
      <c r="H3984" s="486"/>
      <c r="I3984" s="486"/>
      <c r="J3984" s="486"/>
      <c r="K3984" s="486"/>
      <c r="L3984" s="486"/>
      <c r="M3984" s="486"/>
      <c r="N3984" s="486"/>
      <c r="O3984" s="486"/>
      <c r="P3984" s="486"/>
      <c r="Q3984" s="13"/>
      <c r="R3984" s="13"/>
    </row>
    <row r="3985" spans="8:22" ht="18" x14ac:dyDescent="0.4">
      <c r="H3985" s="487"/>
      <c r="I3985" s="487"/>
      <c r="J3985" s="487"/>
      <c r="K3985" s="487"/>
      <c r="L3985" s="487"/>
      <c r="M3985" s="487"/>
      <c r="N3985" s="487"/>
      <c r="O3985" s="487"/>
      <c r="P3985" s="487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8"/>
      <c r="O3986" s="488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8"/>
      <c r="O3987" s="488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9"/>
      <c r="P3988" s="489"/>
      <c r="Q3988" s="489"/>
      <c r="R3988" s="489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81"/>
      <c r="P3989" s="481"/>
      <c r="Q3989" s="481"/>
      <c r="R3989" s="481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8"/>
      <c r="Q4004" s="498"/>
      <c r="R4004" s="498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90"/>
      <c r="I4013" s="490"/>
      <c r="J4013" s="490"/>
      <c r="K4013" s="490"/>
      <c r="L4013" s="490"/>
      <c r="M4013" s="490"/>
      <c r="N4013" s="490"/>
      <c r="O4013" s="490"/>
      <c r="P4013" s="490"/>
      <c r="Q4013" s="490"/>
      <c r="R4013" s="490"/>
    </row>
    <row r="4014" spans="8:18" x14ac:dyDescent="0.3">
      <c r="H4014" s="485"/>
      <c r="I4014" s="485"/>
      <c r="J4014" s="485"/>
      <c r="K4014" s="485"/>
      <c r="L4014" s="485"/>
      <c r="M4014" s="485"/>
      <c r="N4014" s="485"/>
      <c r="O4014" s="485"/>
      <c r="P4014" s="485"/>
      <c r="Q4014" s="13"/>
      <c r="R4014" s="13"/>
    </row>
    <row r="4015" spans="8:18" ht="18.600000000000001" x14ac:dyDescent="0.4">
      <c r="H4015" s="486"/>
      <c r="I4015" s="486"/>
      <c r="J4015" s="486"/>
      <c r="K4015" s="486"/>
      <c r="L4015" s="486"/>
      <c r="M4015" s="486"/>
      <c r="N4015" s="486"/>
      <c r="O4015" s="486"/>
      <c r="P4015" s="486"/>
      <c r="Q4015" s="13"/>
      <c r="R4015" s="13"/>
    </row>
    <row r="4016" spans="8:18" ht="18" x14ac:dyDescent="0.4">
      <c r="H4016" s="487"/>
      <c r="I4016" s="487"/>
      <c r="J4016" s="487"/>
      <c r="K4016" s="487"/>
      <c r="L4016" s="487"/>
      <c r="M4016" s="487"/>
      <c r="N4016" s="487"/>
      <c r="O4016" s="487"/>
      <c r="P4016" s="487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8"/>
      <c r="O4017" s="488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8"/>
      <c r="O4018" s="488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9"/>
      <c r="P4019" s="489"/>
      <c r="Q4019" s="489"/>
      <c r="R4019" s="489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81"/>
      <c r="P4020" s="481"/>
      <c r="Q4020" s="481"/>
      <c r="R4020" s="481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8"/>
      <c r="Q4033" s="498"/>
      <c r="R4033" s="498"/>
    </row>
    <row r="4034" spans="8:18" x14ac:dyDescent="0.3">
      <c r="H4034" s="496"/>
      <c r="I4034" s="496"/>
      <c r="J4034" s="496"/>
      <c r="K4034" s="496"/>
      <c r="L4034" s="496"/>
      <c r="M4034" s="496"/>
      <c r="N4034" s="496"/>
      <c r="O4034" s="310"/>
      <c r="P4034" s="397"/>
      <c r="Q4034" s="310"/>
      <c r="R4034" s="397"/>
    </row>
    <row r="4035" spans="8:18" x14ac:dyDescent="0.3">
      <c r="H4035" s="496"/>
      <c r="I4035" s="496"/>
      <c r="J4035" s="496"/>
      <c r="K4035" s="496"/>
      <c r="L4035" s="496"/>
      <c r="M4035" s="496"/>
      <c r="N4035" s="496"/>
      <c r="O4035" s="310"/>
      <c r="P4035" s="498"/>
      <c r="Q4035" s="498"/>
      <c r="R4035" s="498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90"/>
      <c r="I4044" s="490"/>
      <c r="J4044" s="490"/>
      <c r="K4044" s="490"/>
      <c r="L4044" s="490"/>
      <c r="M4044" s="490"/>
      <c r="N4044" s="490"/>
      <c r="O4044" s="490"/>
      <c r="P4044" s="490"/>
      <c r="Q4044" s="490"/>
      <c r="R4044" s="490"/>
    </row>
    <row r="4045" spans="8:18" x14ac:dyDescent="0.3">
      <c r="H4045" s="485"/>
      <c r="I4045" s="485"/>
      <c r="J4045" s="485"/>
      <c r="K4045" s="485"/>
      <c r="L4045" s="485"/>
      <c r="M4045" s="485"/>
      <c r="N4045" s="485"/>
      <c r="O4045" s="485"/>
      <c r="P4045" s="485"/>
      <c r="Q4045" s="13"/>
      <c r="R4045" s="13"/>
    </row>
    <row r="4046" spans="8:18" ht="18.600000000000001" x14ac:dyDescent="0.4">
      <c r="H4046" s="486"/>
      <c r="I4046" s="486"/>
      <c r="J4046" s="486"/>
      <c r="K4046" s="486"/>
      <c r="L4046" s="486"/>
      <c r="M4046" s="486"/>
      <c r="N4046" s="486"/>
      <c r="O4046" s="486"/>
      <c r="P4046" s="486"/>
      <c r="Q4046" s="13"/>
      <c r="R4046" s="13"/>
    </row>
    <row r="4047" spans="8:18" ht="18" x14ac:dyDescent="0.4">
      <c r="H4047" s="487"/>
      <c r="I4047" s="487"/>
      <c r="J4047" s="487"/>
      <c r="K4047" s="487"/>
      <c r="L4047" s="487"/>
      <c r="M4047" s="487"/>
      <c r="N4047" s="487"/>
      <c r="O4047" s="487"/>
      <c r="P4047" s="487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8"/>
      <c r="O4048" s="488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8"/>
      <c r="O4049" s="488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9"/>
      <c r="P4050" s="489"/>
      <c r="Q4050" s="489"/>
      <c r="R4050" s="489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81"/>
      <c r="P4051" s="481"/>
      <c r="Q4051" s="481"/>
      <c r="R4051" s="481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8"/>
      <c r="Q4056" s="498"/>
      <c r="R4056" s="498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90"/>
      <c r="I4065" s="490"/>
      <c r="J4065" s="490"/>
      <c r="K4065" s="490"/>
      <c r="L4065" s="490"/>
      <c r="M4065" s="490"/>
      <c r="N4065" s="490"/>
      <c r="O4065" s="490"/>
      <c r="P4065" s="490"/>
      <c r="Q4065" s="490"/>
      <c r="R4065" s="490"/>
    </row>
    <row r="4066" spans="8:18" x14ac:dyDescent="0.3">
      <c r="H4066" s="485"/>
      <c r="I4066" s="485"/>
      <c r="J4066" s="485"/>
      <c r="K4066" s="485"/>
      <c r="L4066" s="485"/>
      <c r="M4066" s="485"/>
      <c r="N4066" s="485"/>
      <c r="O4066" s="485"/>
      <c r="P4066" s="485"/>
      <c r="Q4066" s="13"/>
      <c r="R4066" s="13"/>
    </row>
    <row r="4067" spans="8:18" ht="18.600000000000001" x14ac:dyDescent="0.4">
      <c r="H4067" s="486"/>
      <c r="I4067" s="486"/>
      <c r="J4067" s="486"/>
      <c r="K4067" s="486"/>
      <c r="L4067" s="486"/>
      <c r="M4067" s="486"/>
      <c r="N4067" s="486"/>
      <c r="O4067" s="486"/>
      <c r="P4067" s="486"/>
      <c r="Q4067" s="13"/>
      <c r="R4067" s="13"/>
    </row>
    <row r="4068" spans="8:18" ht="18" x14ac:dyDescent="0.4">
      <c r="H4068" s="487"/>
      <c r="I4068" s="487"/>
      <c r="J4068" s="487"/>
      <c r="K4068" s="487"/>
      <c r="L4068" s="487"/>
      <c r="M4068" s="487"/>
      <c r="N4068" s="487"/>
      <c r="O4068" s="487"/>
      <c r="P4068" s="487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8"/>
      <c r="O4069" s="488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8"/>
      <c r="O4070" s="488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9"/>
      <c r="P4071" s="489"/>
      <c r="Q4071" s="489"/>
      <c r="R4071" s="489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81"/>
      <c r="P4072" s="481"/>
      <c r="Q4072" s="481"/>
      <c r="R4072" s="481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8"/>
      <c r="Q4081" s="498"/>
      <c r="R4081" s="498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90"/>
      <c r="I4091" s="490"/>
      <c r="J4091" s="490"/>
      <c r="K4091" s="490"/>
      <c r="L4091" s="490"/>
      <c r="M4091" s="490"/>
      <c r="N4091" s="490"/>
      <c r="O4091" s="490"/>
      <c r="P4091" s="490"/>
      <c r="Q4091" s="490"/>
      <c r="R4091" s="490"/>
    </row>
    <row r="4092" spans="8:18" x14ac:dyDescent="0.3">
      <c r="H4092" s="485"/>
      <c r="I4092" s="485"/>
      <c r="J4092" s="485"/>
      <c r="K4092" s="485"/>
      <c r="L4092" s="485"/>
      <c r="M4092" s="485"/>
      <c r="N4092" s="485"/>
      <c r="O4092" s="485"/>
      <c r="P4092" s="485"/>
      <c r="Q4092" s="13"/>
      <c r="R4092" s="13"/>
    </row>
    <row r="4093" spans="8:18" ht="18.600000000000001" x14ac:dyDescent="0.4">
      <c r="H4093" s="486"/>
      <c r="I4093" s="486"/>
      <c r="J4093" s="486"/>
      <c r="K4093" s="486"/>
      <c r="L4093" s="486"/>
      <c r="M4093" s="486"/>
      <c r="N4093" s="486"/>
      <c r="O4093" s="486"/>
      <c r="P4093" s="486"/>
      <c r="Q4093" s="13"/>
      <c r="R4093" s="13"/>
    </row>
    <row r="4094" spans="8:18" ht="18" x14ac:dyDescent="0.4">
      <c r="H4094" s="487"/>
      <c r="I4094" s="487"/>
      <c r="J4094" s="487"/>
      <c r="K4094" s="487"/>
      <c r="L4094" s="487"/>
      <c r="M4094" s="487"/>
      <c r="N4094" s="487"/>
      <c r="O4094" s="487"/>
      <c r="P4094" s="487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8"/>
      <c r="O4095" s="488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8"/>
      <c r="O4096" s="488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9"/>
      <c r="P4097" s="489"/>
      <c r="Q4097" s="489"/>
      <c r="R4097" s="489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81"/>
      <c r="P4098" s="481"/>
      <c r="Q4098" s="481"/>
      <c r="R4098" s="481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8"/>
      <c r="Q4122" s="498"/>
      <c r="R4122" s="498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90"/>
      <c r="I4137" s="490"/>
      <c r="J4137" s="490"/>
      <c r="K4137" s="490"/>
      <c r="L4137" s="490"/>
      <c r="M4137" s="490"/>
      <c r="N4137" s="490"/>
      <c r="O4137" s="490"/>
      <c r="P4137" s="490"/>
      <c r="Q4137" s="490"/>
      <c r="R4137" s="490"/>
      <c r="S4137" s="404"/>
      <c r="T4137" s="404"/>
      <c r="U4137" s="404"/>
      <c r="V4137" s="404"/>
    </row>
    <row r="4138" spans="1:22" x14ac:dyDescent="0.3">
      <c r="H4138" s="485"/>
      <c r="I4138" s="485"/>
      <c r="J4138" s="485"/>
      <c r="K4138" s="485"/>
      <c r="L4138" s="485"/>
      <c r="M4138" s="485"/>
      <c r="N4138" s="485"/>
      <c r="O4138" s="485"/>
      <c r="P4138" s="485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6"/>
      <c r="I4139" s="486"/>
      <c r="J4139" s="486"/>
      <c r="K4139" s="486"/>
      <c r="L4139" s="486"/>
      <c r="M4139" s="486"/>
      <c r="N4139" s="486"/>
      <c r="O4139" s="486"/>
      <c r="P4139" s="486"/>
      <c r="Q4139" s="13"/>
      <c r="R4139" s="13"/>
      <c r="S4139" s="404"/>
      <c r="T4139" s="404"/>
      <c r="U4139" s="404"/>
      <c r="V4139" s="404"/>
    </row>
    <row r="4140" spans="1:22" ht="18" x14ac:dyDescent="0.4">
      <c r="H4140" s="487"/>
      <c r="I4140" s="487"/>
      <c r="J4140" s="487"/>
      <c r="K4140" s="487"/>
      <c r="L4140" s="487"/>
      <c r="M4140" s="487"/>
      <c r="N4140" s="487"/>
      <c r="O4140" s="487"/>
      <c r="P4140" s="487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8"/>
      <c r="O4141" s="488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8"/>
      <c r="O4142" s="488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9"/>
      <c r="P4143" s="489"/>
      <c r="Q4143" s="489"/>
      <c r="R4143" s="489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81"/>
      <c r="P4144" s="481"/>
      <c r="Q4144" s="481"/>
      <c r="R4144" s="481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8"/>
      <c r="Q4165" s="498"/>
      <c r="R4165" s="498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90"/>
      <c r="I4171" s="490"/>
      <c r="J4171" s="490"/>
      <c r="K4171" s="490"/>
      <c r="L4171" s="490"/>
      <c r="M4171" s="490"/>
      <c r="N4171" s="490"/>
      <c r="O4171" s="490"/>
      <c r="P4171" s="490"/>
      <c r="Q4171" s="490"/>
      <c r="R4171" s="490"/>
    </row>
    <row r="4172" spans="8:18" x14ac:dyDescent="0.3">
      <c r="H4172" s="485"/>
      <c r="I4172" s="485"/>
      <c r="J4172" s="485"/>
      <c r="K4172" s="485"/>
      <c r="L4172" s="485"/>
      <c r="M4172" s="485"/>
      <c r="N4172" s="485"/>
      <c r="O4172" s="485"/>
      <c r="P4172" s="485"/>
      <c r="Q4172" s="13"/>
      <c r="R4172" s="13"/>
    </row>
    <row r="4173" spans="8:18" ht="18.600000000000001" x14ac:dyDescent="0.4">
      <c r="H4173" s="486"/>
      <c r="I4173" s="486"/>
      <c r="J4173" s="486"/>
      <c r="K4173" s="486"/>
      <c r="L4173" s="486"/>
      <c r="M4173" s="486"/>
      <c r="N4173" s="486"/>
      <c r="O4173" s="486"/>
      <c r="P4173" s="486"/>
      <c r="Q4173" s="13"/>
      <c r="R4173" s="13"/>
    </row>
    <row r="4174" spans="8:18" ht="18" x14ac:dyDescent="0.4">
      <c r="H4174" s="487"/>
      <c r="I4174" s="487"/>
      <c r="J4174" s="487"/>
      <c r="K4174" s="487"/>
      <c r="L4174" s="487"/>
      <c r="M4174" s="487"/>
      <c r="N4174" s="487"/>
      <c r="O4174" s="487"/>
      <c r="P4174" s="487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8"/>
      <c r="O4175" s="488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8"/>
      <c r="O4176" s="488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9"/>
      <c r="P4177" s="489"/>
      <c r="Q4177" s="489"/>
      <c r="R4177" s="489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81"/>
      <c r="P4178" s="481"/>
      <c r="Q4178" s="481"/>
      <c r="R4178" s="481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8"/>
      <c r="Q4200" s="498"/>
      <c r="R4200" s="498"/>
    </row>
    <row r="4201" spans="8:18" x14ac:dyDescent="0.3">
      <c r="H4201" s="484"/>
      <c r="I4201" s="484"/>
      <c r="J4201" s="484"/>
      <c r="K4201" s="484"/>
      <c r="L4201" s="484"/>
      <c r="M4201" s="484"/>
      <c r="N4201" s="484"/>
      <c r="O4201" s="376"/>
      <c r="P4201" s="397"/>
      <c r="Q4201" s="376"/>
      <c r="R4201" s="397"/>
    </row>
    <row r="4202" spans="8:18" x14ac:dyDescent="0.3">
      <c r="H4202" s="484"/>
      <c r="I4202" s="484"/>
      <c r="J4202" s="484"/>
      <c r="K4202" s="484"/>
      <c r="L4202" s="484"/>
      <c r="M4202" s="484"/>
      <c r="N4202" s="484"/>
      <c r="O4202" s="310"/>
      <c r="P4202" s="498"/>
      <c r="Q4202" s="498"/>
      <c r="R4202" s="498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90"/>
      <c r="I4211" s="490"/>
      <c r="J4211" s="490"/>
      <c r="K4211" s="490"/>
      <c r="L4211" s="490"/>
      <c r="M4211" s="490"/>
      <c r="N4211" s="490"/>
      <c r="O4211" s="490"/>
      <c r="P4211" s="490"/>
      <c r="Q4211" s="490"/>
      <c r="R4211" s="490"/>
    </row>
    <row r="4212" spans="8:18" x14ac:dyDescent="0.3">
      <c r="H4212" s="485"/>
      <c r="I4212" s="485"/>
      <c r="J4212" s="485"/>
      <c r="K4212" s="485"/>
      <c r="L4212" s="485"/>
      <c r="M4212" s="485"/>
      <c r="N4212" s="485"/>
      <c r="O4212" s="485"/>
      <c r="P4212" s="485"/>
      <c r="Q4212" s="13"/>
      <c r="R4212" s="13"/>
    </row>
    <row r="4213" spans="8:18" ht="18.600000000000001" x14ac:dyDescent="0.4">
      <c r="H4213" s="486"/>
      <c r="I4213" s="486"/>
      <c r="J4213" s="486"/>
      <c r="K4213" s="486"/>
      <c r="L4213" s="486"/>
      <c r="M4213" s="486"/>
      <c r="N4213" s="486"/>
      <c r="O4213" s="486"/>
      <c r="P4213" s="486"/>
      <c r="Q4213" s="13"/>
      <c r="R4213" s="13"/>
    </row>
    <row r="4214" spans="8:18" ht="18" x14ac:dyDescent="0.4">
      <c r="H4214" s="487"/>
      <c r="I4214" s="487"/>
      <c r="J4214" s="487"/>
      <c r="K4214" s="487"/>
      <c r="L4214" s="487"/>
      <c r="M4214" s="487"/>
      <c r="N4214" s="487"/>
      <c r="O4214" s="487"/>
      <c r="P4214" s="487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8"/>
      <c r="O4215" s="488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8"/>
      <c r="O4216" s="488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9"/>
      <c r="P4217" s="489"/>
      <c r="Q4217" s="489"/>
      <c r="R4217" s="489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81"/>
      <c r="P4218" s="481"/>
      <c r="Q4218" s="481"/>
      <c r="R4218" s="481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8"/>
      <c r="Q4237" s="498"/>
      <c r="R4237" s="498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90"/>
      <c r="I4249" s="490"/>
      <c r="J4249" s="490"/>
      <c r="K4249" s="490"/>
      <c r="L4249" s="490"/>
      <c r="M4249" s="490"/>
      <c r="N4249" s="490"/>
      <c r="O4249" s="490"/>
      <c r="P4249" s="490"/>
      <c r="Q4249" s="490"/>
      <c r="R4249" s="490"/>
    </row>
    <row r="4250" spans="8:18" ht="27.75" customHeight="1" x14ac:dyDescent="0.3">
      <c r="H4250" s="485"/>
      <c r="I4250" s="485"/>
      <c r="J4250" s="485"/>
      <c r="K4250" s="485"/>
      <c r="L4250" s="485"/>
      <c r="M4250" s="485"/>
      <c r="N4250" s="485"/>
      <c r="O4250" s="485"/>
      <c r="P4250" s="485"/>
      <c r="Q4250" s="13"/>
      <c r="R4250" s="13"/>
    </row>
    <row r="4251" spans="8:18" ht="26.25" customHeight="1" x14ac:dyDescent="0.4">
      <c r="H4251" s="486"/>
      <c r="I4251" s="486"/>
      <c r="J4251" s="486"/>
      <c r="K4251" s="486"/>
      <c r="L4251" s="486"/>
      <c r="M4251" s="486"/>
      <c r="N4251" s="486"/>
      <c r="O4251" s="486"/>
      <c r="P4251" s="486"/>
      <c r="Q4251" s="13"/>
      <c r="R4251" s="13"/>
    </row>
    <row r="4252" spans="8:18" ht="18" customHeight="1" x14ac:dyDescent="0.4">
      <c r="H4252" s="487"/>
      <c r="I4252" s="487"/>
      <c r="J4252" s="487"/>
      <c r="K4252" s="487"/>
      <c r="L4252" s="487"/>
      <c r="M4252" s="487"/>
      <c r="N4252" s="487"/>
      <c r="O4252" s="487"/>
      <c r="P4252" s="487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8"/>
      <c r="O4253" s="488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8"/>
      <c r="O4254" s="488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9"/>
      <c r="P4255" s="489"/>
      <c r="Q4255" s="489"/>
      <c r="R4255" s="489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81"/>
      <c r="P4256" s="481"/>
      <c r="Q4256" s="481"/>
      <c r="R4256" s="481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8"/>
      <c r="Q4272" s="498"/>
      <c r="R4272" s="498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90"/>
      <c r="I4281" s="490"/>
      <c r="J4281" s="490"/>
      <c r="K4281" s="490"/>
      <c r="L4281" s="490"/>
      <c r="M4281" s="490"/>
      <c r="N4281" s="490"/>
      <c r="O4281" s="490"/>
      <c r="P4281" s="490"/>
      <c r="Q4281" s="490"/>
      <c r="R4281" s="490"/>
    </row>
    <row r="4282" spans="8:18" ht="36.75" customHeight="1" x14ac:dyDescent="0.3">
      <c r="H4282" s="485"/>
      <c r="I4282" s="485"/>
      <c r="J4282" s="485"/>
      <c r="K4282" s="485"/>
      <c r="L4282" s="485"/>
      <c r="M4282" s="485"/>
      <c r="N4282" s="485"/>
      <c r="O4282" s="485"/>
      <c r="P4282" s="485"/>
      <c r="Q4282" s="13"/>
      <c r="R4282" s="13"/>
    </row>
    <row r="4283" spans="8:18" ht="26.25" customHeight="1" x14ac:dyDescent="0.4">
      <c r="H4283" s="486"/>
      <c r="I4283" s="486"/>
      <c r="J4283" s="486"/>
      <c r="K4283" s="486"/>
      <c r="L4283" s="486"/>
      <c r="M4283" s="486"/>
      <c r="N4283" s="486"/>
      <c r="O4283" s="486"/>
      <c r="P4283" s="486"/>
      <c r="Q4283" s="13"/>
      <c r="R4283" s="13"/>
    </row>
    <row r="4284" spans="8:18" ht="28.5" customHeight="1" x14ac:dyDescent="0.4">
      <c r="H4284" s="487"/>
      <c r="I4284" s="487"/>
      <c r="J4284" s="487"/>
      <c r="K4284" s="487"/>
      <c r="L4284" s="487"/>
      <c r="M4284" s="487"/>
      <c r="N4284" s="487"/>
      <c r="O4284" s="487"/>
      <c r="P4284" s="487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8"/>
      <c r="O4285" s="488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8"/>
      <c r="O4286" s="488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9"/>
      <c r="P4287" s="489"/>
      <c r="Q4287" s="489"/>
      <c r="R4287" s="489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81"/>
      <c r="P4288" s="481"/>
      <c r="Q4288" s="481"/>
      <c r="R4288" s="481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8"/>
      <c r="Q4303" s="498"/>
      <c r="R4303" s="498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8"/>
      <c r="Q4305" s="498"/>
      <c r="R4305" s="498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90"/>
      <c r="I4313" s="490"/>
      <c r="J4313" s="490"/>
      <c r="K4313" s="490"/>
      <c r="L4313" s="490"/>
      <c r="M4313" s="490"/>
      <c r="N4313" s="490"/>
      <c r="O4313" s="490"/>
      <c r="P4313" s="490"/>
      <c r="Q4313" s="490"/>
      <c r="R4313" s="490"/>
    </row>
    <row r="4314" spans="8:18" x14ac:dyDescent="0.3">
      <c r="H4314" s="485"/>
      <c r="I4314" s="485"/>
      <c r="J4314" s="485"/>
      <c r="K4314" s="485"/>
      <c r="L4314" s="485"/>
      <c r="M4314" s="485"/>
      <c r="N4314" s="485"/>
      <c r="O4314" s="485"/>
      <c r="P4314" s="485"/>
      <c r="Q4314" s="13"/>
      <c r="R4314" s="13"/>
    </row>
    <row r="4315" spans="8:18" ht="16.5" customHeight="1" x14ac:dyDescent="0.4">
      <c r="H4315" s="486"/>
      <c r="I4315" s="486"/>
      <c r="J4315" s="486"/>
      <c r="K4315" s="486"/>
      <c r="L4315" s="486"/>
      <c r="M4315" s="486"/>
      <c r="N4315" s="486"/>
      <c r="O4315" s="486"/>
      <c r="P4315" s="486"/>
      <c r="Q4315" s="13"/>
      <c r="R4315" s="13"/>
    </row>
    <row r="4316" spans="8:18" ht="15" customHeight="1" x14ac:dyDescent="0.4">
      <c r="H4316" s="487"/>
      <c r="I4316" s="487"/>
      <c r="J4316" s="487"/>
      <c r="K4316" s="487"/>
      <c r="L4316" s="487"/>
      <c r="M4316" s="487"/>
      <c r="N4316" s="487"/>
      <c r="O4316" s="487"/>
      <c r="P4316" s="487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8"/>
      <c r="O4317" s="488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8"/>
      <c r="O4318" s="488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9"/>
      <c r="P4319" s="489"/>
      <c r="Q4319" s="489"/>
      <c r="R4319" s="489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81"/>
      <c r="P4320" s="481"/>
      <c r="Q4320" s="481"/>
      <c r="R4320" s="481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8"/>
      <c r="Q4329" s="498"/>
      <c r="R4329" s="498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90"/>
      <c r="I4337" s="490"/>
      <c r="J4337" s="490"/>
      <c r="K4337" s="490"/>
      <c r="L4337" s="490"/>
      <c r="M4337" s="490"/>
      <c r="N4337" s="490"/>
      <c r="O4337" s="490"/>
      <c r="P4337" s="490"/>
      <c r="Q4337" s="490"/>
      <c r="R4337" s="490"/>
    </row>
    <row r="4338" spans="8:22" x14ac:dyDescent="0.3">
      <c r="H4338" s="485"/>
      <c r="I4338" s="485"/>
      <c r="J4338" s="485"/>
      <c r="K4338" s="485"/>
      <c r="L4338" s="485"/>
      <c r="M4338" s="485"/>
      <c r="N4338" s="485"/>
      <c r="O4338" s="485"/>
      <c r="P4338" s="485"/>
      <c r="Q4338" s="13"/>
      <c r="R4338" s="13"/>
    </row>
    <row r="4339" spans="8:22" ht="18.600000000000001" x14ac:dyDescent="0.4">
      <c r="H4339" s="486"/>
      <c r="I4339" s="486"/>
      <c r="J4339" s="486"/>
      <c r="K4339" s="486"/>
      <c r="L4339" s="486"/>
      <c r="M4339" s="486"/>
      <c r="N4339" s="486"/>
      <c r="O4339" s="486"/>
      <c r="P4339" s="486"/>
      <c r="Q4339" s="13"/>
      <c r="R4339" s="13"/>
    </row>
    <row r="4340" spans="8:22" ht="18" x14ac:dyDescent="0.4">
      <c r="H4340" s="487"/>
      <c r="I4340" s="487"/>
      <c r="J4340" s="487"/>
      <c r="K4340" s="487"/>
      <c r="L4340" s="487"/>
      <c r="M4340" s="487"/>
      <c r="N4340" s="487"/>
      <c r="O4340" s="487"/>
      <c r="P4340" s="487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8"/>
      <c r="O4341" s="488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8"/>
      <c r="O4342" s="488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9"/>
      <c r="P4343" s="489"/>
      <c r="Q4343" s="489"/>
      <c r="R4343" s="489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81"/>
      <c r="P4344" s="481"/>
      <c r="Q4344" s="481"/>
      <c r="R4344" s="481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8"/>
      <c r="Q4363" s="498"/>
      <c r="R4363" s="498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90"/>
      <c r="I4371" s="490"/>
      <c r="J4371" s="490"/>
      <c r="K4371" s="490"/>
      <c r="L4371" s="490"/>
      <c r="M4371" s="490"/>
      <c r="N4371" s="490"/>
      <c r="O4371" s="490"/>
      <c r="P4371" s="490"/>
      <c r="Q4371" s="490"/>
      <c r="R4371" s="490"/>
    </row>
    <row r="4372" spans="8:18" x14ac:dyDescent="0.3">
      <c r="H4372" s="485"/>
      <c r="I4372" s="485"/>
      <c r="J4372" s="485"/>
      <c r="K4372" s="485"/>
      <c r="L4372" s="485"/>
      <c r="M4372" s="485"/>
      <c r="N4372" s="485"/>
      <c r="O4372" s="485"/>
      <c r="P4372" s="485"/>
      <c r="Q4372" s="13"/>
      <c r="R4372" s="13"/>
    </row>
    <row r="4373" spans="8:18" ht="18.600000000000001" x14ac:dyDescent="0.4">
      <c r="H4373" s="486"/>
      <c r="I4373" s="486"/>
      <c r="J4373" s="486"/>
      <c r="K4373" s="486"/>
      <c r="L4373" s="486"/>
      <c r="M4373" s="486"/>
      <c r="N4373" s="486"/>
      <c r="O4373" s="486"/>
      <c r="P4373" s="486"/>
      <c r="Q4373" s="13"/>
      <c r="R4373" s="13"/>
    </row>
    <row r="4374" spans="8:18" ht="18" x14ac:dyDescent="0.4">
      <c r="H4374" s="487"/>
      <c r="I4374" s="487"/>
      <c r="J4374" s="487"/>
      <c r="K4374" s="487"/>
      <c r="L4374" s="487"/>
      <c r="M4374" s="487"/>
      <c r="N4374" s="487"/>
      <c r="O4374" s="487"/>
      <c r="P4374" s="487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8"/>
      <c r="O4375" s="488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8"/>
      <c r="O4376" s="488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9"/>
      <c r="P4377" s="489"/>
      <c r="Q4377" s="489"/>
      <c r="R4377" s="489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81"/>
      <c r="P4378" s="481"/>
      <c r="Q4378" s="481"/>
      <c r="R4378" s="481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8"/>
      <c r="Q4400" s="508"/>
      <c r="R4400" s="508"/>
    </row>
    <row r="4401" spans="8:18" x14ac:dyDescent="0.3">
      <c r="H4401" s="354"/>
      <c r="I4401" s="354"/>
      <c r="J4401" s="354"/>
      <c r="K4401" s="354"/>
      <c r="L4401" s="354"/>
      <c r="M4401" s="368"/>
      <c r="N4401" s="495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5"/>
      <c r="O4402" s="310"/>
      <c r="P4402" s="498"/>
      <c r="Q4402" s="498"/>
      <c r="R4402" s="498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90"/>
      <c r="I4410" s="490"/>
      <c r="J4410" s="490"/>
      <c r="K4410" s="490"/>
      <c r="L4410" s="490"/>
      <c r="M4410" s="490"/>
      <c r="N4410" s="490"/>
      <c r="O4410" s="490"/>
      <c r="P4410" s="490"/>
      <c r="Q4410" s="490"/>
      <c r="R4410" s="490"/>
    </row>
    <row r="4411" spans="8:18" x14ac:dyDescent="0.3">
      <c r="H4411" s="485"/>
      <c r="I4411" s="485"/>
      <c r="J4411" s="485"/>
      <c r="K4411" s="485"/>
      <c r="L4411" s="485"/>
      <c r="M4411" s="485"/>
      <c r="N4411" s="485"/>
      <c r="O4411" s="485"/>
      <c r="P4411" s="485"/>
      <c r="Q4411" s="13"/>
      <c r="R4411" s="13"/>
    </row>
    <row r="4412" spans="8:18" ht="18.600000000000001" x14ac:dyDescent="0.4">
      <c r="H4412" s="486"/>
      <c r="I4412" s="486"/>
      <c r="J4412" s="486"/>
      <c r="K4412" s="486"/>
      <c r="L4412" s="486"/>
      <c r="M4412" s="486"/>
      <c r="N4412" s="486"/>
      <c r="O4412" s="486"/>
      <c r="P4412" s="486"/>
      <c r="Q4412" s="13"/>
      <c r="R4412" s="13"/>
    </row>
    <row r="4413" spans="8:18" ht="18" x14ac:dyDescent="0.4">
      <c r="H4413" s="487"/>
      <c r="I4413" s="487"/>
      <c r="J4413" s="487"/>
      <c r="K4413" s="487"/>
      <c r="L4413" s="487"/>
      <c r="M4413" s="487"/>
      <c r="N4413" s="487"/>
      <c r="O4413" s="487"/>
      <c r="P4413" s="487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8"/>
      <c r="O4414" s="488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8"/>
      <c r="O4415" s="488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9"/>
      <c r="P4416" s="489"/>
      <c r="Q4416" s="489"/>
      <c r="R4416" s="489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81"/>
      <c r="P4417" s="481"/>
      <c r="Q4417" s="481"/>
      <c r="R4417" s="481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8"/>
      <c r="Q4428" s="498"/>
      <c r="R4428" s="498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90"/>
      <c r="I4436" s="490"/>
      <c r="J4436" s="490"/>
      <c r="K4436" s="490"/>
      <c r="L4436" s="490"/>
      <c r="M4436" s="490"/>
      <c r="N4436" s="490"/>
      <c r="O4436" s="490"/>
      <c r="P4436" s="490"/>
      <c r="Q4436" s="490"/>
      <c r="R4436" s="490"/>
    </row>
    <row r="4437" spans="8:18" x14ac:dyDescent="0.3">
      <c r="H4437" s="485"/>
      <c r="I4437" s="485"/>
      <c r="J4437" s="485"/>
      <c r="K4437" s="485"/>
      <c r="L4437" s="485"/>
      <c r="M4437" s="485"/>
      <c r="N4437" s="485"/>
      <c r="O4437" s="485"/>
      <c r="P4437" s="485"/>
      <c r="Q4437" s="485"/>
      <c r="R4437" s="485"/>
    </row>
    <row r="4438" spans="8:18" ht="14.25" customHeight="1" x14ac:dyDescent="0.4">
      <c r="H4438" s="486"/>
      <c r="I4438" s="486"/>
      <c r="J4438" s="486"/>
      <c r="K4438" s="486"/>
      <c r="L4438" s="486"/>
      <c r="M4438" s="486"/>
      <c r="N4438" s="486"/>
      <c r="O4438" s="486"/>
      <c r="P4438" s="486"/>
      <c r="Q4438" s="13"/>
      <c r="R4438" s="13"/>
    </row>
    <row r="4439" spans="8:18" ht="15.75" customHeight="1" x14ac:dyDescent="0.4">
      <c r="H4439" s="487"/>
      <c r="I4439" s="487"/>
      <c r="J4439" s="487"/>
      <c r="K4439" s="487"/>
      <c r="L4439" s="487"/>
      <c r="M4439" s="487"/>
      <c r="N4439" s="487"/>
      <c r="O4439" s="487"/>
      <c r="P4439" s="487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8"/>
      <c r="O4440" s="488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8"/>
      <c r="O4441" s="488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9"/>
      <c r="P4442" s="489"/>
      <c r="Q4442" s="489"/>
      <c r="R4442" s="489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81"/>
      <c r="P4443" s="481"/>
      <c r="Q4443" s="481"/>
      <c r="R4443" s="481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8"/>
      <c r="Q4463" s="498"/>
      <c r="R4463" s="498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90"/>
      <c r="I4469" s="490"/>
      <c r="J4469" s="490"/>
      <c r="K4469" s="490"/>
      <c r="L4469" s="490"/>
      <c r="M4469" s="490"/>
      <c r="N4469" s="490"/>
      <c r="O4469" s="490"/>
      <c r="P4469" s="490"/>
      <c r="Q4469" s="490"/>
      <c r="R4469" s="490"/>
    </row>
    <row r="4470" spans="8:18" x14ac:dyDescent="0.3">
      <c r="H4470" s="485"/>
      <c r="I4470" s="485"/>
      <c r="J4470" s="485"/>
      <c r="K4470" s="485"/>
      <c r="L4470" s="485"/>
      <c r="M4470" s="485"/>
      <c r="N4470" s="485"/>
      <c r="O4470" s="485"/>
      <c r="P4470" s="485"/>
      <c r="Q4470" s="13"/>
      <c r="R4470" s="13"/>
    </row>
    <row r="4471" spans="8:18" ht="18.600000000000001" x14ac:dyDescent="0.4">
      <c r="H4471" s="486"/>
      <c r="I4471" s="486"/>
      <c r="J4471" s="486"/>
      <c r="K4471" s="486"/>
      <c r="L4471" s="486"/>
      <c r="M4471" s="486"/>
      <c r="N4471" s="486"/>
      <c r="O4471" s="486"/>
      <c r="P4471" s="486"/>
      <c r="Q4471" s="13"/>
      <c r="R4471" s="13"/>
    </row>
    <row r="4472" spans="8:18" ht="18" x14ac:dyDescent="0.4">
      <c r="H4472" s="487"/>
      <c r="I4472" s="487"/>
      <c r="J4472" s="487"/>
      <c r="K4472" s="487"/>
      <c r="L4472" s="487"/>
      <c r="M4472" s="487"/>
      <c r="N4472" s="487"/>
      <c r="O4472" s="487"/>
      <c r="P4472" s="487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8"/>
      <c r="O4473" s="488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8"/>
      <c r="O4474" s="488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9"/>
      <c r="P4475" s="489"/>
      <c r="Q4475" s="489"/>
      <c r="R4475" s="489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81"/>
      <c r="P4476" s="481"/>
      <c r="Q4476" s="481"/>
      <c r="R4476" s="481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8"/>
      <c r="Q4483" s="498"/>
      <c r="R4483" s="498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90"/>
      <c r="I4491" s="490"/>
      <c r="J4491" s="490"/>
      <c r="K4491" s="490"/>
      <c r="L4491" s="490"/>
      <c r="M4491" s="490"/>
      <c r="N4491" s="490"/>
      <c r="O4491" s="490"/>
      <c r="P4491" s="490"/>
      <c r="Q4491" s="490"/>
      <c r="R4491" s="490"/>
    </row>
    <row r="4492" spans="8:18" x14ac:dyDescent="0.3">
      <c r="H4492" s="485"/>
      <c r="I4492" s="485"/>
      <c r="J4492" s="485"/>
      <c r="K4492" s="485"/>
      <c r="L4492" s="485"/>
      <c r="M4492" s="485"/>
      <c r="N4492" s="485"/>
      <c r="O4492" s="485"/>
      <c r="P4492" s="485"/>
      <c r="Q4492" s="13"/>
      <c r="R4492" s="13"/>
    </row>
    <row r="4493" spans="8:18" ht="18.600000000000001" x14ac:dyDescent="0.4">
      <c r="H4493" s="486"/>
      <c r="I4493" s="486"/>
      <c r="J4493" s="486"/>
      <c r="K4493" s="486"/>
      <c r="L4493" s="486"/>
      <c r="M4493" s="486"/>
      <c r="N4493" s="486"/>
      <c r="O4493" s="486"/>
      <c r="P4493" s="486"/>
      <c r="Q4493" s="13"/>
      <c r="R4493" s="13"/>
    </row>
    <row r="4494" spans="8:18" ht="18" x14ac:dyDescent="0.4">
      <c r="H4494" s="487"/>
      <c r="I4494" s="487"/>
      <c r="J4494" s="487"/>
      <c r="K4494" s="487"/>
      <c r="L4494" s="487"/>
      <c r="M4494" s="487"/>
      <c r="N4494" s="487"/>
      <c r="O4494" s="487"/>
      <c r="P4494" s="487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8"/>
      <c r="O4495" s="488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8"/>
      <c r="O4496" s="488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9"/>
      <c r="P4497" s="489"/>
      <c r="Q4497" s="489"/>
      <c r="R4497" s="489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81"/>
      <c r="P4498" s="481"/>
      <c r="Q4498" s="481"/>
      <c r="R4498" s="481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8"/>
      <c r="Q4508" s="498"/>
      <c r="R4508" s="498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90"/>
      <c r="I4516" s="490"/>
      <c r="J4516" s="490"/>
      <c r="K4516" s="490"/>
      <c r="L4516" s="490"/>
      <c r="M4516" s="490"/>
      <c r="N4516" s="490"/>
      <c r="O4516" s="490"/>
      <c r="P4516" s="490"/>
      <c r="Q4516" s="490"/>
      <c r="R4516" s="490"/>
    </row>
    <row r="4517" spans="8:18" x14ac:dyDescent="0.3">
      <c r="H4517" s="485"/>
      <c r="I4517" s="485"/>
      <c r="J4517" s="485"/>
      <c r="K4517" s="485"/>
      <c r="L4517" s="485"/>
      <c r="M4517" s="485"/>
      <c r="N4517" s="485"/>
      <c r="O4517" s="485"/>
      <c r="P4517" s="485"/>
      <c r="Q4517" s="13"/>
      <c r="R4517" s="13"/>
    </row>
    <row r="4518" spans="8:18" ht="18.600000000000001" x14ac:dyDescent="0.4">
      <c r="H4518" s="486"/>
      <c r="I4518" s="486"/>
      <c r="J4518" s="486"/>
      <c r="K4518" s="486"/>
      <c r="L4518" s="486"/>
      <c r="M4518" s="486"/>
      <c r="N4518" s="486"/>
      <c r="O4518" s="486"/>
      <c r="P4518" s="486"/>
      <c r="Q4518" s="13"/>
      <c r="R4518" s="13"/>
    </row>
    <row r="4519" spans="8:18" ht="18" x14ac:dyDescent="0.4">
      <c r="H4519" s="487"/>
      <c r="I4519" s="487"/>
      <c r="J4519" s="487"/>
      <c r="K4519" s="487"/>
      <c r="L4519" s="487"/>
      <c r="M4519" s="487"/>
      <c r="N4519" s="487"/>
      <c r="O4519" s="487"/>
      <c r="P4519" s="487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8"/>
      <c r="O4520" s="488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8"/>
      <c r="O4521" s="488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9"/>
      <c r="P4522" s="489"/>
      <c r="Q4522" s="489"/>
      <c r="R4522" s="489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81"/>
      <c r="P4523" s="481"/>
      <c r="Q4523" s="481"/>
      <c r="R4523" s="481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8"/>
      <c r="Q4537" s="498"/>
      <c r="R4537" s="498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90"/>
      <c r="I4545" s="490"/>
      <c r="J4545" s="490"/>
      <c r="K4545" s="490"/>
      <c r="L4545" s="490"/>
      <c r="M4545" s="490"/>
      <c r="N4545" s="490"/>
      <c r="O4545" s="490"/>
      <c r="P4545" s="490"/>
      <c r="Q4545" s="490"/>
      <c r="R4545" s="490"/>
    </row>
    <row r="4546" spans="8:18" x14ac:dyDescent="0.3">
      <c r="H4546" s="485"/>
      <c r="I4546" s="485"/>
      <c r="J4546" s="485"/>
      <c r="K4546" s="485"/>
      <c r="L4546" s="485"/>
      <c r="M4546" s="485"/>
      <c r="N4546" s="485"/>
      <c r="O4546" s="485"/>
      <c r="P4546" s="485"/>
      <c r="Q4546" s="13"/>
      <c r="R4546" s="13"/>
    </row>
    <row r="4547" spans="8:18" ht="18.600000000000001" x14ac:dyDescent="0.4">
      <c r="H4547" s="486"/>
      <c r="I4547" s="486"/>
      <c r="J4547" s="486"/>
      <c r="K4547" s="486"/>
      <c r="L4547" s="486"/>
      <c r="M4547" s="486"/>
      <c r="N4547" s="486"/>
      <c r="O4547" s="486"/>
      <c r="P4547" s="486"/>
      <c r="Q4547" s="13"/>
      <c r="R4547" s="13"/>
    </row>
    <row r="4548" spans="8:18" ht="18" x14ac:dyDescent="0.4">
      <c r="H4548" s="487"/>
      <c r="I4548" s="487"/>
      <c r="J4548" s="487"/>
      <c r="K4548" s="487"/>
      <c r="L4548" s="487"/>
      <c r="M4548" s="487"/>
      <c r="N4548" s="487"/>
      <c r="O4548" s="487"/>
      <c r="P4548" s="487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8"/>
      <c r="O4549" s="488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8"/>
      <c r="O4550" s="488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9"/>
      <c r="P4551" s="489"/>
      <c r="Q4551" s="489"/>
      <c r="R4551" s="489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81"/>
      <c r="P4552" s="481"/>
      <c r="Q4552" s="481"/>
      <c r="R4552" s="481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8"/>
      <c r="Q4563" s="498"/>
      <c r="R4563" s="498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7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7"/>
      <c r="O4565" s="310"/>
      <c r="P4565" s="498"/>
      <c r="Q4565" s="498"/>
      <c r="R4565" s="498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90"/>
      <c r="I4574" s="490"/>
      <c r="J4574" s="490"/>
      <c r="K4574" s="490"/>
      <c r="L4574" s="490"/>
      <c r="M4574" s="490"/>
      <c r="N4574" s="490"/>
      <c r="O4574" s="490"/>
      <c r="P4574" s="490"/>
      <c r="Q4574" s="490"/>
      <c r="R4574" s="490"/>
    </row>
    <row r="4575" spans="8:18" ht="18.75" customHeight="1" x14ac:dyDescent="0.3">
      <c r="H4575" s="485"/>
      <c r="I4575" s="485"/>
      <c r="J4575" s="485"/>
      <c r="K4575" s="485"/>
      <c r="L4575" s="485"/>
      <c r="M4575" s="485"/>
      <c r="N4575" s="485"/>
      <c r="O4575" s="485"/>
      <c r="P4575" s="485"/>
      <c r="Q4575" s="13"/>
      <c r="R4575" s="13"/>
    </row>
    <row r="4576" spans="8:18" ht="18.75" customHeight="1" x14ac:dyDescent="0.4">
      <c r="H4576" s="486"/>
      <c r="I4576" s="486"/>
      <c r="J4576" s="486"/>
      <c r="K4576" s="486"/>
      <c r="L4576" s="486"/>
      <c r="M4576" s="486"/>
      <c r="N4576" s="486"/>
      <c r="O4576" s="486"/>
      <c r="P4576" s="486"/>
      <c r="Q4576" s="13"/>
      <c r="R4576" s="13"/>
    </row>
    <row r="4577" spans="8:18" ht="18" x14ac:dyDescent="0.4">
      <c r="H4577" s="487"/>
      <c r="I4577" s="487"/>
      <c r="J4577" s="487"/>
      <c r="K4577" s="487"/>
      <c r="L4577" s="487"/>
      <c r="M4577" s="487"/>
      <c r="N4577" s="487"/>
      <c r="O4577" s="487"/>
      <c r="P4577" s="487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8"/>
      <c r="O4578" s="488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8"/>
      <c r="O4579" s="488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9"/>
      <c r="P4580" s="489"/>
      <c r="Q4580" s="489"/>
      <c r="R4580" s="489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81"/>
      <c r="P4581" s="481"/>
      <c r="Q4581" s="481"/>
      <c r="R4581" s="481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8"/>
      <c r="Q4587" s="498"/>
      <c r="R4587" s="498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90"/>
      <c r="I4595" s="490"/>
      <c r="J4595" s="490"/>
      <c r="K4595" s="490"/>
      <c r="L4595" s="490"/>
      <c r="M4595" s="490"/>
      <c r="N4595" s="490"/>
      <c r="O4595" s="490"/>
      <c r="P4595" s="490"/>
      <c r="Q4595" s="490"/>
      <c r="R4595" s="490"/>
    </row>
    <row r="4596" spans="8:18" x14ac:dyDescent="0.3">
      <c r="H4596" s="485"/>
      <c r="I4596" s="485"/>
      <c r="J4596" s="485"/>
      <c r="K4596" s="485"/>
      <c r="L4596" s="485"/>
      <c r="M4596" s="485"/>
      <c r="N4596" s="485"/>
      <c r="O4596" s="485"/>
      <c r="P4596" s="485"/>
      <c r="Q4596" s="13"/>
      <c r="R4596" s="13"/>
    </row>
    <row r="4597" spans="8:18" ht="18.600000000000001" x14ac:dyDescent="0.4">
      <c r="H4597" s="486"/>
      <c r="I4597" s="486"/>
      <c r="J4597" s="486"/>
      <c r="K4597" s="486"/>
      <c r="L4597" s="486"/>
      <c r="M4597" s="486"/>
      <c r="N4597" s="486"/>
      <c r="O4597" s="486"/>
      <c r="P4597" s="486"/>
      <c r="Q4597" s="13"/>
      <c r="R4597" s="13"/>
    </row>
    <row r="4598" spans="8:18" ht="19.5" customHeight="1" x14ac:dyDescent="0.4">
      <c r="H4598" s="487"/>
      <c r="I4598" s="487"/>
      <c r="J4598" s="487"/>
      <c r="K4598" s="487"/>
      <c r="L4598" s="487"/>
      <c r="M4598" s="487"/>
      <c r="N4598" s="487"/>
      <c r="O4598" s="487"/>
      <c r="P4598" s="487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8"/>
      <c r="O4599" s="488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8"/>
      <c r="O4600" s="488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9"/>
      <c r="P4601" s="489"/>
      <c r="Q4601" s="489"/>
      <c r="R4601" s="489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81"/>
      <c r="P4602" s="481"/>
      <c r="Q4602" s="481"/>
      <c r="R4602" s="481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4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4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4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4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4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8"/>
      <c r="Q4625" s="498"/>
      <c r="R4625" s="498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90"/>
      <c r="I4631" s="490"/>
      <c r="J4631" s="490"/>
      <c r="K4631" s="490"/>
      <c r="L4631" s="490"/>
      <c r="M4631" s="490"/>
      <c r="N4631" s="490"/>
      <c r="O4631" s="490"/>
      <c r="P4631" s="490"/>
      <c r="Q4631" s="490"/>
      <c r="R4631" s="490"/>
    </row>
    <row r="4632" spans="8:18" x14ac:dyDescent="0.3">
      <c r="H4632" s="485"/>
      <c r="I4632" s="485"/>
      <c r="J4632" s="485"/>
      <c r="K4632" s="485"/>
      <c r="L4632" s="485"/>
      <c r="M4632" s="485"/>
      <c r="N4632" s="485"/>
      <c r="O4632" s="485"/>
      <c r="P4632" s="485"/>
      <c r="Q4632" s="13"/>
      <c r="R4632" s="13"/>
    </row>
    <row r="4633" spans="8:18" ht="18.600000000000001" x14ac:dyDescent="0.4">
      <c r="H4633" s="486"/>
      <c r="I4633" s="486"/>
      <c r="J4633" s="486"/>
      <c r="K4633" s="486"/>
      <c r="L4633" s="486"/>
      <c r="M4633" s="486"/>
      <c r="N4633" s="486"/>
      <c r="O4633" s="486"/>
      <c r="P4633" s="486"/>
      <c r="Q4633" s="13"/>
      <c r="R4633" s="13"/>
    </row>
    <row r="4634" spans="8:18" ht="18" x14ac:dyDescent="0.4">
      <c r="H4634" s="487"/>
      <c r="I4634" s="487"/>
      <c r="J4634" s="487"/>
      <c r="K4634" s="487"/>
      <c r="L4634" s="487"/>
      <c r="M4634" s="487"/>
      <c r="N4634" s="487"/>
      <c r="O4634" s="487"/>
      <c r="P4634" s="487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8"/>
      <c r="O4635" s="488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8"/>
      <c r="O4636" s="488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9"/>
      <c r="P4637" s="489"/>
      <c r="Q4637" s="489"/>
      <c r="R4637" s="489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81"/>
      <c r="P4638" s="481"/>
      <c r="Q4638" s="481"/>
      <c r="R4638" s="481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4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4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4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4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6"/>
      <c r="Q4661" s="506"/>
      <c r="R4661" s="506"/>
    </row>
    <row r="4662" spans="8:18" x14ac:dyDescent="0.3">
      <c r="H4662" s="354"/>
      <c r="I4662" s="354"/>
      <c r="J4662" s="354"/>
      <c r="K4662" s="354"/>
      <c r="L4662" s="354"/>
      <c r="M4662" s="368"/>
      <c r="N4662" s="495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5"/>
      <c r="O4663" s="310"/>
      <c r="P4663" s="498"/>
      <c r="Q4663" s="498"/>
      <c r="R4663" s="498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90"/>
      <c r="I4671" s="490"/>
      <c r="J4671" s="490"/>
      <c r="K4671" s="490"/>
      <c r="L4671" s="490"/>
      <c r="M4671" s="490"/>
      <c r="N4671" s="490"/>
      <c r="O4671" s="490"/>
      <c r="P4671" s="490"/>
      <c r="Q4671" s="490"/>
      <c r="R4671" s="490"/>
    </row>
    <row r="4672" spans="8:18" x14ac:dyDescent="0.3">
      <c r="H4672" s="485"/>
      <c r="I4672" s="485"/>
      <c r="J4672" s="485"/>
      <c r="K4672" s="485"/>
      <c r="L4672" s="485"/>
      <c r="M4672" s="485"/>
      <c r="N4672" s="485"/>
      <c r="O4672" s="485"/>
      <c r="P4672" s="485"/>
      <c r="Q4672" s="13"/>
      <c r="R4672" s="13"/>
    </row>
    <row r="4673" spans="8:18" ht="18.600000000000001" x14ac:dyDescent="0.4">
      <c r="H4673" s="486"/>
      <c r="I4673" s="486"/>
      <c r="J4673" s="486"/>
      <c r="K4673" s="486"/>
      <c r="L4673" s="486"/>
      <c r="M4673" s="486"/>
      <c r="N4673" s="486"/>
      <c r="O4673" s="486"/>
      <c r="P4673" s="486"/>
      <c r="Q4673" s="13"/>
      <c r="R4673" s="13"/>
    </row>
    <row r="4674" spans="8:18" ht="18" x14ac:dyDescent="0.4">
      <c r="H4674" s="487"/>
      <c r="I4674" s="487"/>
      <c r="J4674" s="487"/>
      <c r="K4674" s="487"/>
      <c r="L4674" s="487"/>
      <c r="M4674" s="487"/>
      <c r="N4674" s="487"/>
      <c r="O4674" s="487"/>
      <c r="P4674" s="487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8"/>
      <c r="O4675" s="488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8"/>
      <c r="O4676" s="488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9"/>
      <c r="P4677" s="489"/>
      <c r="Q4677" s="489"/>
      <c r="R4677" s="489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81"/>
      <c r="P4678" s="481"/>
      <c r="Q4678" s="481"/>
      <c r="R4678" s="481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4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4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4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4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8"/>
      <c r="Q4695" s="498"/>
      <c r="R4695" s="498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90"/>
      <c r="I4702" s="490"/>
      <c r="J4702" s="490"/>
      <c r="K4702" s="490"/>
      <c r="L4702" s="490"/>
      <c r="M4702" s="490"/>
      <c r="N4702" s="490"/>
      <c r="O4702" s="490"/>
      <c r="P4702" s="490"/>
      <c r="Q4702" s="490"/>
      <c r="R4702" s="490"/>
    </row>
    <row r="4703" spans="8:18" x14ac:dyDescent="0.3">
      <c r="H4703" s="485"/>
      <c r="I4703" s="485"/>
      <c r="J4703" s="485"/>
      <c r="K4703" s="485"/>
      <c r="L4703" s="485"/>
      <c r="M4703" s="485"/>
      <c r="N4703" s="485"/>
      <c r="O4703" s="485"/>
      <c r="P4703" s="485"/>
      <c r="Q4703" s="13"/>
      <c r="R4703" s="13"/>
    </row>
    <row r="4704" spans="8:18" ht="18.600000000000001" x14ac:dyDescent="0.4">
      <c r="H4704" s="486"/>
      <c r="I4704" s="486"/>
      <c r="J4704" s="486"/>
      <c r="K4704" s="486"/>
      <c r="L4704" s="486"/>
      <c r="M4704" s="486"/>
      <c r="N4704" s="486"/>
      <c r="O4704" s="486"/>
      <c r="P4704" s="486"/>
      <c r="Q4704" s="13"/>
      <c r="R4704" s="13"/>
    </row>
    <row r="4705" spans="8:18" ht="18" x14ac:dyDescent="0.4">
      <c r="H4705" s="487"/>
      <c r="I4705" s="487"/>
      <c r="J4705" s="487"/>
      <c r="K4705" s="487"/>
      <c r="L4705" s="487"/>
      <c r="M4705" s="487"/>
      <c r="N4705" s="487"/>
      <c r="O4705" s="487"/>
      <c r="P4705" s="487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8"/>
      <c r="O4706" s="488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8"/>
      <c r="O4707" s="488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9"/>
      <c r="P4708" s="489"/>
      <c r="Q4708" s="489"/>
      <c r="R4708" s="489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81"/>
      <c r="P4709" s="481"/>
      <c r="Q4709" s="481"/>
      <c r="R4709" s="481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8"/>
      <c r="Q4724" s="498"/>
      <c r="R4724" s="498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90"/>
      <c r="I4731" s="490"/>
      <c r="J4731" s="490"/>
      <c r="K4731" s="490"/>
      <c r="L4731" s="490"/>
      <c r="M4731" s="490"/>
      <c r="N4731" s="490"/>
      <c r="O4731" s="490"/>
      <c r="P4731" s="490"/>
      <c r="Q4731" s="490"/>
      <c r="R4731" s="490"/>
    </row>
    <row r="4732" spans="8:18" x14ac:dyDescent="0.3">
      <c r="H4732" s="485"/>
      <c r="I4732" s="485"/>
      <c r="J4732" s="485"/>
      <c r="K4732" s="485"/>
      <c r="L4732" s="485"/>
      <c r="M4732" s="485"/>
      <c r="N4732" s="485"/>
      <c r="O4732" s="485"/>
      <c r="P4732" s="485"/>
      <c r="Q4732" s="13"/>
      <c r="R4732" s="13"/>
    </row>
    <row r="4733" spans="8:18" ht="18.600000000000001" x14ac:dyDescent="0.4">
      <c r="H4733" s="486"/>
      <c r="I4733" s="486"/>
      <c r="J4733" s="486"/>
      <c r="K4733" s="486"/>
      <c r="L4733" s="486"/>
      <c r="M4733" s="486"/>
      <c r="N4733" s="486"/>
      <c r="O4733" s="486"/>
      <c r="P4733" s="486"/>
      <c r="Q4733" s="13"/>
      <c r="R4733" s="13"/>
    </row>
    <row r="4734" spans="8:18" ht="18" x14ac:dyDescent="0.4">
      <c r="H4734" s="487"/>
      <c r="I4734" s="487"/>
      <c r="J4734" s="487"/>
      <c r="K4734" s="487"/>
      <c r="L4734" s="487"/>
      <c r="M4734" s="487"/>
      <c r="N4734" s="487"/>
      <c r="O4734" s="487"/>
      <c r="P4734" s="487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8"/>
      <c r="O4735" s="488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8"/>
      <c r="O4736" s="488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9"/>
      <c r="P4737" s="489"/>
      <c r="Q4737" s="489"/>
      <c r="R4737" s="489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81"/>
      <c r="P4738" s="481"/>
      <c r="Q4738" s="481"/>
      <c r="R4738" s="481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5"/>
      <c r="N4741" s="505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8"/>
      <c r="Q4752" s="498"/>
      <c r="R4752" s="498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90"/>
      <c r="I4759" s="490"/>
      <c r="J4759" s="490"/>
      <c r="K4759" s="490"/>
      <c r="L4759" s="490"/>
      <c r="M4759" s="490"/>
      <c r="N4759" s="490"/>
      <c r="O4759" s="490"/>
      <c r="P4759" s="490"/>
      <c r="Q4759" s="490"/>
      <c r="R4759" s="490"/>
    </row>
    <row r="4760" spans="8:18" x14ac:dyDescent="0.3">
      <c r="H4760" s="485"/>
      <c r="I4760" s="485"/>
      <c r="J4760" s="485"/>
      <c r="K4760" s="485"/>
      <c r="L4760" s="485"/>
      <c r="M4760" s="485"/>
      <c r="N4760" s="485"/>
      <c r="O4760" s="485"/>
      <c r="P4760" s="485"/>
      <c r="Q4760" s="13"/>
      <c r="R4760" s="13"/>
    </row>
    <row r="4761" spans="8:18" ht="18.600000000000001" x14ac:dyDescent="0.4">
      <c r="H4761" s="486"/>
      <c r="I4761" s="486"/>
      <c r="J4761" s="486"/>
      <c r="K4761" s="486"/>
      <c r="L4761" s="486"/>
      <c r="M4761" s="486"/>
      <c r="N4761" s="486"/>
      <c r="O4761" s="486"/>
      <c r="P4761" s="486"/>
      <c r="Q4761" s="13"/>
      <c r="R4761" s="13"/>
    </row>
    <row r="4762" spans="8:18" ht="18" x14ac:dyDescent="0.4">
      <c r="H4762" s="487"/>
      <c r="I4762" s="487"/>
      <c r="J4762" s="487"/>
      <c r="K4762" s="487"/>
      <c r="L4762" s="487"/>
      <c r="M4762" s="487"/>
      <c r="N4762" s="487"/>
      <c r="O4762" s="487"/>
      <c r="P4762" s="487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8"/>
      <c r="O4763" s="488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8"/>
      <c r="O4764" s="488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9"/>
      <c r="P4765" s="489"/>
      <c r="Q4765" s="489"/>
      <c r="R4765" s="489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81"/>
      <c r="P4766" s="481"/>
      <c r="Q4766" s="481"/>
      <c r="R4766" s="481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8"/>
      <c r="Q4773" s="498"/>
      <c r="R4773" s="498"/>
    </row>
    <row r="4774" spans="8:18" ht="18.75" customHeight="1" x14ac:dyDescent="0.3">
      <c r="H4774" s="504"/>
      <c r="I4774" s="504"/>
      <c r="J4774" s="504"/>
      <c r="K4774" s="504"/>
      <c r="L4774" s="504"/>
      <c r="M4774" s="504"/>
      <c r="N4774" s="504"/>
      <c r="O4774" s="310"/>
      <c r="P4774" s="400"/>
      <c r="Q4774" s="400"/>
      <c r="R4774" s="400"/>
    </row>
    <row r="4775" spans="8:18" ht="19.5" customHeight="1" x14ac:dyDescent="0.3">
      <c r="H4775" s="504"/>
      <c r="I4775" s="504"/>
      <c r="J4775" s="504"/>
      <c r="K4775" s="504"/>
      <c r="L4775" s="504"/>
      <c r="M4775" s="504"/>
      <c r="N4775" s="504"/>
      <c r="O4775" s="310"/>
      <c r="P4775" s="498"/>
      <c r="Q4775" s="498"/>
      <c r="R4775" s="498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90"/>
      <c r="I4783" s="490"/>
      <c r="J4783" s="490"/>
      <c r="K4783" s="490"/>
      <c r="L4783" s="490"/>
      <c r="M4783" s="490"/>
      <c r="N4783" s="490"/>
      <c r="O4783" s="490"/>
      <c r="P4783" s="490"/>
      <c r="Q4783" s="490"/>
      <c r="R4783" s="490"/>
    </row>
    <row r="4784" spans="8:18" x14ac:dyDescent="0.3">
      <c r="H4784" s="485"/>
      <c r="I4784" s="485"/>
      <c r="J4784" s="485"/>
      <c r="K4784" s="485"/>
      <c r="L4784" s="485"/>
      <c r="M4784" s="485"/>
      <c r="N4784" s="485"/>
      <c r="O4784" s="485"/>
      <c r="P4784" s="485"/>
      <c r="Q4784" s="13"/>
      <c r="R4784" s="13"/>
    </row>
    <row r="4785" spans="8:22" ht="18.600000000000001" x14ac:dyDescent="0.4">
      <c r="H4785" s="486"/>
      <c r="I4785" s="486"/>
      <c r="J4785" s="486"/>
      <c r="K4785" s="486"/>
      <c r="L4785" s="486"/>
      <c r="M4785" s="486"/>
      <c r="N4785" s="486"/>
      <c r="O4785" s="486"/>
      <c r="P4785" s="486"/>
      <c r="Q4785" s="13"/>
      <c r="R4785" s="13"/>
    </row>
    <row r="4786" spans="8:22" ht="18" x14ac:dyDescent="0.4">
      <c r="H4786" s="487"/>
      <c r="I4786" s="487"/>
      <c r="J4786" s="487"/>
      <c r="K4786" s="487"/>
      <c r="L4786" s="487"/>
      <c r="M4786" s="487"/>
      <c r="N4786" s="487"/>
      <c r="O4786" s="487"/>
      <c r="P4786" s="487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8"/>
      <c r="O4787" s="488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8"/>
      <c r="O4788" s="488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9"/>
      <c r="P4789" s="489"/>
      <c r="Q4789" s="489"/>
      <c r="R4789" s="489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81"/>
      <c r="P4790" s="481"/>
      <c r="Q4790" s="481"/>
      <c r="R4790" s="481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8"/>
      <c r="Q4797" s="498"/>
      <c r="R4797" s="498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90"/>
      <c r="I4804" s="490"/>
      <c r="J4804" s="490"/>
      <c r="K4804" s="490"/>
      <c r="L4804" s="490"/>
      <c r="M4804" s="490"/>
      <c r="N4804" s="490"/>
      <c r="O4804" s="490"/>
      <c r="P4804" s="490"/>
      <c r="Q4804" s="490"/>
      <c r="R4804" s="490"/>
    </row>
    <row r="4805" spans="8:18" x14ac:dyDescent="0.3">
      <c r="H4805" s="485"/>
      <c r="I4805" s="485"/>
      <c r="J4805" s="485"/>
      <c r="K4805" s="485"/>
      <c r="L4805" s="485"/>
      <c r="M4805" s="485"/>
      <c r="N4805" s="485"/>
      <c r="O4805" s="485"/>
      <c r="P4805" s="485"/>
      <c r="Q4805" s="13"/>
      <c r="R4805" s="13"/>
    </row>
    <row r="4806" spans="8:18" ht="18.600000000000001" x14ac:dyDescent="0.4">
      <c r="H4806" s="486"/>
      <c r="I4806" s="486"/>
      <c r="J4806" s="486"/>
      <c r="K4806" s="486"/>
      <c r="L4806" s="486"/>
      <c r="M4806" s="486"/>
      <c r="N4806" s="486"/>
      <c r="O4806" s="486"/>
      <c r="P4806" s="486"/>
      <c r="Q4806" s="13"/>
      <c r="R4806" s="13"/>
    </row>
    <row r="4807" spans="8:18" ht="18" x14ac:dyDescent="0.4">
      <c r="H4807" s="487"/>
      <c r="I4807" s="487"/>
      <c r="J4807" s="487"/>
      <c r="K4807" s="487"/>
      <c r="L4807" s="487"/>
      <c r="M4807" s="487"/>
      <c r="N4807" s="487"/>
      <c r="O4807" s="487"/>
      <c r="P4807" s="487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8"/>
      <c r="O4808" s="488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8"/>
      <c r="O4809" s="488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9"/>
      <c r="P4810" s="489"/>
      <c r="Q4810" s="489"/>
      <c r="R4810" s="489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81"/>
      <c r="P4811" s="481"/>
      <c r="Q4811" s="481"/>
      <c r="R4811" s="481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8"/>
      <c r="Q4818" s="498"/>
      <c r="R4818" s="498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90"/>
      <c r="I4825" s="490"/>
      <c r="J4825" s="490"/>
      <c r="K4825" s="490"/>
      <c r="L4825" s="490"/>
      <c r="M4825" s="490"/>
      <c r="N4825" s="490"/>
      <c r="O4825" s="490"/>
      <c r="P4825" s="490"/>
      <c r="Q4825" s="490"/>
      <c r="R4825" s="490"/>
    </row>
    <row r="4826" spans="8:18" x14ac:dyDescent="0.3">
      <c r="H4826" s="485"/>
      <c r="I4826" s="485"/>
      <c r="J4826" s="485"/>
      <c r="K4826" s="485"/>
      <c r="L4826" s="485"/>
      <c r="M4826" s="485"/>
      <c r="N4826" s="485"/>
      <c r="O4826" s="485"/>
      <c r="P4826" s="485"/>
      <c r="Q4826" s="13"/>
      <c r="R4826" s="13"/>
    </row>
    <row r="4827" spans="8:18" ht="18.600000000000001" x14ac:dyDescent="0.4">
      <c r="H4827" s="486"/>
      <c r="I4827" s="486"/>
      <c r="J4827" s="486"/>
      <c r="K4827" s="486"/>
      <c r="L4827" s="486"/>
      <c r="M4827" s="486"/>
      <c r="N4827" s="486"/>
      <c r="O4827" s="486"/>
      <c r="P4827" s="486"/>
      <c r="Q4827" s="13"/>
      <c r="R4827" s="13"/>
    </row>
    <row r="4828" spans="8:18" ht="18" x14ac:dyDescent="0.4">
      <c r="H4828" s="487"/>
      <c r="I4828" s="487"/>
      <c r="J4828" s="487"/>
      <c r="K4828" s="487"/>
      <c r="L4828" s="487"/>
      <c r="M4828" s="487"/>
      <c r="N4828" s="487"/>
      <c r="O4828" s="487"/>
      <c r="P4828" s="487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8"/>
      <c r="O4829" s="488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8"/>
      <c r="O4830" s="488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9"/>
      <c r="P4831" s="489"/>
      <c r="Q4831" s="489"/>
      <c r="R4831" s="489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81"/>
      <c r="P4832" s="481"/>
      <c r="Q4832" s="481"/>
      <c r="R4832" s="481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8"/>
      <c r="Q4851" s="498"/>
      <c r="R4851" s="498"/>
    </row>
    <row r="4852" spans="8:18" x14ac:dyDescent="0.3">
      <c r="H4852" s="504"/>
      <c r="I4852" s="504"/>
      <c r="J4852" s="504"/>
      <c r="K4852" s="504"/>
      <c r="L4852" s="504"/>
      <c r="M4852" s="504"/>
      <c r="N4852" s="504"/>
      <c r="O4852" s="310"/>
      <c r="P4852" s="400"/>
      <c r="Q4852" s="400"/>
      <c r="R4852" s="400"/>
    </row>
    <row r="4853" spans="8:18" x14ac:dyDescent="0.3">
      <c r="H4853" s="504"/>
      <c r="I4853" s="504"/>
      <c r="J4853" s="504"/>
      <c r="K4853" s="504"/>
      <c r="L4853" s="504"/>
      <c r="M4853" s="504"/>
      <c r="N4853" s="504"/>
      <c r="O4853" s="310"/>
      <c r="P4853" s="498"/>
      <c r="Q4853" s="498"/>
      <c r="R4853" s="498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90"/>
      <c r="I4862" s="490"/>
      <c r="J4862" s="490"/>
      <c r="K4862" s="490"/>
      <c r="L4862" s="490"/>
      <c r="M4862" s="490"/>
      <c r="N4862" s="490"/>
      <c r="O4862" s="490"/>
      <c r="P4862" s="490"/>
      <c r="Q4862" s="490"/>
      <c r="R4862" s="490"/>
    </row>
    <row r="4863" spans="8:18" ht="18.75" customHeight="1" x14ac:dyDescent="0.3">
      <c r="H4863" s="485"/>
      <c r="I4863" s="485"/>
      <c r="J4863" s="485"/>
      <c r="K4863" s="485"/>
      <c r="L4863" s="485"/>
      <c r="M4863" s="485"/>
      <c r="N4863" s="485"/>
      <c r="O4863" s="485"/>
      <c r="P4863" s="485"/>
      <c r="Q4863" s="13"/>
      <c r="R4863" s="13"/>
    </row>
    <row r="4864" spans="8:18" ht="18.600000000000001" x14ac:dyDescent="0.4">
      <c r="H4864" s="486"/>
      <c r="I4864" s="486"/>
      <c r="J4864" s="486"/>
      <c r="K4864" s="486"/>
      <c r="L4864" s="486"/>
      <c r="M4864" s="486"/>
      <c r="N4864" s="486"/>
      <c r="O4864" s="486"/>
      <c r="P4864" s="486"/>
      <c r="Q4864" s="13"/>
      <c r="R4864" s="13"/>
    </row>
    <row r="4865" spans="8:22" ht="18" x14ac:dyDescent="0.4">
      <c r="H4865" s="487"/>
      <c r="I4865" s="487"/>
      <c r="J4865" s="487"/>
      <c r="K4865" s="487"/>
      <c r="L4865" s="487"/>
      <c r="M4865" s="487"/>
      <c r="N4865" s="487"/>
      <c r="O4865" s="487"/>
      <c r="P4865" s="487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8"/>
      <c r="O4866" s="488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8"/>
      <c r="O4867" s="488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9"/>
      <c r="P4868" s="489"/>
      <c r="Q4868" s="489"/>
      <c r="R4868" s="489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81"/>
      <c r="P4869" s="481"/>
      <c r="Q4869" s="481"/>
      <c r="R4869" s="481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4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4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4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4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8"/>
      <c r="Q4891" s="498"/>
      <c r="R4891" s="498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90"/>
      <c r="I4898" s="490"/>
      <c r="J4898" s="490"/>
      <c r="K4898" s="490"/>
      <c r="L4898" s="490"/>
      <c r="M4898" s="490"/>
      <c r="N4898" s="490"/>
      <c r="O4898" s="490"/>
      <c r="P4898" s="490"/>
      <c r="Q4898" s="490"/>
      <c r="R4898" s="490"/>
    </row>
    <row r="4899" spans="8:18" x14ac:dyDescent="0.3">
      <c r="H4899" s="485"/>
      <c r="I4899" s="485"/>
      <c r="J4899" s="485"/>
      <c r="K4899" s="485"/>
      <c r="L4899" s="485"/>
      <c r="M4899" s="485"/>
      <c r="N4899" s="485"/>
      <c r="O4899" s="485"/>
      <c r="P4899" s="485"/>
      <c r="Q4899" s="13"/>
      <c r="R4899" s="13"/>
    </row>
    <row r="4900" spans="8:18" ht="18.600000000000001" x14ac:dyDescent="0.4">
      <c r="H4900" s="486"/>
      <c r="I4900" s="486"/>
      <c r="J4900" s="486"/>
      <c r="K4900" s="486"/>
      <c r="L4900" s="486"/>
      <c r="M4900" s="486"/>
      <c r="N4900" s="486"/>
      <c r="O4900" s="486"/>
      <c r="P4900" s="486"/>
      <c r="Q4900" s="13"/>
      <c r="R4900" s="13"/>
    </row>
    <row r="4901" spans="8:18" ht="18" x14ac:dyDescent="0.4">
      <c r="H4901" s="487"/>
      <c r="I4901" s="487"/>
      <c r="J4901" s="487"/>
      <c r="K4901" s="487"/>
      <c r="L4901" s="487"/>
      <c r="M4901" s="487"/>
      <c r="N4901" s="487"/>
      <c r="O4901" s="487"/>
      <c r="P4901" s="487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8"/>
      <c r="O4902" s="488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8"/>
      <c r="O4903" s="488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9"/>
      <c r="P4904" s="489"/>
      <c r="Q4904" s="489"/>
      <c r="R4904" s="489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81"/>
      <c r="P4905" s="481"/>
      <c r="Q4905" s="481"/>
      <c r="R4905" s="481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8"/>
      <c r="Q4917" s="498"/>
      <c r="R4917" s="498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90"/>
      <c r="I4924" s="490"/>
      <c r="J4924" s="490"/>
      <c r="K4924" s="490"/>
      <c r="L4924" s="490"/>
      <c r="M4924" s="490"/>
      <c r="N4924" s="490"/>
      <c r="O4924" s="490"/>
      <c r="P4924" s="490"/>
      <c r="Q4924" s="490"/>
      <c r="R4924" s="490"/>
    </row>
    <row r="4925" spans="8:18" x14ac:dyDescent="0.3">
      <c r="H4925" s="485"/>
      <c r="I4925" s="485"/>
      <c r="J4925" s="485"/>
      <c r="K4925" s="485"/>
      <c r="L4925" s="485"/>
      <c r="M4925" s="485"/>
      <c r="N4925" s="485"/>
      <c r="O4925" s="485"/>
      <c r="P4925" s="485"/>
      <c r="Q4925" s="13"/>
      <c r="R4925" s="13"/>
    </row>
    <row r="4926" spans="8:18" ht="18.600000000000001" x14ac:dyDescent="0.4">
      <c r="H4926" s="486"/>
      <c r="I4926" s="486"/>
      <c r="J4926" s="486"/>
      <c r="K4926" s="486"/>
      <c r="L4926" s="486"/>
      <c r="M4926" s="486"/>
      <c r="N4926" s="486"/>
      <c r="O4926" s="486"/>
      <c r="P4926" s="486"/>
      <c r="Q4926" s="13"/>
      <c r="R4926" s="13"/>
    </row>
    <row r="4927" spans="8:18" ht="18" x14ac:dyDescent="0.4">
      <c r="H4927" s="487"/>
      <c r="I4927" s="487"/>
      <c r="J4927" s="487"/>
      <c r="K4927" s="487"/>
      <c r="L4927" s="487"/>
      <c r="M4927" s="487"/>
      <c r="N4927" s="487"/>
      <c r="O4927" s="487"/>
      <c r="P4927" s="487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8"/>
      <c r="O4928" s="488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8"/>
      <c r="O4929" s="488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9"/>
      <c r="P4930" s="489"/>
      <c r="Q4930" s="489"/>
      <c r="R4930" s="489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81"/>
      <c r="P4931" s="481"/>
      <c r="Q4931" s="481"/>
      <c r="R4931" s="481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8"/>
      <c r="Q4940" s="498"/>
      <c r="R4940" s="498"/>
    </row>
    <row r="4941" spans="8:18" x14ac:dyDescent="0.3">
      <c r="H4941" s="504"/>
      <c r="I4941" s="504"/>
      <c r="J4941" s="504"/>
      <c r="K4941" s="504"/>
      <c r="L4941" s="504"/>
      <c r="M4941" s="504"/>
      <c r="N4941" s="504"/>
      <c r="O4941" s="310"/>
      <c r="P4941" s="400"/>
      <c r="Q4941" s="400"/>
      <c r="R4941" s="400"/>
    </row>
    <row r="4942" spans="8:18" x14ac:dyDescent="0.3">
      <c r="H4942" s="504"/>
      <c r="I4942" s="504"/>
      <c r="J4942" s="504"/>
      <c r="K4942" s="504"/>
      <c r="L4942" s="504"/>
      <c r="M4942" s="504"/>
      <c r="N4942" s="504"/>
      <c r="O4942" s="310"/>
      <c r="P4942" s="498"/>
      <c r="Q4942" s="498"/>
      <c r="R4942" s="498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90"/>
      <c r="I4951" s="490"/>
      <c r="J4951" s="490"/>
      <c r="K4951" s="490"/>
      <c r="L4951" s="490"/>
      <c r="M4951" s="490"/>
      <c r="N4951" s="490"/>
      <c r="O4951" s="490"/>
      <c r="P4951" s="490"/>
      <c r="Q4951" s="490"/>
      <c r="R4951" s="490"/>
    </row>
    <row r="4952" spans="8:18" x14ac:dyDescent="0.3">
      <c r="H4952" s="485"/>
      <c r="I4952" s="485"/>
      <c r="J4952" s="485"/>
      <c r="K4952" s="485"/>
      <c r="L4952" s="485"/>
      <c r="M4952" s="485"/>
      <c r="N4952" s="485"/>
      <c r="O4952" s="485"/>
      <c r="P4952" s="485"/>
      <c r="Q4952" s="13"/>
      <c r="R4952" s="13"/>
    </row>
    <row r="4953" spans="8:18" ht="18.600000000000001" x14ac:dyDescent="0.4">
      <c r="H4953" s="486"/>
      <c r="I4953" s="486"/>
      <c r="J4953" s="486"/>
      <c r="K4953" s="486"/>
      <c r="L4953" s="486"/>
      <c r="M4953" s="486"/>
      <c r="N4953" s="486"/>
      <c r="O4953" s="486"/>
      <c r="P4953" s="486"/>
      <c r="Q4953" s="13"/>
      <c r="R4953" s="13"/>
    </row>
    <row r="4954" spans="8:18" ht="18" x14ac:dyDescent="0.4">
      <c r="H4954" s="487"/>
      <c r="I4954" s="487"/>
      <c r="J4954" s="487"/>
      <c r="K4954" s="487"/>
      <c r="L4954" s="487"/>
      <c r="M4954" s="487"/>
      <c r="N4954" s="487"/>
      <c r="O4954" s="487"/>
      <c r="P4954" s="487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8"/>
      <c r="O4955" s="488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8"/>
      <c r="O4956" s="488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9"/>
      <c r="P4957" s="489"/>
      <c r="Q4957" s="489"/>
      <c r="R4957" s="489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81"/>
      <c r="P4958" s="481"/>
      <c r="Q4958" s="481"/>
      <c r="R4958" s="481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8"/>
      <c r="Q4970" s="498"/>
      <c r="R4970" s="498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8"/>
      <c r="O4977" s="488"/>
      <c r="P4977" s="364"/>
      <c r="Q4977" s="13"/>
      <c r="R4977" s="13"/>
    </row>
    <row r="4978" spans="8:22" ht="18.600000000000001" x14ac:dyDescent="0.4">
      <c r="H4978" s="490"/>
      <c r="I4978" s="490"/>
      <c r="J4978" s="490"/>
      <c r="K4978" s="490"/>
      <c r="L4978" s="490"/>
      <c r="M4978" s="490"/>
      <c r="N4978" s="490"/>
      <c r="O4978" s="490"/>
      <c r="P4978" s="490"/>
      <c r="Q4978" s="490"/>
      <c r="R4978" s="490"/>
    </row>
    <row r="4979" spans="8:22" x14ac:dyDescent="0.3">
      <c r="H4979" s="485"/>
      <c r="I4979" s="485"/>
      <c r="J4979" s="485"/>
      <c r="K4979" s="485"/>
      <c r="L4979" s="485"/>
      <c r="M4979" s="485"/>
      <c r="N4979" s="485"/>
      <c r="O4979" s="485"/>
      <c r="P4979" s="485"/>
      <c r="Q4979" s="13"/>
      <c r="R4979" s="13"/>
    </row>
    <row r="4980" spans="8:22" ht="18.600000000000001" x14ac:dyDescent="0.4">
      <c r="H4980" s="486"/>
      <c r="I4980" s="486"/>
      <c r="J4980" s="486"/>
      <c r="K4980" s="486"/>
      <c r="L4980" s="486"/>
      <c r="M4980" s="486"/>
      <c r="N4980" s="486"/>
      <c r="O4980" s="486"/>
      <c r="P4980" s="486"/>
      <c r="Q4980" s="13"/>
      <c r="R4980" s="13"/>
    </row>
    <row r="4981" spans="8:22" ht="18" x14ac:dyDescent="0.4">
      <c r="H4981" s="487"/>
      <c r="I4981" s="487"/>
      <c r="J4981" s="487"/>
      <c r="K4981" s="487"/>
      <c r="L4981" s="487"/>
      <c r="M4981" s="487"/>
      <c r="N4981" s="487"/>
      <c r="O4981" s="487"/>
      <c r="P4981" s="487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8"/>
      <c r="O4982" s="488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8"/>
      <c r="O4983" s="488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9"/>
      <c r="P4984" s="489"/>
      <c r="Q4984" s="489"/>
      <c r="R4984" s="489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81"/>
      <c r="P4985" s="481"/>
      <c r="Q4985" s="481"/>
      <c r="R4985" s="481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2378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8"/>
      <c r="Q4998" s="498"/>
      <c r="R4998" s="498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90"/>
      <c r="I5005" s="490"/>
      <c r="J5005" s="490"/>
      <c r="K5005" s="490"/>
      <c r="L5005" s="490"/>
      <c r="M5005" s="490"/>
      <c r="N5005" s="490"/>
      <c r="O5005" s="490"/>
      <c r="P5005" s="490"/>
      <c r="Q5005" s="490"/>
      <c r="R5005" s="490"/>
    </row>
    <row r="5006" spans="8:18" x14ac:dyDescent="0.3">
      <c r="H5006" s="485"/>
      <c r="I5006" s="485"/>
      <c r="J5006" s="485"/>
      <c r="K5006" s="485"/>
      <c r="L5006" s="485"/>
      <c r="M5006" s="485"/>
      <c r="N5006" s="485"/>
      <c r="O5006" s="485"/>
      <c r="P5006" s="485"/>
      <c r="Q5006" s="13"/>
      <c r="R5006" s="13"/>
    </row>
    <row r="5007" spans="8:18" ht="18.600000000000001" x14ac:dyDescent="0.4">
      <c r="H5007" s="486"/>
      <c r="I5007" s="486"/>
      <c r="J5007" s="486"/>
      <c r="K5007" s="486"/>
      <c r="L5007" s="486"/>
      <c r="M5007" s="486"/>
      <c r="N5007" s="486"/>
      <c r="O5007" s="486"/>
      <c r="P5007" s="486"/>
      <c r="Q5007" s="13"/>
      <c r="R5007" s="13"/>
    </row>
    <row r="5008" spans="8:18" ht="18" x14ac:dyDescent="0.4">
      <c r="H5008" s="487"/>
      <c r="I5008" s="487"/>
      <c r="J5008" s="487"/>
      <c r="K5008" s="487"/>
      <c r="L5008" s="487"/>
      <c r="M5008" s="487"/>
      <c r="N5008" s="487"/>
      <c r="O5008" s="487"/>
      <c r="P5008" s="487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8"/>
      <c r="O5009" s="488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8"/>
      <c r="O5010" s="488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9"/>
      <c r="P5011" s="489"/>
      <c r="Q5011" s="489"/>
      <c r="R5011" s="489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81"/>
      <c r="P5012" s="481"/>
      <c r="Q5012" s="481"/>
      <c r="R5012" s="481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8"/>
      <c r="Q5022" s="498"/>
      <c r="R5022" s="498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90"/>
      <c r="I5029" s="490"/>
      <c r="J5029" s="490"/>
      <c r="K5029" s="490"/>
      <c r="L5029" s="490"/>
      <c r="M5029" s="490"/>
      <c r="N5029" s="490"/>
      <c r="O5029" s="490"/>
      <c r="P5029" s="490"/>
      <c r="Q5029" s="490"/>
      <c r="R5029" s="490"/>
    </row>
    <row r="5030" spans="8:18" x14ac:dyDescent="0.3">
      <c r="H5030" s="485"/>
      <c r="I5030" s="485"/>
      <c r="J5030" s="485"/>
      <c r="K5030" s="485"/>
      <c r="L5030" s="485"/>
      <c r="M5030" s="485"/>
      <c r="N5030" s="485"/>
      <c r="O5030" s="485"/>
      <c r="P5030" s="485"/>
      <c r="Q5030" s="13"/>
      <c r="R5030" s="13"/>
    </row>
    <row r="5031" spans="8:18" ht="18.600000000000001" x14ac:dyDescent="0.4">
      <c r="H5031" s="486"/>
      <c r="I5031" s="486"/>
      <c r="J5031" s="486"/>
      <c r="K5031" s="486"/>
      <c r="L5031" s="486"/>
      <c r="M5031" s="486"/>
      <c r="N5031" s="486"/>
      <c r="O5031" s="486"/>
      <c r="P5031" s="486"/>
      <c r="Q5031" s="13"/>
      <c r="R5031" s="13"/>
    </row>
    <row r="5032" spans="8:18" ht="18" x14ac:dyDescent="0.4">
      <c r="H5032" s="487"/>
      <c r="I5032" s="487"/>
      <c r="J5032" s="487"/>
      <c r="K5032" s="487"/>
      <c r="L5032" s="487"/>
      <c r="M5032" s="487"/>
      <c r="N5032" s="487"/>
      <c r="O5032" s="487"/>
      <c r="P5032" s="487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8"/>
      <c r="O5033" s="488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8"/>
      <c r="O5034" s="488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9"/>
      <c r="P5035" s="489"/>
      <c r="Q5035" s="489"/>
      <c r="R5035" s="489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81"/>
      <c r="P5036" s="481"/>
      <c r="Q5036" s="481"/>
      <c r="R5036" s="481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4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4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4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4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4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4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4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4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4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4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8"/>
      <c r="Q5056" s="498"/>
      <c r="R5056" s="498"/>
    </row>
    <row r="5057" spans="8:18" x14ac:dyDescent="0.3">
      <c r="H5057" s="495"/>
      <c r="I5057" s="495"/>
      <c r="J5057" s="495"/>
      <c r="K5057" s="495"/>
      <c r="L5057" s="495"/>
      <c r="M5057" s="495"/>
      <c r="N5057" s="495"/>
      <c r="O5057" s="310"/>
      <c r="P5057" s="400"/>
      <c r="Q5057" s="397"/>
      <c r="R5057" s="400"/>
    </row>
    <row r="5058" spans="8:18" x14ac:dyDescent="0.3">
      <c r="H5058" s="495"/>
      <c r="I5058" s="495"/>
      <c r="J5058" s="495"/>
      <c r="K5058" s="495"/>
      <c r="L5058" s="495"/>
      <c r="M5058" s="495"/>
      <c r="N5058" s="495"/>
      <c r="O5058" s="310"/>
      <c r="P5058" s="498"/>
      <c r="Q5058" s="498"/>
      <c r="R5058" s="498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90"/>
      <c r="I5065" s="490"/>
      <c r="J5065" s="490"/>
      <c r="K5065" s="490"/>
      <c r="L5065" s="490"/>
      <c r="M5065" s="490"/>
      <c r="N5065" s="490"/>
      <c r="O5065" s="490"/>
      <c r="P5065" s="490"/>
      <c r="Q5065" s="490"/>
      <c r="R5065" s="490"/>
    </row>
    <row r="5066" spans="8:18" x14ac:dyDescent="0.3">
      <c r="H5066" s="485"/>
      <c r="I5066" s="485"/>
      <c r="J5066" s="485"/>
      <c r="K5066" s="485"/>
      <c r="L5066" s="485"/>
      <c r="M5066" s="485"/>
      <c r="N5066" s="485"/>
      <c r="O5066" s="485"/>
      <c r="P5066" s="485"/>
      <c r="Q5066" s="13"/>
      <c r="R5066" s="13"/>
    </row>
    <row r="5067" spans="8:18" ht="18.600000000000001" x14ac:dyDescent="0.4">
      <c r="H5067" s="486"/>
      <c r="I5067" s="486"/>
      <c r="J5067" s="486"/>
      <c r="K5067" s="486"/>
      <c r="L5067" s="486"/>
      <c r="M5067" s="486"/>
      <c r="N5067" s="486"/>
      <c r="O5067" s="486"/>
      <c r="P5067" s="486"/>
      <c r="Q5067" s="13"/>
      <c r="R5067" s="13"/>
    </row>
    <row r="5068" spans="8:18" ht="18" x14ac:dyDescent="0.4">
      <c r="H5068" s="487"/>
      <c r="I5068" s="487"/>
      <c r="J5068" s="487"/>
      <c r="K5068" s="487"/>
      <c r="L5068" s="487"/>
      <c r="M5068" s="487"/>
      <c r="N5068" s="487"/>
      <c r="O5068" s="487"/>
      <c r="P5068" s="487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8"/>
      <c r="O5069" s="488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8"/>
      <c r="O5070" s="488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9"/>
      <c r="P5071" s="489"/>
      <c r="Q5071" s="489"/>
      <c r="R5071" s="489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81"/>
      <c r="P5072" s="481"/>
      <c r="Q5072" s="481"/>
      <c r="R5072" s="481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8"/>
      <c r="Q5084" s="498"/>
      <c r="R5084" s="498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90"/>
      <c r="I5091" s="490"/>
      <c r="J5091" s="490"/>
      <c r="K5091" s="490"/>
      <c r="L5091" s="490"/>
      <c r="M5091" s="490"/>
      <c r="N5091" s="490"/>
      <c r="O5091" s="490"/>
      <c r="P5091" s="490"/>
      <c r="Q5091" s="490"/>
      <c r="R5091" s="490"/>
    </row>
    <row r="5092" spans="8:18" x14ac:dyDescent="0.3">
      <c r="H5092" s="485"/>
      <c r="I5092" s="485"/>
      <c r="J5092" s="485"/>
      <c r="K5092" s="485"/>
      <c r="L5092" s="485"/>
      <c r="M5092" s="485"/>
      <c r="N5092" s="485"/>
      <c r="O5092" s="485"/>
      <c r="P5092" s="485"/>
      <c r="Q5092" s="13"/>
      <c r="R5092" s="13"/>
    </row>
    <row r="5093" spans="8:18" ht="18.600000000000001" x14ac:dyDescent="0.4">
      <c r="H5093" s="486"/>
      <c r="I5093" s="486"/>
      <c r="J5093" s="486"/>
      <c r="K5093" s="486"/>
      <c r="L5093" s="486"/>
      <c r="M5093" s="486"/>
      <c r="N5093" s="486"/>
      <c r="O5093" s="486"/>
      <c r="P5093" s="486"/>
      <c r="Q5093" s="13"/>
      <c r="R5093" s="13"/>
    </row>
    <row r="5094" spans="8:18" ht="18" x14ac:dyDescent="0.4">
      <c r="H5094" s="487"/>
      <c r="I5094" s="487"/>
      <c r="J5094" s="487"/>
      <c r="K5094" s="487"/>
      <c r="L5094" s="487"/>
      <c r="M5094" s="487"/>
      <c r="N5094" s="487"/>
      <c r="O5094" s="487"/>
      <c r="P5094" s="487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8"/>
      <c r="O5095" s="488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8"/>
      <c r="O5096" s="488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9"/>
      <c r="P5097" s="489"/>
      <c r="Q5097" s="489"/>
      <c r="R5097" s="489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81"/>
      <c r="P5098" s="481"/>
      <c r="Q5098" s="481"/>
      <c r="R5098" s="481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8"/>
      <c r="Q5112" s="498"/>
      <c r="R5112" s="498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90"/>
      <c r="I5119" s="490"/>
      <c r="J5119" s="490"/>
      <c r="K5119" s="490"/>
      <c r="L5119" s="490"/>
      <c r="M5119" s="490"/>
      <c r="N5119" s="490"/>
      <c r="O5119" s="490"/>
      <c r="P5119" s="490"/>
      <c r="Q5119" s="490"/>
      <c r="R5119" s="490"/>
    </row>
    <row r="5120" spans="8:18" x14ac:dyDescent="0.3">
      <c r="H5120" s="485"/>
      <c r="I5120" s="485"/>
      <c r="J5120" s="485"/>
      <c r="K5120" s="485"/>
      <c r="L5120" s="485"/>
      <c r="M5120" s="485"/>
      <c r="N5120" s="485"/>
      <c r="O5120" s="485"/>
      <c r="P5120" s="485"/>
      <c r="Q5120" s="13"/>
      <c r="R5120" s="13"/>
    </row>
    <row r="5121" spans="8:18" ht="18.600000000000001" x14ac:dyDescent="0.4">
      <c r="H5121" s="486"/>
      <c r="I5121" s="486"/>
      <c r="J5121" s="486"/>
      <c r="K5121" s="486"/>
      <c r="L5121" s="486"/>
      <c r="M5121" s="486"/>
      <c r="N5121" s="486"/>
      <c r="O5121" s="486"/>
      <c r="P5121" s="486"/>
      <c r="Q5121" s="13"/>
      <c r="R5121" s="13"/>
    </row>
    <row r="5122" spans="8:18" ht="18" x14ac:dyDescent="0.4">
      <c r="H5122" s="487"/>
      <c r="I5122" s="487"/>
      <c r="J5122" s="487"/>
      <c r="K5122" s="487"/>
      <c r="L5122" s="487"/>
      <c r="M5122" s="487"/>
      <c r="N5122" s="487"/>
      <c r="O5122" s="487"/>
      <c r="P5122" s="487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8"/>
      <c r="O5123" s="488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8"/>
      <c r="O5124" s="488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9"/>
      <c r="P5125" s="489"/>
      <c r="Q5125" s="489"/>
      <c r="R5125" s="489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81"/>
      <c r="P5126" s="481"/>
      <c r="Q5126" s="481"/>
      <c r="R5126" s="481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8"/>
      <c r="Q5140" s="498"/>
      <c r="R5140" s="498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90"/>
      <c r="I5147" s="490"/>
      <c r="J5147" s="490"/>
      <c r="K5147" s="490"/>
      <c r="L5147" s="490"/>
      <c r="M5147" s="490"/>
      <c r="N5147" s="490"/>
      <c r="O5147" s="490"/>
      <c r="P5147" s="490"/>
      <c r="Q5147" s="490"/>
      <c r="R5147" s="490"/>
    </row>
    <row r="5148" spans="8:18" x14ac:dyDescent="0.3">
      <c r="H5148" s="485"/>
      <c r="I5148" s="485"/>
      <c r="J5148" s="485"/>
      <c r="K5148" s="485"/>
      <c r="L5148" s="485"/>
      <c r="M5148" s="485"/>
      <c r="N5148" s="485"/>
      <c r="O5148" s="485"/>
      <c r="P5148" s="485"/>
      <c r="Q5148" s="13"/>
      <c r="R5148" s="13"/>
    </row>
    <row r="5149" spans="8:18" ht="18.600000000000001" x14ac:dyDescent="0.4">
      <c r="H5149" s="486"/>
      <c r="I5149" s="486"/>
      <c r="J5149" s="486"/>
      <c r="K5149" s="486"/>
      <c r="L5149" s="486"/>
      <c r="M5149" s="486"/>
      <c r="N5149" s="486"/>
      <c r="O5149" s="486"/>
      <c r="P5149" s="486"/>
      <c r="Q5149" s="13"/>
      <c r="R5149" s="13"/>
    </row>
    <row r="5150" spans="8:18" ht="18" x14ac:dyDescent="0.4">
      <c r="H5150" s="487"/>
      <c r="I5150" s="487"/>
      <c r="J5150" s="487"/>
      <c r="K5150" s="487"/>
      <c r="L5150" s="487"/>
      <c r="M5150" s="487"/>
      <c r="N5150" s="487"/>
      <c r="O5150" s="487"/>
      <c r="P5150" s="487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8"/>
      <c r="O5151" s="488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8"/>
      <c r="O5152" s="488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9"/>
      <c r="P5153" s="489"/>
      <c r="Q5153" s="489"/>
      <c r="R5153" s="489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81"/>
      <c r="P5154" s="481"/>
      <c r="Q5154" s="481"/>
      <c r="R5154" s="481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2378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8"/>
      <c r="Q5165" s="498"/>
      <c r="R5165" s="498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90"/>
      <c r="I5172" s="490"/>
      <c r="J5172" s="490"/>
      <c r="K5172" s="490"/>
      <c r="L5172" s="490"/>
      <c r="M5172" s="490"/>
      <c r="N5172" s="490"/>
      <c r="O5172" s="490"/>
      <c r="P5172" s="490"/>
      <c r="Q5172" s="490"/>
      <c r="R5172" s="490"/>
    </row>
    <row r="5173" spans="8:22" x14ac:dyDescent="0.3">
      <c r="H5173" s="485"/>
      <c r="I5173" s="485"/>
      <c r="J5173" s="485"/>
      <c r="K5173" s="485"/>
      <c r="L5173" s="485"/>
      <c r="M5173" s="485"/>
      <c r="N5173" s="485"/>
      <c r="O5173" s="485"/>
      <c r="P5173" s="485"/>
      <c r="Q5173" s="13"/>
      <c r="R5173" s="13"/>
    </row>
    <row r="5174" spans="8:22" ht="18.600000000000001" x14ac:dyDescent="0.4">
      <c r="H5174" s="486"/>
      <c r="I5174" s="486"/>
      <c r="J5174" s="486"/>
      <c r="K5174" s="486"/>
      <c r="L5174" s="486"/>
      <c r="M5174" s="486"/>
      <c r="N5174" s="486"/>
      <c r="O5174" s="486"/>
      <c r="P5174" s="486"/>
      <c r="Q5174" s="13"/>
      <c r="R5174" s="13"/>
    </row>
    <row r="5175" spans="8:22" ht="18" x14ac:dyDescent="0.4">
      <c r="H5175" s="487"/>
      <c r="I5175" s="487"/>
      <c r="J5175" s="487"/>
      <c r="K5175" s="487"/>
      <c r="L5175" s="487"/>
      <c r="M5175" s="487"/>
      <c r="N5175" s="487"/>
      <c r="O5175" s="487"/>
      <c r="P5175" s="487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8"/>
      <c r="O5176" s="488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8"/>
      <c r="O5177" s="488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9"/>
      <c r="P5178" s="489"/>
      <c r="Q5178" s="489"/>
      <c r="R5178" s="489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81"/>
      <c r="P5179" s="481"/>
      <c r="Q5179" s="481"/>
      <c r="R5179" s="481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8"/>
      <c r="Q5192" s="498"/>
      <c r="R5192" s="498"/>
    </row>
    <row r="5193" spans="8:19" x14ac:dyDescent="0.3">
      <c r="H5193" s="495"/>
      <c r="I5193" s="495"/>
      <c r="J5193" s="495"/>
      <c r="K5193" s="495"/>
      <c r="L5193" s="495"/>
      <c r="M5193" s="495"/>
      <c r="N5193" s="495"/>
      <c r="O5193" s="310"/>
      <c r="P5193" s="424"/>
      <c r="Q5193" s="397"/>
      <c r="R5193" s="400"/>
    </row>
    <row r="5194" spans="8:19" ht="24.75" customHeight="1" x14ac:dyDescent="0.3">
      <c r="H5194" s="495"/>
      <c r="I5194" s="495"/>
      <c r="J5194" s="495"/>
      <c r="K5194" s="495"/>
      <c r="L5194" s="495"/>
      <c r="M5194" s="495"/>
      <c r="N5194" s="495"/>
      <c r="O5194" s="310"/>
      <c r="P5194" s="498"/>
      <c r="Q5194" s="498"/>
      <c r="R5194" s="498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90"/>
      <c r="I5201" s="490"/>
      <c r="J5201" s="490"/>
      <c r="K5201" s="490"/>
      <c r="L5201" s="490"/>
      <c r="M5201" s="490"/>
      <c r="N5201" s="490"/>
      <c r="O5201" s="490"/>
      <c r="P5201" s="490"/>
      <c r="Q5201" s="490"/>
      <c r="R5201" s="490"/>
    </row>
    <row r="5202" spans="8:22" x14ac:dyDescent="0.3">
      <c r="H5202" s="485"/>
      <c r="I5202" s="485"/>
      <c r="J5202" s="485"/>
      <c r="K5202" s="485"/>
      <c r="L5202" s="485"/>
      <c r="M5202" s="485"/>
      <c r="N5202" s="485"/>
      <c r="O5202" s="485"/>
      <c r="P5202" s="485"/>
      <c r="Q5202" s="13"/>
      <c r="R5202" s="13"/>
    </row>
    <row r="5203" spans="8:22" ht="18.600000000000001" x14ac:dyDescent="0.4">
      <c r="H5203" s="486"/>
      <c r="I5203" s="486"/>
      <c r="J5203" s="486"/>
      <c r="K5203" s="486"/>
      <c r="L5203" s="486"/>
      <c r="M5203" s="486"/>
      <c r="N5203" s="486"/>
      <c r="O5203" s="486"/>
      <c r="P5203" s="486"/>
      <c r="Q5203" s="13"/>
      <c r="R5203" s="13"/>
    </row>
    <row r="5204" spans="8:22" ht="18" x14ac:dyDescent="0.4">
      <c r="H5204" s="487"/>
      <c r="I5204" s="487"/>
      <c r="J5204" s="487"/>
      <c r="K5204" s="487"/>
      <c r="L5204" s="487"/>
      <c r="M5204" s="487"/>
      <c r="N5204" s="487"/>
      <c r="O5204" s="487"/>
      <c r="P5204" s="487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8"/>
      <c r="O5205" s="488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8"/>
      <c r="O5206" s="488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9"/>
      <c r="P5207" s="489"/>
      <c r="Q5207" s="489"/>
      <c r="R5207" s="489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81"/>
      <c r="P5208" s="481"/>
      <c r="Q5208" s="481"/>
      <c r="R5208" s="481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8"/>
      <c r="Q5225" s="498"/>
      <c r="R5225" s="498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90"/>
      <c r="I5232" s="490"/>
      <c r="J5232" s="490"/>
      <c r="K5232" s="490"/>
      <c r="L5232" s="490"/>
      <c r="M5232" s="490"/>
      <c r="N5232" s="490"/>
      <c r="O5232" s="490"/>
      <c r="P5232" s="490"/>
      <c r="Q5232" s="490"/>
      <c r="R5232" s="490"/>
    </row>
    <row r="5233" spans="8:18" x14ac:dyDescent="0.3">
      <c r="H5233" s="485"/>
      <c r="I5233" s="485"/>
      <c r="J5233" s="485"/>
      <c r="K5233" s="485"/>
      <c r="L5233" s="485"/>
      <c r="M5233" s="485"/>
      <c r="N5233" s="485"/>
      <c r="O5233" s="485"/>
      <c r="P5233" s="485"/>
      <c r="Q5233" s="13"/>
      <c r="R5233" s="13"/>
    </row>
    <row r="5234" spans="8:18" ht="18.600000000000001" x14ac:dyDescent="0.4">
      <c r="H5234" s="486"/>
      <c r="I5234" s="486"/>
      <c r="J5234" s="486"/>
      <c r="K5234" s="486"/>
      <c r="L5234" s="486"/>
      <c r="M5234" s="486"/>
      <c r="N5234" s="486"/>
      <c r="O5234" s="486"/>
      <c r="P5234" s="486"/>
      <c r="Q5234" s="13"/>
      <c r="R5234" s="13"/>
    </row>
    <row r="5235" spans="8:18" ht="18" x14ac:dyDescent="0.4">
      <c r="H5235" s="487"/>
      <c r="I5235" s="487"/>
      <c r="J5235" s="487"/>
      <c r="K5235" s="487"/>
      <c r="L5235" s="487"/>
      <c r="M5235" s="487"/>
      <c r="N5235" s="487"/>
      <c r="O5235" s="487"/>
      <c r="P5235" s="487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8"/>
      <c r="O5236" s="488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8"/>
      <c r="O5237" s="488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9"/>
      <c r="P5238" s="489"/>
      <c r="Q5238" s="489"/>
      <c r="R5238" s="489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81"/>
      <c r="P5239" s="481"/>
      <c r="Q5239" s="481"/>
      <c r="R5239" s="481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4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4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4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4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4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4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4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4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8"/>
      <c r="Q5257" s="498"/>
      <c r="R5257" s="498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90"/>
      <c r="I5264" s="490"/>
      <c r="J5264" s="490"/>
      <c r="K5264" s="490"/>
      <c r="L5264" s="490"/>
      <c r="M5264" s="490"/>
      <c r="N5264" s="490"/>
      <c r="O5264" s="490"/>
      <c r="P5264" s="490"/>
      <c r="Q5264" s="490"/>
      <c r="R5264" s="490"/>
      <c r="S5264" s="426"/>
    </row>
    <row r="5265" spans="8:19" x14ac:dyDescent="0.3">
      <c r="H5265" s="485"/>
      <c r="I5265" s="485"/>
      <c r="J5265" s="485"/>
      <c r="K5265" s="485"/>
      <c r="L5265" s="485"/>
      <c r="M5265" s="485"/>
      <c r="N5265" s="485"/>
      <c r="O5265" s="485"/>
      <c r="P5265" s="485"/>
      <c r="Q5265" s="13"/>
      <c r="R5265" s="13"/>
      <c r="S5265" s="426"/>
    </row>
    <row r="5266" spans="8:19" ht="18.600000000000001" x14ac:dyDescent="0.4">
      <c r="H5266" s="486"/>
      <c r="I5266" s="486"/>
      <c r="J5266" s="486"/>
      <c r="K5266" s="486"/>
      <c r="L5266" s="486"/>
      <c r="M5266" s="486"/>
      <c r="N5266" s="486"/>
      <c r="O5266" s="486"/>
      <c r="P5266" s="486"/>
      <c r="Q5266" s="13"/>
      <c r="R5266" s="13"/>
      <c r="S5266" s="426"/>
    </row>
    <row r="5267" spans="8:19" ht="18" x14ac:dyDescent="0.4">
      <c r="H5267" s="487"/>
      <c r="I5267" s="487"/>
      <c r="J5267" s="487"/>
      <c r="K5267" s="487"/>
      <c r="L5267" s="487"/>
      <c r="M5267" s="487"/>
      <c r="N5267" s="487"/>
      <c r="O5267" s="487"/>
      <c r="P5267" s="487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8"/>
      <c r="O5268" s="488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8"/>
      <c r="O5269" s="488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9"/>
      <c r="P5270" s="489"/>
      <c r="Q5270" s="489"/>
      <c r="R5270" s="489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81"/>
      <c r="P5271" s="481"/>
      <c r="Q5271" s="481"/>
      <c r="R5271" s="481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8"/>
      <c r="Q5278" s="498"/>
      <c r="R5278" s="498"/>
      <c r="S5278" s="426"/>
    </row>
    <row r="5279" spans="8:19" ht="18.75" customHeight="1" x14ac:dyDescent="0.3">
      <c r="H5279" s="495"/>
      <c r="I5279" s="495"/>
      <c r="J5279" s="495"/>
      <c r="K5279" s="495"/>
      <c r="L5279" s="495"/>
      <c r="M5279" s="495"/>
      <c r="N5279" s="495"/>
      <c r="O5279" s="310"/>
      <c r="P5279" s="424"/>
      <c r="Q5279" s="397"/>
      <c r="R5279" s="424"/>
      <c r="S5279" s="426"/>
    </row>
    <row r="5280" spans="8:19" ht="20.25" customHeight="1" x14ac:dyDescent="0.3">
      <c r="H5280" s="495"/>
      <c r="I5280" s="495"/>
      <c r="J5280" s="495"/>
      <c r="K5280" s="495"/>
      <c r="L5280" s="495"/>
      <c r="M5280" s="495"/>
      <c r="N5280" s="495"/>
      <c r="O5280" s="310"/>
      <c r="P5280" s="498"/>
      <c r="Q5280" s="498"/>
      <c r="R5280" s="498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90"/>
      <c r="I5287" s="490"/>
      <c r="J5287" s="490"/>
      <c r="K5287" s="490"/>
      <c r="L5287" s="490"/>
      <c r="M5287" s="490"/>
      <c r="N5287" s="490"/>
      <c r="O5287" s="490"/>
      <c r="P5287" s="490"/>
      <c r="Q5287" s="490"/>
      <c r="R5287" s="490"/>
      <c r="S5287" s="426"/>
    </row>
    <row r="5288" spans="8:19" x14ac:dyDescent="0.3">
      <c r="H5288" s="485"/>
      <c r="I5288" s="485"/>
      <c r="J5288" s="485"/>
      <c r="K5288" s="485"/>
      <c r="L5288" s="485"/>
      <c r="M5288" s="485"/>
      <c r="N5288" s="485"/>
      <c r="O5288" s="485"/>
      <c r="P5288" s="485"/>
      <c r="Q5288" s="13"/>
      <c r="R5288" s="13"/>
      <c r="S5288" s="426"/>
    </row>
    <row r="5289" spans="8:19" ht="18.600000000000001" x14ac:dyDescent="0.4">
      <c r="H5289" s="486"/>
      <c r="I5289" s="486"/>
      <c r="J5289" s="486"/>
      <c r="K5289" s="486"/>
      <c r="L5289" s="486"/>
      <c r="M5289" s="486"/>
      <c r="N5289" s="486"/>
      <c r="O5289" s="486"/>
      <c r="P5289" s="486"/>
      <c r="Q5289" s="13"/>
      <c r="R5289" s="13"/>
      <c r="S5289" s="426"/>
    </row>
    <row r="5290" spans="8:19" ht="18" x14ac:dyDescent="0.4">
      <c r="H5290" s="487"/>
      <c r="I5290" s="487"/>
      <c r="J5290" s="487"/>
      <c r="K5290" s="487"/>
      <c r="L5290" s="487"/>
      <c r="M5290" s="487"/>
      <c r="N5290" s="487"/>
      <c r="O5290" s="487"/>
      <c r="P5290" s="487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8"/>
      <c r="O5291" s="488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8"/>
      <c r="O5292" s="488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9"/>
      <c r="P5293" s="489"/>
      <c r="Q5293" s="489"/>
      <c r="R5293" s="489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81"/>
      <c r="P5294" s="481"/>
      <c r="Q5294" s="481"/>
      <c r="R5294" s="481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8"/>
      <c r="Q5308" s="498"/>
      <c r="R5308" s="498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90"/>
      <c r="I5315" s="490"/>
      <c r="J5315" s="490"/>
      <c r="K5315" s="490"/>
      <c r="L5315" s="490"/>
      <c r="M5315" s="490"/>
      <c r="N5315" s="490"/>
      <c r="O5315" s="490"/>
      <c r="P5315" s="490"/>
      <c r="Q5315" s="490"/>
      <c r="R5315" s="490"/>
    </row>
    <row r="5316" spans="8:18" x14ac:dyDescent="0.3">
      <c r="H5316" s="485"/>
      <c r="I5316" s="485"/>
      <c r="J5316" s="485"/>
      <c r="K5316" s="485"/>
      <c r="L5316" s="485"/>
      <c r="M5316" s="485"/>
      <c r="N5316" s="485"/>
      <c r="O5316" s="485"/>
      <c r="P5316" s="485"/>
      <c r="Q5316" s="13"/>
      <c r="R5316" s="13"/>
    </row>
    <row r="5317" spans="8:18" ht="18.600000000000001" x14ac:dyDescent="0.4">
      <c r="H5317" s="486"/>
      <c r="I5317" s="486"/>
      <c r="J5317" s="486"/>
      <c r="K5317" s="486"/>
      <c r="L5317" s="486"/>
      <c r="M5317" s="486"/>
      <c r="N5317" s="486"/>
      <c r="O5317" s="486"/>
      <c r="P5317" s="486"/>
      <c r="Q5317" s="13"/>
      <c r="R5317" s="13"/>
    </row>
    <row r="5318" spans="8:18" ht="18" x14ac:dyDescent="0.4">
      <c r="H5318" s="487"/>
      <c r="I5318" s="487"/>
      <c r="J5318" s="487"/>
      <c r="K5318" s="487"/>
      <c r="L5318" s="487"/>
      <c r="M5318" s="487"/>
      <c r="N5318" s="487"/>
      <c r="O5318" s="487"/>
      <c r="P5318" s="487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8"/>
      <c r="O5319" s="488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8"/>
      <c r="O5320" s="488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9"/>
      <c r="P5321" s="489"/>
      <c r="Q5321" s="489"/>
      <c r="R5321" s="489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81"/>
      <c r="P5322" s="481"/>
      <c r="Q5322" s="481"/>
      <c r="R5322" s="481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8"/>
      <c r="Q5329" s="498"/>
      <c r="R5329" s="498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90"/>
      <c r="I5336" s="490"/>
      <c r="J5336" s="490"/>
      <c r="K5336" s="490"/>
      <c r="L5336" s="490"/>
      <c r="M5336" s="490"/>
      <c r="N5336" s="490"/>
      <c r="O5336" s="490"/>
      <c r="P5336" s="490"/>
      <c r="Q5336" s="490"/>
      <c r="R5336" s="490"/>
    </row>
    <row r="5337" spans="8:18" x14ac:dyDescent="0.3">
      <c r="H5337" s="485"/>
      <c r="I5337" s="485"/>
      <c r="J5337" s="485"/>
      <c r="K5337" s="485"/>
      <c r="L5337" s="485"/>
      <c r="M5337" s="485"/>
      <c r="N5337" s="485"/>
      <c r="O5337" s="485"/>
      <c r="P5337" s="485"/>
      <c r="Q5337" s="13"/>
      <c r="R5337" s="13"/>
    </row>
    <row r="5338" spans="8:18" ht="15.75" customHeight="1" x14ac:dyDescent="0.4">
      <c r="H5338" s="486"/>
      <c r="I5338" s="486"/>
      <c r="J5338" s="486"/>
      <c r="K5338" s="486"/>
      <c r="L5338" s="486"/>
      <c r="M5338" s="486"/>
      <c r="N5338" s="486"/>
      <c r="O5338" s="486"/>
      <c r="P5338" s="486"/>
      <c r="Q5338" s="13"/>
      <c r="R5338" s="13"/>
    </row>
    <row r="5339" spans="8:18" ht="14.25" customHeight="1" x14ac:dyDescent="0.4">
      <c r="H5339" s="487"/>
      <c r="I5339" s="487"/>
      <c r="J5339" s="487"/>
      <c r="K5339" s="487"/>
      <c r="L5339" s="487"/>
      <c r="M5339" s="487"/>
      <c r="N5339" s="487"/>
      <c r="O5339" s="487"/>
      <c r="P5339" s="487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8"/>
      <c r="O5340" s="488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8"/>
      <c r="O5341" s="488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9"/>
      <c r="P5342" s="489"/>
      <c r="Q5342" s="489"/>
      <c r="R5342" s="489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81"/>
      <c r="P5343" s="481"/>
      <c r="Q5343" s="481"/>
      <c r="R5343" s="481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8"/>
      <c r="Q5364" s="498"/>
      <c r="R5364" s="498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90"/>
      <c r="I5371" s="490"/>
      <c r="J5371" s="490"/>
      <c r="K5371" s="490"/>
      <c r="L5371" s="490"/>
      <c r="M5371" s="490"/>
      <c r="N5371" s="490"/>
      <c r="O5371" s="490"/>
      <c r="P5371" s="490"/>
      <c r="Q5371" s="490"/>
      <c r="R5371" s="490"/>
    </row>
    <row r="5372" spans="8:18" x14ac:dyDescent="0.3">
      <c r="H5372" s="485"/>
      <c r="I5372" s="485"/>
      <c r="J5372" s="485"/>
      <c r="K5372" s="485"/>
      <c r="L5372" s="485"/>
      <c r="M5372" s="485"/>
      <c r="N5372" s="485"/>
      <c r="O5372" s="485"/>
      <c r="P5372" s="485"/>
      <c r="Q5372" s="13"/>
      <c r="R5372" s="13"/>
    </row>
    <row r="5373" spans="8:18" ht="18.600000000000001" x14ac:dyDescent="0.4">
      <c r="H5373" s="486"/>
      <c r="I5373" s="486"/>
      <c r="J5373" s="486"/>
      <c r="K5373" s="486"/>
      <c r="L5373" s="486"/>
      <c r="M5373" s="486"/>
      <c r="N5373" s="486"/>
      <c r="O5373" s="486"/>
      <c r="P5373" s="486"/>
      <c r="Q5373" s="13"/>
      <c r="R5373" s="13"/>
    </row>
    <row r="5374" spans="8:18" ht="18" x14ac:dyDescent="0.4">
      <c r="H5374" s="487"/>
      <c r="I5374" s="487"/>
      <c r="J5374" s="487"/>
      <c r="K5374" s="487"/>
      <c r="L5374" s="487"/>
      <c r="M5374" s="487"/>
      <c r="N5374" s="487"/>
      <c r="O5374" s="487"/>
      <c r="P5374" s="487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8"/>
      <c r="O5375" s="488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8"/>
      <c r="O5376" s="488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9"/>
      <c r="P5377" s="489"/>
      <c r="Q5377" s="489"/>
      <c r="R5377" s="489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81"/>
      <c r="P5378" s="481"/>
      <c r="Q5378" s="481"/>
      <c r="R5378" s="481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3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3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3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4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4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4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4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4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4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4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4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4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8"/>
      <c r="Q5400" s="498"/>
      <c r="R5400" s="498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90"/>
      <c r="I5407" s="490"/>
      <c r="J5407" s="490"/>
      <c r="K5407" s="490"/>
      <c r="L5407" s="490"/>
      <c r="M5407" s="490"/>
      <c r="N5407" s="490"/>
      <c r="O5407" s="490"/>
      <c r="P5407" s="490"/>
      <c r="Q5407" s="13"/>
      <c r="R5407" s="13"/>
    </row>
    <row r="5408" spans="8:18" x14ac:dyDescent="0.3">
      <c r="H5408" s="485"/>
      <c r="I5408" s="485"/>
      <c r="J5408" s="485"/>
      <c r="K5408" s="485"/>
      <c r="L5408" s="485"/>
      <c r="M5408" s="485"/>
      <c r="N5408" s="485"/>
      <c r="O5408" s="485"/>
      <c r="P5408" s="485"/>
      <c r="Q5408" s="13"/>
      <c r="R5408" s="13"/>
    </row>
    <row r="5409" spans="8:18" ht="18.600000000000001" x14ac:dyDescent="0.4">
      <c r="H5409" s="490"/>
      <c r="I5409" s="490"/>
      <c r="J5409" s="490"/>
      <c r="K5409" s="490"/>
      <c r="L5409" s="490"/>
      <c r="M5409" s="490"/>
      <c r="N5409" s="490"/>
      <c r="O5409" s="490"/>
      <c r="P5409" s="490"/>
      <c r="Q5409" s="490"/>
      <c r="R5409" s="490"/>
    </row>
    <row r="5410" spans="8:18" x14ac:dyDescent="0.3">
      <c r="H5410" s="485"/>
      <c r="I5410" s="485"/>
      <c r="J5410" s="485"/>
      <c r="K5410" s="485"/>
      <c r="L5410" s="485"/>
      <c r="M5410" s="485"/>
      <c r="N5410" s="485"/>
      <c r="O5410" s="485"/>
      <c r="P5410" s="485"/>
      <c r="Q5410" s="13"/>
      <c r="R5410" s="13"/>
    </row>
    <row r="5411" spans="8:18" ht="18.600000000000001" x14ac:dyDescent="0.4">
      <c r="H5411" s="486"/>
      <c r="I5411" s="486"/>
      <c r="J5411" s="486"/>
      <c r="K5411" s="486"/>
      <c r="L5411" s="486"/>
      <c r="M5411" s="486"/>
      <c r="N5411" s="486"/>
      <c r="O5411" s="486"/>
      <c r="P5411" s="486"/>
      <c r="Q5411" s="13"/>
      <c r="R5411" s="13"/>
    </row>
    <row r="5412" spans="8:18" ht="18" x14ac:dyDescent="0.4">
      <c r="H5412" s="487"/>
      <c r="I5412" s="487"/>
      <c r="J5412" s="487"/>
      <c r="K5412" s="487"/>
      <c r="L5412" s="487"/>
      <c r="M5412" s="487"/>
      <c r="N5412" s="487"/>
      <c r="O5412" s="487"/>
      <c r="P5412" s="487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8"/>
      <c r="O5413" s="488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8"/>
      <c r="O5414" s="488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9"/>
      <c r="P5415" s="489"/>
      <c r="Q5415" s="489"/>
      <c r="R5415" s="489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81"/>
      <c r="P5416" s="481"/>
      <c r="Q5416" s="481"/>
      <c r="R5416" s="481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8"/>
      <c r="Q5434" s="498"/>
      <c r="R5434" s="498"/>
    </row>
    <row r="5435" spans="8:18" x14ac:dyDescent="0.3">
      <c r="H5435" s="504"/>
      <c r="I5435" s="504"/>
      <c r="J5435" s="504"/>
      <c r="K5435" s="504"/>
      <c r="L5435" s="504"/>
      <c r="M5435" s="504"/>
      <c r="N5435" s="504"/>
      <c r="O5435" s="397"/>
      <c r="P5435" s="420"/>
      <c r="Q5435" s="397"/>
      <c r="R5435" s="420"/>
    </row>
    <row r="5436" spans="8:18" x14ac:dyDescent="0.3">
      <c r="H5436" s="504"/>
      <c r="I5436" s="504"/>
      <c r="J5436" s="504"/>
      <c r="K5436" s="504"/>
      <c r="L5436" s="504"/>
      <c r="M5436" s="504"/>
      <c r="N5436" s="504"/>
      <c r="O5436" s="397"/>
      <c r="P5436" s="498"/>
      <c r="Q5436" s="498"/>
      <c r="R5436" s="498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90"/>
      <c r="I5443" s="490"/>
      <c r="J5443" s="490"/>
      <c r="K5443" s="490"/>
      <c r="L5443" s="490"/>
      <c r="M5443" s="490"/>
      <c r="N5443" s="490"/>
      <c r="O5443" s="490"/>
      <c r="P5443" s="490"/>
      <c r="Q5443" s="490"/>
      <c r="R5443" s="490"/>
    </row>
    <row r="5444" spans="8:18" x14ac:dyDescent="0.3">
      <c r="H5444" s="485"/>
      <c r="I5444" s="485"/>
      <c r="J5444" s="485"/>
      <c r="K5444" s="485"/>
      <c r="L5444" s="485"/>
      <c r="M5444" s="485"/>
      <c r="N5444" s="485"/>
      <c r="O5444" s="485"/>
      <c r="P5444" s="485"/>
      <c r="Q5444" s="13"/>
      <c r="R5444" s="13"/>
    </row>
    <row r="5445" spans="8:18" ht="18.600000000000001" x14ac:dyDescent="0.4">
      <c r="H5445" s="486"/>
      <c r="I5445" s="486"/>
      <c r="J5445" s="486"/>
      <c r="K5445" s="486"/>
      <c r="L5445" s="486"/>
      <c r="M5445" s="486"/>
      <c r="N5445" s="486"/>
      <c r="O5445" s="486"/>
      <c r="P5445" s="486"/>
      <c r="Q5445" s="13"/>
      <c r="R5445" s="13"/>
    </row>
    <row r="5446" spans="8:18" ht="18" x14ac:dyDescent="0.4">
      <c r="H5446" s="487"/>
      <c r="I5446" s="487"/>
      <c r="J5446" s="487"/>
      <c r="K5446" s="487"/>
      <c r="L5446" s="487"/>
      <c r="M5446" s="487"/>
      <c r="N5446" s="487"/>
      <c r="O5446" s="487"/>
      <c r="P5446" s="487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8"/>
      <c r="O5447" s="488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8"/>
      <c r="O5448" s="488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9"/>
      <c r="P5449" s="489"/>
      <c r="Q5449" s="489"/>
      <c r="R5449" s="489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81"/>
      <c r="P5450" s="481"/>
      <c r="Q5450" s="481"/>
      <c r="R5450" s="481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4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4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4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4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8"/>
      <c r="Q5465" s="498"/>
      <c r="R5465" s="498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90"/>
      <c r="I5472" s="490"/>
      <c r="J5472" s="490"/>
      <c r="K5472" s="490"/>
      <c r="L5472" s="490"/>
      <c r="M5472" s="490"/>
      <c r="N5472" s="490"/>
      <c r="O5472" s="490"/>
      <c r="P5472" s="490"/>
      <c r="Q5472" s="490"/>
      <c r="R5472" s="490"/>
    </row>
    <row r="5473" spans="8:18" x14ac:dyDescent="0.3">
      <c r="H5473" s="485"/>
      <c r="I5473" s="485"/>
      <c r="J5473" s="485"/>
      <c r="K5473" s="485"/>
      <c r="L5473" s="485"/>
      <c r="M5473" s="485"/>
      <c r="N5473" s="485"/>
      <c r="O5473" s="485"/>
      <c r="P5473" s="485"/>
      <c r="Q5473" s="13"/>
      <c r="R5473" s="13"/>
    </row>
    <row r="5474" spans="8:18" ht="18.600000000000001" x14ac:dyDescent="0.4">
      <c r="H5474" s="486"/>
      <c r="I5474" s="486"/>
      <c r="J5474" s="486"/>
      <c r="K5474" s="486"/>
      <c r="L5474" s="486"/>
      <c r="M5474" s="486"/>
      <c r="N5474" s="486"/>
      <c r="O5474" s="486"/>
      <c r="P5474" s="486"/>
      <c r="Q5474" s="13"/>
      <c r="R5474" s="13"/>
    </row>
    <row r="5475" spans="8:18" ht="18" x14ac:dyDescent="0.4">
      <c r="H5475" s="487"/>
      <c r="I5475" s="487"/>
      <c r="J5475" s="487"/>
      <c r="K5475" s="487"/>
      <c r="L5475" s="487"/>
      <c r="M5475" s="487"/>
      <c r="N5475" s="487"/>
      <c r="O5475" s="487"/>
      <c r="P5475" s="487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8"/>
      <c r="O5476" s="488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8"/>
      <c r="O5477" s="488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9"/>
      <c r="P5478" s="489"/>
      <c r="Q5478" s="489"/>
      <c r="R5478" s="489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81"/>
      <c r="P5479" s="481"/>
      <c r="Q5479" s="481"/>
      <c r="R5479" s="481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8"/>
      <c r="Q5497" s="498"/>
      <c r="R5497" s="498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90"/>
      <c r="I5504" s="490"/>
      <c r="J5504" s="490"/>
      <c r="K5504" s="490"/>
      <c r="L5504" s="490"/>
      <c r="M5504" s="490"/>
      <c r="N5504" s="490"/>
      <c r="O5504" s="490"/>
      <c r="P5504" s="490"/>
      <c r="Q5504" s="490"/>
      <c r="R5504" s="490"/>
    </row>
    <row r="5505" spans="8:18" x14ac:dyDescent="0.3">
      <c r="H5505" s="485"/>
      <c r="I5505" s="485"/>
      <c r="J5505" s="485"/>
      <c r="K5505" s="485"/>
      <c r="L5505" s="485"/>
      <c r="M5505" s="485"/>
      <c r="N5505" s="485"/>
      <c r="O5505" s="485"/>
      <c r="P5505" s="485"/>
      <c r="Q5505" s="13"/>
      <c r="R5505" s="13"/>
    </row>
    <row r="5506" spans="8:18" ht="18.600000000000001" x14ac:dyDescent="0.4">
      <c r="H5506" s="486"/>
      <c r="I5506" s="486"/>
      <c r="J5506" s="486"/>
      <c r="K5506" s="486"/>
      <c r="L5506" s="486"/>
      <c r="M5506" s="486"/>
      <c r="N5506" s="486"/>
      <c r="O5506" s="486"/>
      <c r="P5506" s="486"/>
      <c r="Q5506" s="13"/>
      <c r="R5506" s="13"/>
    </row>
    <row r="5507" spans="8:18" ht="18" x14ac:dyDescent="0.4">
      <c r="H5507" s="487"/>
      <c r="I5507" s="487"/>
      <c r="J5507" s="487"/>
      <c r="K5507" s="487"/>
      <c r="L5507" s="487"/>
      <c r="M5507" s="487"/>
      <c r="N5507" s="487"/>
      <c r="O5507" s="487"/>
      <c r="P5507" s="487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8"/>
      <c r="O5508" s="488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8"/>
      <c r="O5509" s="488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9"/>
      <c r="P5510" s="489"/>
      <c r="Q5510" s="489"/>
      <c r="R5510" s="489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81"/>
      <c r="P5511" s="481"/>
      <c r="Q5511" s="481"/>
      <c r="R5511" s="481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8"/>
      <c r="Q5516" s="498"/>
      <c r="R5516" s="498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90"/>
      <c r="I5523" s="490"/>
      <c r="J5523" s="490"/>
      <c r="K5523" s="490"/>
      <c r="L5523" s="490"/>
      <c r="M5523" s="490"/>
      <c r="N5523" s="490"/>
      <c r="O5523" s="490"/>
      <c r="P5523" s="490"/>
      <c r="Q5523" s="490"/>
      <c r="R5523" s="490"/>
    </row>
    <row r="5524" spans="8:22" x14ac:dyDescent="0.3">
      <c r="H5524" s="485"/>
      <c r="I5524" s="485"/>
      <c r="J5524" s="485"/>
      <c r="K5524" s="485"/>
      <c r="L5524" s="485"/>
      <c r="M5524" s="485"/>
      <c r="N5524" s="485"/>
      <c r="O5524" s="485"/>
      <c r="P5524" s="485"/>
      <c r="Q5524" s="13"/>
      <c r="R5524" s="13"/>
    </row>
    <row r="5525" spans="8:22" ht="15" customHeight="1" x14ac:dyDescent="0.4">
      <c r="H5525" s="486"/>
      <c r="I5525" s="486"/>
      <c r="J5525" s="486"/>
      <c r="K5525" s="486"/>
      <c r="L5525" s="486"/>
      <c r="M5525" s="486"/>
      <c r="N5525" s="486"/>
      <c r="O5525" s="486"/>
      <c r="P5525" s="486"/>
      <c r="Q5525" s="13"/>
      <c r="R5525" s="13"/>
    </row>
    <row r="5526" spans="8:22" ht="18.75" customHeight="1" x14ac:dyDescent="0.4">
      <c r="H5526" s="487"/>
      <c r="I5526" s="487"/>
      <c r="J5526" s="487"/>
      <c r="K5526" s="487"/>
      <c r="L5526" s="487"/>
      <c r="M5526" s="487"/>
      <c r="N5526" s="487"/>
      <c r="O5526" s="487"/>
      <c r="P5526" s="487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8"/>
      <c r="O5527" s="488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8"/>
      <c r="O5528" s="488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9"/>
      <c r="P5529" s="489"/>
      <c r="Q5529" s="489"/>
      <c r="R5529" s="489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81"/>
      <c r="P5530" s="481"/>
      <c r="Q5530" s="481"/>
      <c r="R5530" s="481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2379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8"/>
      <c r="Q5537" s="498"/>
      <c r="R5537" s="498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90"/>
      <c r="I5544" s="490"/>
      <c r="J5544" s="490"/>
      <c r="K5544" s="490"/>
      <c r="L5544" s="490"/>
      <c r="M5544" s="490"/>
      <c r="N5544" s="490"/>
      <c r="O5544" s="490"/>
      <c r="P5544" s="490"/>
      <c r="Q5544" s="490"/>
      <c r="R5544" s="490"/>
    </row>
    <row r="5545" spans="8:18" x14ac:dyDescent="0.3">
      <c r="H5545" s="485"/>
      <c r="I5545" s="485"/>
      <c r="J5545" s="485"/>
      <c r="K5545" s="485"/>
      <c r="L5545" s="485"/>
      <c r="M5545" s="485"/>
      <c r="N5545" s="485"/>
      <c r="O5545" s="485"/>
      <c r="P5545" s="485"/>
      <c r="Q5545" s="13"/>
      <c r="R5545" s="13"/>
    </row>
    <row r="5546" spans="8:18" ht="18.600000000000001" x14ac:dyDescent="0.4">
      <c r="H5546" s="486"/>
      <c r="I5546" s="486"/>
      <c r="J5546" s="486"/>
      <c r="K5546" s="486"/>
      <c r="L5546" s="486"/>
      <c r="M5546" s="486"/>
      <c r="N5546" s="486"/>
      <c r="O5546" s="486"/>
      <c r="P5546" s="486"/>
      <c r="Q5546" s="13"/>
      <c r="R5546" s="13"/>
    </row>
    <row r="5547" spans="8:18" ht="18" x14ac:dyDescent="0.4">
      <c r="H5547" s="487"/>
      <c r="I5547" s="487"/>
      <c r="J5547" s="487"/>
      <c r="K5547" s="487"/>
      <c r="L5547" s="487"/>
      <c r="M5547" s="487"/>
      <c r="N5547" s="487"/>
      <c r="O5547" s="487"/>
      <c r="P5547" s="487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8"/>
      <c r="O5548" s="488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8"/>
      <c r="O5549" s="488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9"/>
      <c r="P5550" s="489"/>
      <c r="Q5550" s="489"/>
      <c r="R5550" s="489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81"/>
      <c r="P5551" s="481"/>
      <c r="Q5551" s="481"/>
      <c r="R5551" s="481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4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4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4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4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8"/>
      <c r="Q5563" s="498"/>
      <c r="R5563" s="498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90"/>
      <c r="I5570" s="490"/>
      <c r="J5570" s="490"/>
      <c r="K5570" s="490"/>
      <c r="L5570" s="490"/>
      <c r="M5570" s="490"/>
      <c r="N5570" s="490"/>
      <c r="O5570" s="490"/>
      <c r="P5570" s="490"/>
      <c r="Q5570" s="490"/>
      <c r="R5570" s="490"/>
    </row>
    <row r="5571" spans="8:18" x14ac:dyDescent="0.3">
      <c r="H5571" s="485"/>
      <c r="I5571" s="485"/>
      <c r="J5571" s="485"/>
      <c r="K5571" s="485"/>
      <c r="L5571" s="485"/>
      <c r="M5571" s="485"/>
      <c r="N5571" s="485"/>
      <c r="O5571" s="485"/>
      <c r="P5571" s="485"/>
      <c r="Q5571" s="13"/>
      <c r="R5571" s="13"/>
    </row>
    <row r="5572" spans="8:18" ht="18.600000000000001" x14ac:dyDescent="0.4">
      <c r="H5572" s="486"/>
      <c r="I5572" s="486"/>
      <c r="J5572" s="486"/>
      <c r="K5572" s="486"/>
      <c r="L5572" s="486"/>
      <c r="M5572" s="486"/>
      <c r="N5572" s="486"/>
      <c r="O5572" s="486"/>
      <c r="P5572" s="486"/>
      <c r="Q5572" s="13"/>
      <c r="R5572" s="13"/>
    </row>
    <row r="5573" spans="8:18" ht="18" x14ac:dyDescent="0.4">
      <c r="H5573" s="487"/>
      <c r="I5573" s="487"/>
      <c r="J5573" s="487"/>
      <c r="K5573" s="487"/>
      <c r="L5573" s="487"/>
      <c r="M5573" s="487"/>
      <c r="N5573" s="487"/>
      <c r="O5573" s="487"/>
      <c r="P5573" s="487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8"/>
      <c r="O5574" s="488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8"/>
      <c r="O5575" s="488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9"/>
      <c r="P5576" s="489"/>
      <c r="Q5576" s="489"/>
      <c r="R5576" s="489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81"/>
      <c r="P5577" s="481"/>
      <c r="Q5577" s="481"/>
      <c r="R5577" s="481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8"/>
      <c r="Q5585" s="498"/>
      <c r="R5585" s="498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90"/>
      <c r="I5592" s="490"/>
      <c r="J5592" s="490"/>
      <c r="K5592" s="490"/>
      <c r="L5592" s="490"/>
      <c r="M5592" s="490"/>
      <c r="N5592" s="490"/>
      <c r="O5592" s="490"/>
      <c r="P5592" s="490"/>
      <c r="Q5592" s="490"/>
      <c r="R5592" s="490"/>
    </row>
    <row r="5593" spans="8:18" x14ac:dyDescent="0.3">
      <c r="H5593" s="485"/>
      <c r="I5593" s="485"/>
      <c r="J5593" s="485"/>
      <c r="K5593" s="485"/>
      <c r="L5593" s="485"/>
      <c r="M5593" s="485"/>
      <c r="N5593" s="485"/>
      <c r="O5593" s="485"/>
      <c r="P5593" s="485"/>
      <c r="Q5593" s="13"/>
      <c r="R5593" s="13"/>
    </row>
    <row r="5594" spans="8:18" ht="18.600000000000001" x14ac:dyDescent="0.4">
      <c r="H5594" s="486"/>
      <c r="I5594" s="486"/>
      <c r="J5594" s="486"/>
      <c r="K5594" s="486"/>
      <c r="L5594" s="486"/>
      <c r="M5594" s="486"/>
      <c r="N5594" s="486"/>
      <c r="O5594" s="486"/>
      <c r="P5594" s="486"/>
      <c r="Q5594" s="13"/>
      <c r="R5594" s="13"/>
    </row>
    <row r="5595" spans="8:18" ht="18" x14ac:dyDescent="0.4">
      <c r="H5595" s="487"/>
      <c r="I5595" s="487"/>
      <c r="J5595" s="487"/>
      <c r="K5595" s="487"/>
      <c r="L5595" s="487"/>
      <c r="M5595" s="487"/>
      <c r="N5595" s="487"/>
      <c r="O5595" s="487"/>
      <c r="P5595" s="487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8"/>
      <c r="O5596" s="488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8"/>
      <c r="O5597" s="488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9"/>
      <c r="P5598" s="489"/>
      <c r="Q5598" s="489"/>
      <c r="R5598" s="489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81"/>
      <c r="P5599" s="481"/>
      <c r="Q5599" s="481"/>
      <c r="R5599" s="481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2380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8"/>
      <c r="Q5610" s="498"/>
      <c r="R5610" s="498"/>
    </row>
    <row r="5611" spans="8:22" ht="18.75" customHeight="1" x14ac:dyDescent="0.3">
      <c r="H5611" s="504"/>
      <c r="I5611" s="504"/>
      <c r="J5611" s="504"/>
      <c r="K5611" s="504"/>
      <c r="L5611" s="504"/>
      <c r="M5611" s="504"/>
      <c r="N5611" s="504"/>
      <c r="O5611" s="397"/>
      <c r="P5611" s="420"/>
      <c r="Q5611" s="397"/>
      <c r="R5611" s="420"/>
    </row>
    <row r="5612" spans="8:22" ht="20.25" customHeight="1" x14ac:dyDescent="0.3">
      <c r="H5612" s="504"/>
      <c r="I5612" s="504"/>
      <c r="J5612" s="504"/>
      <c r="K5612" s="504"/>
      <c r="L5612" s="504"/>
      <c r="M5612" s="504"/>
      <c r="N5612" s="504"/>
      <c r="O5612" s="397"/>
      <c r="P5612" s="498"/>
      <c r="Q5612" s="498"/>
      <c r="R5612" s="498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90"/>
      <c r="I5619" s="490"/>
      <c r="J5619" s="490"/>
      <c r="K5619" s="490"/>
      <c r="L5619" s="490"/>
      <c r="M5619" s="490"/>
      <c r="N5619" s="490"/>
      <c r="O5619" s="490"/>
      <c r="P5619" s="490"/>
      <c r="Q5619" s="490"/>
      <c r="R5619" s="490"/>
    </row>
    <row r="5620" spans="8:18" x14ac:dyDescent="0.3">
      <c r="H5620" s="485"/>
      <c r="I5620" s="485"/>
      <c r="J5620" s="485"/>
      <c r="K5620" s="485"/>
      <c r="L5620" s="485"/>
      <c r="M5620" s="485"/>
      <c r="N5620" s="485"/>
      <c r="O5620" s="485"/>
      <c r="P5620" s="485"/>
      <c r="Q5620" s="13"/>
      <c r="R5620" s="13"/>
    </row>
    <row r="5621" spans="8:18" ht="18.600000000000001" x14ac:dyDescent="0.4">
      <c r="H5621" s="486"/>
      <c r="I5621" s="486"/>
      <c r="J5621" s="486"/>
      <c r="K5621" s="486"/>
      <c r="L5621" s="486"/>
      <c r="M5621" s="486"/>
      <c r="N5621" s="486"/>
      <c r="O5621" s="486"/>
      <c r="P5621" s="486"/>
      <c r="Q5621" s="13"/>
      <c r="R5621" s="13"/>
    </row>
    <row r="5622" spans="8:18" ht="18" x14ac:dyDescent="0.4">
      <c r="H5622" s="487"/>
      <c r="I5622" s="487"/>
      <c r="J5622" s="487"/>
      <c r="K5622" s="487"/>
      <c r="L5622" s="487"/>
      <c r="M5622" s="487"/>
      <c r="N5622" s="487"/>
      <c r="O5622" s="487"/>
      <c r="P5622" s="487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8"/>
      <c r="O5623" s="488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8"/>
      <c r="O5624" s="488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9"/>
      <c r="P5625" s="489"/>
      <c r="Q5625" s="489"/>
      <c r="R5625" s="489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81"/>
      <c r="P5626" s="481"/>
      <c r="Q5626" s="481"/>
      <c r="R5626" s="481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4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4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4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4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8"/>
      <c r="Q5643" s="498"/>
      <c r="R5643" s="498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90"/>
      <c r="I5650" s="490"/>
      <c r="J5650" s="490"/>
      <c r="K5650" s="490"/>
      <c r="L5650" s="490"/>
      <c r="M5650" s="490"/>
      <c r="N5650" s="490"/>
      <c r="O5650" s="490"/>
      <c r="P5650" s="490"/>
      <c r="Q5650" s="490"/>
      <c r="R5650" s="490"/>
    </row>
    <row r="5651" spans="8:18" x14ac:dyDescent="0.3">
      <c r="H5651" s="485"/>
      <c r="I5651" s="485"/>
      <c r="J5651" s="485"/>
      <c r="K5651" s="485"/>
      <c r="L5651" s="485"/>
      <c r="M5651" s="485"/>
      <c r="N5651" s="485"/>
      <c r="O5651" s="485"/>
      <c r="P5651" s="485"/>
      <c r="Q5651" s="13"/>
      <c r="R5651" s="13"/>
    </row>
    <row r="5652" spans="8:18" ht="18.600000000000001" x14ac:dyDescent="0.4">
      <c r="H5652" s="486"/>
      <c r="I5652" s="486"/>
      <c r="J5652" s="486"/>
      <c r="K5652" s="486"/>
      <c r="L5652" s="486"/>
      <c r="M5652" s="486"/>
      <c r="N5652" s="486"/>
      <c r="O5652" s="486"/>
      <c r="P5652" s="486"/>
      <c r="Q5652" s="13"/>
      <c r="R5652" s="13"/>
    </row>
    <row r="5653" spans="8:18" ht="18" x14ac:dyDescent="0.4">
      <c r="H5653" s="487"/>
      <c r="I5653" s="487"/>
      <c r="J5653" s="487"/>
      <c r="K5653" s="487"/>
      <c r="L5653" s="487"/>
      <c r="M5653" s="487"/>
      <c r="N5653" s="487"/>
      <c r="O5653" s="487"/>
      <c r="P5653" s="487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8"/>
      <c r="O5654" s="488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8"/>
      <c r="O5655" s="488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9"/>
      <c r="P5656" s="489"/>
      <c r="Q5656" s="489"/>
      <c r="R5656" s="489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81"/>
      <c r="P5657" s="481"/>
      <c r="Q5657" s="481"/>
      <c r="R5657" s="481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8"/>
      <c r="Q5673" s="498"/>
      <c r="R5673" s="498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90"/>
      <c r="I5680" s="490"/>
      <c r="J5680" s="490"/>
      <c r="K5680" s="490"/>
      <c r="L5680" s="490"/>
      <c r="M5680" s="490"/>
      <c r="N5680" s="490"/>
      <c r="O5680" s="490"/>
      <c r="P5680" s="490"/>
      <c r="Q5680" s="490"/>
      <c r="R5680" s="490"/>
    </row>
    <row r="5681" spans="8:18" x14ac:dyDescent="0.3">
      <c r="H5681" s="485"/>
      <c r="I5681" s="485"/>
      <c r="J5681" s="485"/>
      <c r="K5681" s="485"/>
      <c r="L5681" s="485"/>
      <c r="M5681" s="485"/>
      <c r="N5681" s="485"/>
      <c r="O5681" s="485"/>
      <c r="P5681" s="485"/>
      <c r="Q5681" s="13"/>
      <c r="R5681" s="13"/>
    </row>
    <row r="5682" spans="8:18" ht="18.600000000000001" x14ac:dyDescent="0.4">
      <c r="H5682" s="486"/>
      <c r="I5682" s="486"/>
      <c r="J5682" s="486"/>
      <c r="K5682" s="486"/>
      <c r="L5682" s="486"/>
      <c r="M5682" s="486"/>
      <c r="N5682" s="486"/>
      <c r="O5682" s="486"/>
      <c r="P5682" s="486"/>
      <c r="Q5682" s="13"/>
      <c r="R5682" s="13"/>
    </row>
    <row r="5683" spans="8:18" ht="18" x14ac:dyDescent="0.4">
      <c r="H5683" s="487"/>
      <c r="I5683" s="487"/>
      <c r="J5683" s="487"/>
      <c r="K5683" s="487"/>
      <c r="L5683" s="487"/>
      <c r="M5683" s="487"/>
      <c r="N5683" s="487"/>
      <c r="O5683" s="487"/>
      <c r="P5683" s="487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8"/>
      <c r="O5684" s="488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8"/>
      <c r="O5685" s="488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9"/>
      <c r="P5686" s="489"/>
      <c r="Q5686" s="489"/>
      <c r="R5686" s="489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81"/>
      <c r="P5687" s="481"/>
      <c r="Q5687" s="481"/>
      <c r="R5687" s="481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8"/>
      <c r="Q5702" s="498"/>
      <c r="R5702" s="498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90"/>
      <c r="I5709" s="490"/>
      <c r="J5709" s="490"/>
      <c r="K5709" s="490"/>
      <c r="L5709" s="490"/>
      <c r="M5709" s="490"/>
      <c r="N5709" s="490"/>
      <c r="O5709" s="490"/>
      <c r="P5709" s="490"/>
      <c r="Q5709" s="490"/>
      <c r="R5709" s="490"/>
    </row>
    <row r="5710" spans="8:19" x14ac:dyDescent="0.3">
      <c r="H5710" s="485"/>
      <c r="I5710" s="485"/>
      <c r="J5710" s="485"/>
      <c r="K5710" s="485"/>
      <c r="L5710" s="485"/>
      <c r="M5710" s="485"/>
      <c r="N5710" s="485"/>
      <c r="O5710" s="485"/>
      <c r="P5710" s="485"/>
      <c r="Q5710" s="13"/>
      <c r="R5710" s="13"/>
    </row>
    <row r="5711" spans="8:19" ht="18.600000000000001" x14ac:dyDescent="0.4">
      <c r="H5711" s="486"/>
      <c r="I5711" s="486"/>
      <c r="J5711" s="486"/>
      <c r="K5711" s="486"/>
      <c r="L5711" s="486"/>
      <c r="M5711" s="486"/>
      <c r="N5711" s="486"/>
      <c r="O5711" s="486"/>
      <c r="P5711" s="486"/>
      <c r="Q5711" s="13"/>
      <c r="R5711" s="13"/>
    </row>
    <row r="5712" spans="8:19" ht="18" x14ac:dyDescent="0.4">
      <c r="H5712" s="487"/>
      <c r="I5712" s="487"/>
      <c r="J5712" s="487"/>
      <c r="K5712" s="487"/>
      <c r="L5712" s="487"/>
      <c r="M5712" s="487"/>
      <c r="N5712" s="487"/>
      <c r="O5712" s="487"/>
      <c r="P5712" s="487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8"/>
      <c r="O5713" s="488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8"/>
      <c r="O5714" s="488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9"/>
      <c r="P5715" s="489"/>
      <c r="Q5715" s="489"/>
      <c r="R5715" s="489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81"/>
      <c r="P5716" s="481"/>
      <c r="Q5716" s="481"/>
      <c r="R5716" s="481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8"/>
      <c r="Q5731" s="498"/>
      <c r="R5731" s="498"/>
    </row>
    <row r="5732" spans="8:20" ht="20.25" customHeight="1" x14ac:dyDescent="0.3">
      <c r="H5732" s="504"/>
      <c r="I5732" s="504"/>
      <c r="J5732" s="504"/>
      <c r="K5732" s="504"/>
      <c r="L5732" s="504"/>
      <c r="M5732" s="504"/>
      <c r="N5732" s="504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4"/>
      <c r="I5733" s="504"/>
      <c r="J5733" s="504"/>
      <c r="K5733" s="504"/>
      <c r="L5733" s="504"/>
      <c r="M5733" s="504"/>
      <c r="N5733" s="504"/>
      <c r="O5733" s="397"/>
      <c r="P5733" s="498"/>
      <c r="Q5733" s="498"/>
      <c r="R5733" s="498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90"/>
      <c r="I5742" s="490"/>
      <c r="J5742" s="490"/>
      <c r="K5742" s="490"/>
      <c r="L5742" s="490"/>
      <c r="M5742" s="490"/>
      <c r="N5742" s="490"/>
      <c r="O5742" s="490"/>
      <c r="P5742" s="490"/>
      <c r="Q5742" s="490"/>
      <c r="R5742" s="490"/>
    </row>
    <row r="5743" spans="8:20" x14ac:dyDescent="0.3">
      <c r="H5743" s="485"/>
      <c r="I5743" s="485"/>
      <c r="J5743" s="485"/>
      <c r="K5743" s="485"/>
      <c r="L5743" s="485"/>
      <c r="M5743" s="485"/>
      <c r="N5743" s="485"/>
      <c r="O5743" s="485"/>
      <c r="P5743" s="485"/>
      <c r="Q5743" s="13"/>
      <c r="R5743" s="13"/>
    </row>
    <row r="5744" spans="8:20" ht="18.600000000000001" x14ac:dyDescent="0.4">
      <c r="H5744" s="486"/>
      <c r="I5744" s="486"/>
      <c r="J5744" s="486"/>
      <c r="K5744" s="486"/>
      <c r="L5744" s="486"/>
      <c r="M5744" s="486"/>
      <c r="N5744" s="486"/>
      <c r="O5744" s="486"/>
      <c r="P5744" s="486"/>
      <c r="Q5744" s="13"/>
      <c r="R5744" s="13"/>
    </row>
    <row r="5745" spans="8:18" ht="18" x14ac:dyDescent="0.4">
      <c r="H5745" s="487"/>
      <c r="I5745" s="487"/>
      <c r="J5745" s="487"/>
      <c r="K5745" s="487"/>
      <c r="L5745" s="487"/>
      <c r="M5745" s="487"/>
      <c r="N5745" s="487"/>
      <c r="O5745" s="487"/>
      <c r="P5745" s="487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8"/>
      <c r="O5746" s="488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8"/>
      <c r="O5747" s="488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9"/>
      <c r="P5748" s="489"/>
      <c r="Q5748" s="489"/>
      <c r="R5748" s="489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81"/>
      <c r="P5749" s="481"/>
      <c r="Q5749" s="481"/>
      <c r="R5749" s="481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8"/>
      <c r="Q5764" s="498"/>
      <c r="R5764" s="498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90"/>
      <c r="I5771" s="490"/>
      <c r="J5771" s="490"/>
      <c r="K5771" s="490"/>
      <c r="L5771" s="490"/>
      <c r="M5771" s="490"/>
      <c r="N5771" s="490"/>
      <c r="O5771" s="490"/>
      <c r="P5771" s="490"/>
      <c r="Q5771" s="13"/>
      <c r="R5771" s="13"/>
    </row>
    <row r="5772" spans="8:18" ht="18.600000000000001" x14ac:dyDescent="0.4">
      <c r="H5772" s="490"/>
      <c r="I5772" s="490"/>
      <c r="J5772" s="490"/>
      <c r="K5772" s="490"/>
      <c r="L5772" s="490"/>
      <c r="M5772" s="490"/>
      <c r="N5772" s="490"/>
      <c r="O5772" s="490"/>
      <c r="P5772" s="490"/>
      <c r="Q5772" s="490"/>
      <c r="R5772" s="490"/>
    </row>
    <row r="5773" spans="8:18" x14ac:dyDescent="0.3">
      <c r="H5773" s="485"/>
      <c r="I5773" s="485"/>
      <c r="J5773" s="485"/>
      <c r="K5773" s="485"/>
      <c r="L5773" s="485"/>
      <c r="M5773" s="485"/>
      <c r="N5773" s="485"/>
      <c r="O5773" s="485"/>
      <c r="P5773" s="485"/>
      <c r="Q5773" s="13"/>
      <c r="R5773" s="13"/>
    </row>
    <row r="5774" spans="8:18" ht="18.600000000000001" x14ac:dyDescent="0.4">
      <c r="H5774" s="486"/>
      <c r="I5774" s="486"/>
      <c r="J5774" s="486"/>
      <c r="K5774" s="486"/>
      <c r="L5774" s="486"/>
      <c r="M5774" s="486"/>
      <c r="N5774" s="486"/>
      <c r="O5774" s="486"/>
      <c r="P5774" s="486"/>
      <c r="Q5774" s="13"/>
      <c r="R5774" s="13"/>
    </row>
    <row r="5775" spans="8:18" ht="18" x14ac:dyDescent="0.4">
      <c r="H5775" s="487"/>
      <c r="I5775" s="487"/>
      <c r="J5775" s="487"/>
      <c r="K5775" s="487"/>
      <c r="L5775" s="487"/>
      <c r="M5775" s="487"/>
      <c r="N5775" s="487"/>
      <c r="O5775" s="487"/>
      <c r="P5775" s="487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8"/>
      <c r="O5776" s="488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8"/>
      <c r="O5777" s="488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9"/>
      <c r="P5778" s="489"/>
      <c r="Q5778" s="489"/>
      <c r="R5778" s="489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81"/>
      <c r="P5779" s="481"/>
      <c r="Q5779" s="481"/>
      <c r="R5779" s="481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8"/>
      <c r="Q5787" s="498"/>
      <c r="R5787" s="498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90"/>
      <c r="I5794" s="490"/>
      <c r="J5794" s="490"/>
      <c r="K5794" s="490"/>
      <c r="L5794" s="490"/>
      <c r="M5794" s="490"/>
      <c r="N5794" s="490"/>
      <c r="O5794" s="490"/>
      <c r="P5794" s="490"/>
      <c r="Q5794" s="490"/>
      <c r="R5794" s="490"/>
    </row>
    <row r="5795" spans="8:18" x14ac:dyDescent="0.3">
      <c r="H5795" s="485"/>
      <c r="I5795" s="485"/>
      <c r="J5795" s="485"/>
      <c r="K5795" s="485"/>
      <c r="L5795" s="485"/>
      <c r="M5795" s="485"/>
      <c r="N5795" s="485"/>
      <c r="O5795" s="485"/>
      <c r="P5795" s="485"/>
      <c r="Q5795" s="13"/>
      <c r="R5795" s="13"/>
    </row>
    <row r="5796" spans="8:18" ht="18.600000000000001" x14ac:dyDescent="0.4">
      <c r="H5796" s="486"/>
      <c r="I5796" s="486"/>
      <c r="J5796" s="486"/>
      <c r="K5796" s="486"/>
      <c r="L5796" s="486"/>
      <c r="M5796" s="486"/>
      <c r="N5796" s="486"/>
      <c r="O5796" s="486"/>
      <c r="P5796" s="486"/>
      <c r="Q5796" s="13"/>
      <c r="R5796" s="13"/>
    </row>
    <row r="5797" spans="8:18" ht="18" x14ac:dyDescent="0.4">
      <c r="H5797" s="487"/>
      <c r="I5797" s="487"/>
      <c r="J5797" s="487"/>
      <c r="K5797" s="487"/>
      <c r="L5797" s="487"/>
      <c r="M5797" s="487"/>
      <c r="N5797" s="487"/>
      <c r="O5797" s="487"/>
      <c r="P5797" s="487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8"/>
      <c r="O5798" s="488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8"/>
      <c r="O5799" s="488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9"/>
      <c r="P5800" s="489"/>
      <c r="Q5800" s="489"/>
      <c r="R5800" s="489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81"/>
      <c r="P5801" s="481"/>
      <c r="Q5801" s="481"/>
      <c r="R5801" s="481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8"/>
      <c r="Q5817" s="498"/>
      <c r="R5817" s="498"/>
    </row>
    <row r="5818" spans="8:18" x14ac:dyDescent="0.3">
      <c r="H5818" s="504"/>
      <c r="I5818" s="504"/>
      <c r="J5818" s="504"/>
      <c r="K5818" s="504"/>
      <c r="L5818" s="504"/>
      <c r="M5818" s="504"/>
      <c r="N5818" s="504"/>
      <c r="O5818" s="397"/>
      <c r="P5818" s="420"/>
      <c r="Q5818" s="397"/>
      <c r="R5818" s="420"/>
    </row>
    <row r="5819" spans="8:18" x14ac:dyDescent="0.3">
      <c r="H5819" s="504"/>
      <c r="I5819" s="504"/>
      <c r="J5819" s="504"/>
      <c r="K5819" s="504"/>
      <c r="L5819" s="504"/>
      <c r="M5819" s="504"/>
      <c r="N5819" s="504"/>
      <c r="O5819" s="397"/>
      <c r="P5819" s="498"/>
      <c r="Q5819" s="498"/>
      <c r="R5819" s="498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90"/>
      <c r="I5825" s="490"/>
      <c r="J5825" s="490"/>
      <c r="K5825" s="490"/>
      <c r="L5825" s="490"/>
      <c r="M5825" s="490"/>
      <c r="N5825" s="490"/>
      <c r="O5825" s="490"/>
      <c r="P5825" s="490"/>
      <c r="Q5825" s="490"/>
      <c r="R5825" s="490"/>
    </row>
    <row r="5826" spans="8:18" ht="21.75" customHeight="1" x14ac:dyDescent="0.3">
      <c r="H5826" s="485"/>
      <c r="I5826" s="485"/>
      <c r="J5826" s="485"/>
      <c r="K5826" s="485"/>
      <c r="L5826" s="485"/>
      <c r="M5826" s="485"/>
      <c r="N5826" s="485"/>
      <c r="O5826" s="485"/>
      <c r="P5826" s="485"/>
      <c r="Q5826" s="13"/>
      <c r="R5826" s="13"/>
    </row>
    <row r="5827" spans="8:18" ht="18.600000000000001" x14ac:dyDescent="0.4">
      <c r="H5827" s="486"/>
      <c r="I5827" s="486"/>
      <c r="J5827" s="486"/>
      <c r="K5827" s="486"/>
      <c r="L5827" s="486"/>
      <c r="M5827" s="486"/>
      <c r="N5827" s="486"/>
      <c r="O5827" s="486"/>
      <c r="P5827" s="486"/>
      <c r="Q5827" s="13"/>
      <c r="R5827" s="13"/>
    </row>
    <row r="5828" spans="8:18" ht="18" x14ac:dyDescent="0.4">
      <c r="H5828" s="487"/>
      <c r="I5828" s="487"/>
      <c r="J5828" s="487"/>
      <c r="K5828" s="487"/>
      <c r="L5828" s="487"/>
      <c r="M5828" s="487"/>
      <c r="N5828" s="487"/>
      <c r="O5828" s="487"/>
      <c r="P5828" s="487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8"/>
      <c r="O5829" s="488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8"/>
      <c r="O5830" s="488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9"/>
      <c r="P5831" s="489"/>
      <c r="Q5831" s="489"/>
      <c r="R5831" s="489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81"/>
      <c r="P5832" s="481"/>
      <c r="Q5832" s="481"/>
      <c r="R5832" s="481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8"/>
      <c r="Q5847" s="498"/>
      <c r="R5847" s="498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90"/>
      <c r="I5854" s="490"/>
      <c r="J5854" s="490"/>
      <c r="K5854" s="490"/>
      <c r="L5854" s="490"/>
      <c r="M5854" s="490"/>
      <c r="N5854" s="490"/>
      <c r="O5854" s="490"/>
      <c r="P5854" s="490"/>
      <c r="Q5854" s="490"/>
      <c r="R5854" s="490"/>
    </row>
    <row r="5855" spans="8:19" x14ac:dyDescent="0.3">
      <c r="H5855" s="485"/>
      <c r="I5855" s="485"/>
      <c r="J5855" s="485"/>
      <c r="K5855" s="485"/>
      <c r="L5855" s="485"/>
      <c r="M5855" s="485"/>
      <c r="N5855" s="485"/>
      <c r="O5855" s="485"/>
      <c r="P5855" s="485"/>
      <c r="Q5855" s="13"/>
      <c r="R5855" s="13"/>
    </row>
    <row r="5856" spans="8:19" ht="18.600000000000001" x14ac:dyDescent="0.4">
      <c r="H5856" s="486"/>
      <c r="I5856" s="486"/>
      <c r="J5856" s="486"/>
      <c r="K5856" s="486"/>
      <c r="L5856" s="486"/>
      <c r="M5856" s="486"/>
      <c r="N5856" s="486"/>
      <c r="O5856" s="486"/>
      <c r="P5856" s="486"/>
      <c r="Q5856" s="13"/>
      <c r="R5856" s="13"/>
    </row>
    <row r="5857" spans="8:19" ht="18" x14ac:dyDescent="0.4">
      <c r="H5857" s="487"/>
      <c r="I5857" s="487"/>
      <c r="J5857" s="487"/>
      <c r="K5857" s="487"/>
      <c r="L5857" s="487"/>
      <c r="M5857" s="487"/>
      <c r="N5857" s="487"/>
      <c r="O5857" s="487"/>
      <c r="P5857" s="487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8"/>
      <c r="O5858" s="488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8"/>
      <c r="O5859" s="488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9"/>
      <c r="P5860" s="489"/>
      <c r="Q5860" s="489"/>
      <c r="R5860" s="489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81"/>
      <c r="P5861" s="481"/>
      <c r="Q5861" s="481"/>
      <c r="R5861" s="481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8"/>
      <c r="Q5872" s="498"/>
      <c r="R5872" s="498"/>
      <c r="S5872" s="436"/>
    </row>
    <row r="5873" spans="8:18" ht="21" customHeight="1" x14ac:dyDescent="0.3">
      <c r="H5873" s="504"/>
      <c r="I5873" s="504"/>
      <c r="J5873" s="504"/>
      <c r="K5873" s="504"/>
      <c r="L5873" s="504"/>
      <c r="M5873" s="504"/>
      <c r="N5873" s="504"/>
      <c r="O5873" s="397"/>
      <c r="P5873" s="420"/>
      <c r="Q5873" s="397"/>
      <c r="R5873" s="420"/>
    </row>
    <row r="5874" spans="8:18" ht="24" customHeight="1" x14ac:dyDescent="0.3">
      <c r="H5874" s="504"/>
      <c r="I5874" s="504"/>
      <c r="J5874" s="504"/>
      <c r="K5874" s="504"/>
      <c r="L5874" s="504"/>
      <c r="M5874" s="504"/>
      <c r="N5874" s="504"/>
      <c r="O5874" s="397"/>
      <c r="P5874" s="498"/>
      <c r="Q5874" s="498"/>
      <c r="R5874" s="498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90"/>
      <c r="I5881" s="490"/>
      <c r="J5881" s="490"/>
      <c r="K5881" s="490"/>
      <c r="L5881" s="490"/>
      <c r="M5881" s="490"/>
      <c r="N5881" s="490"/>
      <c r="O5881" s="490"/>
      <c r="P5881" s="490"/>
      <c r="Q5881" s="490"/>
      <c r="R5881" s="490"/>
    </row>
    <row r="5882" spans="8:18" x14ac:dyDescent="0.3">
      <c r="H5882" s="485"/>
      <c r="I5882" s="485"/>
      <c r="J5882" s="485"/>
      <c r="K5882" s="485"/>
      <c r="L5882" s="485"/>
      <c r="M5882" s="485"/>
      <c r="N5882" s="485"/>
      <c r="O5882" s="485"/>
      <c r="P5882" s="485"/>
      <c r="Q5882" s="13"/>
      <c r="R5882" s="13"/>
    </row>
    <row r="5883" spans="8:18" ht="18.600000000000001" x14ac:dyDescent="0.4">
      <c r="H5883" s="486"/>
      <c r="I5883" s="486"/>
      <c r="J5883" s="486"/>
      <c r="K5883" s="486"/>
      <c r="L5883" s="486"/>
      <c r="M5883" s="486"/>
      <c r="N5883" s="486"/>
      <c r="O5883" s="486"/>
      <c r="P5883" s="486"/>
      <c r="Q5883" s="13"/>
      <c r="R5883" s="13"/>
    </row>
    <row r="5884" spans="8:18" ht="18" x14ac:dyDescent="0.4">
      <c r="H5884" s="487"/>
      <c r="I5884" s="487"/>
      <c r="J5884" s="487"/>
      <c r="K5884" s="487"/>
      <c r="L5884" s="487"/>
      <c r="M5884" s="487"/>
      <c r="N5884" s="487"/>
      <c r="O5884" s="487"/>
      <c r="P5884" s="487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8"/>
      <c r="O5885" s="488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8"/>
      <c r="O5886" s="488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9"/>
      <c r="P5887" s="489"/>
      <c r="Q5887" s="489"/>
      <c r="R5887" s="489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81"/>
      <c r="P5888" s="481"/>
      <c r="Q5888" s="481"/>
      <c r="R5888" s="481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4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4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4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4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8"/>
      <c r="Q5909" s="498"/>
      <c r="R5909" s="498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90"/>
      <c r="I5917" s="490"/>
      <c r="J5917" s="490"/>
      <c r="K5917" s="490"/>
      <c r="L5917" s="490"/>
      <c r="M5917" s="490"/>
      <c r="N5917" s="490"/>
      <c r="O5917" s="490"/>
      <c r="P5917" s="490"/>
      <c r="Q5917" s="490"/>
      <c r="R5917" s="490"/>
    </row>
    <row r="5918" spans="8:19" x14ac:dyDescent="0.3">
      <c r="H5918" s="485"/>
      <c r="I5918" s="485"/>
      <c r="J5918" s="485"/>
      <c r="K5918" s="485"/>
      <c r="L5918" s="485"/>
      <c r="M5918" s="485"/>
      <c r="N5918" s="485"/>
      <c r="O5918" s="485"/>
      <c r="P5918" s="485"/>
      <c r="Q5918" s="13"/>
      <c r="R5918" s="13"/>
    </row>
    <row r="5919" spans="8:19" ht="18.600000000000001" x14ac:dyDescent="0.4">
      <c r="H5919" s="486"/>
      <c r="I5919" s="486"/>
      <c r="J5919" s="486"/>
      <c r="K5919" s="486"/>
      <c r="L5919" s="486"/>
      <c r="M5919" s="486"/>
      <c r="N5919" s="486"/>
      <c r="O5919" s="486"/>
      <c r="P5919" s="486"/>
      <c r="Q5919" s="13"/>
      <c r="R5919" s="13"/>
    </row>
    <row r="5920" spans="8:19" ht="24" customHeight="1" x14ac:dyDescent="0.4">
      <c r="H5920" s="487"/>
      <c r="I5920" s="487"/>
      <c r="J5920" s="487"/>
      <c r="K5920" s="487"/>
      <c r="L5920" s="487"/>
      <c r="M5920" s="487"/>
      <c r="N5920" s="487"/>
      <c r="O5920" s="487"/>
      <c r="P5920" s="487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8"/>
      <c r="O5921" s="488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8"/>
      <c r="O5922" s="488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9"/>
      <c r="P5923" s="489"/>
      <c r="Q5923" s="489"/>
      <c r="R5923" s="489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81"/>
      <c r="P5924" s="481"/>
      <c r="Q5924" s="481"/>
      <c r="R5924" s="481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8"/>
      <c r="Q5932" s="498"/>
      <c r="R5932" s="498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90"/>
      <c r="I5939" s="490"/>
      <c r="J5939" s="490"/>
      <c r="K5939" s="490"/>
      <c r="L5939" s="490"/>
      <c r="M5939" s="490"/>
      <c r="N5939" s="490"/>
      <c r="O5939" s="490"/>
      <c r="P5939" s="490"/>
      <c r="Q5939" s="490"/>
      <c r="R5939" s="490"/>
    </row>
    <row r="5940" spans="8:22" x14ac:dyDescent="0.3">
      <c r="H5940" s="485"/>
      <c r="I5940" s="485"/>
      <c r="J5940" s="485"/>
      <c r="K5940" s="485"/>
      <c r="L5940" s="485"/>
      <c r="M5940" s="485"/>
      <c r="N5940" s="485"/>
      <c r="O5940" s="485"/>
      <c r="P5940" s="485"/>
      <c r="Q5940" s="13"/>
      <c r="R5940" s="13"/>
    </row>
    <row r="5941" spans="8:22" ht="18.600000000000001" x14ac:dyDescent="0.4">
      <c r="H5941" s="486"/>
      <c r="I5941" s="486"/>
      <c r="J5941" s="486"/>
      <c r="K5941" s="486"/>
      <c r="L5941" s="486"/>
      <c r="M5941" s="486"/>
      <c r="N5941" s="486"/>
      <c r="O5941" s="486"/>
      <c r="P5941" s="486"/>
      <c r="Q5941" s="13"/>
      <c r="R5941" s="13"/>
    </row>
    <row r="5942" spans="8:22" ht="18" x14ac:dyDescent="0.4">
      <c r="H5942" s="487"/>
      <c r="I5942" s="487"/>
      <c r="J5942" s="487"/>
      <c r="K5942" s="487"/>
      <c r="L5942" s="487"/>
      <c r="M5942" s="487"/>
      <c r="N5942" s="487"/>
      <c r="O5942" s="487"/>
      <c r="P5942" s="487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8"/>
      <c r="O5943" s="488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8"/>
      <c r="O5944" s="488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9"/>
      <c r="P5945" s="489"/>
      <c r="Q5945" s="489"/>
      <c r="R5945" s="489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81"/>
      <c r="P5946" s="481"/>
      <c r="Q5946" s="481"/>
      <c r="R5946" s="481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2380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8"/>
      <c r="Q5952" s="498"/>
      <c r="R5952" s="498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90"/>
      <c r="I5959" s="490"/>
      <c r="J5959" s="490"/>
      <c r="K5959" s="490"/>
      <c r="L5959" s="490"/>
      <c r="M5959" s="490"/>
      <c r="N5959" s="490"/>
      <c r="O5959" s="490"/>
      <c r="P5959" s="490"/>
      <c r="Q5959" s="490"/>
      <c r="R5959" s="490"/>
    </row>
    <row r="5960" spans="8:18" x14ac:dyDescent="0.3">
      <c r="H5960" s="485"/>
      <c r="I5960" s="485"/>
      <c r="J5960" s="485"/>
      <c r="K5960" s="485"/>
      <c r="L5960" s="485"/>
      <c r="M5960" s="485"/>
      <c r="N5960" s="485"/>
      <c r="O5960" s="485"/>
      <c r="P5960" s="485"/>
      <c r="Q5960" s="13"/>
      <c r="R5960" s="13"/>
    </row>
    <row r="5961" spans="8:18" ht="18.600000000000001" x14ac:dyDescent="0.4">
      <c r="H5961" s="486"/>
      <c r="I5961" s="486"/>
      <c r="J5961" s="486"/>
      <c r="K5961" s="486"/>
      <c r="L5961" s="486"/>
      <c r="M5961" s="486"/>
      <c r="N5961" s="486"/>
      <c r="O5961" s="486"/>
      <c r="P5961" s="486"/>
      <c r="Q5961" s="13"/>
      <c r="R5961" s="13"/>
    </row>
    <row r="5962" spans="8:18" ht="18" x14ac:dyDescent="0.4">
      <c r="H5962" s="487"/>
      <c r="I5962" s="487"/>
      <c r="J5962" s="487"/>
      <c r="K5962" s="487"/>
      <c r="L5962" s="487"/>
      <c r="M5962" s="487"/>
      <c r="N5962" s="487"/>
      <c r="O5962" s="487"/>
      <c r="P5962" s="487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8"/>
      <c r="O5963" s="488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8"/>
      <c r="O5964" s="488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9"/>
      <c r="P5965" s="489"/>
      <c r="Q5965" s="489"/>
      <c r="R5965" s="489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81"/>
      <c r="P5966" s="481"/>
      <c r="Q5966" s="481"/>
      <c r="R5966" s="481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8"/>
      <c r="Q5972" s="498"/>
      <c r="R5972" s="498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90"/>
      <c r="I5979" s="490"/>
      <c r="J5979" s="490"/>
      <c r="K5979" s="490"/>
      <c r="L5979" s="490"/>
      <c r="M5979" s="490"/>
      <c r="N5979" s="490"/>
      <c r="O5979" s="490"/>
      <c r="P5979" s="490"/>
      <c r="Q5979" s="490"/>
      <c r="R5979" s="490"/>
    </row>
    <row r="5980" spans="8:18" x14ac:dyDescent="0.3">
      <c r="H5980" s="485"/>
      <c r="I5980" s="485"/>
      <c r="J5980" s="485"/>
      <c r="K5980" s="485"/>
      <c r="L5980" s="485"/>
      <c r="M5980" s="485"/>
      <c r="N5980" s="485"/>
      <c r="O5980" s="485"/>
      <c r="P5980" s="485"/>
      <c r="Q5980" s="13"/>
      <c r="R5980" s="13"/>
    </row>
    <row r="5981" spans="8:18" ht="18.600000000000001" x14ac:dyDescent="0.4">
      <c r="H5981" s="486"/>
      <c r="I5981" s="486"/>
      <c r="J5981" s="486"/>
      <c r="K5981" s="486"/>
      <c r="L5981" s="486"/>
      <c r="M5981" s="486"/>
      <c r="N5981" s="486"/>
      <c r="O5981" s="486"/>
      <c r="P5981" s="486"/>
      <c r="Q5981" s="13"/>
      <c r="R5981" s="13"/>
    </row>
    <row r="5982" spans="8:18" ht="18" x14ac:dyDescent="0.4">
      <c r="H5982" s="487"/>
      <c r="I5982" s="487"/>
      <c r="J5982" s="487"/>
      <c r="K5982" s="487"/>
      <c r="L5982" s="487"/>
      <c r="M5982" s="487"/>
      <c r="N5982" s="487"/>
      <c r="O5982" s="487"/>
      <c r="P5982" s="487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8"/>
      <c r="O5983" s="488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8"/>
      <c r="O5984" s="488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9"/>
      <c r="P5985" s="489"/>
      <c r="Q5985" s="489"/>
      <c r="R5985" s="489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81"/>
      <c r="P5986" s="481"/>
      <c r="Q5986" s="481"/>
      <c r="R5986" s="481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8"/>
      <c r="Q6003" s="498"/>
      <c r="R6003" s="498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90"/>
      <c r="I6010" s="490"/>
      <c r="J6010" s="490"/>
      <c r="K6010" s="490"/>
      <c r="L6010" s="490"/>
      <c r="M6010" s="490"/>
      <c r="N6010" s="490"/>
      <c r="O6010" s="490"/>
      <c r="P6010" s="490"/>
      <c r="Q6010" s="490"/>
      <c r="R6010" s="490"/>
    </row>
    <row r="6011" spans="8:18" x14ac:dyDescent="0.3">
      <c r="H6011" s="485"/>
      <c r="I6011" s="485"/>
      <c r="J6011" s="485"/>
      <c r="K6011" s="485"/>
      <c r="L6011" s="485"/>
      <c r="M6011" s="485"/>
      <c r="N6011" s="485"/>
      <c r="O6011" s="485"/>
      <c r="P6011" s="485"/>
      <c r="Q6011" s="13"/>
      <c r="R6011" s="13"/>
    </row>
    <row r="6012" spans="8:18" ht="18.600000000000001" x14ac:dyDescent="0.4">
      <c r="H6012" s="486"/>
      <c r="I6012" s="486"/>
      <c r="J6012" s="486"/>
      <c r="K6012" s="486"/>
      <c r="L6012" s="486"/>
      <c r="M6012" s="486"/>
      <c r="N6012" s="486"/>
      <c r="O6012" s="486"/>
      <c r="P6012" s="486"/>
      <c r="Q6012" s="13"/>
      <c r="R6012" s="13"/>
    </row>
    <row r="6013" spans="8:18" ht="18" customHeight="1" x14ac:dyDescent="0.4">
      <c r="H6013" s="487"/>
      <c r="I6013" s="487"/>
      <c r="J6013" s="487"/>
      <c r="K6013" s="487"/>
      <c r="L6013" s="487"/>
      <c r="M6013" s="487"/>
      <c r="N6013" s="487"/>
      <c r="O6013" s="487"/>
      <c r="P6013" s="487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8"/>
      <c r="O6014" s="488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8"/>
      <c r="O6015" s="488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9"/>
      <c r="P6016" s="489"/>
      <c r="Q6016" s="489"/>
      <c r="R6016" s="489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81"/>
      <c r="P6017" s="481"/>
      <c r="Q6017" s="481"/>
      <c r="R6017" s="481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8"/>
      <c r="Q6024" s="498"/>
      <c r="R6024" s="498"/>
    </row>
    <row r="6025" spans="8:22" ht="20.25" customHeight="1" x14ac:dyDescent="0.3">
      <c r="H6025" s="504"/>
      <c r="I6025" s="504"/>
      <c r="J6025" s="504"/>
      <c r="K6025" s="504"/>
      <c r="L6025" s="504"/>
      <c r="M6025" s="504"/>
      <c r="N6025" s="504"/>
      <c r="O6025" s="310"/>
      <c r="P6025" s="397"/>
      <c r="Q6025" s="397"/>
      <c r="R6025" s="397"/>
      <c r="S6025" s="13"/>
    </row>
    <row r="6026" spans="8:22" ht="22.5" customHeight="1" x14ac:dyDescent="0.3">
      <c r="H6026" s="504"/>
      <c r="I6026" s="504"/>
      <c r="J6026" s="504"/>
      <c r="K6026" s="504"/>
      <c r="L6026" s="504"/>
      <c r="M6026" s="504"/>
      <c r="N6026" s="504"/>
      <c r="O6026" s="310"/>
      <c r="P6026" s="498"/>
      <c r="Q6026" s="498"/>
      <c r="R6026" s="498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90"/>
      <c r="I6033" s="490"/>
      <c r="J6033" s="490"/>
      <c r="K6033" s="490"/>
      <c r="L6033" s="490"/>
      <c r="M6033" s="490"/>
      <c r="N6033" s="490"/>
      <c r="O6033" s="490"/>
      <c r="P6033" s="490"/>
      <c r="Q6033" s="490"/>
      <c r="R6033" s="490"/>
    </row>
    <row r="6034" spans="8:18" x14ac:dyDescent="0.3">
      <c r="H6034" s="485"/>
      <c r="I6034" s="485"/>
      <c r="J6034" s="485"/>
      <c r="K6034" s="485"/>
      <c r="L6034" s="485"/>
      <c r="M6034" s="485"/>
      <c r="N6034" s="485"/>
      <c r="O6034" s="485"/>
      <c r="P6034" s="485"/>
      <c r="Q6034" s="13"/>
      <c r="R6034" s="13"/>
    </row>
    <row r="6035" spans="8:18" ht="18.600000000000001" x14ac:dyDescent="0.4">
      <c r="H6035" s="486"/>
      <c r="I6035" s="486"/>
      <c r="J6035" s="486"/>
      <c r="K6035" s="486"/>
      <c r="L6035" s="486"/>
      <c r="M6035" s="486"/>
      <c r="N6035" s="486"/>
      <c r="O6035" s="486"/>
      <c r="P6035" s="486"/>
      <c r="Q6035" s="13"/>
      <c r="R6035" s="13"/>
    </row>
    <row r="6036" spans="8:18" ht="18" x14ac:dyDescent="0.4">
      <c r="H6036" s="487"/>
      <c r="I6036" s="487"/>
      <c r="J6036" s="487"/>
      <c r="K6036" s="487"/>
      <c r="L6036" s="487"/>
      <c r="M6036" s="487"/>
      <c r="N6036" s="487"/>
      <c r="O6036" s="487"/>
      <c r="P6036" s="487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8"/>
      <c r="O6037" s="488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8"/>
      <c r="O6038" s="488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9"/>
      <c r="P6039" s="489"/>
      <c r="Q6039" s="489"/>
      <c r="R6039" s="489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81"/>
      <c r="P6040" s="481"/>
      <c r="Q6040" s="481"/>
      <c r="R6040" s="481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8"/>
      <c r="Q6058" s="498"/>
      <c r="R6058" s="498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90"/>
      <c r="I6066" s="490"/>
      <c r="J6066" s="490"/>
      <c r="K6066" s="490"/>
      <c r="L6066" s="490"/>
      <c r="M6066" s="490"/>
      <c r="N6066" s="490"/>
      <c r="O6066" s="490"/>
      <c r="P6066" s="490"/>
      <c r="Q6066" s="490"/>
      <c r="R6066" s="490"/>
    </row>
    <row r="6067" spans="8:18" ht="17.25" customHeight="1" x14ac:dyDescent="0.3">
      <c r="H6067" s="485"/>
      <c r="I6067" s="485"/>
      <c r="J6067" s="485"/>
      <c r="K6067" s="485"/>
      <c r="L6067" s="485"/>
      <c r="M6067" s="485"/>
      <c r="N6067" s="485"/>
      <c r="O6067" s="485"/>
      <c r="P6067" s="485"/>
      <c r="Q6067" s="13"/>
      <c r="R6067" s="13"/>
    </row>
    <row r="6068" spans="8:18" ht="18.600000000000001" x14ac:dyDescent="0.4">
      <c r="H6068" s="486"/>
      <c r="I6068" s="486"/>
      <c r="J6068" s="486"/>
      <c r="K6068" s="486"/>
      <c r="L6068" s="486"/>
      <c r="M6068" s="486"/>
      <c r="N6068" s="486"/>
      <c r="O6068" s="486"/>
      <c r="P6068" s="486"/>
      <c r="Q6068" s="13"/>
      <c r="R6068" s="13"/>
    </row>
    <row r="6069" spans="8:18" ht="18" x14ac:dyDescent="0.4">
      <c r="H6069" s="487"/>
      <c r="I6069" s="487"/>
      <c r="J6069" s="487"/>
      <c r="K6069" s="487"/>
      <c r="L6069" s="487"/>
      <c r="M6069" s="487"/>
      <c r="N6069" s="487"/>
      <c r="O6069" s="487"/>
      <c r="P6069" s="487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8"/>
      <c r="O6070" s="488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8"/>
      <c r="O6071" s="488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9"/>
      <c r="P6072" s="489"/>
      <c r="Q6072" s="489"/>
      <c r="R6072" s="489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81"/>
      <c r="P6073" s="481"/>
      <c r="Q6073" s="481"/>
      <c r="R6073" s="481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8"/>
      <c r="Q6081" s="498"/>
      <c r="R6081" s="498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90"/>
      <c r="I6088" s="490"/>
      <c r="J6088" s="490"/>
      <c r="K6088" s="490"/>
      <c r="L6088" s="490"/>
      <c r="M6088" s="490"/>
      <c r="N6088" s="490"/>
      <c r="O6088" s="490"/>
      <c r="P6088" s="490"/>
      <c r="Q6088" s="490"/>
      <c r="R6088" s="490"/>
    </row>
    <row r="6089" spans="8:18" x14ac:dyDescent="0.3">
      <c r="H6089" s="485"/>
      <c r="I6089" s="485"/>
      <c r="J6089" s="485"/>
      <c r="K6089" s="485"/>
      <c r="L6089" s="485"/>
      <c r="M6089" s="485"/>
      <c r="N6089" s="485"/>
      <c r="O6089" s="485"/>
      <c r="P6089" s="485"/>
      <c r="Q6089" s="13"/>
      <c r="R6089" s="13"/>
    </row>
    <row r="6090" spans="8:18" ht="19.5" customHeight="1" x14ac:dyDescent="0.4">
      <c r="H6090" s="486"/>
      <c r="I6090" s="486"/>
      <c r="J6090" s="486"/>
      <c r="K6090" s="486"/>
      <c r="L6090" s="486"/>
      <c r="M6090" s="486"/>
      <c r="N6090" s="486"/>
      <c r="O6090" s="486"/>
      <c r="P6090" s="486"/>
      <c r="Q6090" s="13"/>
      <c r="R6090" s="13"/>
    </row>
    <row r="6091" spans="8:18" ht="18" x14ac:dyDescent="0.4">
      <c r="H6091" s="487"/>
      <c r="I6091" s="487"/>
      <c r="J6091" s="487"/>
      <c r="K6091" s="487"/>
      <c r="L6091" s="487"/>
      <c r="M6091" s="487"/>
      <c r="N6091" s="487"/>
      <c r="O6091" s="487"/>
      <c r="P6091" s="487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8"/>
      <c r="O6092" s="488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8"/>
      <c r="O6093" s="488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9"/>
      <c r="P6094" s="489"/>
      <c r="Q6094" s="489"/>
      <c r="R6094" s="489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81"/>
      <c r="P6095" s="481"/>
      <c r="Q6095" s="481"/>
      <c r="R6095" s="481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4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4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4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4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4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8"/>
      <c r="Q6112" s="498"/>
      <c r="R6112" s="498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90"/>
      <c r="I6119" s="490"/>
      <c r="J6119" s="490"/>
      <c r="K6119" s="490"/>
      <c r="L6119" s="490"/>
      <c r="M6119" s="490"/>
      <c r="N6119" s="490"/>
      <c r="O6119" s="490"/>
      <c r="P6119" s="490"/>
      <c r="Q6119" s="490"/>
      <c r="R6119" s="490"/>
    </row>
    <row r="6120" spans="8:18" ht="13.5" customHeight="1" x14ac:dyDescent="0.3">
      <c r="H6120" s="485"/>
      <c r="I6120" s="485"/>
      <c r="J6120" s="485"/>
      <c r="K6120" s="485"/>
      <c r="L6120" s="485"/>
      <c r="M6120" s="485"/>
      <c r="N6120" s="485"/>
      <c r="O6120" s="485"/>
      <c r="P6120" s="485"/>
      <c r="Q6120" s="13"/>
      <c r="R6120" s="13"/>
    </row>
    <row r="6121" spans="8:18" ht="18.600000000000001" x14ac:dyDescent="0.4">
      <c r="H6121" s="486"/>
      <c r="I6121" s="486"/>
      <c r="J6121" s="486"/>
      <c r="K6121" s="486"/>
      <c r="L6121" s="486"/>
      <c r="M6121" s="486"/>
      <c r="N6121" s="486"/>
      <c r="O6121" s="486"/>
      <c r="P6121" s="486"/>
      <c r="Q6121" s="13"/>
      <c r="R6121" s="13"/>
    </row>
    <row r="6122" spans="8:18" ht="15.75" customHeight="1" x14ac:dyDescent="0.4">
      <c r="H6122" s="487"/>
      <c r="I6122" s="487"/>
      <c r="J6122" s="487"/>
      <c r="K6122" s="487"/>
      <c r="L6122" s="487"/>
      <c r="M6122" s="487"/>
      <c r="N6122" s="487"/>
      <c r="O6122" s="487"/>
      <c r="P6122" s="487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8"/>
      <c r="O6123" s="488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8"/>
      <c r="O6124" s="488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9"/>
      <c r="P6125" s="489"/>
      <c r="Q6125" s="489"/>
      <c r="R6125" s="489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81"/>
      <c r="P6126" s="481"/>
      <c r="Q6126" s="481"/>
      <c r="R6126" s="481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92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92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92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92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8"/>
      <c r="Q6144" s="498"/>
      <c r="R6144" s="498"/>
    </row>
    <row r="6145" spans="8:19" ht="18.75" customHeight="1" x14ac:dyDescent="0.3">
      <c r="H6145" s="499"/>
      <c r="I6145" s="499"/>
      <c r="J6145" s="499"/>
      <c r="K6145" s="499"/>
      <c r="L6145" s="499"/>
      <c r="M6145" s="499"/>
      <c r="N6145" s="499"/>
      <c r="O6145" s="444"/>
      <c r="P6145" s="445"/>
      <c r="Q6145" s="445"/>
      <c r="R6145" s="445"/>
    </row>
    <row r="6146" spans="8:19" ht="18.75" customHeight="1" x14ac:dyDescent="0.3">
      <c r="H6146" s="499"/>
      <c r="I6146" s="499"/>
      <c r="J6146" s="499"/>
      <c r="K6146" s="499"/>
      <c r="L6146" s="499"/>
      <c r="M6146" s="499"/>
      <c r="N6146" s="499"/>
      <c r="O6146" s="446"/>
      <c r="P6146" s="503"/>
      <c r="Q6146" s="503"/>
      <c r="R6146" s="503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90"/>
      <c r="I6154" s="490"/>
      <c r="J6154" s="490"/>
      <c r="K6154" s="490"/>
      <c r="L6154" s="490"/>
      <c r="M6154" s="490"/>
      <c r="N6154" s="490"/>
      <c r="O6154" s="490"/>
      <c r="P6154" s="490"/>
      <c r="Q6154" s="490"/>
      <c r="R6154" s="490"/>
    </row>
    <row r="6155" spans="8:19" x14ac:dyDescent="0.3">
      <c r="H6155" s="485"/>
      <c r="I6155" s="485"/>
      <c r="J6155" s="485"/>
      <c r="K6155" s="485"/>
      <c r="L6155" s="485"/>
      <c r="M6155" s="485"/>
      <c r="N6155" s="485"/>
      <c r="O6155" s="485"/>
      <c r="P6155" s="485"/>
      <c r="Q6155" s="13"/>
      <c r="R6155" s="13"/>
    </row>
    <row r="6156" spans="8:19" ht="18.600000000000001" x14ac:dyDescent="0.4">
      <c r="H6156" s="486"/>
      <c r="I6156" s="486"/>
      <c r="J6156" s="486"/>
      <c r="K6156" s="486"/>
      <c r="L6156" s="486"/>
      <c r="M6156" s="486"/>
      <c r="N6156" s="486"/>
      <c r="O6156" s="486"/>
      <c r="P6156" s="486"/>
      <c r="Q6156" s="13"/>
      <c r="R6156" s="13"/>
    </row>
    <row r="6157" spans="8:19" ht="18" x14ac:dyDescent="0.4">
      <c r="H6157" s="487"/>
      <c r="I6157" s="487"/>
      <c r="J6157" s="487"/>
      <c r="K6157" s="487"/>
      <c r="L6157" s="487"/>
      <c r="M6157" s="487"/>
      <c r="N6157" s="487"/>
      <c r="O6157" s="487"/>
      <c r="P6157" s="487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8"/>
      <c r="O6158" s="488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8"/>
      <c r="O6159" s="488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9"/>
      <c r="P6160" s="489"/>
      <c r="Q6160" s="489"/>
      <c r="R6160" s="489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81"/>
      <c r="P6161" s="481"/>
      <c r="Q6161" s="481"/>
      <c r="R6161" s="481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4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4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4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4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4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4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4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8"/>
      <c r="Q6179" s="498"/>
      <c r="R6179" s="498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90"/>
      <c r="I6186" s="490"/>
      <c r="J6186" s="490"/>
      <c r="K6186" s="490"/>
      <c r="L6186" s="490"/>
      <c r="M6186" s="490"/>
      <c r="N6186" s="490"/>
      <c r="O6186" s="490"/>
      <c r="P6186" s="490"/>
      <c r="Q6186" s="490"/>
      <c r="R6186" s="490"/>
    </row>
    <row r="6187" spans="8:19" x14ac:dyDescent="0.3">
      <c r="H6187" s="485"/>
      <c r="I6187" s="485"/>
      <c r="J6187" s="485"/>
      <c r="K6187" s="485"/>
      <c r="L6187" s="485"/>
      <c r="M6187" s="485"/>
      <c r="N6187" s="485"/>
      <c r="O6187" s="485"/>
      <c r="P6187" s="485"/>
      <c r="Q6187" s="13"/>
      <c r="R6187" s="13"/>
    </row>
    <row r="6188" spans="8:19" ht="18.600000000000001" x14ac:dyDescent="0.4">
      <c r="H6188" s="486"/>
      <c r="I6188" s="486"/>
      <c r="J6188" s="486"/>
      <c r="K6188" s="486"/>
      <c r="L6188" s="486"/>
      <c r="M6188" s="486"/>
      <c r="N6188" s="486"/>
      <c r="O6188" s="486"/>
      <c r="P6188" s="486"/>
      <c r="Q6188" s="13"/>
      <c r="R6188" s="13"/>
    </row>
    <row r="6189" spans="8:19" ht="18" x14ac:dyDescent="0.4">
      <c r="H6189" s="487"/>
      <c r="I6189" s="487"/>
      <c r="J6189" s="487"/>
      <c r="K6189" s="487"/>
      <c r="L6189" s="487"/>
      <c r="M6189" s="487"/>
      <c r="N6189" s="487"/>
      <c r="O6189" s="487"/>
      <c r="P6189" s="487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8"/>
      <c r="O6190" s="488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8"/>
      <c r="O6191" s="488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9"/>
      <c r="P6192" s="489"/>
      <c r="Q6192" s="489"/>
      <c r="R6192" s="489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81"/>
      <c r="P6193" s="481"/>
      <c r="Q6193" s="481"/>
      <c r="R6193" s="481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4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4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4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4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2380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2380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8"/>
      <c r="Q6209" s="498"/>
      <c r="R6209" s="498"/>
      <c r="S6209" s="436"/>
    </row>
    <row r="6210" spans="8:19" ht="18.75" customHeight="1" x14ac:dyDescent="0.3">
      <c r="H6210" s="499"/>
      <c r="I6210" s="499"/>
      <c r="J6210" s="499"/>
      <c r="K6210" s="499"/>
      <c r="L6210" s="499"/>
      <c r="M6210" s="499"/>
      <c r="N6210" s="499"/>
      <c r="O6210" s="444"/>
      <c r="P6210" s="445"/>
      <c r="Q6210" s="445"/>
      <c r="R6210" s="445"/>
    </row>
    <row r="6211" spans="8:19" ht="22.5" customHeight="1" x14ac:dyDescent="0.3">
      <c r="H6211" s="499"/>
      <c r="I6211" s="499"/>
      <c r="J6211" s="499"/>
      <c r="K6211" s="499"/>
      <c r="L6211" s="499"/>
      <c r="M6211" s="499"/>
      <c r="N6211" s="499"/>
      <c r="O6211" s="446"/>
      <c r="P6211" s="503"/>
      <c r="Q6211" s="503"/>
      <c r="R6211" s="503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90"/>
      <c r="I6218" s="490"/>
      <c r="J6218" s="490"/>
      <c r="K6218" s="490"/>
      <c r="L6218" s="490"/>
      <c r="M6218" s="490"/>
      <c r="N6218" s="490"/>
      <c r="O6218" s="490"/>
      <c r="P6218" s="490"/>
      <c r="Q6218" s="490"/>
      <c r="R6218" s="490"/>
    </row>
    <row r="6219" spans="8:19" x14ac:dyDescent="0.3">
      <c r="H6219" s="485"/>
      <c r="I6219" s="485"/>
      <c r="J6219" s="485"/>
      <c r="K6219" s="485"/>
      <c r="L6219" s="485"/>
      <c r="M6219" s="485"/>
      <c r="N6219" s="485"/>
      <c r="O6219" s="485"/>
      <c r="P6219" s="485"/>
      <c r="Q6219" s="13"/>
      <c r="R6219" s="13"/>
    </row>
    <row r="6220" spans="8:19" ht="18.600000000000001" x14ac:dyDescent="0.4">
      <c r="H6220" s="486"/>
      <c r="I6220" s="486"/>
      <c r="J6220" s="486"/>
      <c r="K6220" s="486"/>
      <c r="L6220" s="486"/>
      <c r="M6220" s="486"/>
      <c r="N6220" s="486"/>
      <c r="O6220" s="486"/>
      <c r="P6220" s="486"/>
      <c r="Q6220" s="13"/>
      <c r="R6220" s="13"/>
    </row>
    <row r="6221" spans="8:19" ht="18" x14ac:dyDescent="0.4">
      <c r="H6221" s="487"/>
      <c r="I6221" s="487"/>
      <c r="J6221" s="487"/>
      <c r="K6221" s="487"/>
      <c r="L6221" s="487"/>
      <c r="M6221" s="487"/>
      <c r="N6221" s="487"/>
      <c r="O6221" s="487"/>
      <c r="P6221" s="487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8"/>
      <c r="O6222" s="488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8"/>
      <c r="O6223" s="488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9"/>
      <c r="P6224" s="489"/>
      <c r="Q6224" s="489"/>
      <c r="R6224" s="489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81"/>
      <c r="P6225" s="481"/>
      <c r="Q6225" s="481"/>
      <c r="R6225" s="481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8"/>
      <c r="Q6237" s="498"/>
      <c r="R6237" s="498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90"/>
      <c r="I6244" s="490"/>
      <c r="J6244" s="490"/>
      <c r="K6244" s="490"/>
      <c r="L6244" s="490"/>
      <c r="M6244" s="490"/>
      <c r="N6244" s="490"/>
      <c r="O6244" s="490"/>
      <c r="P6244" s="490"/>
      <c r="Q6244" s="490"/>
      <c r="R6244" s="490"/>
    </row>
    <row r="6245" spans="8:18" x14ac:dyDescent="0.3">
      <c r="H6245" s="485"/>
      <c r="I6245" s="485"/>
      <c r="J6245" s="485"/>
      <c r="K6245" s="485"/>
      <c r="L6245" s="485"/>
      <c r="M6245" s="485"/>
      <c r="N6245" s="485"/>
      <c r="O6245" s="485"/>
      <c r="P6245" s="485"/>
      <c r="Q6245" s="13"/>
      <c r="R6245" s="13"/>
    </row>
    <row r="6246" spans="8:18" ht="18.600000000000001" x14ac:dyDescent="0.4">
      <c r="H6246" s="486"/>
      <c r="I6246" s="486"/>
      <c r="J6246" s="486"/>
      <c r="K6246" s="486"/>
      <c r="L6246" s="486"/>
      <c r="M6246" s="486"/>
      <c r="N6246" s="486"/>
      <c r="O6246" s="486"/>
      <c r="P6246" s="486"/>
      <c r="Q6246" s="13"/>
      <c r="R6246" s="13"/>
    </row>
    <row r="6247" spans="8:18" ht="18" x14ac:dyDescent="0.4">
      <c r="H6247" s="487"/>
      <c r="I6247" s="487"/>
      <c r="J6247" s="487"/>
      <c r="K6247" s="487"/>
      <c r="L6247" s="487"/>
      <c r="M6247" s="487"/>
      <c r="N6247" s="487"/>
      <c r="O6247" s="487"/>
      <c r="P6247" s="487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8"/>
      <c r="O6248" s="488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8"/>
      <c r="O6249" s="488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9"/>
      <c r="P6250" s="489"/>
      <c r="Q6250" s="489"/>
      <c r="R6250" s="489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81"/>
      <c r="P6251" s="481"/>
      <c r="Q6251" s="481"/>
      <c r="R6251" s="481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8"/>
      <c r="Q6258" s="498"/>
      <c r="R6258" s="498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90"/>
      <c r="I6265" s="490"/>
      <c r="J6265" s="490"/>
      <c r="K6265" s="490"/>
      <c r="L6265" s="490"/>
      <c r="M6265" s="490"/>
      <c r="N6265" s="490"/>
      <c r="O6265" s="490"/>
      <c r="P6265" s="490"/>
      <c r="Q6265" s="490"/>
      <c r="R6265" s="490"/>
    </row>
    <row r="6266" spans="8:18" x14ac:dyDescent="0.3">
      <c r="H6266" s="485"/>
      <c r="I6266" s="485"/>
      <c r="J6266" s="485"/>
      <c r="K6266" s="485"/>
      <c r="L6266" s="485"/>
      <c r="M6266" s="485"/>
      <c r="N6266" s="485"/>
      <c r="O6266" s="485"/>
      <c r="P6266" s="485"/>
      <c r="Q6266" s="13"/>
      <c r="R6266" s="13"/>
    </row>
    <row r="6267" spans="8:18" ht="24" customHeight="1" x14ac:dyDescent="0.4">
      <c r="H6267" s="486"/>
      <c r="I6267" s="486"/>
      <c r="J6267" s="486"/>
      <c r="K6267" s="486"/>
      <c r="L6267" s="486"/>
      <c r="M6267" s="486"/>
      <c r="N6267" s="486"/>
      <c r="O6267" s="486"/>
      <c r="P6267" s="486"/>
      <c r="Q6267" s="13"/>
      <c r="R6267" s="13"/>
    </row>
    <row r="6268" spans="8:18" ht="18" x14ac:dyDescent="0.4">
      <c r="H6268" s="487"/>
      <c r="I6268" s="487"/>
      <c r="J6268" s="487"/>
      <c r="K6268" s="487"/>
      <c r="L6268" s="487"/>
      <c r="M6268" s="487"/>
      <c r="N6268" s="487"/>
      <c r="O6268" s="487"/>
      <c r="P6268" s="487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8"/>
      <c r="O6269" s="488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8"/>
      <c r="O6270" s="488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9"/>
      <c r="P6271" s="489"/>
      <c r="Q6271" s="489"/>
      <c r="R6271" s="489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81"/>
      <c r="P6272" s="481"/>
      <c r="Q6272" s="481"/>
      <c r="R6272" s="481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4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4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4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4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4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90"/>
      <c r="I6299" s="490"/>
      <c r="J6299" s="490"/>
      <c r="K6299" s="490"/>
      <c r="L6299" s="490"/>
      <c r="M6299" s="490"/>
      <c r="N6299" s="490"/>
      <c r="O6299" s="490"/>
      <c r="P6299" s="490"/>
      <c r="Q6299" s="490"/>
      <c r="R6299" s="490"/>
    </row>
    <row r="6300" spans="8:19" x14ac:dyDescent="0.3">
      <c r="H6300" s="485"/>
      <c r="I6300" s="485"/>
      <c r="J6300" s="485"/>
      <c r="K6300" s="485"/>
      <c r="L6300" s="485"/>
      <c r="M6300" s="485"/>
      <c r="N6300" s="485"/>
      <c r="O6300" s="485"/>
      <c r="P6300" s="485"/>
      <c r="Q6300" s="13"/>
      <c r="R6300" s="13"/>
    </row>
    <row r="6301" spans="8:19" ht="18.600000000000001" x14ac:dyDescent="0.4">
      <c r="H6301" s="486"/>
      <c r="I6301" s="486"/>
      <c r="J6301" s="486"/>
      <c r="K6301" s="486"/>
      <c r="L6301" s="486"/>
      <c r="M6301" s="486"/>
      <c r="N6301" s="486"/>
      <c r="O6301" s="486"/>
      <c r="P6301" s="486"/>
      <c r="Q6301" s="13"/>
      <c r="R6301" s="13"/>
    </row>
    <row r="6302" spans="8:19" ht="18" x14ac:dyDescent="0.4">
      <c r="H6302" s="487"/>
      <c r="I6302" s="487"/>
      <c r="J6302" s="487"/>
      <c r="K6302" s="487"/>
      <c r="L6302" s="487"/>
      <c r="M6302" s="487"/>
      <c r="N6302" s="487"/>
      <c r="O6302" s="487"/>
      <c r="P6302" s="487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8"/>
      <c r="O6303" s="488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8"/>
      <c r="O6304" s="488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9"/>
      <c r="P6305" s="489"/>
      <c r="Q6305" s="489"/>
      <c r="R6305" s="489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81"/>
      <c r="P6306" s="481"/>
      <c r="Q6306" s="481"/>
      <c r="R6306" s="481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90"/>
      <c r="I6324" s="490"/>
      <c r="J6324" s="490"/>
      <c r="K6324" s="490"/>
      <c r="L6324" s="490"/>
      <c r="M6324" s="490"/>
      <c r="N6324" s="490"/>
      <c r="O6324" s="490"/>
      <c r="P6324" s="490"/>
      <c r="Q6324" s="490"/>
      <c r="R6324" s="490"/>
    </row>
    <row r="6325" spans="8:22" x14ac:dyDescent="0.3">
      <c r="H6325" s="485"/>
      <c r="I6325" s="485"/>
      <c r="J6325" s="485"/>
      <c r="K6325" s="485"/>
      <c r="L6325" s="485"/>
      <c r="M6325" s="485"/>
      <c r="N6325" s="485"/>
      <c r="O6325" s="485"/>
      <c r="P6325" s="485"/>
      <c r="Q6325" s="13"/>
      <c r="R6325" s="13"/>
    </row>
    <row r="6326" spans="8:22" ht="18.600000000000001" x14ac:dyDescent="0.4">
      <c r="H6326" s="486"/>
      <c r="I6326" s="486"/>
      <c r="J6326" s="486"/>
      <c r="K6326" s="486"/>
      <c r="L6326" s="486"/>
      <c r="M6326" s="486"/>
      <c r="N6326" s="486"/>
      <c r="O6326" s="486"/>
      <c r="P6326" s="486"/>
      <c r="Q6326" s="13"/>
      <c r="R6326" s="13"/>
    </row>
    <row r="6327" spans="8:22" ht="18" x14ac:dyDescent="0.4">
      <c r="H6327" s="487"/>
      <c r="I6327" s="487"/>
      <c r="J6327" s="487"/>
      <c r="K6327" s="487"/>
      <c r="L6327" s="487"/>
      <c r="M6327" s="487"/>
      <c r="N6327" s="487"/>
      <c r="O6327" s="487"/>
      <c r="P6327" s="487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8"/>
      <c r="O6328" s="488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8"/>
      <c r="O6329" s="488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9"/>
      <c r="P6330" s="489"/>
      <c r="Q6330" s="489"/>
      <c r="R6330" s="489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81"/>
      <c r="P6331" s="481"/>
      <c r="Q6331" s="481"/>
      <c r="R6331" s="481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2380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2380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8"/>
      <c r="Q6341" s="498"/>
      <c r="R6341" s="498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90"/>
      <c r="I6348" s="490"/>
      <c r="J6348" s="490"/>
      <c r="K6348" s="490"/>
      <c r="L6348" s="490"/>
      <c r="M6348" s="490"/>
      <c r="N6348" s="490"/>
      <c r="O6348" s="490"/>
      <c r="P6348" s="490"/>
      <c r="Q6348" s="490"/>
      <c r="R6348" s="490"/>
    </row>
    <row r="6349" spans="8:22" x14ac:dyDescent="0.3">
      <c r="H6349" s="485"/>
      <c r="I6349" s="485"/>
      <c r="J6349" s="485"/>
      <c r="K6349" s="485"/>
      <c r="L6349" s="485"/>
      <c r="M6349" s="485"/>
      <c r="N6349" s="485"/>
      <c r="O6349" s="485"/>
      <c r="P6349" s="485"/>
      <c r="Q6349" s="13"/>
      <c r="R6349" s="13"/>
    </row>
    <row r="6350" spans="8:22" ht="18.600000000000001" x14ac:dyDescent="0.4">
      <c r="H6350" s="486"/>
      <c r="I6350" s="486"/>
      <c r="J6350" s="486"/>
      <c r="K6350" s="486"/>
      <c r="L6350" s="486"/>
      <c r="M6350" s="486"/>
      <c r="N6350" s="486"/>
      <c r="O6350" s="486"/>
      <c r="P6350" s="486"/>
      <c r="Q6350" s="13"/>
      <c r="R6350" s="13"/>
    </row>
    <row r="6351" spans="8:22" ht="18" x14ac:dyDescent="0.4">
      <c r="H6351" s="487"/>
      <c r="I6351" s="487"/>
      <c r="J6351" s="487"/>
      <c r="K6351" s="487"/>
      <c r="L6351" s="487"/>
      <c r="M6351" s="487"/>
      <c r="N6351" s="487"/>
      <c r="O6351" s="487"/>
      <c r="P6351" s="487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8"/>
      <c r="O6352" s="488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8"/>
      <c r="O6353" s="488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9"/>
      <c r="P6354" s="489"/>
      <c r="Q6354" s="489"/>
      <c r="R6354" s="489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81"/>
      <c r="P6355" s="481"/>
      <c r="Q6355" s="481"/>
      <c r="R6355" s="481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8"/>
      <c r="Q6363" s="498"/>
      <c r="R6363" s="498"/>
    </row>
    <row r="6364" spans="8:22" ht="18.75" customHeight="1" x14ac:dyDescent="0.3">
      <c r="H6364" s="500"/>
      <c r="I6364" s="500"/>
      <c r="J6364" s="500"/>
      <c r="K6364" s="500"/>
      <c r="L6364" s="500"/>
      <c r="M6364" s="500"/>
      <c r="N6364" s="500"/>
      <c r="O6364" s="310"/>
      <c r="P6364" s="397"/>
      <c r="Q6364" s="397"/>
      <c r="R6364" s="397"/>
    </row>
    <row r="6365" spans="8:22" ht="19.5" customHeight="1" x14ac:dyDescent="0.3">
      <c r="H6365" s="500"/>
      <c r="I6365" s="500"/>
      <c r="J6365" s="500"/>
      <c r="K6365" s="500"/>
      <c r="L6365" s="500"/>
      <c r="M6365" s="500"/>
      <c r="N6365" s="500"/>
      <c r="O6365" s="310"/>
      <c r="P6365" s="498"/>
      <c r="Q6365" s="498"/>
      <c r="R6365" s="498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90"/>
      <c r="I6372" s="490"/>
      <c r="J6372" s="490"/>
      <c r="K6372" s="490"/>
      <c r="L6372" s="490"/>
      <c r="M6372" s="490"/>
      <c r="N6372" s="490"/>
      <c r="O6372" s="490"/>
      <c r="P6372" s="490"/>
      <c r="Q6372" s="490"/>
      <c r="R6372" s="490"/>
    </row>
    <row r="6373" spans="8:18" x14ac:dyDescent="0.3">
      <c r="H6373" s="485"/>
      <c r="I6373" s="485"/>
      <c r="J6373" s="485"/>
      <c r="K6373" s="485"/>
      <c r="L6373" s="485"/>
      <c r="M6373" s="485"/>
      <c r="N6373" s="485"/>
      <c r="O6373" s="485"/>
      <c r="P6373" s="485"/>
      <c r="Q6373" s="13"/>
      <c r="R6373" s="13"/>
    </row>
    <row r="6374" spans="8:18" ht="18.600000000000001" x14ac:dyDescent="0.4">
      <c r="H6374" s="486"/>
      <c r="I6374" s="486"/>
      <c r="J6374" s="486"/>
      <c r="K6374" s="486"/>
      <c r="L6374" s="486"/>
      <c r="M6374" s="486"/>
      <c r="N6374" s="486"/>
      <c r="O6374" s="486"/>
      <c r="P6374" s="486"/>
      <c r="Q6374" s="13"/>
      <c r="R6374" s="13"/>
    </row>
    <row r="6375" spans="8:18" ht="18" x14ac:dyDescent="0.4">
      <c r="H6375" s="487"/>
      <c r="I6375" s="487"/>
      <c r="J6375" s="487"/>
      <c r="K6375" s="487"/>
      <c r="L6375" s="487"/>
      <c r="M6375" s="487"/>
      <c r="N6375" s="487"/>
      <c r="O6375" s="487"/>
      <c r="P6375" s="487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8"/>
      <c r="O6376" s="488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8"/>
      <c r="O6377" s="488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9"/>
      <c r="P6378" s="489"/>
      <c r="Q6378" s="489"/>
      <c r="R6378" s="489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81"/>
      <c r="P6379" s="481"/>
      <c r="Q6379" s="481"/>
      <c r="R6379" s="481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90"/>
      <c r="I6391" s="490"/>
      <c r="J6391" s="490"/>
      <c r="K6391" s="490"/>
      <c r="L6391" s="490"/>
      <c r="M6391" s="490"/>
      <c r="N6391" s="490"/>
      <c r="O6391" s="490"/>
      <c r="P6391" s="490"/>
      <c r="Q6391" s="490"/>
      <c r="R6391" s="490"/>
    </row>
    <row r="6392" spans="8:18" x14ac:dyDescent="0.3">
      <c r="H6392" s="485"/>
      <c r="I6392" s="485"/>
      <c r="J6392" s="485"/>
      <c r="K6392" s="485"/>
      <c r="L6392" s="485"/>
      <c r="M6392" s="485"/>
      <c r="N6392" s="485"/>
      <c r="O6392" s="485"/>
      <c r="P6392" s="485"/>
      <c r="Q6392" s="13"/>
      <c r="R6392" s="13"/>
    </row>
    <row r="6393" spans="8:18" ht="18.600000000000001" x14ac:dyDescent="0.4">
      <c r="H6393" s="486"/>
      <c r="I6393" s="486"/>
      <c r="J6393" s="486"/>
      <c r="K6393" s="486"/>
      <c r="L6393" s="486"/>
      <c r="M6393" s="486"/>
      <c r="N6393" s="486"/>
      <c r="O6393" s="486"/>
      <c r="P6393" s="486"/>
      <c r="Q6393" s="13"/>
      <c r="R6393" s="13"/>
    </row>
    <row r="6394" spans="8:18" ht="18" x14ac:dyDescent="0.4">
      <c r="H6394" s="487"/>
      <c r="I6394" s="487"/>
      <c r="J6394" s="487"/>
      <c r="K6394" s="487"/>
      <c r="L6394" s="487"/>
      <c r="M6394" s="487"/>
      <c r="N6394" s="487"/>
      <c r="O6394" s="487"/>
      <c r="P6394" s="487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8"/>
      <c r="O6395" s="488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8"/>
      <c r="O6396" s="488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9"/>
      <c r="P6397" s="489"/>
      <c r="Q6397" s="489"/>
      <c r="R6397" s="489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81"/>
      <c r="P6398" s="481"/>
      <c r="Q6398" s="481"/>
      <c r="R6398" s="481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8"/>
      <c r="Q6415" s="498"/>
      <c r="R6415" s="498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90"/>
      <c r="I6422" s="490"/>
      <c r="J6422" s="490"/>
      <c r="K6422" s="490"/>
      <c r="L6422" s="490"/>
      <c r="M6422" s="490"/>
      <c r="N6422" s="490"/>
      <c r="O6422" s="490"/>
      <c r="P6422" s="490"/>
      <c r="Q6422" s="490"/>
      <c r="R6422" s="490"/>
    </row>
    <row r="6423" spans="8:18" x14ac:dyDescent="0.3">
      <c r="H6423" s="485"/>
      <c r="I6423" s="485"/>
      <c r="J6423" s="485"/>
      <c r="K6423" s="485"/>
      <c r="L6423" s="485"/>
      <c r="M6423" s="485"/>
      <c r="N6423" s="485"/>
      <c r="O6423" s="485"/>
      <c r="P6423" s="485"/>
      <c r="Q6423" s="13"/>
      <c r="R6423" s="13"/>
    </row>
    <row r="6424" spans="8:18" ht="18.600000000000001" x14ac:dyDescent="0.4">
      <c r="H6424" s="486"/>
      <c r="I6424" s="486"/>
      <c r="J6424" s="486"/>
      <c r="K6424" s="486"/>
      <c r="L6424" s="486"/>
      <c r="M6424" s="486"/>
      <c r="N6424" s="486"/>
      <c r="O6424" s="486"/>
      <c r="P6424" s="486"/>
      <c r="Q6424" s="13"/>
      <c r="R6424" s="13"/>
    </row>
    <row r="6425" spans="8:18" ht="18" x14ac:dyDescent="0.4">
      <c r="H6425" s="487"/>
      <c r="I6425" s="487"/>
      <c r="J6425" s="487"/>
      <c r="K6425" s="487"/>
      <c r="L6425" s="487"/>
      <c r="M6425" s="487"/>
      <c r="N6425" s="487"/>
      <c r="O6425" s="487"/>
      <c r="P6425" s="487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8"/>
      <c r="O6426" s="488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8"/>
      <c r="O6427" s="488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9"/>
      <c r="P6428" s="489"/>
      <c r="Q6428" s="489"/>
      <c r="R6428" s="489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81"/>
      <c r="P6429" s="481"/>
      <c r="Q6429" s="481"/>
      <c r="R6429" s="481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8"/>
      <c r="Q6440" s="498"/>
      <c r="R6440" s="498"/>
      <c r="S6440" s="436"/>
    </row>
    <row r="6441" spans="8:19" ht="21" customHeight="1" x14ac:dyDescent="0.3">
      <c r="H6441" s="500"/>
      <c r="I6441" s="500"/>
      <c r="J6441" s="500"/>
      <c r="K6441" s="500"/>
      <c r="L6441" s="500"/>
      <c r="M6441" s="500"/>
      <c r="N6441" s="500"/>
      <c r="O6441" s="310"/>
      <c r="P6441" s="377"/>
      <c r="Q6441" s="397"/>
      <c r="R6441" s="400"/>
      <c r="S6441" s="453"/>
    </row>
    <row r="6442" spans="8:19" ht="20.25" customHeight="1" x14ac:dyDescent="0.3">
      <c r="H6442" s="500"/>
      <c r="I6442" s="500"/>
      <c r="J6442" s="500"/>
      <c r="K6442" s="500"/>
      <c r="L6442" s="500"/>
      <c r="M6442" s="500"/>
      <c r="N6442" s="500"/>
      <c r="O6442" s="310"/>
      <c r="P6442" s="498"/>
      <c r="Q6442" s="498"/>
      <c r="R6442" s="498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90"/>
      <c r="I6448" s="490"/>
      <c r="J6448" s="490"/>
      <c r="K6448" s="490"/>
      <c r="L6448" s="490"/>
      <c r="M6448" s="490"/>
      <c r="N6448" s="490"/>
      <c r="O6448" s="490"/>
      <c r="P6448" s="490"/>
      <c r="Q6448" s="490"/>
      <c r="R6448" s="490"/>
    </row>
    <row r="6449" spans="8:18" x14ac:dyDescent="0.3">
      <c r="H6449" s="485"/>
      <c r="I6449" s="485"/>
      <c r="J6449" s="485"/>
      <c r="K6449" s="485"/>
      <c r="L6449" s="485"/>
      <c r="M6449" s="485"/>
      <c r="N6449" s="485"/>
      <c r="O6449" s="485"/>
      <c r="P6449" s="485"/>
      <c r="Q6449" s="13"/>
      <c r="R6449" s="13"/>
    </row>
    <row r="6450" spans="8:18" ht="18.600000000000001" x14ac:dyDescent="0.4">
      <c r="H6450" s="486"/>
      <c r="I6450" s="486"/>
      <c r="J6450" s="486"/>
      <c r="K6450" s="486"/>
      <c r="L6450" s="486"/>
      <c r="M6450" s="486"/>
      <c r="N6450" s="486"/>
      <c r="O6450" s="486"/>
      <c r="P6450" s="486"/>
      <c r="Q6450" s="13"/>
      <c r="R6450" s="13"/>
    </row>
    <row r="6451" spans="8:18" ht="18" x14ac:dyDescent="0.4">
      <c r="H6451" s="487"/>
      <c r="I6451" s="487"/>
      <c r="J6451" s="487"/>
      <c r="K6451" s="487"/>
      <c r="L6451" s="487"/>
      <c r="M6451" s="487"/>
      <c r="N6451" s="487"/>
      <c r="O6451" s="487"/>
      <c r="P6451" s="487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8"/>
      <c r="O6452" s="488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8"/>
      <c r="O6453" s="488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9"/>
      <c r="P6454" s="489"/>
      <c r="Q6454" s="489"/>
      <c r="R6454" s="489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81"/>
      <c r="P6455" s="481"/>
      <c r="Q6455" s="481"/>
      <c r="R6455" s="481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4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4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4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4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4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501"/>
      <c r="Q6478" s="502"/>
      <c r="R6478" s="502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90"/>
      <c r="I6484" s="490"/>
      <c r="J6484" s="490"/>
      <c r="K6484" s="490"/>
      <c r="L6484" s="490"/>
      <c r="M6484" s="490"/>
      <c r="N6484" s="490"/>
      <c r="O6484" s="490"/>
      <c r="P6484" s="490"/>
      <c r="Q6484" s="490"/>
      <c r="R6484" s="490"/>
    </row>
    <row r="6485" spans="8:18" x14ac:dyDescent="0.3">
      <c r="H6485" s="485"/>
      <c r="I6485" s="485"/>
      <c r="J6485" s="485"/>
      <c r="K6485" s="485"/>
      <c r="L6485" s="485"/>
      <c r="M6485" s="485"/>
      <c r="N6485" s="485"/>
      <c r="O6485" s="485"/>
      <c r="P6485" s="485"/>
      <c r="Q6485" s="13"/>
      <c r="R6485" s="13"/>
    </row>
    <row r="6486" spans="8:18" ht="18.600000000000001" x14ac:dyDescent="0.4">
      <c r="H6486" s="486"/>
      <c r="I6486" s="486"/>
      <c r="J6486" s="486"/>
      <c r="K6486" s="486"/>
      <c r="L6486" s="486"/>
      <c r="M6486" s="486"/>
      <c r="N6486" s="486"/>
      <c r="O6486" s="486"/>
      <c r="P6486" s="486"/>
      <c r="Q6486" s="13"/>
      <c r="R6486" s="13"/>
    </row>
    <row r="6487" spans="8:18" ht="18" x14ac:dyDescent="0.4">
      <c r="H6487" s="487"/>
      <c r="I6487" s="487"/>
      <c r="J6487" s="487"/>
      <c r="K6487" s="487"/>
      <c r="L6487" s="487"/>
      <c r="M6487" s="487"/>
      <c r="N6487" s="487"/>
      <c r="O6487" s="487"/>
      <c r="P6487" s="487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8"/>
      <c r="O6488" s="488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8"/>
      <c r="O6489" s="488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9"/>
      <c r="P6490" s="489"/>
      <c r="Q6490" s="489"/>
      <c r="R6490" s="489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81"/>
      <c r="P6491" s="481"/>
      <c r="Q6491" s="481"/>
      <c r="R6491" s="481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8"/>
      <c r="Q6509" s="498"/>
      <c r="R6509" s="498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90"/>
      <c r="I6515" s="490"/>
      <c r="J6515" s="490"/>
      <c r="K6515" s="490"/>
      <c r="L6515" s="490"/>
      <c r="M6515" s="490"/>
      <c r="N6515" s="490"/>
      <c r="O6515" s="490"/>
      <c r="P6515" s="490"/>
      <c r="Q6515" s="490"/>
      <c r="R6515" s="490"/>
    </row>
    <row r="6516" spans="8:18" x14ac:dyDescent="0.3">
      <c r="H6516" s="485"/>
      <c r="I6516" s="485"/>
      <c r="J6516" s="485"/>
      <c r="K6516" s="485"/>
      <c r="L6516" s="485"/>
      <c r="M6516" s="485"/>
      <c r="N6516" s="485"/>
      <c r="O6516" s="485"/>
      <c r="P6516" s="485"/>
      <c r="Q6516" s="13"/>
      <c r="R6516" s="13"/>
    </row>
    <row r="6517" spans="8:18" ht="18.600000000000001" x14ac:dyDescent="0.4">
      <c r="H6517" s="486"/>
      <c r="I6517" s="486"/>
      <c r="J6517" s="486"/>
      <c r="K6517" s="486"/>
      <c r="L6517" s="486"/>
      <c r="M6517" s="486"/>
      <c r="N6517" s="486"/>
      <c r="O6517" s="486"/>
      <c r="P6517" s="486"/>
      <c r="Q6517" s="13"/>
      <c r="R6517" s="13"/>
    </row>
    <row r="6518" spans="8:18" ht="18.75" customHeight="1" x14ac:dyDescent="0.4">
      <c r="H6518" s="487"/>
      <c r="I6518" s="487"/>
      <c r="J6518" s="487"/>
      <c r="K6518" s="487"/>
      <c r="L6518" s="487"/>
      <c r="M6518" s="487"/>
      <c r="N6518" s="487"/>
      <c r="O6518" s="487"/>
      <c r="P6518" s="487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8"/>
      <c r="O6519" s="488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8"/>
      <c r="O6520" s="488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9"/>
      <c r="P6521" s="489"/>
      <c r="Q6521" s="489"/>
      <c r="R6521" s="489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81"/>
      <c r="P6522" s="481"/>
      <c r="Q6522" s="481"/>
      <c r="R6522" s="481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8"/>
      <c r="Q6534" s="498"/>
      <c r="R6534" s="498"/>
      <c r="S6534" s="436"/>
    </row>
    <row r="6535" spans="8:19" ht="19.5" customHeight="1" x14ac:dyDescent="0.3">
      <c r="H6535" s="500"/>
      <c r="I6535" s="500"/>
      <c r="J6535" s="500"/>
      <c r="K6535" s="500"/>
      <c r="L6535" s="500"/>
      <c r="M6535" s="500"/>
      <c r="N6535" s="500"/>
      <c r="O6535" s="310"/>
      <c r="P6535" s="377"/>
      <c r="Q6535" s="400"/>
      <c r="R6535" s="377"/>
    </row>
    <row r="6536" spans="8:19" ht="18.75" customHeight="1" x14ac:dyDescent="0.3">
      <c r="H6536" s="500"/>
      <c r="I6536" s="500"/>
      <c r="J6536" s="500"/>
      <c r="K6536" s="500"/>
      <c r="L6536" s="500"/>
      <c r="M6536" s="500"/>
      <c r="N6536" s="500"/>
      <c r="O6536" s="310"/>
      <c r="P6536" s="498"/>
      <c r="Q6536" s="498"/>
      <c r="R6536" s="498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90"/>
      <c r="I6542" s="490"/>
      <c r="J6542" s="490"/>
      <c r="K6542" s="490"/>
      <c r="L6542" s="490"/>
      <c r="M6542" s="490"/>
      <c r="N6542" s="490"/>
      <c r="O6542" s="490"/>
      <c r="P6542" s="490"/>
      <c r="Q6542" s="490"/>
      <c r="R6542" s="490"/>
    </row>
    <row r="6543" spans="8:19" ht="12" customHeight="1" x14ac:dyDescent="0.3">
      <c r="H6543" s="485"/>
      <c r="I6543" s="485"/>
      <c r="J6543" s="485"/>
      <c r="K6543" s="485"/>
      <c r="L6543" s="485"/>
      <c r="M6543" s="485"/>
      <c r="N6543" s="485"/>
      <c r="O6543" s="485"/>
      <c r="P6543" s="485"/>
      <c r="Q6543" s="13"/>
      <c r="R6543" s="13"/>
    </row>
    <row r="6544" spans="8:19" ht="18.600000000000001" x14ac:dyDescent="0.4">
      <c r="H6544" s="486"/>
      <c r="I6544" s="486"/>
      <c r="J6544" s="486"/>
      <c r="K6544" s="486"/>
      <c r="L6544" s="486"/>
      <c r="M6544" s="486"/>
      <c r="N6544" s="486"/>
      <c r="O6544" s="486"/>
      <c r="P6544" s="486"/>
      <c r="Q6544" s="13"/>
      <c r="R6544" s="13"/>
    </row>
    <row r="6545" spans="8:18" ht="18" x14ac:dyDescent="0.4">
      <c r="H6545" s="487"/>
      <c r="I6545" s="487"/>
      <c r="J6545" s="487"/>
      <c r="K6545" s="487"/>
      <c r="L6545" s="487"/>
      <c r="M6545" s="487"/>
      <c r="N6545" s="487"/>
      <c r="O6545" s="487"/>
      <c r="P6545" s="487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8"/>
      <c r="O6546" s="488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8"/>
      <c r="O6547" s="488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9"/>
      <c r="P6548" s="489"/>
      <c r="Q6548" s="489"/>
      <c r="R6548" s="489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81"/>
      <c r="P6549" s="481"/>
      <c r="Q6549" s="481"/>
      <c r="R6549" s="481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3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3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3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3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8"/>
      <c r="Q6567" s="498"/>
      <c r="R6567" s="498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9"/>
      <c r="P6573" s="489"/>
      <c r="Q6573" s="13"/>
      <c r="R6573" s="13"/>
    </row>
    <row r="6574" spans="8:18" ht="20.25" customHeight="1" x14ac:dyDescent="0.4">
      <c r="H6574" s="490"/>
      <c r="I6574" s="490"/>
      <c r="J6574" s="490"/>
      <c r="K6574" s="490"/>
      <c r="L6574" s="490"/>
      <c r="M6574" s="490"/>
      <c r="N6574" s="490"/>
      <c r="O6574" s="490"/>
      <c r="P6574" s="490"/>
      <c r="Q6574" s="490"/>
      <c r="R6574" s="490"/>
    </row>
    <row r="6575" spans="8:18" ht="9" customHeight="1" x14ac:dyDescent="0.3">
      <c r="H6575" s="485"/>
      <c r="I6575" s="485"/>
      <c r="J6575" s="485"/>
      <c r="K6575" s="485"/>
      <c r="L6575" s="485"/>
      <c r="M6575" s="485"/>
      <c r="N6575" s="485"/>
      <c r="O6575" s="485"/>
      <c r="P6575" s="485"/>
      <c r="Q6575" s="13"/>
      <c r="R6575" s="13"/>
    </row>
    <row r="6576" spans="8:18" ht="18.600000000000001" x14ac:dyDescent="0.4">
      <c r="H6576" s="486"/>
      <c r="I6576" s="486"/>
      <c r="J6576" s="486"/>
      <c r="K6576" s="486"/>
      <c r="L6576" s="486"/>
      <c r="M6576" s="486"/>
      <c r="N6576" s="486"/>
      <c r="O6576" s="486"/>
      <c r="P6576" s="486"/>
      <c r="Q6576" s="13"/>
      <c r="R6576" s="13"/>
    </row>
    <row r="6577" spans="8:18" ht="21.75" customHeight="1" x14ac:dyDescent="0.4">
      <c r="H6577" s="487"/>
      <c r="I6577" s="487"/>
      <c r="J6577" s="487"/>
      <c r="K6577" s="487"/>
      <c r="L6577" s="487"/>
      <c r="M6577" s="487"/>
      <c r="N6577" s="487"/>
      <c r="O6577" s="487"/>
      <c r="P6577" s="487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8"/>
      <c r="O6578" s="488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8"/>
      <c r="O6579" s="488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9"/>
      <c r="P6580" s="489"/>
      <c r="Q6580" s="489"/>
      <c r="R6580" s="489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81"/>
      <c r="P6581" s="481"/>
      <c r="Q6581" s="481"/>
      <c r="R6581" s="481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8"/>
      <c r="Q6592" s="498"/>
      <c r="R6592" s="498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9"/>
      <c r="P6598" s="489"/>
      <c r="Q6598" s="13"/>
      <c r="R6598" s="13"/>
    </row>
    <row r="6599" spans="8:18" ht="18.600000000000001" x14ac:dyDescent="0.4">
      <c r="H6599" s="490"/>
      <c r="I6599" s="490"/>
      <c r="J6599" s="490"/>
      <c r="K6599" s="490"/>
      <c r="L6599" s="490"/>
      <c r="M6599" s="490"/>
      <c r="N6599" s="490"/>
      <c r="O6599" s="490"/>
      <c r="P6599" s="490"/>
      <c r="Q6599" s="490"/>
      <c r="R6599" s="490"/>
    </row>
    <row r="6600" spans="8:18" x14ac:dyDescent="0.3">
      <c r="H6600" s="485"/>
      <c r="I6600" s="485"/>
      <c r="J6600" s="485"/>
      <c r="K6600" s="485"/>
      <c r="L6600" s="485"/>
      <c r="M6600" s="485"/>
      <c r="N6600" s="485"/>
      <c r="O6600" s="485"/>
      <c r="P6600" s="485"/>
      <c r="Q6600" s="13"/>
      <c r="R6600" s="13"/>
    </row>
    <row r="6601" spans="8:18" ht="18.600000000000001" x14ac:dyDescent="0.4">
      <c r="H6601" s="486"/>
      <c r="I6601" s="486"/>
      <c r="J6601" s="486"/>
      <c r="K6601" s="486"/>
      <c r="L6601" s="486"/>
      <c r="M6601" s="486"/>
      <c r="N6601" s="486"/>
      <c r="O6601" s="486"/>
      <c r="P6601" s="486"/>
      <c r="Q6601" s="13"/>
      <c r="R6601" s="13"/>
    </row>
    <row r="6602" spans="8:18" ht="18" x14ac:dyDescent="0.4">
      <c r="H6602" s="487"/>
      <c r="I6602" s="487"/>
      <c r="J6602" s="487"/>
      <c r="K6602" s="487"/>
      <c r="L6602" s="487"/>
      <c r="M6602" s="487"/>
      <c r="N6602" s="487"/>
      <c r="O6602" s="487"/>
      <c r="P6602" s="487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8"/>
      <c r="O6603" s="488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8"/>
      <c r="O6604" s="488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9"/>
      <c r="P6605" s="489"/>
      <c r="Q6605" s="489"/>
      <c r="R6605" s="489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81"/>
      <c r="P6606" s="481"/>
      <c r="Q6606" s="481"/>
      <c r="R6606" s="481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8"/>
      <c r="Q6612" s="498"/>
      <c r="R6612" s="498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90"/>
      <c r="I6618" s="490"/>
      <c r="J6618" s="490"/>
      <c r="K6618" s="490"/>
      <c r="L6618" s="490"/>
      <c r="M6618" s="490"/>
      <c r="N6618" s="490"/>
      <c r="O6618" s="490"/>
      <c r="P6618" s="490"/>
      <c r="Q6618" s="490"/>
      <c r="R6618" s="490"/>
    </row>
    <row r="6619" spans="8:18" x14ac:dyDescent="0.3">
      <c r="H6619" s="485"/>
      <c r="I6619" s="485"/>
      <c r="J6619" s="485"/>
      <c r="K6619" s="485"/>
      <c r="L6619" s="485"/>
      <c r="M6619" s="485"/>
      <c r="N6619" s="485"/>
      <c r="O6619" s="485"/>
      <c r="P6619" s="485"/>
      <c r="Q6619" s="13"/>
      <c r="R6619" s="13"/>
    </row>
    <row r="6620" spans="8:18" ht="18.600000000000001" x14ac:dyDescent="0.4">
      <c r="H6620" s="486"/>
      <c r="I6620" s="486"/>
      <c r="J6620" s="486"/>
      <c r="K6620" s="486"/>
      <c r="L6620" s="486"/>
      <c r="M6620" s="486"/>
      <c r="N6620" s="486"/>
      <c r="O6620" s="486"/>
      <c r="P6620" s="486"/>
      <c r="Q6620" s="13"/>
      <c r="R6620" s="13"/>
    </row>
    <row r="6621" spans="8:18" ht="18" x14ac:dyDescent="0.4">
      <c r="H6621" s="487"/>
      <c r="I6621" s="487"/>
      <c r="J6621" s="487"/>
      <c r="K6621" s="487"/>
      <c r="L6621" s="487"/>
      <c r="M6621" s="487"/>
      <c r="N6621" s="487"/>
      <c r="O6621" s="487"/>
      <c r="P6621" s="487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8"/>
      <c r="O6622" s="488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8"/>
      <c r="O6623" s="488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9"/>
      <c r="P6624" s="489"/>
      <c r="Q6624" s="489"/>
      <c r="R6624" s="489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81"/>
      <c r="P6625" s="481"/>
      <c r="Q6625" s="481"/>
      <c r="R6625" s="481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2380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2380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2380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2380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2380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2380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8"/>
      <c r="Q6637" s="498"/>
      <c r="R6637" s="498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90"/>
      <c r="I6643" s="490"/>
      <c r="J6643" s="490"/>
      <c r="K6643" s="490"/>
      <c r="L6643" s="490"/>
      <c r="M6643" s="490"/>
      <c r="N6643" s="490"/>
      <c r="O6643" s="490"/>
      <c r="P6643" s="490"/>
      <c r="Q6643" s="490"/>
      <c r="R6643" s="490"/>
    </row>
    <row r="6644" spans="8:18" x14ac:dyDescent="0.3">
      <c r="H6644" s="485"/>
      <c r="I6644" s="485"/>
      <c r="J6644" s="485"/>
      <c r="K6644" s="485"/>
      <c r="L6644" s="485"/>
      <c r="M6644" s="485"/>
      <c r="N6644" s="485"/>
      <c r="O6644" s="485"/>
      <c r="P6644" s="485"/>
      <c r="Q6644" s="13"/>
      <c r="R6644" s="13"/>
    </row>
    <row r="6645" spans="8:18" ht="18.600000000000001" x14ac:dyDescent="0.4">
      <c r="H6645" s="486"/>
      <c r="I6645" s="486"/>
      <c r="J6645" s="486"/>
      <c r="K6645" s="486"/>
      <c r="L6645" s="486"/>
      <c r="M6645" s="486"/>
      <c r="N6645" s="486"/>
      <c r="O6645" s="486"/>
      <c r="P6645" s="486"/>
      <c r="Q6645" s="13"/>
      <c r="R6645" s="13"/>
    </row>
    <row r="6646" spans="8:18" ht="18" x14ac:dyDescent="0.4">
      <c r="H6646" s="487"/>
      <c r="I6646" s="487"/>
      <c r="J6646" s="487"/>
      <c r="K6646" s="487"/>
      <c r="L6646" s="487"/>
      <c r="M6646" s="487"/>
      <c r="N6646" s="487"/>
      <c r="O6646" s="487"/>
      <c r="P6646" s="487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8"/>
      <c r="O6647" s="488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8"/>
      <c r="O6648" s="488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9"/>
      <c r="P6649" s="489"/>
      <c r="Q6649" s="489"/>
      <c r="R6649" s="489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81"/>
      <c r="P6650" s="481"/>
      <c r="Q6650" s="481"/>
      <c r="R6650" s="481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8"/>
      <c r="Q6660" s="498"/>
      <c r="R6660" s="498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90"/>
      <c r="I6666" s="490"/>
      <c r="J6666" s="490"/>
      <c r="K6666" s="490"/>
      <c r="L6666" s="490"/>
      <c r="M6666" s="490"/>
      <c r="N6666" s="490"/>
      <c r="O6666" s="490"/>
      <c r="P6666" s="490"/>
      <c r="Q6666" s="490"/>
      <c r="R6666" s="490"/>
    </row>
    <row r="6667" spans="8:18" x14ac:dyDescent="0.3">
      <c r="H6667" s="485"/>
      <c r="I6667" s="485"/>
      <c r="J6667" s="485"/>
      <c r="K6667" s="485"/>
      <c r="L6667" s="485"/>
      <c r="M6667" s="485"/>
      <c r="N6667" s="485"/>
      <c r="O6667" s="485"/>
      <c r="P6667" s="485"/>
      <c r="Q6667" s="13"/>
      <c r="R6667" s="13"/>
    </row>
    <row r="6668" spans="8:18" ht="18.600000000000001" x14ac:dyDescent="0.4">
      <c r="H6668" s="486"/>
      <c r="I6668" s="486"/>
      <c r="J6668" s="486"/>
      <c r="K6668" s="486"/>
      <c r="L6668" s="486"/>
      <c r="M6668" s="486"/>
      <c r="N6668" s="486"/>
      <c r="O6668" s="486"/>
      <c r="P6668" s="486"/>
      <c r="Q6668" s="13"/>
      <c r="R6668" s="13"/>
    </row>
    <row r="6669" spans="8:18" ht="18" x14ac:dyDescent="0.4">
      <c r="H6669" s="487"/>
      <c r="I6669" s="487"/>
      <c r="J6669" s="487"/>
      <c r="K6669" s="487"/>
      <c r="L6669" s="487"/>
      <c r="M6669" s="487"/>
      <c r="N6669" s="487"/>
      <c r="O6669" s="487"/>
      <c r="P6669" s="487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8"/>
      <c r="O6670" s="488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8"/>
      <c r="O6671" s="488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9"/>
      <c r="P6672" s="489"/>
      <c r="Q6672" s="489"/>
      <c r="R6672" s="489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81"/>
      <c r="P6673" s="481"/>
      <c r="Q6673" s="481"/>
      <c r="R6673" s="481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8"/>
      <c r="Q6680" s="498"/>
      <c r="R6680" s="498"/>
    </row>
    <row r="6681" spans="8:18" ht="21.75" customHeight="1" x14ac:dyDescent="0.3">
      <c r="H6681" s="499"/>
      <c r="I6681" s="499"/>
      <c r="J6681" s="499"/>
      <c r="K6681" s="499"/>
      <c r="L6681" s="499"/>
      <c r="M6681" s="499"/>
      <c r="N6681" s="499"/>
      <c r="O6681" s="310"/>
      <c r="P6681" s="400"/>
      <c r="Q6681" s="397"/>
      <c r="R6681" s="397"/>
    </row>
    <row r="6682" spans="8:18" ht="24" customHeight="1" x14ac:dyDescent="0.3">
      <c r="H6682" s="499"/>
      <c r="I6682" s="499"/>
      <c r="J6682" s="499"/>
      <c r="K6682" s="499"/>
      <c r="L6682" s="499"/>
      <c r="M6682" s="499"/>
      <c r="N6682" s="499"/>
      <c r="O6682" s="310"/>
      <c r="P6682" s="498"/>
      <c r="Q6682" s="498"/>
      <c r="R6682" s="498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90"/>
      <c r="I6688" s="490"/>
      <c r="J6688" s="490"/>
      <c r="K6688" s="490"/>
      <c r="L6688" s="490"/>
      <c r="M6688" s="490"/>
      <c r="N6688" s="490"/>
      <c r="O6688" s="490"/>
      <c r="P6688" s="490"/>
      <c r="Q6688" s="490"/>
      <c r="R6688" s="490"/>
    </row>
    <row r="6689" spans="8:18" x14ac:dyDescent="0.3">
      <c r="H6689" s="485"/>
      <c r="I6689" s="485"/>
      <c r="J6689" s="485"/>
      <c r="K6689" s="485"/>
      <c r="L6689" s="485"/>
      <c r="M6689" s="485"/>
      <c r="N6689" s="485"/>
      <c r="O6689" s="485"/>
      <c r="P6689" s="485"/>
      <c r="Q6689" s="13"/>
      <c r="R6689" s="13"/>
    </row>
    <row r="6690" spans="8:18" ht="18.600000000000001" x14ac:dyDescent="0.4">
      <c r="H6690" s="486"/>
      <c r="I6690" s="486"/>
      <c r="J6690" s="486"/>
      <c r="K6690" s="486"/>
      <c r="L6690" s="486"/>
      <c r="M6690" s="486"/>
      <c r="N6690" s="486"/>
      <c r="O6690" s="486"/>
      <c r="P6690" s="486"/>
      <c r="Q6690" s="13"/>
      <c r="R6690" s="13"/>
    </row>
    <row r="6691" spans="8:18" ht="18" x14ac:dyDescent="0.4">
      <c r="H6691" s="487"/>
      <c r="I6691" s="487"/>
      <c r="J6691" s="487"/>
      <c r="K6691" s="487"/>
      <c r="L6691" s="487"/>
      <c r="M6691" s="487"/>
      <c r="N6691" s="487"/>
      <c r="O6691" s="487"/>
      <c r="P6691" s="487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8"/>
      <c r="O6692" s="488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8"/>
      <c r="O6693" s="488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9"/>
      <c r="P6694" s="489"/>
      <c r="Q6694" s="489"/>
      <c r="R6694" s="489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81"/>
      <c r="P6695" s="481"/>
      <c r="Q6695" s="481"/>
      <c r="R6695" s="481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4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4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4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4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4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4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4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4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4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8"/>
      <c r="Q6713" s="498"/>
      <c r="R6713" s="498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90"/>
      <c r="I6719" s="490"/>
      <c r="J6719" s="490"/>
      <c r="K6719" s="490"/>
      <c r="L6719" s="490"/>
      <c r="M6719" s="490"/>
      <c r="N6719" s="490"/>
      <c r="O6719" s="490"/>
      <c r="P6719" s="490"/>
      <c r="Q6719" s="490"/>
      <c r="R6719" s="490"/>
    </row>
    <row r="6720" spans="8:18" x14ac:dyDescent="0.3">
      <c r="H6720" s="485"/>
      <c r="I6720" s="485"/>
      <c r="J6720" s="485"/>
      <c r="K6720" s="485"/>
      <c r="L6720" s="485"/>
      <c r="M6720" s="485"/>
      <c r="N6720" s="485"/>
      <c r="O6720" s="485"/>
      <c r="P6720" s="485"/>
      <c r="Q6720" s="13"/>
      <c r="R6720" s="13"/>
    </row>
    <row r="6721" spans="8:18" ht="18.600000000000001" x14ac:dyDescent="0.4">
      <c r="H6721" s="486"/>
      <c r="I6721" s="486"/>
      <c r="J6721" s="486"/>
      <c r="K6721" s="486"/>
      <c r="L6721" s="486"/>
      <c r="M6721" s="486"/>
      <c r="N6721" s="486"/>
      <c r="O6721" s="486"/>
      <c r="P6721" s="486"/>
      <c r="Q6721" s="13"/>
      <c r="R6721" s="13"/>
    </row>
    <row r="6722" spans="8:18" ht="18" x14ac:dyDescent="0.4">
      <c r="H6722" s="487"/>
      <c r="I6722" s="487"/>
      <c r="J6722" s="487"/>
      <c r="K6722" s="487"/>
      <c r="L6722" s="487"/>
      <c r="M6722" s="487"/>
      <c r="N6722" s="487"/>
      <c r="O6722" s="487"/>
      <c r="P6722" s="487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8"/>
      <c r="O6723" s="488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8"/>
      <c r="O6724" s="488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9"/>
      <c r="P6725" s="489"/>
      <c r="Q6725" s="489"/>
      <c r="R6725" s="489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81"/>
      <c r="P6726" s="481"/>
      <c r="Q6726" s="481"/>
      <c r="R6726" s="481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8"/>
      <c r="Q6742" s="498"/>
      <c r="R6742" s="498"/>
    </row>
    <row r="6743" spans="8:19" ht="18" customHeight="1" x14ac:dyDescent="0.3">
      <c r="H6743" s="499"/>
      <c r="I6743" s="499"/>
      <c r="J6743" s="499"/>
      <c r="K6743" s="499"/>
      <c r="L6743" s="499"/>
      <c r="M6743" s="499"/>
      <c r="N6743" s="499"/>
      <c r="O6743" s="310"/>
      <c r="P6743" s="400"/>
      <c r="Q6743" s="397"/>
      <c r="R6743" s="377"/>
      <c r="S6743" s="120"/>
    </row>
    <row r="6744" spans="8:19" ht="20.25" customHeight="1" x14ac:dyDescent="0.3">
      <c r="H6744" s="499"/>
      <c r="I6744" s="499"/>
      <c r="J6744" s="499"/>
      <c r="K6744" s="499"/>
      <c r="L6744" s="499"/>
      <c r="M6744" s="499"/>
      <c r="N6744" s="499"/>
      <c r="O6744" s="310"/>
      <c r="P6744" s="498"/>
      <c r="Q6744" s="498"/>
      <c r="R6744" s="498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90"/>
      <c r="I6750" s="490"/>
      <c r="J6750" s="490"/>
      <c r="K6750" s="490"/>
      <c r="L6750" s="490"/>
      <c r="M6750" s="490"/>
      <c r="N6750" s="490"/>
      <c r="O6750" s="490"/>
      <c r="P6750" s="490"/>
      <c r="Q6750" s="490"/>
      <c r="R6750" s="490"/>
    </row>
    <row r="6751" spans="8:19" x14ac:dyDescent="0.3">
      <c r="H6751" s="485"/>
      <c r="I6751" s="485"/>
      <c r="J6751" s="485"/>
      <c r="K6751" s="485"/>
      <c r="L6751" s="485"/>
      <c r="M6751" s="485"/>
      <c r="N6751" s="485"/>
      <c r="O6751" s="485"/>
      <c r="P6751" s="485"/>
      <c r="Q6751" s="13"/>
      <c r="R6751" s="13"/>
    </row>
    <row r="6752" spans="8:19" ht="18.600000000000001" x14ac:dyDescent="0.4">
      <c r="H6752" s="486"/>
      <c r="I6752" s="486"/>
      <c r="J6752" s="486"/>
      <c r="K6752" s="486"/>
      <c r="L6752" s="486"/>
      <c r="M6752" s="486"/>
      <c r="N6752" s="486"/>
      <c r="O6752" s="486"/>
      <c r="P6752" s="486"/>
      <c r="Q6752" s="13"/>
      <c r="R6752" s="13"/>
    </row>
    <row r="6753" spans="8:18" ht="18.75" customHeight="1" x14ac:dyDescent="0.4">
      <c r="H6753" s="487"/>
      <c r="I6753" s="487"/>
      <c r="J6753" s="487"/>
      <c r="K6753" s="487"/>
      <c r="L6753" s="487"/>
      <c r="M6753" s="487"/>
      <c r="N6753" s="487"/>
      <c r="O6753" s="487"/>
      <c r="P6753" s="487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8"/>
      <c r="O6754" s="488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8"/>
      <c r="O6755" s="488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9"/>
      <c r="P6756" s="489"/>
      <c r="Q6756" s="489"/>
      <c r="R6756" s="489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81"/>
      <c r="P6757" s="481"/>
      <c r="Q6757" s="481"/>
      <c r="R6757" s="481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8"/>
      <c r="Q6768" s="498"/>
      <c r="R6768" s="498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90"/>
      <c r="I6774" s="490"/>
      <c r="J6774" s="490"/>
      <c r="K6774" s="490"/>
      <c r="L6774" s="490"/>
      <c r="M6774" s="490"/>
      <c r="N6774" s="490"/>
      <c r="O6774" s="490"/>
      <c r="P6774" s="490"/>
      <c r="Q6774" s="490"/>
      <c r="R6774" s="490"/>
    </row>
    <row r="6775" spans="8:18" x14ac:dyDescent="0.3">
      <c r="H6775" s="485"/>
      <c r="I6775" s="485"/>
      <c r="J6775" s="485"/>
      <c r="K6775" s="485"/>
      <c r="L6775" s="485"/>
      <c r="M6775" s="485"/>
      <c r="N6775" s="485"/>
      <c r="O6775" s="485"/>
      <c r="P6775" s="485"/>
      <c r="Q6775" s="13"/>
      <c r="R6775" s="13"/>
    </row>
    <row r="6776" spans="8:18" ht="18.600000000000001" x14ac:dyDescent="0.4">
      <c r="H6776" s="486"/>
      <c r="I6776" s="486"/>
      <c r="J6776" s="486"/>
      <c r="K6776" s="486"/>
      <c r="L6776" s="486"/>
      <c r="M6776" s="486"/>
      <c r="N6776" s="486"/>
      <c r="O6776" s="486"/>
      <c r="P6776" s="486"/>
      <c r="Q6776" s="13"/>
      <c r="R6776" s="13"/>
    </row>
    <row r="6777" spans="8:18" ht="18" x14ac:dyDescent="0.4">
      <c r="H6777" s="487"/>
      <c r="I6777" s="487"/>
      <c r="J6777" s="487"/>
      <c r="K6777" s="487"/>
      <c r="L6777" s="487"/>
      <c r="M6777" s="487"/>
      <c r="N6777" s="487"/>
      <c r="O6777" s="487"/>
      <c r="P6777" s="487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8"/>
      <c r="O6778" s="488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8"/>
      <c r="O6779" s="488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9"/>
      <c r="P6780" s="489"/>
      <c r="Q6780" s="489"/>
      <c r="R6780" s="489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81"/>
      <c r="P6781" s="481"/>
      <c r="Q6781" s="481"/>
      <c r="R6781" s="481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8"/>
      <c r="Q6797" s="498"/>
      <c r="R6797" s="498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90"/>
      <c r="I6803" s="490"/>
      <c r="J6803" s="490"/>
      <c r="K6803" s="490"/>
      <c r="L6803" s="490"/>
      <c r="M6803" s="490"/>
      <c r="N6803" s="490"/>
      <c r="O6803" s="490"/>
      <c r="P6803" s="490"/>
      <c r="Q6803" s="490"/>
      <c r="R6803" s="490"/>
    </row>
    <row r="6804" spans="8:18" ht="10.5" customHeight="1" x14ac:dyDescent="0.3">
      <c r="H6804" s="485"/>
      <c r="I6804" s="485"/>
      <c r="J6804" s="485"/>
      <c r="K6804" s="485"/>
      <c r="L6804" s="485"/>
      <c r="M6804" s="485"/>
      <c r="N6804" s="485"/>
      <c r="O6804" s="485"/>
      <c r="P6804" s="485"/>
      <c r="Q6804" s="13"/>
      <c r="R6804" s="13"/>
    </row>
    <row r="6805" spans="8:18" ht="18.600000000000001" x14ac:dyDescent="0.4">
      <c r="H6805" s="486"/>
      <c r="I6805" s="486"/>
      <c r="J6805" s="486"/>
      <c r="K6805" s="486"/>
      <c r="L6805" s="486"/>
      <c r="M6805" s="486"/>
      <c r="N6805" s="486"/>
      <c r="O6805" s="486"/>
      <c r="P6805" s="486"/>
      <c r="Q6805" s="13"/>
      <c r="R6805" s="13"/>
    </row>
    <row r="6806" spans="8:18" ht="16.5" customHeight="1" x14ac:dyDescent="0.4">
      <c r="H6806" s="487"/>
      <c r="I6806" s="487"/>
      <c r="J6806" s="487"/>
      <c r="K6806" s="487"/>
      <c r="L6806" s="487"/>
      <c r="M6806" s="487"/>
      <c r="N6806" s="487"/>
      <c r="O6806" s="487"/>
      <c r="P6806" s="487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8"/>
      <c r="O6807" s="488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8"/>
      <c r="O6808" s="488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9"/>
      <c r="P6809" s="489"/>
      <c r="Q6809" s="489"/>
      <c r="R6809" s="489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81"/>
      <c r="P6810" s="481"/>
      <c r="Q6810" s="481"/>
      <c r="R6810" s="481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8"/>
      <c r="Q6826" s="498"/>
      <c r="R6826" s="498"/>
    </row>
    <row r="6827" spans="8:19" ht="19.5" customHeight="1" x14ac:dyDescent="0.3">
      <c r="H6827" s="495"/>
      <c r="I6827" s="495"/>
      <c r="J6827" s="495"/>
      <c r="K6827" s="495"/>
      <c r="L6827" s="495"/>
      <c r="M6827" s="495"/>
      <c r="N6827" s="495"/>
      <c r="O6827" s="421"/>
      <c r="P6827" s="420"/>
      <c r="Q6827" s="420"/>
      <c r="R6827" s="420"/>
      <c r="S6827" s="13"/>
    </row>
    <row r="6828" spans="8:19" ht="20.25" customHeight="1" x14ac:dyDescent="0.3">
      <c r="H6828" s="495"/>
      <c r="I6828" s="495"/>
      <c r="J6828" s="495"/>
      <c r="K6828" s="495"/>
      <c r="L6828" s="495"/>
      <c r="M6828" s="495"/>
      <c r="N6828" s="495"/>
      <c r="O6828" s="310"/>
      <c r="P6828" s="498"/>
      <c r="Q6828" s="498"/>
      <c r="R6828" s="498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90"/>
      <c r="I6834" s="490"/>
      <c r="J6834" s="490"/>
      <c r="K6834" s="490"/>
      <c r="L6834" s="490"/>
      <c r="M6834" s="490"/>
      <c r="N6834" s="490"/>
      <c r="O6834" s="490"/>
      <c r="P6834" s="490"/>
      <c r="Q6834" s="490"/>
      <c r="R6834" s="490"/>
    </row>
    <row r="6835" spans="8:18" ht="13.5" customHeight="1" x14ac:dyDescent="0.3">
      <c r="H6835" s="485"/>
      <c r="I6835" s="485"/>
      <c r="J6835" s="485"/>
      <c r="K6835" s="485"/>
      <c r="L6835" s="485"/>
      <c r="M6835" s="485"/>
      <c r="N6835" s="485"/>
      <c r="O6835" s="485"/>
      <c r="P6835" s="485"/>
      <c r="Q6835" s="13"/>
      <c r="R6835" s="13"/>
    </row>
    <row r="6836" spans="8:18" ht="17.25" customHeight="1" x14ac:dyDescent="0.4">
      <c r="H6836" s="486"/>
      <c r="I6836" s="486"/>
      <c r="J6836" s="486"/>
      <c r="K6836" s="486"/>
      <c r="L6836" s="486"/>
      <c r="M6836" s="486"/>
      <c r="N6836" s="486"/>
      <c r="O6836" s="486"/>
      <c r="P6836" s="486"/>
      <c r="Q6836" s="13"/>
      <c r="R6836" s="13"/>
    </row>
    <row r="6837" spans="8:18" ht="18" customHeight="1" x14ac:dyDescent="0.4">
      <c r="H6837" s="487"/>
      <c r="I6837" s="487"/>
      <c r="J6837" s="487"/>
      <c r="K6837" s="487"/>
      <c r="L6837" s="487"/>
      <c r="M6837" s="487"/>
      <c r="N6837" s="487"/>
      <c r="O6837" s="487"/>
      <c r="P6837" s="487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8"/>
      <c r="O6838" s="488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8"/>
      <c r="O6839" s="488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9"/>
      <c r="P6840" s="489"/>
      <c r="Q6840" s="489"/>
      <c r="R6840" s="489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81"/>
      <c r="P6841" s="481"/>
      <c r="Q6841" s="481"/>
      <c r="R6841" s="481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8"/>
      <c r="Q6859" s="498"/>
      <c r="R6859" s="498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90"/>
      <c r="I6865" s="490"/>
      <c r="J6865" s="490"/>
      <c r="K6865" s="490"/>
      <c r="L6865" s="490"/>
      <c r="M6865" s="490"/>
      <c r="N6865" s="490"/>
      <c r="O6865" s="490"/>
      <c r="P6865" s="490"/>
      <c r="Q6865" s="490"/>
      <c r="R6865" s="490"/>
    </row>
    <row r="6866" spans="8:18" x14ac:dyDescent="0.3">
      <c r="H6866" s="485"/>
      <c r="I6866" s="485"/>
      <c r="J6866" s="485"/>
      <c r="K6866" s="485"/>
      <c r="L6866" s="485"/>
      <c r="M6866" s="485"/>
      <c r="N6866" s="485"/>
      <c r="O6866" s="485"/>
      <c r="P6866" s="485"/>
      <c r="Q6866" s="13"/>
      <c r="R6866" s="13"/>
    </row>
    <row r="6867" spans="8:18" ht="18.600000000000001" x14ac:dyDescent="0.4">
      <c r="H6867" s="486"/>
      <c r="I6867" s="486"/>
      <c r="J6867" s="486"/>
      <c r="K6867" s="486"/>
      <c r="L6867" s="486"/>
      <c r="M6867" s="486"/>
      <c r="N6867" s="486"/>
      <c r="O6867" s="486"/>
      <c r="P6867" s="486"/>
      <c r="Q6867" s="13"/>
      <c r="R6867" s="13"/>
    </row>
    <row r="6868" spans="8:18" ht="18" x14ac:dyDescent="0.4">
      <c r="H6868" s="487"/>
      <c r="I6868" s="487"/>
      <c r="J6868" s="487"/>
      <c r="K6868" s="487"/>
      <c r="L6868" s="487"/>
      <c r="M6868" s="487"/>
      <c r="N6868" s="487"/>
      <c r="O6868" s="487"/>
      <c r="P6868" s="487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8"/>
      <c r="O6869" s="488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8"/>
      <c r="O6870" s="488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9"/>
      <c r="P6871" s="489"/>
      <c r="Q6871" s="489"/>
      <c r="R6871" s="489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81"/>
      <c r="P6872" s="481"/>
      <c r="Q6872" s="481"/>
      <c r="R6872" s="481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8"/>
      <c r="Q6877" s="498"/>
      <c r="R6877" s="498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90"/>
      <c r="I6883" s="490"/>
      <c r="J6883" s="490"/>
      <c r="K6883" s="490"/>
      <c r="L6883" s="490"/>
      <c r="M6883" s="490"/>
      <c r="N6883" s="490"/>
      <c r="O6883" s="490"/>
      <c r="P6883" s="490"/>
      <c r="Q6883" s="490"/>
      <c r="R6883" s="490"/>
    </row>
    <row r="6884" spans="8:18" ht="15.75" customHeight="1" x14ac:dyDescent="0.3">
      <c r="H6884" s="485"/>
      <c r="I6884" s="485"/>
      <c r="J6884" s="485"/>
      <c r="K6884" s="485"/>
      <c r="L6884" s="485"/>
      <c r="M6884" s="485"/>
      <c r="N6884" s="485"/>
      <c r="O6884" s="485"/>
      <c r="P6884" s="485"/>
      <c r="Q6884" s="13"/>
      <c r="R6884" s="13"/>
    </row>
    <row r="6885" spans="8:18" ht="22.5" customHeight="1" x14ac:dyDescent="0.4">
      <c r="H6885" s="486"/>
      <c r="I6885" s="486"/>
      <c r="J6885" s="486"/>
      <c r="K6885" s="486"/>
      <c r="L6885" s="486"/>
      <c r="M6885" s="486"/>
      <c r="N6885" s="486"/>
      <c r="O6885" s="486"/>
      <c r="P6885" s="486"/>
      <c r="Q6885" s="13"/>
      <c r="R6885" s="13"/>
    </row>
    <row r="6886" spans="8:18" ht="15" customHeight="1" x14ac:dyDescent="0.4">
      <c r="H6886" s="487"/>
      <c r="I6886" s="487"/>
      <c r="J6886" s="487"/>
      <c r="K6886" s="487"/>
      <c r="L6886" s="487"/>
      <c r="M6886" s="487"/>
      <c r="N6886" s="487"/>
      <c r="O6886" s="487"/>
      <c r="P6886" s="487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8"/>
      <c r="O6887" s="488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8"/>
      <c r="O6888" s="488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9"/>
      <c r="P6889" s="489"/>
      <c r="Q6889" s="489"/>
      <c r="R6889" s="489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81"/>
      <c r="P6890" s="481"/>
      <c r="Q6890" s="481"/>
      <c r="R6890" s="481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3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3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3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3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8"/>
      <c r="Q6903" s="498"/>
      <c r="R6903" s="498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90"/>
      <c r="I6909" s="490"/>
      <c r="J6909" s="490"/>
      <c r="K6909" s="490"/>
      <c r="L6909" s="490"/>
      <c r="M6909" s="490"/>
      <c r="N6909" s="490"/>
      <c r="O6909" s="490"/>
      <c r="P6909" s="490"/>
      <c r="Q6909" s="490"/>
      <c r="R6909" s="490"/>
    </row>
    <row r="6910" spans="8:18" x14ac:dyDescent="0.3">
      <c r="H6910" s="485"/>
      <c r="I6910" s="485"/>
      <c r="J6910" s="485"/>
      <c r="K6910" s="485"/>
      <c r="L6910" s="485"/>
      <c r="M6910" s="485"/>
      <c r="N6910" s="485"/>
      <c r="O6910" s="485"/>
      <c r="P6910" s="485"/>
      <c r="Q6910" s="13"/>
      <c r="R6910" s="13"/>
    </row>
    <row r="6911" spans="8:18" ht="18.600000000000001" x14ac:dyDescent="0.4">
      <c r="H6911" s="486"/>
      <c r="I6911" s="486"/>
      <c r="J6911" s="486"/>
      <c r="K6911" s="486"/>
      <c r="L6911" s="486"/>
      <c r="M6911" s="486"/>
      <c r="N6911" s="486"/>
      <c r="O6911" s="486"/>
      <c r="P6911" s="486"/>
      <c r="Q6911" s="13"/>
      <c r="R6911" s="13"/>
    </row>
    <row r="6912" spans="8:18" ht="18" x14ac:dyDescent="0.4">
      <c r="H6912" s="487"/>
      <c r="I6912" s="487"/>
      <c r="J6912" s="487"/>
      <c r="K6912" s="487"/>
      <c r="L6912" s="487"/>
      <c r="M6912" s="487"/>
      <c r="N6912" s="487"/>
      <c r="O6912" s="487"/>
      <c r="P6912" s="487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8"/>
      <c r="O6913" s="488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8"/>
      <c r="O6914" s="488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9"/>
      <c r="P6915" s="489"/>
      <c r="Q6915" s="489"/>
      <c r="R6915" s="489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81"/>
      <c r="P6916" s="481"/>
      <c r="Q6916" s="481"/>
      <c r="R6916" s="481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3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3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8"/>
      <c r="Q6931" s="498"/>
      <c r="R6931" s="498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90"/>
      <c r="I6937" s="490"/>
      <c r="J6937" s="490"/>
      <c r="K6937" s="490"/>
      <c r="L6937" s="490"/>
      <c r="M6937" s="490"/>
      <c r="N6937" s="490"/>
      <c r="O6937" s="490"/>
      <c r="P6937" s="490"/>
      <c r="Q6937" s="490"/>
      <c r="R6937" s="490"/>
    </row>
    <row r="6938" spans="8:19" ht="25.5" customHeight="1" x14ac:dyDescent="0.3">
      <c r="H6938" s="485"/>
      <c r="I6938" s="485"/>
      <c r="J6938" s="485"/>
      <c r="K6938" s="485"/>
      <c r="L6938" s="485"/>
      <c r="M6938" s="485"/>
      <c r="N6938" s="485"/>
      <c r="O6938" s="485"/>
      <c r="P6938" s="485"/>
      <c r="Q6938" s="13"/>
      <c r="R6938" s="13"/>
    </row>
    <row r="6939" spans="8:19" ht="18.600000000000001" x14ac:dyDescent="0.4">
      <c r="H6939" s="486"/>
      <c r="I6939" s="486"/>
      <c r="J6939" s="486"/>
      <c r="K6939" s="486"/>
      <c r="L6939" s="486"/>
      <c r="M6939" s="486"/>
      <c r="N6939" s="486"/>
      <c r="O6939" s="486"/>
      <c r="P6939" s="486"/>
      <c r="Q6939" s="13"/>
      <c r="R6939" s="13"/>
    </row>
    <row r="6940" spans="8:19" ht="18" x14ac:dyDescent="0.4">
      <c r="H6940" s="487"/>
      <c r="I6940" s="487"/>
      <c r="J6940" s="487"/>
      <c r="K6940" s="487"/>
      <c r="L6940" s="487"/>
      <c r="M6940" s="487"/>
      <c r="N6940" s="487"/>
      <c r="O6940" s="487"/>
      <c r="P6940" s="487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8"/>
      <c r="O6941" s="488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8"/>
      <c r="O6942" s="488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9"/>
      <c r="P6943" s="489"/>
      <c r="Q6943" s="489"/>
      <c r="R6943" s="489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81"/>
      <c r="P6944" s="481"/>
      <c r="Q6944" s="481"/>
      <c r="R6944" s="481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8"/>
      <c r="Q6957" s="498"/>
      <c r="R6957" s="498"/>
      <c r="S6957" s="436"/>
    </row>
    <row r="6958" spans="8:19" x14ac:dyDescent="0.3">
      <c r="H6958" s="495"/>
      <c r="I6958" s="495"/>
      <c r="J6958" s="495"/>
      <c r="K6958" s="495"/>
      <c r="L6958" s="495"/>
      <c r="M6958" s="495"/>
      <c r="N6958" s="495"/>
      <c r="O6958" s="421"/>
      <c r="P6958" s="420"/>
      <c r="Q6958" s="420"/>
      <c r="R6958" s="420"/>
    </row>
    <row r="6959" spans="8:19" ht="24" customHeight="1" x14ac:dyDescent="0.3">
      <c r="H6959" s="495"/>
      <c r="I6959" s="495"/>
      <c r="J6959" s="495"/>
      <c r="K6959" s="495"/>
      <c r="L6959" s="495"/>
      <c r="M6959" s="495"/>
      <c r="N6959" s="495"/>
      <c r="O6959" s="310"/>
      <c r="P6959" s="498"/>
      <c r="Q6959" s="498"/>
      <c r="R6959" s="498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90"/>
      <c r="I6965" s="490"/>
      <c r="J6965" s="490"/>
      <c r="K6965" s="490"/>
      <c r="L6965" s="490"/>
      <c r="M6965" s="490"/>
      <c r="N6965" s="490"/>
      <c r="O6965" s="490"/>
      <c r="P6965" s="490"/>
      <c r="Q6965" s="490"/>
      <c r="R6965" s="490"/>
    </row>
    <row r="6966" spans="8:18" x14ac:dyDescent="0.3">
      <c r="H6966" s="485"/>
      <c r="I6966" s="485"/>
      <c r="J6966" s="485"/>
      <c r="K6966" s="485"/>
      <c r="L6966" s="485"/>
      <c r="M6966" s="485"/>
      <c r="N6966" s="485"/>
      <c r="O6966" s="485"/>
      <c r="P6966" s="485"/>
      <c r="Q6966" s="13"/>
      <c r="R6966" s="13"/>
    </row>
    <row r="6967" spans="8:18" ht="18.600000000000001" x14ac:dyDescent="0.4">
      <c r="H6967" s="486"/>
      <c r="I6967" s="486"/>
      <c r="J6967" s="486"/>
      <c r="K6967" s="486"/>
      <c r="L6967" s="486"/>
      <c r="M6967" s="486"/>
      <c r="N6967" s="486"/>
      <c r="O6967" s="486"/>
      <c r="P6967" s="486"/>
      <c r="Q6967" s="13"/>
      <c r="R6967" s="13"/>
    </row>
    <row r="6968" spans="8:18" ht="18" x14ac:dyDescent="0.4">
      <c r="H6968" s="487"/>
      <c r="I6968" s="487"/>
      <c r="J6968" s="487"/>
      <c r="K6968" s="487"/>
      <c r="L6968" s="487"/>
      <c r="M6968" s="487"/>
      <c r="N6968" s="487"/>
      <c r="O6968" s="487"/>
      <c r="P6968" s="487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8"/>
      <c r="O6969" s="488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8"/>
      <c r="O6970" s="488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9"/>
      <c r="P6971" s="489"/>
      <c r="Q6971" s="489"/>
      <c r="R6971" s="489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81"/>
      <c r="P6972" s="481"/>
      <c r="Q6972" s="481"/>
      <c r="R6972" s="481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3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3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3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3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3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3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8"/>
      <c r="Q6991" s="498"/>
      <c r="R6991" s="498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90"/>
      <c r="I6997" s="490"/>
      <c r="J6997" s="490"/>
      <c r="K6997" s="490"/>
      <c r="L6997" s="490"/>
      <c r="M6997" s="490"/>
      <c r="N6997" s="490"/>
      <c r="O6997" s="490"/>
      <c r="P6997" s="490"/>
      <c r="Q6997" s="490"/>
      <c r="R6997" s="490"/>
    </row>
    <row r="6998" spans="8:18" ht="15.75" customHeight="1" x14ac:dyDescent="0.3">
      <c r="H6998" s="485"/>
      <c r="I6998" s="485"/>
      <c r="J6998" s="485"/>
      <c r="K6998" s="485"/>
      <c r="L6998" s="485"/>
      <c r="M6998" s="485"/>
      <c r="N6998" s="485"/>
      <c r="O6998" s="485"/>
      <c r="P6998" s="485"/>
      <c r="Q6998" s="13"/>
      <c r="R6998" s="13"/>
    </row>
    <row r="6999" spans="8:18" ht="15" customHeight="1" x14ac:dyDescent="0.4">
      <c r="H6999" s="486"/>
      <c r="I6999" s="486"/>
      <c r="J6999" s="486"/>
      <c r="K6999" s="486"/>
      <c r="L6999" s="486"/>
      <c r="M6999" s="486"/>
      <c r="N6999" s="486"/>
      <c r="O6999" s="486"/>
      <c r="P6999" s="486"/>
      <c r="Q6999" s="13"/>
      <c r="R6999" s="13"/>
    </row>
    <row r="7000" spans="8:18" ht="18" x14ac:dyDescent="0.4">
      <c r="H7000" s="487"/>
      <c r="I7000" s="487"/>
      <c r="J7000" s="487"/>
      <c r="K7000" s="487"/>
      <c r="L7000" s="487"/>
      <c r="M7000" s="487"/>
      <c r="N7000" s="487"/>
      <c r="O7000" s="487"/>
      <c r="P7000" s="487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8"/>
      <c r="O7001" s="488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8"/>
      <c r="O7002" s="488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9"/>
      <c r="P7003" s="489"/>
      <c r="Q7003" s="489"/>
      <c r="R7003" s="489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81"/>
      <c r="P7004" s="481"/>
      <c r="Q7004" s="481"/>
      <c r="R7004" s="481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8"/>
      <c r="Q7018" s="498"/>
      <c r="R7018" s="498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90"/>
      <c r="I7024" s="490"/>
      <c r="J7024" s="490"/>
      <c r="K7024" s="490"/>
      <c r="L7024" s="490"/>
      <c r="M7024" s="490"/>
      <c r="N7024" s="490"/>
      <c r="O7024" s="490"/>
      <c r="P7024" s="490"/>
      <c r="Q7024" s="490"/>
      <c r="R7024" s="490"/>
    </row>
    <row r="7025" spans="8:18" x14ac:dyDescent="0.3">
      <c r="H7025" s="485"/>
      <c r="I7025" s="485"/>
      <c r="J7025" s="485"/>
      <c r="K7025" s="485"/>
      <c r="L7025" s="485"/>
      <c r="M7025" s="485"/>
      <c r="N7025" s="485"/>
      <c r="O7025" s="485"/>
      <c r="P7025" s="485"/>
      <c r="Q7025" s="13"/>
      <c r="R7025" s="13"/>
    </row>
    <row r="7026" spans="8:18" ht="18.600000000000001" x14ac:dyDescent="0.4">
      <c r="H7026" s="486"/>
      <c r="I7026" s="486"/>
      <c r="J7026" s="486"/>
      <c r="K7026" s="486"/>
      <c r="L7026" s="486"/>
      <c r="M7026" s="486"/>
      <c r="N7026" s="486"/>
      <c r="O7026" s="486"/>
      <c r="P7026" s="486"/>
      <c r="Q7026" s="13"/>
      <c r="R7026" s="13"/>
    </row>
    <row r="7027" spans="8:18" ht="18" x14ac:dyDescent="0.4">
      <c r="H7027" s="487"/>
      <c r="I7027" s="487"/>
      <c r="J7027" s="487"/>
      <c r="K7027" s="487"/>
      <c r="L7027" s="487"/>
      <c r="M7027" s="487"/>
      <c r="N7027" s="487"/>
      <c r="O7027" s="487"/>
      <c r="P7027" s="487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8"/>
      <c r="O7028" s="488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8"/>
      <c r="O7029" s="488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9"/>
      <c r="P7030" s="489"/>
      <c r="Q7030" s="489"/>
      <c r="R7030" s="489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81"/>
      <c r="P7031" s="481"/>
      <c r="Q7031" s="481"/>
      <c r="R7031" s="481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3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3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8"/>
      <c r="Q7047" s="498"/>
      <c r="R7047" s="498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90"/>
      <c r="I7053" s="490"/>
      <c r="J7053" s="490"/>
      <c r="K7053" s="490"/>
      <c r="L7053" s="490"/>
      <c r="M7053" s="490"/>
      <c r="N7053" s="490"/>
      <c r="O7053" s="490"/>
      <c r="P7053" s="490"/>
      <c r="Q7053" s="490"/>
      <c r="R7053" s="490"/>
    </row>
    <row r="7054" spans="8:19" x14ac:dyDescent="0.3">
      <c r="H7054" s="485"/>
      <c r="I7054" s="485"/>
      <c r="J7054" s="485"/>
      <c r="K7054" s="485"/>
      <c r="L7054" s="485"/>
      <c r="M7054" s="485"/>
      <c r="N7054" s="485"/>
      <c r="O7054" s="485"/>
      <c r="P7054" s="485"/>
      <c r="Q7054" s="13"/>
      <c r="R7054" s="13"/>
    </row>
    <row r="7055" spans="8:19" ht="18.600000000000001" x14ac:dyDescent="0.4">
      <c r="H7055" s="486"/>
      <c r="I7055" s="486"/>
      <c r="J7055" s="486"/>
      <c r="K7055" s="486"/>
      <c r="L7055" s="486"/>
      <c r="M7055" s="486"/>
      <c r="N7055" s="486"/>
      <c r="O7055" s="486"/>
      <c r="P7055" s="486"/>
      <c r="Q7055" s="13"/>
      <c r="R7055" s="13"/>
    </row>
    <row r="7056" spans="8:19" ht="18" x14ac:dyDescent="0.4">
      <c r="H7056" s="487"/>
      <c r="I7056" s="487"/>
      <c r="J7056" s="487"/>
      <c r="K7056" s="487"/>
      <c r="L7056" s="487"/>
      <c r="M7056" s="487"/>
      <c r="N7056" s="487"/>
      <c r="O7056" s="487"/>
      <c r="P7056" s="487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8"/>
      <c r="O7057" s="488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8"/>
      <c r="O7058" s="488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9"/>
      <c r="P7059" s="489"/>
      <c r="Q7059" s="489"/>
      <c r="R7059" s="489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81"/>
      <c r="P7060" s="481"/>
      <c r="Q7060" s="481"/>
      <c r="R7060" s="481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3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3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8"/>
      <c r="Q7079" s="498"/>
      <c r="R7079" s="498"/>
      <c r="S7079" s="120"/>
    </row>
    <row r="7080" spans="8:19" x14ac:dyDescent="0.3">
      <c r="H7080" s="495"/>
      <c r="I7080" s="495"/>
      <c r="J7080" s="495"/>
      <c r="K7080" s="495"/>
      <c r="L7080" s="495"/>
      <c r="M7080" s="495"/>
      <c r="N7080" s="495"/>
      <c r="O7080" s="421"/>
      <c r="P7080" s="420"/>
      <c r="Q7080" s="420"/>
      <c r="R7080" s="420"/>
      <c r="S7080" s="71"/>
    </row>
    <row r="7081" spans="8:19" x14ac:dyDescent="0.3">
      <c r="H7081" s="495"/>
      <c r="I7081" s="495"/>
      <c r="J7081" s="495"/>
      <c r="K7081" s="495"/>
      <c r="L7081" s="495"/>
      <c r="M7081" s="495"/>
      <c r="N7081" s="495"/>
      <c r="O7081" s="310"/>
      <c r="P7081" s="498"/>
      <c r="Q7081" s="498"/>
      <c r="R7081" s="498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90"/>
      <c r="I7087" s="490"/>
      <c r="J7087" s="490"/>
      <c r="K7087" s="490"/>
      <c r="L7087" s="490"/>
      <c r="M7087" s="490"/>
      <c r="N7087" s="490"/>
      <c r="O7087" s="490"/>
      <c r="P7087" s="490"/>
      <c r="Q7087" s="490"/>
      <c r="R7087" s="490"/>
    </row>
    <row r="7088" spans="8:19" x14ac:dyDescent="0.3">
      <c r="H7088" s="485"/>
      <c r="I7088" s="485"/>
      <c r="J7088" s="485"/>
      <c r="K7088" s="485"/>
      <c r="L7088" s="485"/>
      <c r="M7088" s="485"/>
      <c r="N7088" s="485"/>
      <c r="O7088" s="485"/>
      <c r="P7088" s="485"/>
      <c r="Q7088" s="13"/>
      <c r="R7088" s="13"/>
    </row>
    <row r="7089" spans="8:18" ht="18.600000000000001" x14ac:dyDescent="0.4">
      <c r="H7089" s="486"/>
      <c r="I7089" s="486"/>
      <c r="J7089" s="486"/>
      <c r="K7089" s="486"/>
      <c r="L7089" s="486"/>
      <c r="M7089" s="486"/>
      <c r="N7089" s="486"/>
      <c r="O7089" s="486"/>
      <c r="P7089" s="486"/>
      <c r="Q7089" s="13"/>
      <c r="R7089" s="13"/>
    </row>
    <row r="7090" spans="8:18" ht="18" x14ac:dyDescent="0.4">
      <c r="H7090" s="487"/>
      <c r="I7090" s="487"/>
      <c r="J7090" s="487"/>
      <c r="K7090" s="487"/>
      <c r="L7090" s="487"/>
      <c r="M7090" s="487"/>
      <c r="N7090" s="487"/>
      <c r="O7090" s="487"/>
      <c r="P7090" s="487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8"/>
      <c r="O7091" s="488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8"/>
      <c r="O7092" s="488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9"/>
      <c r="P7093" s="489"/>
      <c r="Q7093" s="489"/>
      <c r="R7093" s="489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81"/>
      <c r="P7094" s="481"/>
      <c r="Q7094" s="481"/>
      <c r="R7094" s="481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8"/>
      <c r="Q7107" s="498"/>
      <c r="R7107" s="498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90"/>
      <c r="I7113" s="490"/>
      <c r="J7113" s="490"/>
      <c r="K7113" s="490"/>
      <c r="L7113" s="490"/>
      <c r="M7113" s="490"/>
      <c r="N7113" s="490"/>
      <c r="O7113" s="490"/>
      <c r="P7113" s="490"/>
      <c r="Q7113" s="490"/>
      <c r="R7113" s="490"/>
    </row>
    <row r="7114" spans="8:19" x14ac:dyDescent="0.3">
      <c r="H7114" s="485"/>
      <c r="I7114" s="485"/>
      <c r="J7114" s="485"/>
      <c r="K7114" s="485"/>
      <c r="L7114" s="485"/>
      <c r="M7114" s="485"/>
      <c r="N7114" s="485"/>
      <c r="O7114" s="485"/>
      <c r="P7114" s="485"/>
      <c r="Q7114" s="13"/>
      <c r="R7114" s="13"/>
    </row>
    <row r="7115" spans="8:19" ht="18.600000000000001" x14ac:dyDescent="0.4">
      <c r="H7115" s="486"/>
      <c r="I7115" s="486"/>
      <c r="J7115" s="486"/>
      <c r="K7115" s="486"/>
      <c r="L7115" s="486"/>
      <c r="M7115" s="486"/>
      <c r="N7115" s="486"/>
      <c r="O7115" s="486"/>
      <c r="P7115" s="486"/>
      <c r="Q7115" s="13"/>
      <c r="R7115" s="13"/>
    </row>
    <row r="7116" spans="8:19" ht="18" x14ac:dyDescent="0.4">
      <c r="H7116" s="487"/>
      <c r="I7116" s="487"/>
      <c r="J7116" s="487"/>
      <c r="K7116" s="487"/>
      <c r="L7116" s="487"/>
      <c r="M7116" s="487"/>
      <c r="N7116" s="487"/>
      <c r="O7116" s="487"/>
      <c r="P7116" s="487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8"/>
      <c r="O7117" s="488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8"/>
      <c r="O7118" s="488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9"/>
      <c r="P7119" s="489"/>
      <c r="Q7119" s="489"/>
      <c r="R7119" s="489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81"/>
      <c r="P7120" s="481"/>
      <c r="Q7120" s="481"/>
      <c r="R7120" s="481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8"/>
      <c r="Q7131" s="498"/>
      <c r="R7131" s="498"/>
      <c r="S7131" s="436"/>
    </row>
    <row r="7132" spans="8:19" x14ac:dyDescent="0.3">
      <c r="H7132" s="495"/>
      <c r="I7132" s="495"/>
      <c r="J7132" s="495"/>
      <c r="K7132" s="495"/>
      <c r="L7132" s="495"/>
      <c r="M7132" s="495"/>
      <c r="N7132" s="495"/>
      <c r="O7132" s="421"/>
      <c r="P7132" s="420"/>
      <c r="Q7132" s="420"/>
      <c r="R7132" s="420"/>
    </row>
    <row r="7133" spans="8:19" x14ac:dyDescent="0.3">
      <c r="H7133" s="495"/>
      <c r="I7133" s="495"/>
      <c r="J7133" s="495"/>
      <c r="K7133" s="495"/>
      <c r="L7133" s="495"/>
      <c r="M7133" s="495"/>
      <c r="N7133" s="495"/>
      <c r="O7133" s="310"/>
      <c r="P7133" s="498"/>
      <c r="Q7133" s="498"/>
      <c r="R7133" s="498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90"/>
      <c r="I7139" s="490"/>
      <c r="J7139" s="490"/>
      <c r="K7139" s="490"/>
      <c r="L7139" s="490"/>
      <c r="M7139" s="490"/>
      <c r="N7139" s="490"/>
      <c r="O7139" s="490"/>
      <c r="P7139" s="490"/>
      <c r="Q7139" s="490"/>
      <c r="R7139" s="490"/>
    </row>
    <row r="7140" spans="8:18" x14ac:dyDescent="0.3">
      <c r="H7140" s="485"/>
      <c r="I7140" s="485"/>
      <c r="J7140" s="485"/>
      <c r="K7140" s="485"/>
      <c r="L7140" s="485"/>
      <c r="M7140" s="485"/>
      <c r="N7140" s="485"/>
      <c r="O7140" s="485"/>
      <c r="P7140" s="485"/>
      <c r="Q7140" s="13"/>
      <c r="R7140" s="13"/>
    </row>
    <row r="7141" spans="8:18" ht="18.600000000000001" x14ac:dyDescent="0.4">
      <c r="H7141" s="486"/>
      <c r="I7141" s="486"/>
      <c r="J7141" s="486"/>
      <c r="K7141" s="486"/>
      <c r="L7141" s="486"/>
      <c r="M7141" s="486"/>
      <c r="N7141" s="486"/>
      <c r="O7141" s="486"/>
      <c r="P7141" s="486"/>
      <c r="Q7141" s="13"/>
      <c r="R7141" s="13"/>
    </row>
    <row r="7142" spans="8:18" ht="18" x14ac:dyDescent="0.4">
      <c r="H7142" s="487"/>
      <c r="I7142" s="487"/>
      <c r="J7142" s="487"/>
      <c r="K7142" s="487"/>
      <c r="L7142" s="487"/>
      <c r="M7142" s="487"/>
      <c r="N7142" s="487"/>
      <c r="O7142" s="487"/>
      <c r="P7142" s="487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8"/>
      <c r="O7143" s="488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8"/>
      <c r="O7144" s="488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9"/>
      <c r="P7145" s="489"/>
      <c r="Q7145" s="489"/>
      <c r="R7145" s="489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81"/>
      <c r="P7146" s="481"/>
      <c r="Q7146" s="481"/>
      <c r="R7146" s="481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3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3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3"/>
      <c r="Q7169" s="483"/>
      <c r="R7169" s="483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90"/>
      <c r="I7175" s="490"/>
      <c r="J7175" s="490"/>
      <c r="K7175" s="490"/>
      <c r="L7175" s="490"/>
      <c r="M7175" s="490"/>
      <c r="N7175" s="490"/>
      <c r="O7175" s="490"/>
      <c r="P7175" s="490"/>
      <c r="Q7175" s="490"/>
      <c r="R7175" s="490"/>
    </row>
    <row r="7176" spans="8:18" x14ac:dyDescent="0.3">
      <c r="H7176" s="485"/>
      <c r="I7176" s="485"/>
      <c r="J7176" s="485"/>
      <c r="K7176" s="485"/>
      <c r="L7176" s="485"/>
      <c r="M7176" s="485"/>
      <c r="N7176" s="485"/>
      <c r="O7176" s="485"/>
      <c r="P7176" s="485"/>
      <c r="Q7176" s="13"/>
      <c r="R7176" s="13"/>
    </row>
    <row r="7177" spans="8:18" ht="18.600000000000001" x14ac:dyDescent="0.4">
      <c r="H7177" s="486"/>
      <c r="I7177" s="486"/>
      <c r="J7177" s="486"/>
      <c r="K7177" s="486"/>
      <c r="L7177" s="486"/>
      <c r="M7177" s="486"/>
      <c r="N7177" s="486"/>
      <c r="O7177" s="486"/>
      <c r="P7177" s="486"/>
      <c r="Q7177" s="13"/>
      <c r="R7177" s="13"/>
    </row>
    <row r="7178" spans="8:18" ht="18" x14ac:dyDescent="0.4">
      <c r="H7178" s="487"/>
      <c r="I7178" s="487"/>
      <c r="J7178" s="487"/>
      <c r="K7178" s="487"/>
      <c r="L7178" s="487"/>
      <c r="M7178" s="487"/>
      <c r="N7178" s="487"/>
      <c r="O7178" s="487"/>
      <c r="P7178" s="487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8"/>
      <c r="O7179" s="488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8"/>
      <c r="O7180" s="488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9"/>
      <c r="P7181" s="489"/>
      <c r="Q7181" s="489"/>
      <c r="R7181" s="489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81"/>
      <c r="P7182" s="481"/>
      <c r="Q7182" s="481"/>
      <c r="R7182" s="481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3"/>
      <c r="Q7195" s="483"/>
      <c r="R7195" s="483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90"/>
      <c r="I7201" s="490"/>
      <c r="J7201" s="490"/>
      <c r="K7201" s="490"/>
      <c r="L7201" s="490"/>
      <c r="M7201" s="490"/>
      <c r="N7201" s="490"/>
      <c r="O7201" s="490"/>
      <c r="P7201" s="490"/>
      <c r="Q7201" s="490"/>
      <c r="R7201" s="490"/>
    </row>
    <row r="7202" spans="8:18" x14ac:dyDescent="0.3">
      <c r="H7202" s="485"/>
      <c r="I7202" s="485"/>
      <c r="J7202" s="485"/>
      <c r="K7202" s="485"/>
      <c r="L7202" s="485"/>
      <c r="M7202" s="485"/>
      <c r="N7202" s="485"/>
      <c r="O7202" s="485"/>
      <c r="P7202" s="485"/>
      <c r="Q7202" s="13"/>
      <c r="R7202" s="13"/>
    </row>
    <row r="7203" spans="8:18" ht="18.600000000000001" x14ac:dyDescent="0.4">
      <c r="H7203" s="486"/>
      <c r="I7203" s="486"/>
      <c r="J7203" s="486"/>
      <c r="K7203" s="486"/>
      <c r="L7203" s="486"/>
      <c r="M7203" s="486"/>
      <c r="N7203" s="486"/>
      <c r="O7203" s="486"/>
      <c r="P7203" s="486"/>
      <c r="Q7203" s="13"/>
      <c r="R7203" s="13"/>
    </row>
    <row r="7204" spans="8:18" ht="18" x14ac:dyDescent="0.4">
      <c r="H7204" s="487"/>
      <c r="I7204" s="487"/>
      <c r="J7204" s="487"/>
      <c r="K7204" s="487"/>
      <c r="L7204" s="487"/>
      <c r="M7204" s="487"/>
      <c r="N7204" s="487"/>
      <c r="O7204" s="487"/>
      <c r="P7204" s="487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8"/>
      <c r="O7205" s="488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8"/>
      <c r="O7206" s="488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9"/>
      <c r="P7207" s="489"/>
      <c r="Q7207" s="489"/>
      <c r="R7207" s="489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81"/>
      <c r="P7208" s="481"/>
      <c r="Q7208" s="481"/>
      <c r="R7208" s="481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3"/>
      <c r="Q7216" s="483"/>
      <c r="R7216" s="483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90"/>
      <c r="I7222" s="490"/>
      <c r="J7222" s="490"/>
      <c r="K7222" s="490"/>
      <c r="L7222" s="490"/>
      <c r="M7222" s="490"/>
      <c r="N7222" s="490"/>
      <c r="O7222" s="490"/>
      <c r="P7222" s="490"/>
      <c r="Q7222" s="490"/>
      <c r="R7222" s="490"/>
    </row>
    <row r="7223" spans="8:18" x14ac:dyDescent="0.3">
      <c r="H7223" s="485"/>
      <c r="I7223" s="485"/>
      <c r="J7223" s="485"/>
      <c r="K7223" s="485"/>
      <c r="L7223" s="485"/>
      <c r="M7223" s="485"/>
      <c r="N7223" s="485"/>
      <c r="O7223" s="485"/>
      <c r="P7223" s="485"/>
      <c r="Q7223" s="13"/>
      <c r="R7223" s="13"/>
    </row>
    <row r="7224" spans="8:18" ht="18.600000000000001" x14ac:dyDescent="0.4">
      <c r="H7224" s="486"/>
      <c r="I7224" s="486"/>
      <c r="J7224" s="486"/>
      <c r="K7224" s="486"/>
      <c r="L7224" s="486"/>
      <c r="M7224" s="486"/>
      <c r="N7224" s="486"/>
      <c r="O7224" s="486"/>
      <c r="P7224" s="486"/>
      <c r="Q7224" s="13"/>
      <c r="R7224" s="13"/>
    </row>
    <row r="7225" spans="8:18" ht="18" x14ac:dyDescent="0.4">
      <c r="H7225" s="487"/>
      <c r="I7225" s="487"/>
      <c r="J7225" s="487"/>
      <c r="K7225" s="487"/>
      <c r="L7225" s="487"/>
      <c r="M7225" s="487"/>
      <c r="N7225" s="487"/>
      <c r="O7225" s="487"/>
      <c r="P7225" s="487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8"/>
      <c r="O7226" s="488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8"/>
      <c r="O7227" s="488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9"/>
      <c r="P7228" s="489"/>
      <c r="Q7228" s="489"/>
      <c r="R7228" s="489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81"/>
      <c r="P7229" s="481"/>
      <c r="Q7229" s="481"/>
      <c r="R7229" s="481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3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3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3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3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3"/>
      <c r="Q7247" s="483"/>
      <c r="R7247" s="483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90"/>
      <c r="I7253" s="490"/>
      <c r="J7253" s="490"/>
      <c r="K7253" s="490"/>
      <c r="L7253" s="490"/>
      <c r="M7253" s="490"/>
      <c r="N7253" s="490"/>
      <c r="O7253" s="490"/>
      <c r="P7253" s="490"/>
      <c r="Q7253" s="490"/>
      <c r="R7253" s="490"/>
    </row>
    <row r="7254" spans="8:18" x14ac:dyDescent="0.3">
      <c r="H7254" s="485"/>
      <c r="I7254" s="485"/>
      <c r="J7254" s="485"/>
      <c r="K7254" s="485"/>
      <c r="L7254" s="485"/>
      <c r="M7254" s="485"/>
      <c r="N7254" s="485"/>
      <c r="O7254" s="485"/>
      <c r="P7254" s="485"/>
      <c r="Q7254" s="13"/>
      <c r="R7254" s="13"/>
    </row>
    <row r="7255" spans="8:18" ht="15" customHeight="1" x14ac:dyDescent="0.4">
      <c r="H7255" s="486"/>
      <c r="I7255" s="486"/>
      <c r="J7255" s="486"/>
      <c r="K7255" s="486"/>
      <c r="L7255" s="486"/>
      <c r="M7255" s="486"/>
      <c r="N7255" s="486"/>
      <c r="O7255" s="486"/>
      <c r="P7255" s="486"/>
      <c r="Q7255" s="13"/>
      <c r="R7255" s="13"/>
    </row>
    <row r="7256" spans="8:18" ht="18" x14ac:dyDescent="0.4">
      <c r="H7256" s="487"/>
      <c r="I7256" s="487"/>
      <c r="J7256" s="487"/>
      <c r="K7256" s="487"/>
      <c r="L7256" s="487"/>
      <c r="M7256" s="487"/>
      <c r="N7256" s="487"/>
      <c r="O7256" s="487"/>
      <c r="P7256" s="487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8"/>
      <c r="O7257" s="488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8"/>
      <c r="O7258" s="488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9"/>
      <c r="P7259" s="489"/>
      <c r="Q7259" s="489"/>
      <c r="R7259" s="489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81"/>
      <c r="P7260" s="481"/>
      <c r="Q7260" s="481"/>
      <c r="R7260" s="481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3"/>
      <c r="Q7275" s="483"/>
      <c r="R7275" s="483"/>
    </row>
    <row r="7276" spans="8:19" x14ac:dyDescent="0.3">
      <c r="H7276" s="497"/>
      <c r="I7276" s="497"/>
      <c r="J7276" s="497"/>
      <c r="K7276" s="497"/>
      <c r="L7276" s="497"/>
      <c r="M7276" s="497"/>
      <c r="N7276" s="497"/>
      <c r="O7276" s="376"/>
      <c r="P7276" s="372"/>
      <c r="Q7276" s="398"/>
      <c r="R7276" s="372"/>
    </row>
    <row r="7277" spans="8:19" x14ac:dyDescent="0.3">
      <c r="H7277" s="497"/>
      <c r="I7277" s="497"/>
      <c r="J7277" s="497"/>
      <c r="K7277" s="497"/>
      <c r="L7277" s="497"/>
      <c r="M7277" s="497"/>
      <c r="N7277" s="497"/>
      <c r="O7277" s="376"/>
      <c r="P7277" s="483"/>
      <c r="Q7277" s="483"/>
      <c r="R7277" s="483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90"/>
      <c r="I7283" s="490"/>
      <c r="J7283" s="490"/>
      <c r="K7283" s="490"/>
      <c r="L7283" s="490"/>
      <c r="M7283" s="490"/>
      <c r="N7283" s="490"/>
      <c r="O7283" s="490"/>
      <c r="P7283" s="490"/>
      <c r="Q7283" s="490"/>
      <c r="R7283" s="490"/>
    </row>
    <row r="7284" spans="8:18" x14ac:dyDescent="0.3">
      <c r="H7284" s="485"/>
      <c r="I7284" s="485"/>
      <c r="J7284" s="485"/>
      <c r="K7284" s="485"/>
      <c r="L7284" s="485"/>
      <c r="M7284" s="485"/>
      <c r="N7284" s="485"/>
      <c r="O7284" s="485"/>
      <c r="P7284" s="485"/>
      <c r="Q7284" s="13"/>
      <c r="R7284" s="13"/>
    </row>
    <row r="7285" spans="8:18" ht="16.5" customHeight="1" x14ac:dyDescent="0.4">
      <c r="H7285" s="486"/>
      <c r="I7285" s="486"/>
      <c r="J7285" s="486"/>
      <c r="K7285" s="486"/>
      <c r="L7285" s="486"/>
      <c r="M7285" s="486"/>
      <c r="N7285" s="486"/>
      <c r="O7285" s="486"/>
      <c r="P7285" s="486"/>
      <c r="Q7285" s="13"/>
      <c r="R7285" s="13"/>
    </row>
    <row r="7286" spans="8:18" ht="18" customHeight="1" x14ac:dyDescent="0.4">
      <c r="H7286" s="487"/>
      <c r="I7286" s="487"/>
      <c r="J7286" s="487"/>
      <c r="K7286" s="487"/>
      <c r="L7286" s="487"/>
      <c r="M7286" s="487"/>
      <c r="N7286" s="487"/>
      <c r="O7286" s="487"/>
      <c r="P7286" s="487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8"/>
      <c r="O7287" s="488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8"/>
      <c r="O7288" s="488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9"/>
      <c r="P7289" s="489"/>
      <c r="Q7289" s="489"/>
      <c r="R7289" s="489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81"/>
      <c r="P7290" s="481"/>
      <c r="Q7290" s="481"/>
      <c r="R7290" s="481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3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3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3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3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3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3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3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3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3"/>
      <c r="Q7308" s="483"/>
      <c r="R7308" s="483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90"/>
      <c r="I7314" s="490"/>
      <c r="J7314" s="490"/>
      <c r="K7314" s="490"/>
      <c r="L7314" s="490"/>
      <c r="M7314" s="490"/>
      <c r="N7314" s="490"/>
      <c r="O7314" s="490"/>
      <c r="P7314" s="490"/>
      <c r="Q7314" s="490"/>
      <c r="R7314" s="490"/>
    </row>
    <row r="7315" spans="8:18" x14ac:dyDescent="0.3">
      <c r="H7315" s="485"/>
      <c r="I7315" s="485"/>
      <c r="J7315" s="485"/>
      <c r="K7315" s="485"/>
      <c r="L7315" s="485"/>
      <c r="M7315" s="485"/>
      <c r="N7315" s="485"/>
      <c r="O7315" s="485"/>
      <c r="P7315" s="485"/>
      <c r="Q7315" s="13"/>
      <c r="R7315" s="13"/>
    </row>
    <row r="7316" spans="8:18" ht="18.600000000000001" x14ac:dyDescent="0.4">
      <c r="H7316" s="486"/>
      <c r="I7316" s="486"/>
      <c r="J7316" s="486"/>
      <c r="K7316" s="486"/>
      <c r="L7316" s="486"/>
      <c r="M7316" s="486"/>
      <c r="N7316" s="486"/>
      <c r="O7316" s="486"/>
      <c r="P7316" s="486"/>
      <c r="Q7316" s="13"/>
      <c r="R7316" s="13"/>
    </row>
    <row r="7317" spans="8:18" ht="18" x14ac:dyDescent="0.4">
      <c r="H7317" s="487"/>
      <c r="I7317" s="487"/>
      <c r="J7317" s="487"/>
      <c r="K7317" s="487"/>
      <c r="L7317" s="487"/>
      <c r="M7317" s="487"/>
      <c r="N7317" s="487"/>
      <c r="O7317" s="487"/>
      <c r="P7317" s="487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8"/>
      <c r="O7318" s="488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8"/>
      <c r="O7319" s="488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9"/>
      <c r="P7320" s="489"/>
      <c r="Q7320" s="489"/>
      <c r="R7320" s="489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81"/>
      <c r="P7321" s="481"/>
      <c r="Q7321" s="481"/>
      <c r="R7321" s="481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3"/>
      <c r="Q7338" s="483"/>
      <c r="R7338" s="483"/>
    </row>
    <row r="7339" spans="8:19" x14ac:dyDescent="0.3">
      <c r="H7339" s="497"/>
      <c r="I7339" s="497"/>
      <c r="J7339" s="497"/>
      <c r="K7339" s="497"/>
      <c r="L7339" s="497"/>
      <c r="M7339" s="497"/>
      <c r="N7339" s="497"/>
      <c r="O7339" s="376"/>
      <c r="P7339" s="398"/>
      <c r="Q7339" s="398"/>
      <c r="R7339" s="398"/>
    </row>
    <row r="7340" spans="8:19" ht="20.25" customHeight="1" x14ac:dyDescent="0.3">
      <c r="H7340" s="497"/>
      <c r="I7340" s="497"/>
      <c r="J7340" s="497"/>
      <c r="K7340" s="497"/>
      <c r="L7340" s="497"/>
      <c r="M7340" s="497"/>
      <c r="N7340" s="497"/>
      <c r="O7340" s="376"/>
      <c r="P7340" s="483"/>
      <c r="Q7340" s="483"/>
      <c r="R7340" s="483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90"/>
      <c r="I7346" s="490"/>
      <c r="J7346" s="490"/>
      <c r="K7346" s="490"/>
      <c r="L7346" s="490"/>
      <c r="M7346" s="490"/>
      <c r="N7346" s="490"/>
      <c r="O7346" s="490"/>
      <c r="P7346" s="490"/>
      <c r="Q7346" s="490"/>
      <c r="R7346" s="490"/>
    </row>
    <row r="7347" spans="8:18" x14ac:dyDescent="0.3">
      <c r="H7347" s="485"/>
      <c r="I7347" s="485"/>
      <c r="J7347" s="485"/>
      <c r="K7347" s="485"/>
      <c r="L7347" s="485"/>
      <c r="M7347" s="485"/>
      <c r="N7347" s="485"/>
      <c r="O7347" s="485"/>
      <c r="P7347" s="485"/>
      <c r="Q7347" s="13"/>
      <c r="R7347" s="13"/>
    </row>
    <row r="7348" spans="8:18" ht="18.600000000000001" x14ac:dyDescent="0.4">
      <c r="H7348" s="486"/>
      <c r="I7348" s="486"/>
      <c r="J7348" s="486"/>
      <c r="K7348" s="486"/>
      <c r="L7348" s="486"/>
      <c r="M7348" s="486"/>
      <c r="N7348" s="486"/>
      <c r="O7348" s="486"/>
      <c r="P7348" s="486"/>
      <c r="Q7348" s="13"/>
      <c r="R7348" s="13"/>
    </row>
    <row r="7349" spans="8:18" ht="19.5" customHeight="1" x14ac:dyDescent="0.4">
      <c r="H7349" s="487"/>
      <c r="I7349" s="487"/>
      <c r="J7349" s="487"/>
      <c r="K7349" s="487"/>
      <c r="L7349" s="487"/>
      <c r="M7349" s="487"/>
      <c r="N7349" s="487"/>
      <c r="O7349" s="487"/>
      <c r="P7349" s="487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8"/>
      <c r="O7350" s="488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8"/>
      <c r="O7351" s="488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9"/>
      <c r="P7352" s="489"/>
      <c r="Q7352" s="489"/>
      <c r="R7352" s="489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81"/>
      <c r="P7353" s="481"/>
      <c r="Q7353" s="481"/>
      <c r="R7353" s="481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3"/>
      <c r="Q7361" s="483"/>
      <c r="R7361" s="483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90"/>
      <c r="I7367" s="490"/>
      <c r="J7367" s="490"/>
      <c r="K7367" s="490"/>
      <c r="L7367" s="490"/>
      <c r="M7367" s="490"/>
      <c r="N7367" s="490"/>
      <c r="O7367" s="490"/>
      <c r="P7367" s="490"/>
      <c r="Q7367" s="490"/>
      <c r="R7367" s="490"/>
    </row>
    <row r="7368" spans="8:18" ht="21" customHeight="1" x14ac:dyDescent="0.3">
      <c r="H7368" s="485"/>
      <c r="I7368" s="485"/>
      <c r="J7368" s="485"/>
      <c r="K7368" s="485"/>
      <c r="L7368" s="485"/>
      <c r="M7368" s="485"/>
      <c r="N7368" s="485"/>
      <c r="O7368" s="485"/>
      <c r="P7368" s="485"/>
      <c r="Q7368" s="13"/>
      <c r="R7368" s="13"/>
    </row>
    <row r="7369" spans="8:18" ht="18.600000000000001" x14ac:dyDescent="0.4">
      <c r="H7369" s="486"/>
      <c r="I7369" s="486"/>
      <c r="J7369" s="486"/>
      <c r="K7369" s="486"/>
      <c r="L7369" s="486"/>
      <c r="M7369" s="486"/>
      <c r="N7369" s="486"/>
      <c r="O7369" s="486"/>
      <c r="P7369" s="486"/>
      <c r="Q7369" s="13"/>
      <c r="R7369" s="13"/>
    </row>
    <row r="7370" spans="8:18" ht="18" x14ac:dyDescent="0.4">
      <c r="H7370" s="487"/>
      <c r="I7370" s="487"/>
      <c r="J7370" s="487"/>
      <c r="K7370" s="487"/>
      <c r="L7370" s="487"/>
      <c r="M7370" s="487"/>
      <c r="N7370" s="487"/>
      <c r="O7370" s="487"/>
      <c r="P7370" s="487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8"/>
      <c r="O7371" s="488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8"/>
      <c r="O7372" s="488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9"/>
      <c r="P7373" s="489"/>
      <c r="Q7373" s="489"/>
      <c r="R7373" s="489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81"/>
      <c r="P7374" s="481"/>
      <c r="Q7374" s="481"/>
      <c r="R7374" s="481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3"/>
      <c r="Q7382" s="483"/>
      <c r="R7382" s="483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90"/>
      <c r="I7388" s="490"/>
      <c r="J7388" s="490"/>
      <c r="K7388" s="490"/>
      <c r="L7388" s="490"/>
      <c r="M7388" s="490"/>
      <c r="N7388" s="490"/>
      <c r="O7388" s="490"/>
      <c r="P7388" s="490"/>
      <c r="Q7388" s="490"/>
      <c r="R7388" s="490"/>
    </row>
    <row r="7389" spans="8:18" x14ac:dyDescent="0.3">
      <c r="H7389" s="485"/>
      <c r="I7389" s="485"/>
      <c r="J7389" s="485"/>
      <c r="K7389" s="485"/>
      <c r="L7389" s="485"/>
      <c r="M7389" s="485"/>
      <c r="N7389" s="485"/>
      <c r="O7389" s="485"/>
      <c r="P7389" s="485"/>
      <c r="Q7389" s="13"/>
      <c r="R7389" s="13"/>
    </row>
    <row r="7390" spans="8:18" ht="17.25" customHeight="1" x14ac:dyDescent="0.4">
      <c r="H7390" s="486"/>
      <c r="I7390" s="486"/>
      <c r="J7390" s="486"/>
      <c r="K7390" s="486"/>
      <c r="L7390" s="486"/>
      <c r="M7390" s="486"/>
      <c r="N7390" s="486"/>
      <c r="O7390" s="486"/>
      <c r="P7390" s="486"/>
      <c r="Q7390" s="13"/>
      <c r="R7390" s="13"/>
    </row>
    <row r="7391" spans="8:18" ht="15" customHeight="1" x14ac:dyDescent="0.4">
      <c r="H7391" s="487"/>
      <c r="I7391" s="487"/>
      <c r="J7391" s="487"/>
      <c r="K7391" s="487"/>
      <c r="L7391" s="487"/>
      <c r="M7391" s="487"/>
      <c r="N7391" s="487"/>
      <c r="O7391" s="487"/>
      <c r="P7391" s="487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8"/>
      <c r="O7392" s="488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8"/>
      <c r="O7393" s="488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9"/>
      <c r="P7394" s="489"/>
      <c r="Q7394" s="489"/>
      <c r="R7394" s="489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81"/>
      <c r="P7395" s="481"/>
      <c r="Q7395" s="481"/>
      <c r="R7395" s="481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3"/>
      <c r="Q7401" s="483"/>
      <c r="R7401" s="483"/>
    </row>
    <row r="7402" spans="8:18" ht="22.5" customHeight="1" x14ac:dyDescent="0.3">
      <c r="H7402" s="496"/>
      <c r="I7402" s="496"/>
      <c r="J7402" s="496"/>
      <c r="K7402" s="496"/>
      <c r="L7402" s="496"/>
      <c r="M7402" s="496"/>
      <c r="N7402" s="496"/>
      <c r="O7402" s="376"/>
      <c r="P7402" s="398"/>
      <c r="Q7402" s="398"/>
      <c r="R7402" s="398"/>
    </row>
    <row r="7403" spans="8:18" ht="22.5" customHeight="1" x14ac:dyDescent="0.3">
      <c r="H7403" s="496"/>
      <c r="I7403" s="496"/>
      <c r="J7403" s="496"/>
      <c r="K7403" s="496"/>
      <c r="L7403" s="496"/>
      <c r="M7403" s="496"/>
      <c r="N7403" s="496"/>
      <c r="O7403" s="376"/>
      <c r="P7403" s="483"/>
      <c r="Q7403" s="483"/>
      <c r="R7403" s="483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90"/>
      <c r="I7409" s="490"/>
      <c r="J7409" s="490"/>
      <c r="K7409" s="490"/>
      <c r="L7409" s="490"/>
      <c r="M7409" s="490"/>
      <c r="N7409" s="490"/>
      <c r="O7409" s="490"/>
      <c r="P7409" s="490"/>
      <c r="Q7409" s="490"/>
      <c r="R7409" s="490"/>
    </row>
    <row r="7410" spans="8:18" x14ac:dyDescent="0.3">
      <c r="H7410" s="485"/>
      <c r="I7410" s="485"/>
      <c r="J7410" s="485"/>
      <c r="K7410" s="485"/>
      <c r="L7410" s="485"/>
      <c r="M7410" s="485"/>
      <c r="N7410" s="485"/>
      <c r="O7410" s="485"/>
      <c r="P7410" s="485"/>
      <c r="Q7410" s="13"/>
      <c r="R7410" s="13"/>
    </row>
    <row r="7411" spans="8:18" ht="18.600000000000001" x14ac:dyDescent="0.4">
      <c r="H7411" s="486"/>
      <c r="I7411" s="486"/>
      <c r="J7411" s="486"/>
      <c r="K7411" s="486"/>
      <c r="L7411" s="486"/>
      <c r="M7411" s="486"/>
      <c r="N7411" s="486"/>
      <c r="O7411" s="486"/>
      <c r="P7411" s="486"/>
      <c r="Q7411" s="13"/>
      <c r="R7411" s="13"/>
    </row>
    <row r="7412" spans="8:18" ht="18" x14ac:dyDescent="0.4">
      <c r="H7412" s="487"/>
      <c r="I7412" s="487"/>
      <c r="J7412" s="487"/>
      <c r="K7412" s="487"/>
      <c r="L7412" s="487"/>
      <c r="M7412" s="487"/>
      <c r="N7412" s="487"/>
      <c r="O7412" s="487"/>
      <c r="P7412" s="487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8"/>
      <c r="O7413" s="488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8"/>
      <c r="O7414" s="488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9"/>
      <c r="P7415" s="489"/>
      <c r="Q7415" s="489"/>
      <c r="R7415" s="489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81"/>
      <c r="P7416" s="481"/>
      <c r="Q7416" s="481"/>
      <c r="R7416" s="481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3"/>
      <c r="Q7422" s="483"/>
      <c r="R7422" s="483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90"/>
      <c r="I7428" s="490"/>
      <c r="J7428" s="490"/>
      <c r="K7428" s="490"/>
      <c r="L7428" s="490"/>
      <c r="M7428" s="490"/>
      <c r="N7428" s="490"/>
      <c r="O7428" s="490"/>
      <c r="P7428" s="490"/>
      <c r="Q7428" s="490"/>
      <c r="R7428" s="490"/>
    </row>
    <row r="7429" spans="8:18" x14ac:dyDescent="0.3">
      <c r="H7429" s="485"/>
      <c r="I7429" s="485"/>
      <c r="J7429" s="485"/>
      <c r="K7429" s="485"/>
      <c r="L7429" s="485"/>
      <c r="M7429" s="485"/>
      <c r="N7429" s="485"/>
      <c r="O7429" s="485"/>
      <c r="P7429" s="485"/>
      <c r="Q7429" s="13"/>
      <c r="R7429" s="13"/>
    </row>
    <row r="7430" spans="8:18" ht="15" customHeight="1" x14ac:dyDescent="0.4">
      <c r="H7430" s="486"/>
      <c r="I7430" s="486"/>
      <c r="J7430" s="486"/>
      <c r="K7430" s="486"/>
      <c r="L7430" s="486"/>
      <c r="M7430" s="486"/>
      <c r="N7430" s="486"/>
      <c r="O7430" s="486"/>
      <c r="P7430" s="486"/>
      <c r="Q7430" s="13"/>
      <c r="R7430" s="13"/>
    </row>
    <row r="7431" spans="8:18" ht="18" x14ac:dyDescent="0.4">
      <c r="H7431" s="487"/>
      <c r="I7431" s="487"/>
      <c r="J7431" s="487"/>
      <c r="K7431" s="487"/>
      <c r="L7431" s="487"/>
      <c r="M7431" s="487"/>
      <c r="N7431" s="487"/>
      <c r="O7431" s="487"/>
      <c r="P7431" s="487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8"/>
      <c r="O7432" s="488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8"/>
      <c r="O7433" s="488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9"/>
      <c r="P7434" s="489"/>
      <c r="Q7434" s="489"/>
      <c r="R7434" s="489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81"/>
      <c r="P7435" s="481"/>
      <c r="Q7435" s="481"/>
      <c r="R7435" s="481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3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3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3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3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3"/>
      <c r="Q7448" s="483"/>
      <c r="R7448" s="483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90"/>
      <c r="I7454" s="490"/>
      <c r="J7454" s="490"/>
      <c r="K7454" s="490"/>
      <c r="L7454" s="490"/>
      <c r="M7454" s="490"/>
      <c r="N7454" s="490"/>
      <c r="O7454" s="490"/>
      <c r="P7454" s="490"/>
      <c r="Q7454" s="490"/>
      <c r="R7454" s="490"/>
    </row>
    <row r="7455" spans="8:18" ht="15.75" customHeight="1" x14ac:dyDescent="0.3">
      <c r="H7455" s="485"/>
      <c r="I7455" s="485"/>
      <c r="J7455" s="485"/>
      <c r="K7455" s="485"/>
      <c r="L7455" s="485"/>
      <c r="M7455" s="485"/>
      <c r="N7455" s="485"/>
      <c r="O7455" s="485"/>
      <c r="P7455" s="485"/>
      <c r="Q7455" s="13"/>
      <c r="R7455" s="13"/>
    </row>
    <row r="7456" spans="8:18" ht="15" customHeight="1" x14ac:dyDescent="0.4">
      <c r="H7456" s="486"/>
      <c r="I7456" s="486"/>
      <c r="J7456" s="486"/>
      <c r="K7456" s="486"/>
      <c r="L7456" s="486"/>
      <c r="M7456" s="486"/>
      <c r="N7456" s="486"/>
      <c r="O7456" s="486"/>
      <c r="P7456" s="486"/>
      <c r="Q7456" s="13"/>
      <c r="R7456" s="13"/>
    </row>
    <row r="7457" spans="8:18" ht="21" customHeight="1" x14ac:dyDescent="0.4">
      <c r="H7457" s="487"/>
      <c r="I7457" s="487"/>
      <c r="J7457" s="487"/>
      <c r="K7457" s="487"/>
      <c r="L7457" s="487"/>
      <c r="M7457" s="487"/>
      <c r="N7457" s="487"/>
      <c r="O7457" s="487"/>
      <c r="P7457" s="487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8"/>
      <c r="O7458" s="488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8"/>
      <c r="O7459" s="488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9"/>
      <c r="P7460" s="489"/>
      <c r="Q7460" s="489"/>
      <c r="R7460" s="489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81"/>
      <c r="P7461" s="481"/>
      <c r="Q7461" s="481"/>
      <c r="R7461" s="481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3"/>
      <c r="Q7471" s="483"/>
      <c r="R7471" s="483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90"/>
      <c r="I7477" s="490"/>
      <c r="J7477" s="490"/>
      <c r="K7477" s="490"/>
      <c r="L7477" s="490"/>
      <c r="M7477" s="490"/>
      <c r="N7477" s="490"/>
      <c r="O7477" s="490"/>
      <c r="P7477" s="490"/>
      <c r="Q7477" s="490"/>
      <c r="R7477" s="490"/>
    </row>
    <row r="7478" spans="8:18" x14ac:dyDescent="0.3">
      <c r="H7478" s="485"/>
      <c r="I7478" s="485"/>
      <c r="J7478" s="485"/>
      <c r="K7478" s="485"/>
      <c r="L7478" s="485"/>
      <c r="M7478" s="485"/>
      <c r="N7478" s="485"/>
      <c r="O7478" s="485"/>
      <c r="P7478" s="485"/>
      <c r="Q7478" s="13"/>
      <c r="R7478" s="13"/>
    </row>
    <row r="7479" spans="8:18" ht="18.600000000000001" x14ac:dyDescent="0.4">
      <c r="H7479" s="486"/>
      <c r="I7479" s="486"/>
      <c r="J7479" s="486"/>
      <c r="K7479" s="486"/>
      <c r="L7479" s="486"/>
      <c r="M7479" s="486"/>
      <c r="N7479" s="486"/>
      <c r="O7479" s="486"/>
      <c r="P7479" s="486"/>
      <c r="Q7479" s="13"/>
      <c r="R7479" s="13"/>
    </row>
    <row r="7480" spans="8:18" ht="18" x14ac:dyDescent="0.4">
      <c r="H7480" s="487"/>
      <c r="I7480" s="487"/>
      <c r="J7480" s="487"/>
      <c r="K7480" s="487"/>
      <c r="L7480" s="487"/>
      <c r="M7480" s="487"/>
      <c r="N7480" s="487"/>
      <c r="O7480" s="487"/>
      <c r="P7480" s="487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8"/>
      <c r="O7481" s="488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8"/>
      <c r="O7482" s="488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9"/>
      <c r="P7483" s="489"/>
      <c r="Q7483" s="489"/>
      <c r="R7483" s="489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81"/>
      <c r="P7484" s="481"/>
      <c r="Q7484" s="481"/>
      <c r="R7484" s="481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3"/>
      <c r="Q7496" s="483"/>
      <c r="R7496" s="483"/>
    </row>
    <row r="7497" spans="8:19" ht="18" customHeight="1" x14ac:dyDescent="0.3">
      <c r="H7497" s="497"/>
      <c r="I7497" s="497"/>
      <c r="J7497" s="497"/>
      <c r="K7497" s="497"/>
      <c r="L7497" s="497"/>
      <c r="M7497" s="497"/>
      <c r="N7497" s="497"/>
      <c r="O7497" s="376"/>
      <c r="P7497" s="372"/>
      <c r="Q7497" s="398"/>
      <c r="R7497" s="372"/>
    </row>
    <row r="7498" spans="8:19" ht="20.25" customHeight="1" x14ac:dyDescent="0.3">
      <c r="H7498" s="497"/>
      <c r="I7498" s="497"/>
      <c r="J7498" s="497"/>
      <c r="K7498" s="497"/>
      <c r="L7498" s="497"/>
      <c r="M7498" s="497"/>
      <c r="N7498" s="497"/>
      <c r="O7498" s="376"/>
      <c r="P7498" s="483"/>
      <c r="Q7498" s="483"/>
      <c r="R7498" s="483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90"/>
      <c r="I7504" s="490"/>
      <c r="J7504" s="490"/>
      <c r="K7504" s="490"/>
      <c r="L7504" s="490"/>
      <c r="M7504" s="490"/>
      <c r="N7504" s="490"/>
      <c r="O7504" s="490"/>
      <c r="P7504" s="490"/>
      <c r="Q7504" s="490"/>
      <c r="R7504" s="490"/>
    </row>
    <row r="7505" spans="8:18" x14ac:dyDescent="0.3">
      <c r="H7505" s="485"/>
      <c r="I7505" s="485"/>
      <c r="J7505" s="485"/>
      <c r="K7505" s="485"/>
      <c r="L7505" s="485"/>
      <c r="M7505" s="485"/>
      <c r="N7505" s="485"/>
      <c r="O7505" s="485"/>
      <c r="P7505" s="485"/>
      <c r="Q7505" s="13"/>
      <c r="R7505" s="13"/>
    </row>
    <row r="7506" spans="8:18" ht="18.600000000000001" x14ac:dyDescent="0.4">
      <c r="H7506" s="486"/>
      <c r="I7506" s="486"/>
      <c r="J7506" s="486"/>
      <c r="K7506" s="486"/>
      <c r="L7506" s="486"/>
      <c r="M7506" s="486"/>
      <c r="N7506" s="486"/>
      <c r="O7506" s="486"/>
      <c r="P7506" s="486"/>
      <c r="Q7506" s="13"/>
      <c r="R7506" s="13"/>
    </row>
    <row r="7507" spans="8:18" ht="21" customHeight="1" x14ac:dyDescent="0.4">
      <c r="H7507" s="487"/>
      <c r="I7507" s="487"/>
      <c r="J7507" s="487"/>
      <c r="K7507" s="487"/>
      <c r="L7507" s="487"/>
      <c r="M7507" s="487"/>
      <c r="N7507" s="487"/>
      <c r="O7507" s="487"/>
      <c r="P7507" s="487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8"/>
      <c r="O7508" s="488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8"/>
      <c r="O7509" s="488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9"/>
      <c r="P7510" s="489"/>
      <c r="Q7510" s="489"/>
      <c r="R7510" s="489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81"/>
      <c r="P7511" s="481"/>
      <c r="Q7511" s="481"/>
      <c r="R7511" s="481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3"/>
      <c r="Q7517" s="483"/>
      <c r="R7517" s="483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90"/>
      <c r="I7523" s="490"/>
      <c r="J7523" s="490"/>
      <c r="K7523" s="490"/>
      <c r="L7523" s="490"/>
      <c r="M7523" s="490"/>
      <c r="N7523" s="490"/>
      <c r="O7523" s="490"/>
      <c r="P7523" s="490"/>
      <c r="Q7523" s="490"/>
      <c r="R7523" s="490"/>
    </row>
    <row r="7524" spans="8:18" x14ac:dyDescent="0.3">
      <c r="H7524" s="485"/>
      <c r="I7524" s="485"/>
      <c r="J7524" s="485"/>
      <c r="K7524" s="485"/>
      <c r="L7524" s="485"/>
      <c r="M7524" s="485"/>
      <c r="N7524" s="485"/>
      <c r="O7524" s="485"/>
      <c r="P7524" s="485"/>
      <c r="Q7524" s="13"/>
      <c r="R7524" s="13"/>
    </row>
    <row r="7525" spans="8:18" ht="18.600000000000001" x14ac:dyDescent="0.4">
      <c r="H7525" s="486"/>
      <c r="I7525" s="486"/>
      <c r="J7525" s="486"/>
      <c r="K7525" s="486"/>
      <c r="L7525" s="486"/>
      <c r="M7525" s="486"/>
      <c r="N7525" s="486"/>
      <c r="O7525" s="486"/>
      <c r="P7525" s="486"/>
      <c r="Q7525" s="13"/>
      <c r="R7525" s="13"/>
    </row>
    <row r="7526" spans="8:18" ht="18" x14ac:dyDescent="0.4">
      <c r="H7526" s="487"/>
      <c r="I7526" s="487"/>
      <c r="J7526" s="487"/>
      <c r="K7526" s="487"/>
      <c r="L7526" s="487"/>
      <c r="M7526" s="487"/>
      <c r="N7526" s="487"/>
      <c r="O7526" s="487"/>
      <c r="P7526" s="487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8"/>
      <c r="O7527" s="488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8"/>
      <c r="O7528" s="488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9"/>
      <c r="P7529" s="489"/>
      <c r="Q7529" s="489"/>
      <c r="R7529" s="489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81"/>
      <c r="P7530" s="481"/>
      <c r="Q7530" s="481"/>
      <c r="R7530" s="481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3"/>
      <c r="N7539" s="494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3"/>
      <c r="N7540" s="494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3"/>
      <c r="N7541" s="494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3"/>
      <c r="N7542" s="494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3"/>
      <c r="Q7548" s="483"/>
      <c r="R7548" s="483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90"/>
      <c r="I7554" s="490"/>
      <c r="J7554" s="490"/>
      <c r="K7554" s="490"/>
      <c r="L7554" s="490"/>
      <c r="M7554" s="490"/>
      <c r="N7554" s="490"/>
      <c r="O7554" s="490"/>
      <c r="P7554" s="490"/>
      <c r="Q7554" s="490"/>
      <c r="R7554" s="490"/>
    </row>
    <row r="7555" spans="8:18" ht="12.75" customHeight="1" x14ac:dyDescent="0.3">
      <c r="H7555" s="485"/>
      <c r="I7555" s="485"/>
      <c r="J7555" s="485"/>
      <c r="K7555" s="485"/>
      <c r="L7555" s="485"/>
      <c r="M7555" s="485"/>
      <c r="N7555" s="485"/>
      <c r="O7555" s="485"/>
      <c r="P7555" s="485"/>
      <c r="Q7555" s="13"/>
      <c r="R7555" s="13"/>
    </row>
    <row r="7556" spans="8:18" ht="15.75" customHeight="1" x14ac:dyDescent="0.4">
      <c r="H7556" s="486"/>
      <c r="I7556" s="486"/>
      <c r="J7556" s="486"/>
      <c r="K7556" s="486"/>
      <c r="L7556" s="486"/>
      <c r="M7556" s="486"/>
      <c r="N7556" s="486"/>
      <c r="O7556" s="486"/>
      <c r="P7556" s="486"/>
      <c r="Q7556" s="13"/>
      <c r="R7556" s="13"/>
    </row>
    <row r="7557" spans="8:18" ht="18" customHeight="1" x14ac:dyDescent="0.4">
      <c r="H7557" s="487"/>
      <c r="I7557" s="487"/>
      <c r="J7557" s="487"/>
      <c r="K7557" s="487"/>
      <c r="L7557" s="487"/>
      <c r="M7557" s="487"/>
      <c r="N7557" s="487"/>
      <c r="O7557" s="487"/>
      <c r="P7557" s="487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8"/>
      <c r="O7558" s="488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8"/>
      <c r="O7559" s="488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9"/>
      <c r="P7560" s="489"/>
      <c r="Q7560" s="489"/>
      <c r="R7560" s="489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81"/>
      <c r="P7561" s="481"/>
      <c r="Q7561" s="481"/>
      <c r="R7561" s="481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3"/>
      <c r="Q7569" s="483"/>
      <c r="R7569" s="483"/>
    </row>
    <row r="7570" spans="8:19" ht="18" customHeight="1" x14ac:dyDescent="0.3">
      <c r="H7570" s="496"/>
      <c r="I7570" s="496"/>
      <c r="J7570" s="496"/>
      <c r="K7570" s="496"/>
      <c r="L7570" s="496"/>
      <c r="M7570" s="496"/>
      <c r="N7570" s="496"/>
      <c r="O7570" s="376"/>
      <c r="P7570" s="398"/>
      <c r="Q7570" s="398"/>
      <c r="R7570" s="398"/>
      <c r="S7570" s="13"/>
    </row>
    <row r="7571" spans="8:19" ht="18" customHeight="1" x14ac:dyDescent="0.3">
      <c r="H7571" s="496"/>
      <c r="I7571" s="496"/>
      <c r="J7571" s="496"/>
      <c r="K7571" s="496"/>
      <c r="L7571" s="496"/>
      <c r="M7571" s="496"/>
      <c r="N7571" s="496"/>
      <c r="O7571" s="376"/>
      <c r="P7571" s="483"/>
      <c r="Q7571" s="483"/>
      <c r="R7571" s="483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90"/>
      <c r="I7577" s="490"/>
      <c r="J7577" s="490"/>
      <c r="K7577" s="490"/>
      <c r="L7577" s="490"/>
      <c r="M7577" s="490"/>
      <c r="N7577" s="490"/>
      <c r="O7577" s="490"/>
      <c r="P7577" s="490"/>
      <c r="Q7577" s="490"/>
      <c r="R7577" s="490"/>
    </row>
    <row r="7578" spans="8:19" x14ac:dyDescent="0.3">
      <c r="H7578" s="485"/>
      <c r="I7578" s="485"/>
      <c r="J7578" s="485"/>
      <c r="K7578" s="485"/>
      <c r="L7578" s="485"/>
      <c r="M7578" s="485"/>
      <c r="N7578" s="485"/>
      <c r="O7578" s="485"/>
      <c r="P7578" s="485"/>
      <c r="Q7578" s="13"/>
      <c r="R7578" s="13"/>
    </row>
    <row r="7579" spans="8:19" ht="17.25" customHeight="1" x14ac:dyDescent="0.4">
      <c r="H7579" s="486"/>
      <c r="I7579" s="486"/>
      <c r="J7579" s="486"/>
      <c r="K7579" s="486"/>
      <c r="L7579" s="486"/>
      <c r="M7579" s="486"/>
      <c r="N7579" s="486"/>
      <c r="O7579" s="486"/>
      <c r="P7579" s="486"/>
      <c r="Q7579" s="13"/>
      <c r="R7579" s="13"/>
    </row>
    <row r="7580" spans="8:19" ht="18" x14ac:dyDescent="0.4">
      <c r="H7580" s="487"/>
      <c r="I7580" s="487"/>
      <c r="J7580" s="487"/>
      <c r="K7580" s="487"/>
      <c r="L7580" s="487"/>
      <c r="M7580" s="487"/>
      <c r="N7580" s="487"/>
      <c r="O7580" s="487"/>
      <c r="P7580" s="487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8"/>
      <c r="O7581" s="488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8"/>
      <c r="O7582" s="488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9"/>
      <c r="P7583" s="489"/>
      <c r="Q7583" s="489"/>
      <c r="R7583" s="489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81"/>
      <c r="P7584" s="481"/>
      <c r="Q7584" s="481"/>
      <c r="R7584" s="481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3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3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3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3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3"/>
      <c r="Q7601" s="483"/>
      <c r="R7601" s="483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90"/>
      <c r="I7607" s="490"/>
      <c r="J7607" s="490"/>
      <c r="K7607" s="490"/>
      <c r="L7607" s="490"/>
      <c r="M7607" s="490"/>
      <c r="N7607" s="490"/>
      <c r="O7607" s="490"/>
      <c r="P7607" s="490"/>
      <c r="Q7607" s="490"/>
      <c r="R7607" s="490"/>
    </row>
    <row r="7608" spans="8:18" ht="11.25" customHeight="1" x14ac:dyDescent="0.3">
      <c r="H7608" s="485"/>
      <c r="I7608" s="485"/>
      <c r="J7608" s="485"/>
      <c r="K7608" s="485"/>
      <c r="L7608" s="485"/>
      <c r="M7608" s="485"/>
      <c r="N7608" s="485"/>
      <c r="O7608" s="485"/>
      <c r="P7608" s="485"/>
      <c r="Q7608" s="13"/>
      <c r="R7608" s="13"/>
    </row>
    <row r="7609" spans="8:18" ht="15.75" customHeight="1" x14ac:dyDescent="0.4">
      <c r="H7609" s="486"/>
      <c r="I7609" s="486"/>
      <c r="J7609" s="486"/>
      <c r="K7609" s="486"/>
      <c r="L7609" s="486"/>
      <c r="M7609" s="486"/>
      <c r="N7609" s="486"/>
      <c r="O7609" s="486"/>
      <c r="P7609" s="486"/>
      <c r="Q7609" s="13"/>
      <c r="R7609" s="13"/>
    </row>
    <row r="7610" spans="8:18" ht="18" x14ac:dyDescent="0.4">
      <c r="H7610" s="487"/>
      <c r="I7610" s="487"/>
      <c r="J7610" s="487"/>
      <c r="K7610" s="487"/>
      <c r="L7610" s="487"/>
      <c r="M7610" s="487"/>
      <c r="N7610" s="487"/>
      <c r="O7610" s="487"/>
      <c r="P7610" s="487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8"/>
      <c r="O7611" s="488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8"/>
      <c r="O7612" s="488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9"/>
      <c r="P7613" s="489"/>
      <c r="Q7613" s="489"/>
      <c r="R7613" s="489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81"/>
      <c r="P7614" s="481"/>
      <c r="Q7614" s="481"/>
      <c r="R7614" s="481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3"/>
      <c r="Q7632" s="483"/>
      <c r="R7632" s="483"/>
    </row>
    <row r="7633" spans="8:19" ht="15.75" customHeight="1" x14ac:dyDescent="0.3">
      <c r="H7633" s="495"/>
      <c r="I7633" s="495"/>
      <c r="J7633" s="495"/>
      <c r="K7633" s="495"/>
      <c r="L7633" s="495"/>
      <c r="M7633" s="495"/>
      <c r="N7633" s="495"/>
      <c r="O7633" s="376"/>
      <c r="P7633" s="398"/>
      <c r="Q7633" s="398"/>
      <c r="R7633" s="398"/>
    </row>
    <row r="7634" spans="8:19" ht="19.5" customHeight="1" x14ac:dyDescent="0.3">
      <c r="H7634" s="495"/>
      <c r="I7634" s="495"/>
      <c r="J7634" s="495"/>
      <c r="K7634" s="495"/>
      <c r="L7634" s="495"/>
      <c r="M7634" s="495"/>
      <c r="N7634" s="495"/>
      <c r="O7634" s="376"/>
      <c r="P7634" s="483"/>
      <c r="Q7634" s="483"/>
      <c r="R7634" s="483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90"/>
      <c r="I7640" s="490"/>
      <c r="J7640" s="490"/>
      <c r="K7640" s="490"/>
      <c r="L7640" s="490"/>
      <c r="M7640" s="490"/>
      <c r="N7640" s="490"/>
      <c r="O7640" s="490"/>
      <c r="P7640" s="490"/>
      <c r="Q7640" s="490"/>
      <c r="R7640" s="490"/>
    </row>
    <row r="7641" spans="8:19" x14ac:dyDescent="0.3">
      <c r="H7641" s="485"/>
      <c r="I7641" s="485"/>
      <c r="J7641" s="485"/>
      <c r="K7641" s="485"/>
      <c r="L7641" s="485"/>
      <c r="M7641" s="485"/>
      <c r="N7641" s="485"/>
      <c r="O7641" s="485"/>
      <c r="P7641" s="485"/>
      <c r="Q7641" s="13"/>
      <c r="R7641" s="13"/>
    </row>
    <row r="7642" spans="8:19" ht="18.600000000000001" x14ac:dyDescent="0.4">
      <c r="H7642" s="486"/>
      <c r="I7642" s="486"/>
      <c r="J7642" s="486"/>
      <c r="K7642" s="486"/>
      <c r="L7642" s="486"/>
      <c r="M7642" s="486"/>
      <c r="N7642" s="486"/>
      <c r="O7642" s="486"/>
      <c r="P7642" s="486"/>
      <c r="Q7642" s="13"/>
      <c r="R7642" s="13"/>
    </row>
    <row r="7643" spans="8:19" ht="18" x14ac:dyDescent="0.4">
      <c r="H7643" s="487"/>
      <c r="I7643" s="487"/>
      <c r="J7643" s="487"/>
      <c r="K7643" s="487"/>
      <c r="L7643" s="487"/>
      <c r="M7643" s="487"/>
      <c r="N7643" s="487"/>
      <c r="O7643" s="487"/>
      <c r="P7643" s="487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8"/>
      <c r="O7644" s="488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8"/>
      <c r="O7645" s="488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9"/>
      <c r="P7646" s="489"/>
      <c r="Q7646" s="489"/>
      <c r="R7646" s="489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81"/>
      <c r="P7647" s="481"/>
      <c r="Q7647" s="481"/>
      <c r="R7647" s="481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3"/>
      <c r="Q7662" s="483"/>
      <c r="R7662" s="483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90"/>
      <c r="I7668" s="490"/>
      <c r="J7668" s="490"/>
      <c r="K7668" s="490"/>
      <c r="L7668" s="490"/>
      <c r="M7668" s="490"/>
      <c r="N7668" s="490"/>
      <c r="O7668" s="490"/>
      <c r="P7668" s="490"/>
      <c r="Q7668" s="490"/>
      <c r="R7668" s="490"/>
    </row>
    <row r="7669" spans="8:18" ht="9.75" customHeight="1" x14ac:dyDescent="0.3">
      <c r="H7669" s="485"/>
      <c r="I7669" s="485"/>
      <c r="J7669" s="485"/>
      <c r="K7669" s="485"/>
      <c r="L7669" s="485"/>
      <c r="M7669" s="485"/>
      <c r="N7669" s="485"/>
      <c r="O7669" s="485"/>
      <c r="P7669" s="485"/>
      <c r="Q7669" s="13"/>
      <c r="R7669" s="13"/>
    </row>
    <row r="7670" spans="8:18" ht="18.600000000000001" x14ac:dyDescent="0.4">
      <c r="H7670" s="486"/>
      <c r="I7670" s="486"/>
      <c r="J7670" s="486"/>
      <c r="K7670" s="486"/>
      <c r="L7670" s="486"/>
      <c r="M7670" s="486"/>
      <c r="N7670" s="486"/>
      <c r="O7670" s="486"/>
      <c r="P7670" s="486"/>
      <c r="Q7670" s="13"/>
      <c r="R7670" s="13"/>
    </row>
    <row r="7671" spans="8:18" ht="18" x14ac:dyDescent="0.4">
      <c r="H7671" s="487"/>
      <c r="I7671" s="487"/>
      <c r="J7671" s="487"/>
      <c r="K7671" s="487"/>
      <c r="L7671" s="487"/>
      <c r="M7671" s="487"/>
      <c r="N7671" s="487"/>
      <c r="O7671" s="487"/>
      <c r="P7671" s="487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8"/>
      <c r="O7672" s="488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8"/>
      <c r="O7673" s="488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9"/>
      <c r="P7674" s="489"/>
      <c r="Q7674" s="489"/>
      <c r="R7674" s="489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81"/>
      <c r="P7675" s="481"/>
      <c r="Q7675" s="481"/>
      <c r="R7675" s="481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3"/>
      <c r="Q7682" s="483"/>
      <c r="R7682" s="483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90"/>
      <c r="I7688" s="490"/>
      <c r="J7688" s="490"/>
      <c r="K7688" s="490"/>
      <c r="L7688" s="490"/>
      <c r="M7688" s="490"/>
      <c r="N7688" s="490"/>
      <c r="O7688" s="490"/>
      <c r="P7688" s="490"/>
      <c r="Q7688" s="490"/>
      <c r="R7688" s="490"/>
    </row>
    <row r="7689" spans="8:18" x14ac:dyDescent="0.3">
      <c r="H7689" s="485"/>
      <c r="I7689" s="485"/>
      <c r="J7689" s="485"/>
      <c r="K7689" s="485"/>
      <c r="L7689" s="485"/>
      <c r="M7689" s="485"/>
      <c r="N7689" s="485"/>
      <c r="O7689" s="485"/>
      <c r="P7689" s="485"/>
      <c r="Q7689" s="13"/>
      <c r="R7689" s="13"/>
    </row>
    <row r="7690" spans="8:18" ht="21.75" customHeight="1" x14ac:dyDescent="0.4">
      <c r="H7690" s="486"/>
      <c r="I7690" s="486"/>
      <c r="J7690" s="486"/>
      <c r="K7690" s="486"/>
      <c r="L7690" s="486"/>
      <c r="M7690" s="486"/>
      <c r="N7690" s="486"/>
      <c r="O7690" s="486"/>
      <c r="P7690" s="486"/>
      <c r="Q7690" s="13"/>
      <c r="R7690" s="13"/>
    </row>
    <row r="7691" spans="8:18" ht="18" x14ac:dyDescent="0.4">
      <c r="H7691" s="487"/>
      <c r="I7691" s="487"/>
      <c r="J7691" s="487"/>
      <c r="K7691" s="487"/>
      <c r="L7691" s="487"/>
      <c r="M7691" s="487"/>
      <c r="N7691" s="487"/>
      <c r="O7691" s="487"/>
      <c r="P7691" s="487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8"/>
      <c r="O7692" s="488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8"/>
      <c r="O7693" s="488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9"/>
      <c r="P7694" s="489"/>
      <c r="Q7694" s="489"/>
      <c r="R7694" s="489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81"/>
      <c r="P7695" s="481"/>
      <c r="Q7695" s="481"/>
      <c r="R7695" s="481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3"/>
      <c r="Q7711" s="483"/>
      <c r="R7711" s="483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90"/>
      <c r="I7717" s="490"/>
      <c r="J7717" s="490"/>
      <c r="K7717" s="490"/>
      <c r="L7717" s="490"/>
      <c r="M7717" s="490"/>
      <c r="N7717" s="490"/>
      <c r="O7717" s="490"/>
      <c r="P7717" s="490"/>
      <c r="Q7717" s="490"/>
      <c r="R7717" s="490"/>
    </row>
    <row r="7718" spans="8:18" ht="10.5" customHeight="1" x14ac:dyDescent="0.3">
      <c r="H7718" s="485"/>
      <c r="I7718" s="485"/>
      <c r="J7718" s="485"/>
      <c r="K7718" s="485"/>
      <c r="L7718" s="485"/>
      <c r="M7718" s="485"/>
      <c r="N7718" s="485"/>
      <c r="O7718" s="485"/>
      <c r="P7718" s="485"/>
      <c r="Q7718" s="13"/>
      <c r="R7718" s="13"/>
    </row>
    <row r="7719" spans="8:18" ht="15.75" customHeight="1" x14ac:dyDescent="0.4">
      <c r="H7719" s="486"/>
      <c r="I7719" s="486"/>
      <c r="J7719" s="486"/>
      <c r="K7719" s="486"/>
      <c r="L7719" s="486"/>
      <c r="M7719" s="486"/>
      <c r="N7719" s="486"/>
      <c r="O7719" s="486"/>
      <c r="P7719" s="486"/>
      <c r="Q7719" s="13"/>
      <c r="R7719" s="13"/>
    </row>
    <row r="7720" spans="8:18" ht="18.75" customHeight="1" x14ac:dyDescent="0.4">
      <c r="H7720" s="487"/>
      <c r="I7720" s="487"/>
      <c r="J7720" s="487"/>
      <c r="K7720" s="487"/>
      <c r="L7720" s="487"/>
      <c r="M7720" s="487"/>
      <c r="N7720" s="487"/>
      <c r="O7720" s="487"/>
      <c r="P7720" s="487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8"/>
      <c r="O7721" s="488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8"/>
      <c r="O7722" s="488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9"/>
      <c r="P7723" s="489"/>
      <c r="Q7723" s="489"/>
      <c r="R7723" s="489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81"/>
      <c r="P7724" s="481"/>
      <c r="Q7724" s="481"/>
      <c r="R7724" s="481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3"/>
      <c r="Q7735" s="483"/>
      <c r="R7735" s="483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90"/>
      <c r="I7741" s="490"/>
      <c r="J7741" s="490"/>
      <c r="K7741" s="490"/>
      <c r="L7741" s="490"/>
      <c r="M7741" s="490"/>
      <c r="N7741" s="490"/>
      <c r="O7741" s="490"/>
      <c r="P7741" s="490"/>
      <c r="Q7741" s="490"/>
      <c r="R7741" s="490"/>
    </row>
    <row r="7742" spans="8:18" x14ac:dyDescent="0.3">
      <c r="H7742" s="485"/>
      <c r="I7742" s="485"/>
      <c r="J7742" s="485"/>
      <c r="K7742" s="485"/>
      <c r="L7742" s="485"/>
      <c r="M7742" s="485"/>
      <c r="N7742" s="485"/>
      <c r="O7742" s="485"/>
      <c r="P7742" s="485"/>
      <c r="Q7742" s="13"/>
      <c r="R7742" s="13"/>
    </row>
    <row r="7743" spans="8:18" ht="18.600000000000001" x14ac:dyDescent="0.4">
      <c r="H7743" s="486"/>
      <c r="I7743" s="486"/>
      <c r="J7743" s="486"/>
      <c r="K7743" s="486"/>
      <c r="L7743" s="486"/>
      <c r="M7743" s="486"/>
      <c r="N7743" s="486"/>
      <c r="O7743" s="486"/>
      <c r="P7743" s="486"/>
      <c r="Q7743" s="13"/>
      <c r="R7743" s="13"/>
    </row>
    <row r="7744" spans="8:18" ht="18" x14ac:dyDescent="0.4">
      <c r="H7744" s="487"/>
      <c r="I7744" s="487"/>
      <c r="J7744" s="487"/>
      <c r="K7744" s="487"/>
      <c r="L7744" s="487"/>
      <c r="M7744" s="487"/>
      <c r="N7744" s="487"/>
      <c r="O7744" s="487"/>
      <c r="P7744" s="487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8"/>
      <c r="O7745" s="488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8"/>
      <c r="O7746" s="488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9"/>
      <c r="P7747" s="489"/>
      <c r="Q7747" s="489"/>
      <c r="R7747" s="489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81"/>
      <c r="P7748" s="481"/>
      <c r="Q7748" s="481"/>
      <c r="R7748" s="481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3"/>
      <c r="Q7756" s="483"/>
      <c r="R7756" s="483"/>
    </row>
    <row r="7757" spans="8:18" ht="16.5" customHeight="1" x14ac:dyDescent="0.3">
      <c r="H7757" s="495"/>
      <c r="I7757" s="495"/>
      <c r="J7757" s="495"/>
      <c r="K7757" s="495"/>
      <c r="L7757" s="495"/>
      <c r="M7757" s="495"/>
      <c r="N7757" s="495"/>
      <c r="O7757" s="376"/>
      <c r="P7757" s="398"/>
      <c r="Q7757" s="398"/>
      <c r="R7757" s="398"/>
    </row>
    <row r="7758" spans="8:18" ht="20.25" customHeight="1" x14ac:dyDescent="0.3">
      <c r="H7758" s="495"/>
      <c r="I7758" s="495"/>
      <c r="J7758" s="495"/>
      <c r="K7758" s="495"/>
      <c r="L7758" s="495"/>
      <c r="M7758" s="495"/>
      <c r="N7758" s="495"/>
      <c r="O7758" s="376"/>
      <c r="P7758" s="483"/>
      <c r="Q7758" s="483"/>
      <c r="R7758" s="483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90"/>
      <c r="I7764" s="490"/>
      <c r="J7764" s="490"/>
      <c r="K7764" s="490"/>
      <c r="L7764" s="490"/>
      <c r="M7764" s="490"/>
      <c r="N7764" s="490"/>
      <c r="O7764" s="490"/>
      <c r="P7764" s="490"/>
      <c r="Q7764" s="490"/>
      <c r="R7764" s="490"/>
    </row>
    <row r="7765" spans="8:18" x14ac:dyDescent="0.3">
      <c r="H7765" s="485"/>
      <c r="I7765" s="485"/>
      <c r="J7765" s="485"/>
      <c r="K7765" s="485"/>
      <c r="L7765" s="485"/>
      <c r="M7765" s="485"/>
      <c r="N7765" s="485"/>
      <c r="O7765" s="485"/>
      <c r="P7765" s="485"/>
      <c r="Q7765" s="13"/>
      <c r="R7765" s="13"/>
    </row>
    <row r="7766" spans="8:18" ht="18.600000000000001" x14ac:dyDescent="0.4">
      <c r="H7766" s="486"/>
      <c r="I7766" s="486"/>
      <c r="J7766" s="486"/>
      <c r="K7766" s="486"/>
      <c r="L7766" s="486"/>
      <c r="M7766" s="486"/>
      <c r="N7766" s="486"/>
      <c r="O7766" s="486"/>
      <c r="P7766" s="486"/>
      <c r="Q7766" s="13"/>
      <c r="R7766" s="13"/>
    </row>
    <row r="7767" spans="8:18" ht="18" x14ac:dyDescent="0.4">
      <c r="H7767" s="487"/>
      <c r="I7767" s="487"/>
      <c r="J7767" s="487"/>
      <c r="K7767" s="487"/>
      <c r="L7767" s="487"/>
      <c r="M7767" s="487"/>
      <c r="N7767" s="487"/>
      <c r="O7767" s="487"/>
      <c r="P7767" s="487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8"/>
      <c r="O7768" s="488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8"/>
      <c r="O7769" s="488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9"/>
      <c r="P7770" s="489"/>
      <c r="Q7770" s="489"/>
      <c r="R7770" s="489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81"/>
      <c r="P7771" s="481"/>
      <c r="Q7771" s="481"/>
      <c r="R7771" s="481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3"/>
      <c r="Q7786" s="483"/>
      <c r="R7786" s="483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90"/>
      <c r="I7792" s="490"/>
      <c r="J7792" s="490"/>
      <c r="K7792" s="490"/>
      <c r="L7792" s="490"/>
      <c r="M7792" s="490"/>
      <c r="N7792" s="490"/>
      <c r="O7792" s="490"/>
      <c r="P7792" s="490"/>
      <c r="Q7792" s="490"/>
      <c r="R7792" s="490"/>
    </row>
    <row r="7793" spans="8:18" x14ac:dyDescent="0.3">
      <c r="H7793" s="485"/>
      <c r="I7793" s="485"/>
      <c r="J7793" s="485"/>
      <c r="K7793" s="485"/>
      <c r="L7793" s="485"/>
      <c r="M7793" s="485"/>
      <c r="N7793" s="485"/>
      <c r="O7793" s="485"/>
      <c r="P7793" s="485"/>
      <c r="Q7793" s="13"/>
      <c r="R7793" s="13"/>
    </row>
    <row r="7794" spans="8:18" ht="18.600000000000001" x14ac:dyDescent="0.4">
      <c r="H7794" s="486"/>
      <c r="I7794" s="486"/>
      <c r="J7794" s="486"/>
      <c r="K7794" s="486"/>
      <c r="L7794" s="486"/>
      <c r="M7794" s="486"/>
      <c r="N7794" s="486"/>
      <c r="O7794" s="486"/>
      <c r="P7794" s="486"/>
      <c r="Q7794" s="13"/>
      <c r="R7794" s="13"/>
    </row>
    <row r="7795" spans="8:18" ht="18" x14ac:dyDescent="0.4">
      <c r="H7795" s="487"/>
      <c r="I7795" s="487"/>
      <c r="J7795" s="487"/>
      <c r="K7795" s="487"/>
      <c r="L7795" s="487"/>
      <c r="M7795" s="487"/>
      <c r="N7795" s="487"/>
      <c r="O7795" s="487"/>
      <c r="P7795" s="487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8"/>
      <c r="O7796" s="488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8"/>
      <c r="O7797" s="488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9"/>
      <c r="P7798" s="489"/>
      <c r="Q7798" s="489"/>
      <c r="R7798" s="489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81"/>
      <c r="P7799" s="481"/>
      <c r="Q7799" s="481"/>
      <c r="R7799" s="481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3"/>
      <c r="Q7814" s="483"/>
      <c r="R7814" s="483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90"/>
      <c r="I7820" s="490"/>
      <c r="J7820" s="490"/>
      <c r="K7820" s="490"/>
      <c r="L7820" s="490"/>
      <c r="M7820" s="490"/>
      <c r="N7820" s="490"/>
      <c r="O7820" s="490"/>
      <c r="P7820" s="490"/>
      <c r="Q7820" s="490"/>
      <c r="R7820" s="490"/>
    </row>
    <row r="7821" spans="8:18" x14ac:dyDescent="0.3">
      <c r="H7821" s="485"/>
      <c r="I7821" s="485"/>
      <c r="J7821" s="485"/>
      <c r="K7821" s="485"/>
      <c r="L7821" s="485"/>
      <c r="M7821" s="485"/>
      <c r="N7821" s="485"/>
      <c r="O7821" s="485"/>
      <c r="P7821" s="485"/>
      <c r="Q7821" s="13"/>
      <c r="R7821" s="13"/>
    </row>
    <row r="7822" spans="8:18" ht="18.600000000000001" x14ac:dyDescent="0.4">
      <c r="H7822" s="486"/>
      <c r="I7822" s="486"/>
      <c r="J7822" s="486"/>
      <c r="K7822" s="486"/>
      <c r="L7822" s="486"/>
      <c r="M7822" s="486"/>
      <c r="N7822" s="486"/>
      <c r="O7822" s="486"/>
      <c r="P7822" s="486"/>
      <c r="Q7822" s="13"/>
      <c r="R7822" s="13"/>
    </row>
    <row r="7823" spans="8:18" ht="18" x14ac:dyDescent="0.4">
      <c r="H7823" s="487"/>
      <c r="I7823" s="487"/>
      <c r="J7823" s="487"/>
      <c r="K7823" s="487"/>
      <c r="L7823" s="487"/>
      <c r="M7823" s="487"/>
      <c r="N7823" s="487"/>
      <c r="O7823" s="487"/>
      <c r="P7823" s="487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8"/>
      <c r="O7824" s="488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8"/>
      <c r="O7825" s="488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9"/>
      <c r="P7826" s="489"/>
      <c r="Q7826" s="489"/>
      <c r="R7826" s="489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81"/>
      <c r="P7827" s="481"/>
      <c r="Q7827" s="481"/>
      <c r="R7827" s="481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3"/>
      <c r="Q7844" s="483"/>
      <c r="R7844" s="483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90"/>
      <c r="I7850" s="490"/>
      <c r="J7850" s="490"/>
      <c r="K7850" s="490"/>
      <c r="L7850" s="490"/>
      <c r="M7850" s="490"/>
      <c r="N7850" s="490"/>
      <c r="O7850" s="490"/>
      <c r="P7850" s="490"/>
      <c r="Q7850" s="490"/>
      <c r="R7850" s="490"/>
    </row>
    <row r="7851" spans="8:18" x14ac:dyDescent="0.3">
      <c r="H7851" s="485"/>
      <c r="I7851" s="485"/>
      <c r="J7851" s="485"/>
      <c r="K7851" s="485"/>
      <c r="L7851" s="485"/>
      <c r="M7851" s="485"/>
      <c r="N7851" s="485"/>
      <c r="O7851" s="485"/>
      <c r="P7851" s="485"/>
      <c r="Q7851" s="13"/>
      <c r="R7851" s="13"/>
    </row>
    <row r="7852" spans="8:18" ht="18.600000000000001" x14ac:dyDescent="0.4">
      <c r="H7852" s="486"/>
      <c r="I7852" s="486"/>
      <c r="J7852" s="486"/>
      <c r="K7852" s="486"/>
      <c r="L7852" s="486"/>
      <c r="M7852" s="486"/>
      <c r="N7852" s="486"/>
      <c r="O7852" s="486"/>
      <c r="P7852" s="486"/>
      <c r="Q7852" s="13"/>
      <c r="R7852" s="13"/>
    </row>
    <row r="7853" spans="8:18" ht="18" x14ac:dyDescent="0.4">
      <c r="H7853" s="487"/>
      <c r="I7853" s="487"/>
      <c r="J7853" s="487"/>
      <c r="K7853" s="487"/>
      <c r="L7853" s="487"/>
      <c r="M7853" s="487"/>
      <c r="N7853" s="487"/>
      <c r="O7853" s="487"/>
      <c r="P7853" s="487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8"/>
      <c r="O7854" s="488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8"/>
      <c r="O7855" s="488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9"/>
      <c r="P7856" s="489"/>
      <c r="Q7856" s="489"/>
      <c r="R7856" s="489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81"/>
      <c r="P7857" s="481"/>
      <c r="Q7857" s="481"/>
      <c r="R7857" s="481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3"/>
      <c r="Q7867" s="483"/>
      <c r="R7867" s="483"/>
    </row>
    <row r="7868" spans="8:19" ht="18" customHeight="1" x14ac:dyDescent="0.3">
      <c r="H7868" s="495"/>
      <c r="I7868" s="495"/>
      <c r="J7868" s="495"/>
      <c r="K7868" s="495"/>
      <c r="L7868" s="495"/>
      <c r="M7868" s="495"/>
      <c r="N7868" s="495"/>
      <c r="O7868" s="376"/>
      <c r="P7868" s="398"/>
      <c r="Q7868" s="398"/>
      <c r="R7868" s="398"/>
    </row>
    <row r="7869" spans="8:19" ht="17.25" customHeight="1" x14ac:dyDescent="0.3">
      <c r="H7869" s="495"/>
      <c r="I7869" s="495"/>
      <c r="J7869" s="495"/>
      <c r="K7869" s="495"/>
      <c r="L7869" s="495"/>
      <c r="M7869" s="495"/>
      <c r="N7869" s="495"/>
      <c r="O7869" s="376"/>
      <c r="P7869" s="483"/>
      <c r="Q7869" s="483"/>
      <c r="R7869" s="483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90"/>
      <c r="I7875" s="490"/>
      <c r="J7875" s="490"/>
      <c r="K7875" s="490"/>
      <c r="L7875" s="490"/>
      <c r="M7875" s="490"/>
      <c r="N7875" s="490"/>
      <c r="O7875" s="490"/>
      <c r="P7875" s="490"/>
      <c r="Q7875" s="490"/>
      <c r="R7875" s="490"/>
    </row>
    <row r="7876" spans="8:18" x14ac:dyDescent="0.3">
      <c r="H7876" s="485"/>
      <c r="I7876" s="485"/>
      <c r="J7876" s="485"/>
      <c r="K7876" s="485"/>
      <c r="L7876" s="485"/>
      <c r="M7876" s="485"/>
      <c r="N7876" s="485"/>
      <c r="O7876" s="485"/>
      <c r="P7876" s="485"/>
      <c r="Q7876" s="13"/>
      <c r="R7876" s="13"/>
    </row>
    <row r="7877" spans="8:18" ht="18.600000000000001" x14ac:dyDescent="0.4">
      <c r="H7877" s="486"/>
      <c r="I7877" s="486"/>
      <c r="J7877" s="486"/>
      <c r="K7877" s="486"/>
      <c r="L7877" s="486"/>
      <c r="M7877" s="486"/>
      <c r="N7877" s="486"/>
      <c r="O7877" s="486"/>
      <c r="P7877" s="486"/>
      <c r="Q7877" s="13"/>
      <c r="R7877" s="13"/>
    </row>
    <row r="7878" spans="8:18" ht="18" x14ac:dyDescent="0.4">
      <c r="H7878" s="487"/>
      <c r="I7878" s="487"/>
      <c r="J7878" s="487"/>
      <c r="K7878" s="487"/>
      <c r="L7878" s="487"/>
      <c r="M7878" s="487"/>
      <c r="N7878" s="487"/>
      <c r="O7878" s="487"/>
      <c r="P7878" s="487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8"/>
      <c r="O7879" s="488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8"/>
      <c r="O7880" s="488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9"/>
      <c r="P7881" s="489"/>
      <c r="Q7881" s="489"/>
      <c r="R7881" s="489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81"/>
      <c r="P7882" s="481"/>
      <c r="Q7882" s="481"/>
      <c r="R7882" s="481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3"/>
      <c r="Q7897" s="483"/>
      <c r="R7897" s="483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90"/>
      <c r="I7903" s="490"/>
      <c r="J7903" s="490"/>
      <c r="K7903" s="490"/>
      <c r="L7903" s="490"/>
      <c r="M7903" s="490"/>
      <c r="N7903" s="490"/>
      <c r="O7903" s="490"/>
      <c r="P7903" s="490"/>
      <c r="Q7903" s="490"/>
      <c r="R7903" s="490"/>
    </row>
    <row r="7904" spans="8:18" x14ac:dyDescent="0.3">
      <c r="H7904" s="485"/>
      <c r="I7904" s="485"/>
      <c r="J7904" s="485"/>
      <c r="K7904" s="485"/>
      <c r="L7904" s="485"/>
      <c r="M7904" s="485"/>
      <c r="N7904" s="485"/>
      <c r="O7904" s="485"/>
      <c r="P7904" s="485"/>
      <c r="Q7904" s="13"/>
      <c r="R7904" s="13"/>
    </row>
    <row r="7905" spans="8:18" ht="18.600000000000001" x14ac:dyDescent="0.4">
      <c r="H7905" s="486"/>
      <c r="I7905" s="486"/>
      <c r="J7905" s="486"/>
      <c r="K7905" s="486"/>
      <c r="L7905" s="486"/>
      <c r="M7905" s="486"/>
      <c r="N7905" s="486"/>
      <c r="O7905" s="486"/>
      <c r="P7905" s="486"/>
      <c r="Q7905" s="13"/>
      <c r="R7905" s="13"/>
    </row>
    <row r="7906" spans="8:18" ht="18" x14ac:dyDescent="0.4">
      <c r="H7906" s="487"/>
      <c r="I7906" s="487"/>
      <c r="J7906" s="487"/>
      <c r="K7906" s="487"/>
      <c r="L7906" s="487"/>
      <c r="M7906" s="487"/>
      <c r="N7906" s="487"/>
      <c r="O7906" s="487"/>
      <c r="P7906" s="487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8"/>
      <c r="O7907" s="488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8"/>
      <c r="O7908" s="488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9"/>
      <c r="P7909" s="489"/>
      <c r="Q7909" s="489"/>
      <c r="R7909" s="489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81"/>
      <c r="P7910" s="481"/>
      <c r="Q7910" s="481"/>
      <c r="R7910" s="481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3"/>
      <c r="Q7926" s="483"/>
      <c r="R7926" s="483"/>
    </row>
    <row r="7927" spans="8:18" x14ac:dyDescent="0.3">
      <c r="H7927" s="495"/>
      <c r="I7927" s="495"/>
      <c r="J7927" s="495"/>
      <c r="K7927" s="495"/>
      <c r="L7927" s="495"/>
      <c r="M7927" s="495"/>
      <c r="N7927" s="495"/>
      <c r="O7927" s="376"/>
      <c r="P7927" s="398"/>
      <c r="Q7927" s="398"/>
      <c r="R7927" s="398"/>
    </row>
    <row r="7928" spans="8:18" x14ac:dyDescent="0.3">
      <c r="H7928" s="495"/>
      <c r="I7928" s="495"/>
      <c r="J7928" s="495"/>
      <c r="K7928" s="495"/>
      <c r="L7928" s="495"/>
      <c r="M7928" s="495"/>
      <c r="N7928" s="495"/>
      <c r="O7928" s="376"/>
      <c r="P7928" s="483"/>
      <c r="Q7928" s="483"/>
      <c r="R7928" s="483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90"/>
      <c r="I7934" s="490"/>
      <c r="J7934" s="490"/>
      <c r="K7934" s="490"/>
      <c r="L7934" s="490"/>
      <c r="M7934" s="490"/>
      <c r="N7934" s="490"/>
      <c r="O7934" s="490"/>
      <c r="P7934" s="490"/>
      <c r="Q7934" s="490"/>
      <c r="R7934" s="490"/>
    </row>
    <row r="7935" spans="8:18" x14ac:dyDescent="0.3">
      <c r="H7935" s="485"/>
      <c r="I7935" s="485"/>
      <c r="J7935" s="485"/>
      <c r="K7935" s="485"/>
      <c r="L7935" s="485"/>
      <c r="M7935" s="485"/>
      <c r="N7935" s="485"/>
      <c r="O7935" s="485"/>
      <c r="P7935" s="485"/>
      <c r="Q7935" s="13"/>
      <c r="R7935" s="13"/>
    </row>
    <row r="7936" spans="8:18" ht="18.600000000000001" x14ac:dyDescent="0.4">
      <c r="H7936" s="486"/>
      <c r="I7936" s="486"/>
      <c r="J7936" s="486"/>
      <c r="K7936" s="486"/>
      <c r="L7936" s="486"/>
      <c r="M7936" s="486"/>
      <c r="N7936" s="486"/>
      <c r="O7936" s="486"/>
      <c r="P7936" s="486"/>
      <c r="Q7936" s="13"/>
      <c r="R7936" s="13"/>
    </row>
    <row r="7937" spans="8:18" ht="18" x14ac:dyDescent="0.4">
      <c r="H7937" s="487"/>
      <c r="I7937" s="487"/>
      <c r="J7937" s="487"/>
      <c r="K7937" s="487"/>
      <c r="L7937" s="487"/>
      <c r="M7937" s="487"/>
      <c r="N7937" s="487"/>
      <c r="O7937" s="487"/>
      <c r="P7937" s="487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8"/>
      <c r="O7938" s="488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8"/>
      <c r="O7939" s="488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9"/>
      <c r="P7940" s="489"/>
      <c r="Q7940" s="489"/>
      <c r="R7940" s="489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81"/>
      <c r="P7941" s="481"/>
      <c r="Q7941" s="481"/>
      <c r="R7941" s="481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3"/>
      <c r="Q7946" s="483"/>
      <c r="R7946" s="483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90"/>
      <c r="I7952" s="490"/>
      <c r="J7952" s="490"/>
      <c r="K7952" s="490"/>
      <c r="L7952" s="490"/>
      <c r="M7952" s="490"/>
      <c r="N7952" s="490"/>
      <c r="O7952" s="490"/>
      <c r="P7952" s="490"/>
      <c r="Q7952" s="490"/>
      <c r="R7952" s="490"/>
    </row>
    <row r="7953" spans="8:18" x14ac:dyDescent="0.3">
      <c r="H7953" s="485"/>
      <c r="I7953" s="485"/>
      <c r="J7953" s="485"/>
      <c r="K7953" s="485"/>
      <c r="L7953" s="485"/>
      <c r="M7953" s="485"/>
      <c r="N7953" s="485"/>
      <c r="O7953" s="485"/>
      <c r="P7953" s="485"/>
      <c r="Q7953" s="13"/>
      <c r="R7953" s="13"/>
    </row>
    <row r="7954" spans="8:18" ht="18.600000000000001" x14ac:dyDescent="0.4">
      <c r="H7954" s="486"/>
      <c r="I7954" s="486"/>
      <c r="J7954" s="486"/>
      <c r="K7954" s="486"/>
      <c r="L7954" s="486"/>
      <c r="M7954" s="486"/>
      <c r="N7954" s="486"/>
      <c r="O7954" s="486"/>
      <c r="P7954" s="486"/>
      <c r="Q7954" s="13"/>
      <c r="R7954" s="13"/>
    </row>
    <row r="7955" spans="8:18" ht="18" x14ac:dyDescent="0.4">
      <c r="H7955" s="487"/>
      <c r="I7955" s="487"/>
      <c r="J7955" s="487"/>
      <c r="K7955" s="487"/>
      <c r="L7955" s="487"/>
      <c r="M7955" s="487"/>
      <c r="N7955" s="487"/>
      <c r="O7955" s="487"/>
      <c r="P7955" s="487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8"/>
      <c r="O7956" s="488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8"/>
      <c r="O7957" s="488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9"/>
      <c r="P7958" s="489"/>
      <c r="Q7958" s="489"/>
      <c r="R7958" s="489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81"/>
      <c r="P7959" s="481"/>
      <c r="Q7959" s="481"/>
      <c r="R7959" s="481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3"/>
      <c r="Q7967" s="483"/>
      <c r="R7967" s="483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90"/>
      <c r="I7973" s="490"/>
      <c r="J7973" s="490"/>
      <c r="K7973" s="490"/>
      <c r="L7973" s="490"/>
      <c r="M7973" s="490"/>
      <c r="N7973" s="490"/>
      <c r="O7973" s="490"/>
      <c r="P7973" s="490"/>
      <c r="Q7973" s="490"/>
      <c r="R7973" s="490"/>
    </row>
    <row r="7974" spans="8:18" x14ac:dyDescent="0.3">
      <c r="H7974" s="485"/>
      <c r="I7974" s="485"/>
      <c r="J7974" s="485"/>
      <c r="K7974" s="485"/>
      <c r="L7974" s="485"/>
      <c r="M7974" s="485"/>
      <c r="N7974" s="485"/>
      <c r="O7974" s="485"/>
      <c r="P7974" s="485"/>
      <c r="Q7974" s="13"/>
      <c r="R7974" s="13"/>
    </row>
    <row r="7975" spans="8:18" ht="18.600000000000001" x14ac:dyDescent="0.4">
      <c r="H7975" s="486"/>
      <c r="I7975" s="486"/>
      <c r="J7975" s="486"/>
      <c r="K7975" s="486"/>
      <c r="L7975" s="486"/>
      <c r="M7975" s="486"/>
      <c r="N7975" s="486"/>
      <c r="O7975" s="486"/>
      <c r="P7975" s="486"/>
      <c r="Q7975" s="13"/>
      <c r="R7975" s="13"/>
    </row>
    <row r="7976" spans="8:18" ht="18" x14ac:dyDescent="0.4">
      <c r="H7976" s="487"/>
      <c r="I7976" s="487"/>
      <c r="J7976" s="487"/>
      <c r="K7976" s="487"/>
      <c r="L7976" s="487"/>
      <c r="M7976" s="487"/>
      <c r="N7976" s="487"/>
      <c r="O7976" s="487"/>
      <c r="P7976" s="487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8"/>
      <c r="O7977" s="488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8"/>
      <c r="O7978" s="488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9"/>
      <c r="P7979" s="489"/>
      <c r="Q7979" s="489"/>
      <c r="R7979" s="489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81"/>
      <c r="P7980" s="481"/>
      <c r="Q7980" s="481"/>
      <c r="R7980" s="481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3"/>
      <c r="Q7994" s="483"/>
      <c r="R7994" s="483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90"/>
      <c r="I8000" s="490"/>
      <c r="J8000" s="490"/>
      <c r="K8000" s="490"/>
      <c r="L8000" s="490"/>
      <c r="M8000" s="490"/>
      <c r="N8000" s="490"/>
      <c r="O8000" s="490"/>
      <c r="P8000" s="490"/>
      <c r="Q8000" s="490"/>
      <c r="R8000" s="490"/>
    </row>
    <row r="8001" spans="8:18" x14ac:dyDescent="0.3">
      <c r="H8001" s="485"/>
      <c r="I8001" s="485"/>
      <c r="J8001" s="485"/>
      <c r="K8001" s="485"/>
      <c r="L8001" s="485"/>
      <c r="M8001" s="485"/>
      <c r="N8001" s="485"/>
      <c r="O8001" s="485"/>
      <c r="P8001" s="485"/>
      <c r="Q8001" s="13"/>
      <c r="R8001" s="13"/>
    </row>
    <row r="8002" spans="8:18" ht="18.600000000000001" x14ac:dyDescent="0.4">
      <c r="H8002" s="486"/>
      <c r="I8002" s="486"/>
      <c r="J8002" s="486"/>
      <c r="K8002" s="486"/>
      <c r="L8002" s="486"/>
      <c r="M8002" s="486"/>
      <c r="N8002" s="486"/>
      <c r="O8002" s="486"/>
      <c r="P8002" s="486"/>
      <c r="Q8002" s="13"/>
      <c r="R8002" s="13"/>
    </row>
    <row r="8003" spans="8:18" ht="18" x14ac:dyDescent="0.4">
      <c r="H8003" s="487"/>
      <c r="I8003" s="487"/>
      <c r="J8003" s="487"/>
      <c r="K8003" s="487"/>
      <c r="L8003" s="487"/>
      <c r="M8003" s="487"/>
      <c r="N8003" s="487"/>
      <c r="O8003" s="487"/>
      <c r="P8003" s="487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8"/>
      <c r="O8004" s="488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8"/>
      <c r="O8005" s="488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9"/>
      <c r="P8006" s="489"/>
      <c r="Q8006" s="489"/>
      <c r="R8006" s="489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81"/>
      <c r="P8007" s="481"/>
      <c r="Q8007" s="481"/>
      <c r="R8007" s="481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3"/>
      <c r="Q8022" s="483"/>
      <c r="R8022" s="483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90"/>
      <c r="I8028" s="490"/>
      <c r="J8028" s="490"/>
      <c r="K8028" s="490"/>
      <c r="L8028" s="490"/>
      <c r="M8028" s="490"/>
      <c r="N8028" s="490"/>
      <c r="O8028" s="490"/>
      <c r="P8028" s="490"/>
      <c r="Q8028" s="490"/>
      <c r="R8028" s="490"/>
    </row>
    <row r="8029" spans="8:18" x14ac:dyDescent="0.3">
      <c r="H8029" s="485"/>
      <c r="I8029" s="485"/>
      <c r="J8029" s="485"/>
      <c r="K8029" s="485"/>
      <c r="L8029" s="485"/>
      <c r="M8029" s="485"/>
      <c r="N8029" s="485"/>
      <c r="O8029" s="485"/>
      <c r="P8029" s="485"/>
      <c r="Q8029" s="13"/>
      <c r="R8029" s="13"/>
    </row>
    <row r="8030" spans="8:18" ht="18.600000000000001" x14ac:dyDescent="0.4">
      <c r="H8030" s="486"/>
      <c r="I8030" s="486"/>
      <c r="J8030" s="486"/>
      <c r="K8030" s="486"/>
      <c r="L8030" s="486"/>
      <c r="M8030" s="486"/>
      <c r="N8030" s="486"/>
      <c r="O8030" s="486"/>
      <c r="P8030" s="486"/>
      <c r="Q8030" s="13"/>
      <c r="R8030" s="13"/>
    </row>
    <row r="8031" spans="8:18" ht="18" x14ac:dyDescent="0.4">
      <c r="H8031" s="487"/>
      <c r="I8031" s="487"/>
      <c r="J8031" s="487"/>
      <c r="K8031" s="487"/>
      <c r="L8031" s="487"/>
      <c r="M8031" s="487"/>
      <c r="N8031" s="487"/>
      <c r="O8031" s="487"/>
      <c r="P8031" s="487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8"/>
      <c r="O8032" s="488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8"/>
      <c r="O8033" s="488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9"/>
      <c r="P8034" s="489"/>
      <c r="Q8034" s="489"/>
      <c r="R8034" s="489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81"/>
      <c r="P8035" s="481"/>
      <c r="Q8035" s="481"/>
      <c r="R8035" s="481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3"/>
      <c r="Q8049" s="483"/>
      <c r="R8049" s="483"/>
    </row>
    <row r="8050" spans="8:18" ht="21" customHeight="1" x14ac:dyDescent="0.3">
      <c r="H8050" s="495"/>
      <c r="I8050" s="495"/>
      <c r="J8050" s="495"/>
      <c r="K8050" s="495"/>
      <c r="L8050" s="495"/>
      <c r="M8050" s="495"/>
      <c r="N8050" s="495"/>
      <c r="O8050" s="376"/>
      <c r="P8050" s="372"/>
      <c r="Q8050" s="398"/>
      <c r="R8050" s="372"/>
    </row>
    <row r="8051" spans="8:18" ht="20.25" customHeight="1" x14ac:dyDescent="0.3">
      <c r="H8051" s="495"/>
      <c r="I8051" s="495"/>
      <c r="J8051" s="495"/>
      <c r="K8051" s="495"/>
      <c r="L8051" s="495"/>
      <c r="M8051" s="495"/>
      <c r="N8051" s="495"/>
      <c r="O8051" s="376"/>
      <c r="P8051" s="483"/>
      <c r="Q8051" s="483"/>
      <c r="R8051" s="483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90"/>
      <c r="I8057" s="490"/>
      <c r="J8057" s="490"/>
      <c r="K8057" s="490"/>
      <c r="L8057" s="490"/>
      <c r="M8057" s="490"/>
      <c r="N8057" s="490"/>
      <c r="O8057" s="490"/>
      <c r="P8057" s="490"/>
      <c r="Q8057" s="490"/>
      <c r="R8057" s="490"/>
    </row>
    <row r="8058" spans="8:18" x14ac:dyDescent="0.3">
      <c r="H8058" s="485"/>
      <c r="I8058" s="485"/>
      <c r="J8058" s="485"/>
      <c r="K8058" s="485"/>
      <c r="L8058" s="485"/>
      <c r="M8058" s="485"/>
      <c r="N8058" s="485"/>
      <c r="O8058" s="485"/>
      <c r="P8058" s="485"/>
      <c r="Q8058" s="13"/>
      <c r="R8058" s="13"/>
    </row>
    <row r="8059" spans="8:18" ht="18.600000000000001" x14ac:dyDescent="0.4">
      <c r="H8059" s="486"/>
      <c r="I8059" s="486"/>
      <c r="J8059" s="486"/>
      <c r="K8059" s="486"/>
      <c r="L8059" s="486"/>
      <c r="M8059" s="486"/>
      <c r="N8059" s="486"/>
      <c r="O8059" s="486"/>
      <c r="P8059" s="486"/>
      <c r="Q8059" s="13"/>
      <c r="R8059" s="13"/>
    </row>
    <row r="8060" spans="8:18" ht="18" x14ac:dyDescent="0.4">
      <c r="H8060" s="487"/>
      <c r="I8060" s="487"/>
      <c r="J8060" s="487"/>
      <c r="K8060" s="487"/>
      <c r="L8060" s="487"/>
      <c r="M8060" s="487"/>
      <c r="N8060" s="487"/>
      <c r="O8060" s="487"/>
      <c r="P8060" s="487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8"/>
      <c r="O8061" s="488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8"/>
      <c r="O8062" s="488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9"/>
      <c r="P8063" s="489"/>
      <c r="Q8063" s="489"/>
      <c r="R8063" s="489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81"/>
      <c r="P8064" s="481"/>
      <c r="Q8064" s="481"/>
      <c r="R8064" s="481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3"/>
      <c r="Q8076" s="483"/>
      <c r="R8076" s="483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90"/>
      <c r="I8082" s="490"/>
      <c r="J8082" s="490"/>
      <c r="K8082" s="490"/>
      <c r="L8082" s="490"/>
      <c r="M8082" s="490"/>
      <c r="N8082" s="490"/>
      <c r="O8082" s="490"/>
      <c r="P8082" s="490"/>
      <c r="Q8082" s="490"/>
      <c r="R8082" s="490"/>
    </row>
    <row r="8083" spans="8:18" x14ac:dyDescent="0.3">
      <c r="H8083" s="485"/>
      <c r="I8083" s="485"/>
      <c r="J8083" s="485"/>
      <c r="K8083" s="485"/>
      <c r="L8083" s="485"/>
      <c r="M8083" s="485"/>
      <c r="N8083" s="485"/>
      <c r="O8083" s="485"/>
      <c r="P8083" s="485"/>
      <c r="Q8083" s="13"/>
      <c r="R8083" s="13"/>
    </row>
    <row r="8084" spans="8:18" ht="18.600000000000001" x14ac:dyDescent="0.4">
      <c r="H8084" s="486"/>
      <c r="I8084" s="486"/>
      <c r="J8084" s="486"/>
      <c r="K8084" s="486"/>
      <c r="L8084" s="486"/>
      <c r="M8084" s="486"/>
      <c r="N8084" s="486"/>
      <c r="O8084" s="486"/>
      <c r="P8084" s="486"/>
      <c r="Q8084" s="13"/>
      <c r="R8084" s="13"/>
    </row>
    <row r="8085" spans="8:18" ht="18" x14ac:dyDescent="0.4">
      <c r="H8085" s="487"/>
      <c r="I8085" s="487"/>
      <c r="J8085" s="487"/>
      <c r="K8085" s="487"/>
      <c r="L8085" s="487"/>
      <c r="M8085" s="487"/>
      <c r="N8085" s="487"/>
      <c r="O8085" s="487"/>
      <c r="P8085" s="487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8"/>
      <c r="O8086" s="488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8"/>
      <c r="O8087" s="488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9"/>
      <c r="P8088" s="489"/>
      <c r="Q8088" s="489"/>
      <c r="R8088" s="489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81"/>
      <c r="P8089" s="481"/>
      <c r="Q8089" s="481"/>
      <c r="R8089" s="481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3"/>
      <c r="Q8102" s="483"/>
      <c r="R8102" s="483"/>
    </row>
    <row r="8103" spans="8:19" ht="18" customHeight="1" x14ac:dyDescent="0.3">
      <c r="H8103" s="495"/>
      <c r="I8103" s="495"/>
      <c r="J8103" s="495"/>
      <c r="K8103" s="495"/>
      <c r="L8103" s="495"/>
      <c r="M8103" s="495"/>
      <c r="N8103" s="495"/>
      <c r="O8103" s="376"/>
      <c r="P8103" s="372"/>
      <c r="Q8103" s="398"/>
      <c r="R8103" s="372"/>
    </row>
    <row r="8104" spans="8:19" ht="20.25" customHeight="1" x14ac:dyDescent="0.3">
      <c r="H8104" s="495"/>
      <c r="I8104" s="495"/>
      <c r="J8104" s="495"/>
      <c r="K8104" s="495"/>
      <c r="L8104" s="495"/>
      <c r="M8104" s="495"/>
      <c r="N8104" s="495"/>
      <c r="O8104" s="376"/>
      <c r="P8104" s="483"/>
      <c r="Q8104" s="483"/>
      <c r="R8104" s="483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90"/>
      <c r="I8110" s="490"/>
      <c r="J8110" s="490"/>
      <c r="K8110" s="490"/>
      <c r="L8110" s="490"/>
      <c r="M8110" s="490"/>
      <c r="N8110" s="490"/>
      <c r="O8110" s="490"/>
      <c r="P8110" s="490"/>
      <c r="Q8110" s="490"/>
      <c r="R8110" s="490"/>
    </row>
    <row r="8111" spans="8:19" x14ac:dyDescent="0.3">
      <c r="H8111" s="485"/>
      <c r="I8111" s="485"/>
      <c r="J8111" s="485"/>
      <c r="K8111" s="485"/>
      <c r="L8111" s="485"/>
      <c r="M8111" s="485"/>
      <c r="N8111" s="485"/>
      <c r="O8111" s="485"/>
      <c r="P8111" s="485"/>
      <c r="Q8111" s="13"/>
      <c r="R8111" s="13"/>
    </row>
    <row r="8112" spans="8:19" ht="18.600000000000001" x14ac:dyDescent="0.4">
      <c r="H8112" s="486"/>
      <c r="I8112" s="486"/>
      <c r="J8112" s="486"/>
      <c r="K8112" s="486"/>
      <c r="L8112" s="486"/>
      <c r="M8112" s="486"/>
      <c r="N8112" s="486"/>
      <c r="O8112" s="486"/>
      <c r="P8112" s="486"/>
      <c r="Q8112" s="13"/>
      <c r="R8112" s="13"/>
    </row>
    <row r="8113" spans="8:18" ht="18" x14ac:dyDescent="0.4">
      <c r="H8113" s="487"/>
      <c r="I8113" s="487"/>
      <c r="J8113" s="487"/>
      <c r="K8113" s="487"/>
      <c r="L8113" s="487"/>
      <c r="M8113" s="487"/>
      <c r="N8113" s="487"/>
      <c r="O8113" s="487"/>
      <c r="P8113" s="487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8"/>
      <c r="O8114" s="488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8"/>
      <c r="O8115" s="488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9"/>
      <c r="P8116" s="489"/>
      <c r="Q8116" s="489"/>
      <c r="R8116" s="489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81"/>
      <c r="P8117" s="481"/>
      <c r="Q8117" s="481"/>
      <c r="R8117" s="481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3"/>
      <c r="Q8137" s="483"/>
      <c r="R8137" s="483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90"/>
      <c r="I8143" s="490"/>
      <c r="J8143" s="490"/>
      <c r="K8143" s="490"/>
      <c r="L8143" s="490"/>
      <c r="M8143" s="490"/>
      <c r="N8143" s="490"/>
      <c r="O8143" s="490"/>
      <c r="P8143" s="490"/>
      <c r="Q8143" s="490"/>
      <c r="R8143" s="490"/>
    </row>
    <row r="8144" spans="8:18" x14ac:dyDescent="0.3">
      <c r="H8144" s="485"/>
      <c r="I8144" s="485"/>
      <c r="J8144" s="485"/>
      <c r="K8144" s="485"/>
      <c r="L8144" s="485"/>
      <c r="M8144" s="485"/>
      <c r="N8144" s="485"/>
      <c r="O8144" s="485"/>
      <c r="P8144" s="485"/>
      <c r="Q8144" s="13"/>
      <c r="R8144" s="13"/>
    </row>
    <row r="8145" spans="8:18" ht="18.600000000000001" x14ac:dyDescent="0.4">
      <c r="H8145" s="486"/>
      <c r="I8145" s="486"/>
      <c r="J8145" s="486"/>
      <c r="K8145" s="486"/>
      <c r="L8145" s="486"/>
      <c r="M8145" s="486"/>
      <c r="N8145" s="486"/>
      <c r="O8145" s="486"/>
      <c r="P8145" s="486"/>
      <c r="Q8145" s="13"/>
      <c r="R8145" s="13"/>
    </row>
    <row r="8146" spans="8:18" ht="18" x14ac:dyDescent="0.4">
      <c r="H8146" s="487"/>
      <c r="I8146" s="487"/>
      <c r="J8146" s="487"/>
      <c r="K8146" s="487"/>
      <c r="L8146" s="487"/>
      <c r="M8146" s="487"/>
      <c r="N8146" s="487"/>
      <c r="O8146" s="487"/>
      <c r="P8146" s="487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8"/>
      <c r="O8147" s="488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8"/>
      <c r="O8148" s="488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9"/>
      <c r="P8149" s="489"/>
      <c r="Q8149" s="489"/>
      <c r="R8149" s="489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81"/>
      <c r="P8150" s="481"/>
      <c r="Q8150" s="481"/>
      <c r="R8150" s="481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3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3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3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3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3"/>
      <c r="Q8163" s="483"/>
      <c r="R8163" s="483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90"/>
      <c r="I8169" s="490"/>
      <c r="J8169" s="490"/>
      <c r="K8169" s="490"/>
      <c r="L8169" s="490"/>
      <c r="M8169" s="490"/>
      <c r="N8169" s="490"/>
      <c r="O8169" s="490"/>
      <c r="P8169" s="490"/>
      <c r="Q8169" s="490"/>
      <c r="R8169" s="490"/>
    </row>
    <row r="8170" spans="8:18" x14ac:dyDescent="0.3">
      <c r="H8170" s="485"/>
      <c r="I8170" s="485"/>
      <c r="J8170" s="485"/>
      <c r="K8170" s="485"/>
      <c r="L8170" s="485"/>
      <c r="M8170" s="485"/>
      <c r="N8170" s="485"/>
      <c r="O8170" s="485"/>
      <c r="P8170" s="485"/>
      <c r="Q8170" s="13"/>
      <c r="R8170" s="13"/>
    </row>
    <row r="8171" spans="8:18" ht="18.600000000000001" x14ac:dyDescent="0.4">
      <c r="H8171" s="486"/>
      <c r="I8171" s="486"/>
      <c r="J8171" s="486"/>
      <c r="K8171" s="486"/>
      <c r="L8171" s="486"/>
      <c r="M8171" s="486"/>
      <c r="N8171" s="486"/>
      <c r="O8171" s="486"/>
      <c r="P8171" s="486"/>
      <c r="Q8171" s="13"/>
      <c r="R8171" s="13"/>
    </row>
    <row r="8172" spans="8:18" ht="18" x14ac:dyDescent="0.4">
      <c r="H8172" s="487"/>
      <c r="I8172" s="487"/>
      <c r="J8172" s="487"/>
      <c r="K8172" s="487"/>
      <c r="L8172" s="487"/>
      <c r="M8172" s="487"/>
      <c r="N8172" s="487"/>
      <c r="O8172" s="487"/>
      <c r="P8172" s="487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8"/>
      <c r="O8173" s="488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8"/>
      <c r="O8174" s="488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9"/>
      <c r="P8175" s="489"/>
      <c r="Q8175" s="489"/>
      <c r="R8175" s="489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81"/>
      <c r="P8176" s="481"/>
      <c r="Q8176" s="481"/>
      <c r="R8176" s="481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4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4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4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4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4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4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4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4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3"/>
      <c r="Q8192" s="483"/>
      <c r="R8192" s="483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90"/>
      <c r="I8198" s="490"/>
      <c r="J8198" s="490"/>
      <c r="K8198" s="490"/>
      <c r="L8198" s="490"/>
      <c r="M8198" s="490"/>
      <c r="N8198" s="490"/>
      <c r="O8198" s="490"/>
      <c r="P8198" s="490"/>
      <c r="Q8198" s="490"/>
      <c r="R8198" s="490"/>
    </row>
    <row r="8199" spans="8:18" x14ac:dyDescent="0.3">
      <c r="H8199" s="485"/>
      <c r="I8199" s="485"/>
      <c r="J8199" s="485"/>
      <c r="K8199" s="485"/>
      <c r="L8199" s="485"/>
      <c r="M8199" s="485"/>
      <c r="N8199" s="485"/>
      <c r="O8199" s="485"/>
      <c r="P8199" s="485"/>
      <c r="Q8199" s="13"/>
      <c r="R8199" s="13"/>
    </row>
    <row r="8200" spans="8:18" ht="18.600000000000001" x14ac:dyDescent="0.4">
      <c r="H8200" s="486"/>
      <c r="I8200" s="486"/>
      <c r="J8200" s="486"/>
      <c r="K8200" s="486"/>
      <c r="L8200" s="486"/>
      <c r="M8200" s="486"/>
      <c r="N8200" s="486"/>
      <c r="O8200" s="486"/>
      <c r="P8200" s="486"/>
      <c r="Q8200" s="13"/>
      <c r="R8200" s="13"/>
    </row>
    <row r="8201" spans="8:18" ht="18" x14ac:dyDescent="0.4">
      <c r="H8201" s="487"/>
      <c r="I8201" s="487"/>
      <c r="J8201" s="487"/>
      <c r="K8201" s="487"/>
      <c r="L8201" s="487"/>
      <c r="M8201" s="487"/>
      <c r="N8201" s="487"/>
      <c r="O8201" s="487"/>
      <c r="P8201" s="487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8"/>
      <c r="O8202" s="488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8"/>
      <c r="O8203" s="488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9"/>
      <c r="P8204" s="489"/>
      <c r="Q8204" s="489"/>
      <c r="R8204" s="489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81"/>
      <c r="P8205" s="481"/>
      <c r="Q8205" s="481"/>
      <c r="R8205" s="481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3"/>
      <c r="Q8228" s="483"/>
      <c r="R8228" s="483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90"/>
      <c r="I8234" s="490"/>
      <c r="J8234" s="490"/>
      <c r="K8234" s="490"/>
      <c r="L8234" s="490"/>
      <c r="M8234" s="490"/>
      <c r="N8234" s="490"/>
      <c r="O8234" s="490"/>
      <c r="P8234" s="490"/>
      <c r="Q8234" s="490"/>
      <c r="R8234" s="490"/>
    </row>
    <row r="8235" spans="8:18" x14ac:dyDescent="0.3">
      <c r="H8235" s="485"/>
      <c r="I8235" s="485"/>
      <c r="J8235" s="485"/>
      <c r="K8235" s="485"/>
      <c r="L8235" s="485"/>
      <c r="M8235" s="485"/>
      <c r="N8235" s="485"/>
      <c r="O8235" s="485"/>
      <c r="P8235" s="485"/>
      <c r="Q8235" s="13"/>
      <c r="R8235" s="13"/>
    </row>
    <row r="8236" spans="8:18" ht="18.600000000000001" x14ac:dyDescent="0.4">
      <c r="H8236" s="486"/>
      <c r="I8236" s="486"/>
      <c r="J8236" s="486"/>
      <c r="K8236" s="486"/>
      <c r="L8236" s="486"/>
      <c r="M8236" s="486"/>
      <c r="N8236" s="486"/>
      <c r="O8236" s="486"/>
      <c r="P8236" s="486"/>
      <c r="Q8236" s="13"/>
      <c r="R8236" s="13"/>
    </row>
    <row r="8237" spans="8:18" ht="18" x14ac:dyDescent="0.4">
      <c r="H8237" s="487"/>
      <c r="I8237" s="487"/>
      <c r="J8237" s="487"/>
      <c r="K8237" s="487"/>
      <c r="L8237" s="487"/>
      <c r="M8237" s="487"/>
      <c r="N8237" s="487"/>
      <c r="O8237" s="487"/>
      <c r="P8237" s="487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8"/>
      <c r="O8238" s="488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8"/>
      <c r="O8239" s="488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9"/>
      <c r="P8240" s="489"/>
      <c r="Q8240" s="489"/>
      <c r="R8240" s="489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81"/>
      <c r="P8241" s="481"/>
      <c r="Q8241" s="481"/>
      <c r="R8241" s="481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3"/>
      <c r="Q8257" s="483"/>
      <c r="R8257" s="483"/>
    </row>
    <row r="8258" spans="8:18" ht="18.75" customHeight="1" x14ac:dyDescent="0.3">
      <c r="H8258" s="484"/>
      <c r="I8258" s="484"/>
      <c r="J8258" s="484"/>
      <c r="K8258" s="484"/>
      <c r="L8258" s="484"/>
      <c r="M8258" s="484"/>
      <c r="N8258" s="484"/>
      <c r="O8258" s="376"/>
      <c r="P8258" s="398"/>
      <c r="Q8258" s="398"/>
      <c r="R8258" s="398"/>
    </row>
    <row r="8259" spans="8:18" ht="20.25" customHeight="1" x14ac:dyDescent="0.3">
      <c r="H8259" s="484"/>
      <c r="I8259" s="484"/>
      <c r="J8259" s="484"/>
      <c r="K8259" s="484"/>
      <c r="L8259" s="484"/>
      <c r="M8259" s="484"/>
      <c r="N8259" s="484"/>
      <c r="O8259" s="376"/>
      <c r="P8259" s="483"/>
      <c r="Q8259" s="483"/>
      <c r="R8259" s="483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90"/>
      <c r="I8265" s="490"/>
      <c r="J8265" s="490"/>
      <c r="K8265" s="490"/>
      <c r="L8265" s="490"/>
      <c r="M8265" s="490"/>
      <c r="N8265" s="490"/>
      <c r="O8265" s="490"/>
      <c r="P8265" s="490"/>
      <c r="Q8265" s="490"/>
      <c r="R8265" s="490"/>
    </row>
    <row r="8266" spans="8:18" x14ac:dyDescent="0.3">
      <c r="H8266" s="485"/>
      <c r="I8266" s="485"/>
      <c r="J8266" s="485"/>
      <c r="K8266" s="485"/>
      <c r="L8266" s="485"/>
      <c r="M8266" s="485"/>
      <c r="N8266" s="485"/>
      <c r="O8266" s="485"/>
      <c r="P8266" s="485"/>
      <c r="Q8266" s="13"/>
      <c r="R8266" s="13"/>
    </row>
    <row r="8267" spans="8:18" ht="18.600000000000001" x14ac:dyDescent="0.4">
      <c r="H8267" s="486"/>
      <c r="I8267" s="486"/>
      <c r="J8267" s="486"/>
      <c r="K8267" s="486"/>
      <c r="L8267" s="486"/>
      <c r="M8267" s="486"/>
      <c r="N8267" s="486"/>
      <c r="O8267" s="486"/>
      <c r="P8267" s="486"/>
      <c r="Q8267" s="13"/>
      <c r="R8267" s="13"/>
    </row>
    <row r="8268" spans="8:18" ht="18" x14ac:dyDescent="0.4">
      <c r="H8268" s="487"/>
      <c r="I8268" s="487"/>
      <c r="J8268" s="487"/>
      <c r="K8268" s="487"/>
      <c r="L8268" s="487"/>
      <c r="M8268" s="487"/>
      <c r="N8268" s="487"/>
      <c r="O8268" s="487"/>
      <c r="P8268" s="487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8"/>
      <c r="O8269" s="488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8"/>
      <c r="O8270" s="488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9"/>
      <c r="P8271" s="489"/>
      <c r="Q8271" s="489"/>
      <c r="R8271" s="489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81"/>
      <c r="P8272" s="481"/>
      <c r="Q8272" s="481"/>
      <c r="R8272" s="481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3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3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3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3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3"/>
      <c r="Q8288" s="483"/>
      <c r="R8288" s="483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90"/>
      <c r="I8294" s="490"/>
      <c r="J8294" s="490"/>
      <c r="K8294" s="490"/>
      <c r="L8294" s="490"/>
      <c r="M8294" s="490"/>
      <c r="N8294" s="490"/>
      <c r="O8294" s="490"/>
      <c r="P8294" s="490"/>
      <c r="Q8294" s="490"/>
      <c r="R8294" s="490"/>
    </row>
    <row r="8295" spans="8:18" x14ac:dyDescent="0.3">
      <c r="H8295" s="485"/>
      <c r="I8295" s="485"/>
      <c r="J8295" s="485"/>
      <c r="K8295" s="485"/>
      <c r="L8295" s="485"/>
      <c r="M8295" s="485"/>
      <c r="N8295" s="485"/>
      <c r="O8295" s="485"/>
      <c r="P8295" s="485"/>
      <c r="Q8295" s="13"/>
      <c r="R8295" s="13"/>
    </row>
    <row r="8296" spans="8:18" ht="18.600000000000001" x14ac:dyDescent="0.4">
      <c r="H8296" s="486"/>
      <c r="I8296" s="486"/>
      <c r="J8296" s="486"/>
      <c r="K8296" s="486"/>
      <c r="L8296" s="486"/>
      <c r="M8296" s="486"/>
      <c r="N8296" s="486"/>
      <c r="O8296" s="486"/>
      <c r="P8296" s="486"/>
      <c r="Q8296" s="13"/>
      <c r="R8296" s="13"/>
    </row>
    <row r="8297" spans="8:18" ht="18" x14ac:dyDescent="0.4">
      <c r="H8297" s="487"/>
      <c r="I8297" s="487"/>
      <c r="J8297" s="487"/>
      <c r="K8297" s="487"/>
      <c r="L8297" s="487"/>
      <c r="M8297" s="487"/>
      <c r="N8297" s="487"/>
      <c r="O8297" s="487"/>
      <c r="P8297" s="487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8"/>
      <c r="O8298" s="488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8"/>
      <c r="O8299" s="488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9"/>
      <c r="P8300" s="489"/>
      <c r="Q8300" s="489"/>
      <c r="R8300" s="489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81"/>
      <c r="P8301" s="481"/>
      <c r="Q8301" s="481"/>
      <c r="R8301" s="481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3"/>
      <c r="Q8306" s="483"/>
      <c r="R8306" s="483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90"/>
      <c r="I8312" s="490"/>
      <c r="J8312" s="490"/>
      <c r="K8312" s="490"/>
      <c r="L8312" s="490"/>
      <c r="M8312" s="490"/>
      <c r="N8312" s="490"/>
      <c r="O8312" s="490"/>
      <c r="P8312" s="490"/>
      <c r="Q8312" s="490"/>
      <c r="R8312" s="490"/>
    </row>
    <row r="8313" spans="8:18" x14ac:dyDescent="0.3">
      <c r="H8313" s="485"/>
      <c r="I8313" s="485"/>
      <c r="J8313" s="485"/>
      <c r="K8313" s="485"/>
      <c r="L8313" s="485"/>
      <c r="M8313" s="485"/>
      <c r="N8313" s="485"/>
      <c r="O8313" s="485"/>
      <c r="P8313" s="485"/>
      <c r="Q8313" s="13"/>
      <c r="R8313" s="13"/>
    </row>
    <row r="8314" spans="8:18" ht="18.600000000000001" x14ac:dyDescent="0.4">
      <c r="H8314" s="486"/>
      <c r="I8314" s="486"/>
      <c r="J8314" s="486"/>
      <c r="K8314" s="486"/>
      <c r="L8314" s="486"/>
      <c r="M8314" s="486"/>
      <c r="N8314" s="486"/>
      <c r="O8314" s="486"/>
      <c r="P8314" s="486"/>
      <c r="Q8314" s="13"/>
      <c r="R8314" s="13"/>
    </row>
    <row r="8315" spans="8:18" ht="18" x14ac:dyDescent="0.4">
      <c r="H8315" s="487"/>
      <c r="I8315" s="487"/>
      <c r="J8315" s="487"/>
      <c r="K8315" s="487"/>
      <c r="L8315" s="487"/>
      <c r="M8315" s="487"/>
      <c r="N8315" s="487"/>
      <c r="O8315" s="487"/>
      <c r="P8315" s="487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8"/>
      <c r="O8316" s="488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8"/>
      <c r="O8317" s="488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9"/>
      <c r="P8318" s="489"/>
      <c r="Q8318" s="489"/>
      <c r="R8318" s="489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81"/>
      <c r="P8319" s="481"/>
      <c r="Q8319" s="481"/>
      <c r="R8319" s="481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3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3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3"/>
      <c r="Q8339" s="483"/>
      <c r="R8339" s="483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90"/>
      <c r="I8345" s="490"/>
      <c r="J8345" s="490"/>
      <c r="K8345" s="490"/>
      <c r="L8345" s="490"/>
      <c r="M8345" s="490"/>
      <c r="N8345" s="490"/>
      <c r="O8345" s="490"/>
      <c r="P8345" s="490"/>
      <c r="Q8345" s="490"/>
      <c r="R8345" s="490"/>
    </row>
    <row r="8346" spans="8:18" x14ac:dyDescent="0.3">
      <c r="H8346" s="485"/>
      <c r="I8346" s="485"/>
      <c r="J8346" s="485"/>
      <c r="K8346" s="485"/>
      <c r="L8346" s="485"/>
      <c r="M8346" s="485"/>
      <c r="N8346" s="485"/>
      <c r="O8346" s="485"/>
      <c r="P8346" s="485"/>
      <c r="Q8346" s="13"/>
      <c r="R8346" s="13"/>
    </row>
    <row r="8347" spans="8:18" ht="18.600000000000001" x14ac:dyDescent="0.4">
      <c r="H8347" s="486"/>
      <c r="I8347" s="486"/>
      <c r="J8347" s="486"/>
      <c r="K8347" s="486"/>
      <c r="L8347" s="486"/>
      <c r="M8347" s="486"/>
      <c r="N8347" s="486"/>
      <c r="O8347" s="486"/>
      <c r="P8347" s="486"/>
      <c r="Q8347" s="13"/>
      <c r="R8347" s="13"/>
    </row>
    <row r="8348" spans="8:18" ht="18" x14ac:dyDescent="0.4">
      <c r="H8348" s="487"/>
      <c r="I8348" s="487"/>
      <c r="J8348" s="487"/>
      <c r="K8348" s="487"/>
      <c r="L8348" s="487"/>
      <c r="M8348" s="487"/>
      <c r="N8348" s="487"/>
      <c r="O8348" s="487"/>
      <c r="P8348" s="487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8"/>
      <c r="O8349" s="488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8"/>
      <c r="O8350" s="488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9"/>
      <c r="P8351" s="489"/>
      <c r="Q8351" s="489"/>
      <c r="R8351" s="489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81"/>
      <c r="P8352" s="481"/>
      <c r="Q8352" s="481"/>
      <c r="R8352" s="481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3"/>
      <c r="Q8365" s="483"/>
      <c r="R8365" s="483"/>
    </row>
    <row r="8366" spans="8:19" ht="17.25" customHeight="1" x14ac:dyDescent="0.3">
      <c r="H8366" s="484"/>
      <c r="I8366" s="484"/>
      <c r="J8366" s="484"/>
      <c r="K8366" s="484"/>
      <c r="L8366" s="484"/>
      <c r="M8366" s="484"/>
      <c r="N8366" s="484"/>
      <c r="O8366" s="376"/>
      <c r="P8366" s="372"/>
      <c r="Q8366" s="398"/>
      <c r="R8366" s="398"/>
    </row>
    <row r="8367" spans="8:19" ht="20.25" customHeight="1" x14ac:dyDescent="0.3">
      <c r="H8367" s="484"/>
      <c r="I8367" s="484"/>
      <c r="J8367" s="484"/>
      <c r="K8367" s="484"/>
      <c r="L8367" s="484"/>
      <c r="M8367" s="484"/>
      <c r="N8367" s="484"/>
      <c r="O8367" s="376"/>
      <c r="P8367" s="483"/>
      <c r="Q8367" s="483"/>
      <c r="R8367" s="483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90"/>
      <c r="I8373" s="490"/>
      <c r="J8373" s="490"/>
      <c r="K8373" s="490"/>
      <c r="L8373" s="490"/>
      <c r="M8373" s="490"/>
      <c r="N8373" s="490"/>
      <c r="O8373" s="490"/>
      <c r="P8373" s="490"/>
      <c r="Q8373" s="490"/>
      <c r="R8373" s="490"/>
    </row>
    <row r="8374" spans="8:18" x14ac:dyDescent="0.3">
      <c r="H8374" s="485"/>
      <c r="I8374" s="485"/>
      <c r="J8374" s="485"/>
      <c r="K8374" s="485"/>
      <c r="L8374" s="485"/>
      <c r="M8374" s="485"/>
      <c r="N8374" s="485"/>
      <c r="O8374" s="485"/>
      <c r="P8374" s="485"/>
      <c r="Q8374" s="13"/>
      <c r="R8374" s="13"/>
    </row>
    <row r="8375" spans="8:18" ht="18.600000000000001" x14ac:dyDescent="0.4">
      <c r="H8375" s="486"/>
      <c r="I8375" s="486"/>
      <c r="J8375" s="486"/>
      <c r="K8375" s="486"/>
      <c r="L8375" s="486"/>
      <c r="M8375" s="486"/>
      <c r="N8375" s="486"/>
      <c r="O8375" s="486"/>
      <c r="P8375" s="486"/>
      <c r="Q8375" s="13"/>
      <c r="R8375" s="13"/>
    </row>
    <row r="8376" spans="8:18" ht="18" x14ac:dyDescent="0.4">
      <c r="H8376" s="487"/>
      <c r="I8376" s="487"/>
      <c r="J8376" s="487"/>
      <c r="K8376" s="487"/>
      <c r="L8376" s="487"/>
      <c r="M8376" s="487"/>
      <c r="N8376" s="487"/>
      <c r="O8376" s="487"/>
      <c r="P8376" s="487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8"/>
      <c r="O8377" s="488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8"/>
      <c r="O8378" s="488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9"/>
      <c r="P8379" s="489"/>
      <c r="Q8379" s="489"/>
      <c r="R8379" s="489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81"/>
      <c r="P8380" s="481"/>
      <c r="Q8380" s="481"/>
      <c r="R8380" s="481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3"/>
      <c r="Q8389" s="483"/>
      <c r="R8389" s="483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90"/>
      <c r="I8395" s="490"/>
      <c r="J8395" s="490"/>
      <c r="K8395" s="490"/>
      <c r="L8395" s="490"/>
      <c r="M8395" s="490"/>
      <c r="N8395" s="490"/>
      <c r="O8395" s="490"/>
      <c r="P8395" s="490"/>
      <c r="Q8395" s="490"/>
      <c r="R8395" s="490"/>
    </row>
    <row r="8396" spans="8:18" x14ac:dyDescent="0.3">
      <c r="H8396" s="485"/>
      <c r="I8396" s="485"/>
      <c r="J8396" s="485"/>
      <c r="K8396" s="485"/>
      <c r="L8396" s="485"/>
      <c r="M8396" s="485"/>
      <c r="N8396" s="485"/>
      <c r="O8396" s="485"/>
      <c r="P8396" s="485"/>
      <c r="Q8396" s="13"/>
      <c r="R8396" s="13"/>
    </row>
    <row r="8397" spans="8:18" ht="18.600000000000001" x14ac:dyDescent="0.4">
      <c r="H8397" s="486"/>
      <c r="I8397" s="486"/>
      <c r="J8397" s="486"/>
      <c r="K8397" s="486"/>
      <c r="L8397" s="486"/>
      <c r="M8397" s="486"/>
      <c r="N8397" s="486"/>
      <c r="O8397" s="486"/>
      <c r="P8397" s="486"/>
      <c r="Q8397" s="13"/>
      <c r="R8397" s="13"/>
    </row>
    <row r="8398" spans="8:18" ht="18" x14ac:dyDescent="0.4">
      <c r="H8398" s="487"/>
      <c r="I8398" s="487"/>
      <c r="J8398" s="487"/>
      <c r="K8398" s="487"/>
      <c r="L8398" s="487"/>
      <c r="M8398" s="487"/>
      <c r="N8398" s="487"/>
      <c r="O8398" s="487"/>
      <c r="P8398" s="487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8"/>
      <c r="O8399" s="488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8"/>
      <c r="O8400" s="488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9"/>
      <c r="P8401" s="489"/>
      <c r="Q8401" s="489"/>
      <c r="R8401" s="489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81"/>
      <c r="P8402" s="481"/>
      <c r="Q8402" s="481"/>
      <c r="R8402" s="481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3"/>
      <c r="Q8409" s="483"/>
      <c r="R8409" s="483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90"/>
      <c r="I8415" s="490"/>
      <c r="J8415" s="490"/>
      <c r="K8415" s="490"/>
      <c r="L8415" s="490"/>
      <c r="M8415" s="490"/>
      <c r="N8415" s="490"/>
      <c r="O8415" s="490"/>
      <c r="P8415" s="490"/>
      <c r="Q8415" s="490"/>
      <c r="R8415" s="490"/>
    </row>
    <row r="8416" spans="8:18" x14ac:dyDescent="0.3">
      <c r="H8416" s="485"/>
      <c r="I8416" s="485"/>
      <c r="J8416" s="485"/>
      <c r="K8416" s="485"/>
      <c r="L8416" s="485"/>
      <c r="M8416" s="485"/>
      <c r="N8416" s="485"/>
      <c r="O8416" s="485"/>
      <c r="P8416" s="485"/>
      <c r="Q8416" s="13"/>
      <c r="R8416" s="13"/>
    </row>
    <row r="8417" spans="8:18" ht="18.600000000000001" x14ac:dyDescent="0.4">
      <c r="H8417" s="486"/>
      <c r="I8417" s="486"/>
      <c r="J8417" s="486"/>
      <c r="K8417" s="486"/>
      <c r="L8417" s="486"/>
      <c r="M8417" s="486"/>
      <c r="N8417" s="486"/>
      <c r="O8417" s="486"/>
      <c r="P8417" s="486"/>
      <c r="Q8417" s="13"/>
      <c r="R8417" s="13"/>
    </row>
    <row r="8418" spans="8:18" ht="18" x14ac:dyDescent="0.4">
      <c r="H8418" s="487"/>
      <c r="I8418" s="487"/>
      <c r="J8418" s="487"/>
      <c r="K8418" s="487"/>
      <c r="L8418" s="487"/>
      <c r="M8418" s="487"/>
      <c r="N8418" s="487"/>
      <c r="O8418" s="487"/>
      <c r="P8418" s="487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8"/>
      <c r="O8419" s="488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8"/>
      <c r="O8420" s="488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9"/>
      <c r="P8421" s="489"/>
      <c r="Q8421" s="489"/>
      <c r="R8421" s="489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81"/>
      <c r="P8422" s="481"/>
      <c r="Q8422" s="481"/>
      <c r="R8422" s="481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3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3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3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3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3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3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3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3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3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3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3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3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3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3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3"/>
      <c r="Q8445" s="483"/>
      <c r="R8445" s="483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90"/>
      <c r="I8451" s="490"/>
      <c r="J8451" s="490"/>
      <c r="K8451" s="490"/>
      <c r="L8451" s="490"/>
      <c r="M8451" s="490"/>
      <c r="N8451" s="490"/>
      <c r="O8451" s="490"/>
      <c r="P8451" s="490"/>
      <c r="Q8451" s="490"/>
      <c r="R8451" s="490"/>
    </row>
    <row r="8452" spans="8:18" x14ac:dyDescent="0.3">
      <c r="H8452" s="485"/>
      <c r="I8452" s="485"/>
      <c r="J8452" s="485"/>
      <c r="K8452" s="485"/>
      <c r="L8452" s="485"/>
      <c r="M8452" s="485"/>
      <c r="N8452" s="485"/>
      <c r="O8452" s="485"/>
      <c r="P8452" s="485"/>
      <c r="Q8452" s="13"/>
      <c r="R8452" s="13"/>
    </row>
    <row r="8453" spans="8:18" ht="18.600000000000001" x14ac:dyDescent="0.4">
      <c r="H8453" s="486"/>
      <c r="I8453" s="486"/>
      <c r="J8453" s="486"/>
      <c r="K8453" s="486"/>
      <c r="L8453" s="486"/>
      <c r="M8453" s="486"/>
      <c r="N8453" s="486"/>
      <c r="O8453" s="486"/>
      <c r="P8453" s="486"/>
      <c r="Q8453" s="13"/>
      <c r="R8453" s="13"/>
    </row>
    <row r="8454" spans="8:18" ht="18" x14ac:dyDescent="0.4">
      <c r="H8454" s="487"/>
      <c r="I8454" s="487"/>
      <c r="J8454" s="487"/>
      <c r="K8454" s="487"/>
      <c r="L8454" s="487"/>
      <c r="M8454" s="487"/>
      <c r="N8454" s="487"/>
      <c r="O8454" s="487"/>
      <c r="P8454" s="487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8"/>
      <c r="O8455" s="488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8"/>
      <c r="O8456" s="488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9"/>
      <c r="P8457" s="489"/>
      <c r="Q8457" s="489"/>
      <c r="R8457" s="489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81"/>
      <c r="P8458" s="481"/>
      <c r="Q8458" s="481"/>
      <c r="R8458" s="481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3"/>
      <c r="Q8471" s="483"/>
      <c r="R8471" s="483"/>
    </row>
    <row r="8472" spans="8:22" ht="18" customHeight="1" x14ac:dyDescent="0.3">
      <c r="H8472" s="484"/>
      <c r="I8472" s="484"/>
      <c r="J8472" s="484"/>
      <c r="K8472" s="484"/>
      <c r="L8472" s="484"/>
      <c r="M8472" s="484"/>
      <c r="N8472" s="484"/>
      <c r="O8472" s="376"/>
      <c r="P8472" s="398"/>
      <c r="Q8472" s="398"/>
      <c r="R8472" s="398"/>
      <c r="S8472" s="71"/>
    </row>
    <row r="8473" spans="8:22" ht="18.75" customHeight="1" x14ac:dyDescent="0.3">
      <c r="H8473" s="484"/>
      <c r="I8473" s="484"/>
      <c r="J8473" s="484"/>
      <c r="K8473" s="484"/>
      <c r="L8473" s="484"/>
      <c r="M8473" s="484"/>
      <c r="N8473" s="484"/>
      <c r="O8473" s="376"/>
      <c r="P8473" s="483"/>
      <c r="Q8473" s="483"/>
      <c r="R8473" s="483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90"/>
      <c r="I8479" s="490"/>
      <c r="J8479" s="490"/>
      <c r="K8479" s="490"/>
      <c r="L8479" s="490"/>
      <c r="M8479" s="490"/>
      <c r="N8479" s="490"/>
      <c r="O8479" s="490"/>
      <c r="P8479" s="490"/>
      <c r="Q8479" s="490"/>
      <c r="R8479" s="490"/>
    </row>
    <row r="8480" spans="8:22" x14ac:dyDescent="0.3">
      <c r="H8480" s="485"/>
      <c r="I8480" s="485"/>
      <c r="J8480" s="485"/>
      <c r="K8480" s="485"/>
      <c r="L8480" s="485"/>
      <c r="M8480" s="485"/>
      <c r="N8480" s="485"/>
      <c r="O8480" s="485"/>
      <c r="P8480" s="485"/>
      <c r="Q8480" s="13"/>
      <c r="R8480" s="13"/>
    </row>
    <row r="8481" spans="8:18" ht="18.600000000000001" x14ac:dyDescent="0.4">
      <c r="H8481" s="486"/>
      <c r="I8481" s="486"/>
      <c r="J8481" s="486"/>
      <c r="K8481" s="486"/>
      <c r="L8481" s="486"/>
      <c r="M8481" s="486"/>
      <c r="N8481" s="486"/>
      <c r="O8481" s="486"/>
      <c r="P8481" s="486"/>
      <c r="Q8481" s="13"/>
      <c r="R8481" s="13"/>
    </row>
    <row r="8482" spans="8:18" ht="18" x14ac:dyDescent="0.4">
      <c r="H8482" s="487"/>
      <c r="I8482" s="487"/>
      <c r="J8482" s="487"/>
      <c r="K8482" s="487"/>
      <c r="L8482" s="487"/>
      <c r="M8482" s="487"/>
      <c r="N8482" s="487"/>
      <c r="O8482" s="487"/>
      <c r="P8482" s="487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8"/>
      <c r="O8483" s="488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8"/>
      <c r="O8484" s="488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9"/>
      <c r="P8485" s="489"/>
      <c r="Q8485" s="489"/>
      <c r="R8485" s="489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81"/>
      <c r="P8486" s="481"/>
      <c r="Q8486" s="481"/>
      <c r="R8486" s="481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82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82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3"/>
      <c r="Q8496" s="483"/>
      <c r="R8496" s="483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90"/>
      <c r="I8502" s="490"/>
      <c r="J8502" s="490"/>
      <c r="K8502" s="490"/>
      <c r="L8502" s="490"/>
      <c r="M8502" s="490"/>
      <c r="N8502" s="490"/>
      <c r="O8502" s="490"/>
      <c r="P8502" s="490"/>
      <c r="Q8502" s="490"/>
      <c r="R8502" s="490"/>
    </row>
    <row r="8503" spans="8:18" x14ac:dyDescent="0.3">
      <c r="H8503" s="485"/>
      <c r="I8503" s="485"/>
      <c r="J8503" s="485"/>
      <c r="K8503" s="485"/>
      <c r="L8503" s="485"/>
      <c r="M8503" s="485"/>
      <c r="N8503" s="485"/>
      <c r="O8503" s="485"/>
      <c r="P8503" s="485"/>
      <c r="Q8503" s="13"/>
      <c r="R8503" s="13"/>
    </row>
    <row r="8504" spans="8:18" ht="18.600000000000001" x14ac:dyDescent="0.4">
      <c r="H8504" s="486"/>
      <c r="I8504" s="486"/>
      <c r="J8504" s="486"/>
      <c r="K8504" s="486"/>
      <c r="L8504" s="486"/>
      <c r="M8504" s="486"/>
      <c r="N8504" s="486"/>
      <c r="O8504" s="486"/>
      <c r="P8504" s="486"/>
      <c r="Q8504" s="13"/>
      <c r="R8504" s="13"/>
    </row>
    <row r="8505" spans="8:18" ht="18" x14ac:dyDescent="0.4">
      <c r="H8505" s="487"/>
      <c r="I8505" s="487"/>
      <c r="J8505" s="487"/>
      <c r="K8505" s="487"/>
      <c r="L8505" s="487"/>
      <c r="M8505" s="487"/>
      <c r="N8505" s="487"/>
      <c r="O8505" s="487"/>
      <c r="P8505" s="487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8"/>
      <c r="O8506" s="488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8"/>
      <c r="O8507" s="488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9"/>
      <c r="P8508" s="489"/>
      <c r="Q8508" s="489"/>
      <c r="R8508" s="489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81"/>
      <c r="P8509" s="481"/>
      <c r="Q8509" s="481"/>
      <c r="R8509" s="481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3"/>
      <c r="Q8523" s="483"/>
      <c r="R8523" s="483"/>
    </row>
    <row r="8524" spans="8:18" ht="17.25" customHeight="1" x14ac:dyDescent="0.3">
      <c r="H8524" s="484"/>
      <c r="I8524" s="484"/>
      <c r="J8524" s="484"/>
      <c r="K8524" s="484"/>
      <c r="L8524" s="484"/>
      <c r="M8524" s="484"/>
      <c r="N8524" s="484"/>
      <c r="O8524" s="376"/>
      <c r="P8524" s="398"/>
      <c r="Q8524" s="398"/>
      <c r="R8524" s="398"/>
    </row>
    <row r="8525" spans="8:18" ht="22.5" customHeight="1" x14ac:dyDescent="0.3">
      <c r="H8525" s="484"/>
      <c r="I8525" s="484"/>
      <c r="J8525" s="484"/>
      <c r="K8525" s="484"/>
      <c r="L8525" s="484"/>
      <c r="M8525" s="484"/>
      <c r="N8525" s="484"/>
      <c r="O8525" s="376"/>
      <c r="P8525" s="483"/>
      <c r="Q8525" s="483"/>
      <c r="R8525" s="483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90"/>
      <c r="I8531" s="490"/>
      <c r="J8531" s="490"/>
      <c r="K8531" s="490"/>
      <c r="L8531" s="490"/>
      <c r="M8531" s="490"/>
      <c r="N8531" s="490"/>
      <c r="O8531" s="490"/>
      <c r="P8531" s="490"/>
      <c r="Q8531" s="490"/>
      <c r="R8531" s="490"/>
    </row>
    <row r="8532" spans="8:18" x14ac:dyDescent="0.3">
      <c r="H8532" s="485"/>
      <c r="I8532" s="485"/>
      <c r="J8532" s="485"/>
      <c r="K8532" s="485"/>
      <c r="L8532" s="485"/>
      <c r="M8532" s="485"/>
      <c r="N8532" s="485"/>
      <c r="O8532" s="485"/>
      <c r="P8532" s="485"/>
      <c r="Q8532" s="13"/>
      <c r="R8532" s="13"/>
    </row>
    <row r="8533" spans="8:18" ht="18.600000000000001" x14ac:dyDescent="0.4">
      <c r="H8533" s="486"/>
      <c r="I8533" s="486"/>
      <c r="J8533" s="486"/>
      <c r="K8533" s="486"/>
      <c r="L8533" s="486"/>
      <c r="M8533" s="486"/>
      <c r="N8533" s="486"/>
      <c r="O8533" s="486"/>
      <c r="P8533" s="486"/>
      <c r="Q8533" s="13"/>
      <c r="R8533" s="13"/>
    </row>
    <row r="8534" spans="8:18" ht="18" x14ac:dyDescent="0.4">
      <c r="H8534" s="487"/>
      <c r="I8534" s="487"/>
      <c r="J8534" s="487"/>
      <c r="K8534" s="487"/>
      <c r="L8534" s="487"/>
      <c r="M8534" s="487"/>
      <c r="N8534" s="487"/>
      <c r="O8534" s="487"/>
      <c r="P8534" s="487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8"/>
      <c r="O8535" s="488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8"/>
      <c r="O8536" s="488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9"/>
      <c r="P8537" s="489"/>
      <c r="Q8537" s="489"/>
      <c r="R8537" s="489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81"/>
      <c r="P8538" s="481"/>
      <c r="Q8538" s="481"/>
      <c r="R8538" s="481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3"/>
      <c r="Q8554" s="483"/>
      <c r="R8554" s="483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90"/>
      <c r="I8560" s="490"/>
      <c r="J8560" s="490"/>
      <c r="K8560" s="490"/>
      <c r="L8560" s="490"/>
      <c r="M8560" s="490"/>
      <c r="N8560" s="490"/>
      <c r="O8560" s="490"/>
      <c r="P8560" s="490"/>
      <c r="Q8560" s="490"/>
      <c r="R8560" s="490"/>
    </row>
    <row r="8561" spans="8:18" x14ac:dyDescent="0.3">
      <c r="H8561" s="485"/>
      <c r="I8561" s="485"/>
      <c r="J8561" s="485"/>
      <c r="K8561" s="485"/>
      <c r="L8561" s="485"/>
      <c r="M8561" s="485"/>
      <c r="N8561" s="485"/>
      <c r="O8561" s="485"/>
      <c r="P8561" s="485"/>
      <c r="Q8561" s="13"/>
      <c r="R8561" s="13"/>
    </row>
    <row r="8562" spans="8:18" ht="18.600000000000001" x14ac:dyDescent="0.4">
      <c r="H8562" s="486"/>
      <c r="I8562" s="486"/>
      <c r="J8562" s="486"/>
      <c r="K8562" s="486"/>
      <c r="L8562" s="486"/>
      <c r="M8562" s="486"/>
      <c r="N8562" s="486"/>
      <c r="O8562" s="486"/>
      <c r="P8562" s="486"/>
      <c r="Q8562" s="13"/>
      <c r="R8562" s="13"/>
    </row>
    <row r="8563" spans="8:18" ht="18" x14ac:dyDescent="0.4">
      <c r="H8563" s="487"/>
      <c r="I8563" s="487"/>
      <c r="J8563" s="487"/>
      <c r="K8563" s="487"/>
      <c r="L8563" s="487"/>
      <c r="M8563" s="487"/>
      <c r="N8563" s="487"/>
      <c r="O8563" s="487"/>
      <c r="P8563" s="487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8"/>
      <c r="O8564" s="488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8"/>
      <c r="O8565" s="488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9"/>
      <c r="P8566" s="489"/>
      <c r="Q8566" s="489"/>
      <c r="R8566" s="489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81"/>
      <c r="P8567" s="481"/>
      <c r="Q8567" s="481"/>
      <c r="R8567" s="481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3"/>
      <c r="Q8581" s="483"/>
      <c r="R8581" s="483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90"/>
      <c r="I8587" s="490"/>
      <c r="J8587" s="490"/>
      <c r="K8587" s="490"/>
      <c r="L8587" s="490"/>
      <c r="M8587" s="490"/>
      <c r="N8587" s="490"/>
      <c r="O8587" s="490"/>
      <c r="P8587" s="490"/>
      <c r="Q8587" s="490"/>
      <c r="R8587" s="490"/>
    </row>
    <row r="8588" spans="8:18" x14ac:dyDescent="0.3">
      <c r="H8588" s="485"/>
      <c r="I8588" s="485"/>
      <c r="J8588" s="485"/>
      <c r="K8588" s="485"/>
      <c r="L8588" s="485"/>
      <c r="M8588" s="485"/>
      <c r="N8588" s="485"/>
      <c r="O8588" s="485"/>
      <c r="P8588" s="485"/>
      <c r="Q8588" s="13"/>
      <c r="R8588" s="13"/>
    </row>
    <row r="8589" spans="8:18" ht="18.600000000000001" x14ac:dyDescent="0.4">
      <c r="H8589" s="486"/>
      <c r="I8589" s="486"/>
      <c r="J8589" s="486"/>
      <c r="K8589" s="486"/>
      <c r="L8589" s="486"/>
      <c r="M8589" s="486"/>
      <c r="N8589" s="486"/>
      <c r="O8589" s="486"/>
      <c r="P8589" s="486"/>
      <c r="Q8589" s="13"/>
      <c r="R8589" s="13"/>
    </row>
    <row r="8590" spans="8:18" ht="18" x14ac:dyDescent="0.4">
      <c r="H8590" s="487"/>
      <c r="I8590" s="487"/>
      <c r="J8590" s="487"/>
      <c r="K8590" s="487"/>
      <c r="L8590" s="487"/>
      <c r="M8590" s="487"/>
      <c r="N8590" s="487"/>
      <c r="O8590" s="487"/>
      <c r="P8590" s="487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8"/>
      <c r="O8591" s="488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8"/>
      <c r="O8592" s="488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9"/>
      <c r="P8593" s="489"/>
      <c r="Q8593" s="489"/>
      <c r="R8593" s="489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81"/>
      <c r="P8594" s="481"/>
      <c r="Q8594" s="481"/>
      <c r="R8594" s="481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91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91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82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82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82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82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3"/>
      <c r="Q8609" s="483"/>
      <c r="R8609" s="483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90"/>
      <c r="I8615" s="490"/>
      <c r="J8615" s="490"/>
      <c r="K8615" s="490"/>
      <c r="L8615" s="490"/>
      <c r="M8615" s="490"/>
      <c r="N8615" s="490"/>
      <c r="O8615" s="490"/>
      <c r="P8615" s="490"/>
      <c r="Q8615" s="490"/>
      <c r="R8615" s="490"/>
    </row>
    <row r="8616" spans="8:18" x14ac:dyDescent="0.3">
      <c r="H8616" s="485"/>
      <c r="I8616" s="485"/>
      <c r="J8616" s="485"/>
      <c r="K8616" s="485"/>
      <c r="L8616" s="485"/>
      <c r="M8616" s="485"/>
      <c r="N8616" s="485"/>
      <c r="O8616" s="485"/>
      <c r="P8616" s="485"/>
      <c r="Q8616" s="13"/>
      <c r="R8616" s="13"/>
    </row>
    <row r="8617" spans="8:18" ht="18.600000000000001" x14ac:dyDescent="0.4">
      <c r="H8617" s="486"/>
      <c r="I8617" s="486"/>
      <c r="J8617" s="486"/>
      <c r="K8617" s="486"/>
      <c r="L8617" s="486"/>
      <c r="M8617" s="486"/>
      <c r="N8617" s="486"/>
      <c r="O8617" s="486"/>
      <c r="P8617" s="486"/>
      <c r="Q8617" s="13"/>
      <c r="R8617" s="13"/>
    </row>
    <row r="8618" spans="8:18" ht="18" x14ac:dyDescent="0.4">
      <c r="H8618" s="487"/>
      <c r="I8618" s="487"/>
      <c r="J8618" s="487"/>
      <c r="K8618" s="487"/>
      <c r="L8618" s="487"/>
      <c r="M8618" s="487"/>
      <c r="N8618" s="487"/>
      <c r="O8618" s="487"/>
      <c r="P8618" s="487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8"/>
      <c r="O8619" s="488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8"/>
      <c r="O8620" s="488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9"/>
      <c r="P8621" s="489"/>
      <c r="Q8621" s="489"/>
      <c r="R8621" s="489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81"/>
      <c r="P8622" s="481"/>
      <c r="Q8622" s="481"/>
      <c r="R8622" s="481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3"/>
      <c r="Q8635" s="483"/>
      <c r="R8635" s="483"/>
    </row>
    <row r="8636" spans="8:19" x14ac:dyDescent="0.3">
      <c r="H8636" s="484"/>
      <c r="I8636" s="484"/>
      <c r="J8636" s="484"/>
      <c r="K8636" s="484"/>
      <c r="L8636" s="484"/>
      <c r="M8636" s="484"/>
      <c r="N8636" s="484"/>
      <c r="O8636" s="376"/>
      <c r="P8636" s="398"/>
      <c r="Q8636" s="398"/>
      <c r="R8636" s="398"/>
    </row>
    <row r="8637" spans="8:19" ht="19.5" customHeight="1" x14ac:dyDescent="0.3">
      <c r="H8637" s="484"/>
      <c r="I8637" s="484"/>
      <c r="J8637" s="484"/>
      <c r="K8637" s="484"/>
      <c r="L8637" s="484"/>
      <c r="M8637" s="484"/>
      <c r="N8637" s="484"/>
      <c r="O8637" s="376"/>
      <c r="P8637" s="483"/>
      <c r="Q8637" s="483"/>
      <c r="R8637" s="483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90"/>
      <c r="I8643" s="490"/>
      <c r="J8643" s="490"/>
      <c r="K8643" s="490"/>
      <c r="L8643" s="490"/>
      <c r="M8643" s="490"/>
      <c r="N8643" s="490"/>
      <c r="O8643" s="490"/>
      <c r="P8643" s="490"/>
      <c r="Q8643" s="490"/>
      <c r="R8643" s="490"/>
    </row>
    <row r="8644" spans="8:18" x14ac:dyDescent="0.3">
      <c r="H8644" s="485"/>
      <c r="I8644" s="485"/>
      <c r="J8644" s="485"/>
      <c r="K8644" s="485"/>
      <c r="L8644" s="485"/>
      <c r="M8644" s="485"/>
      <c r="N8644" s="485"/>
      <c r="O8644" s="485"/>
      <c r="P8644" s="485"/>
      <c r="Q8644" s="13"/>
      <c r="R8644" s="13"/>
    </row>
    <row r="8645" spans="8:18" ht="18.600000000000001" x14ac:dyDescent="0.4">
      <c r="H8645" s="486"/>
      <c r="I8645" s="486"/>
      <c r="J8645" s="486"/>
      <c r="K8645" s="486"/>
      <c r="L8645" s="486"/>
      <c r="M8645" s="486"/>
      <c r="N8645" s="486"/>
      <c r="O8645" s="486"/>
      <c r="P8645" s="486"/>
      <c r="Q8645" s="13"/>
      <c r="R8645" s="13"/>
    </row>
    <row r="8646" spans="8:18" ht="18" x14ac:dyDescent="0.4">
      <c r="H8646" s="487"/>
      <c r="I8646" s="487"/>
      <c r="J8646" s="487"/>
      <c r="K8646" s="487"/>
      <c r="L8646" s="487"/>
      <c r="M8646" s="487"/>
      <c r="N8646" s="487"/>
      <c r="O8646" s="487"/>
      <c r="P8646" s="487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8"/>
      <c r="O8647" s="488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8"/>
      <c r="O8648" s="488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9"/>
      <c r="P8649" s="489"/>
      <c r="Q8649" s="489"/>
      <c r="R8649" s="489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81"/>
      <c r="P8650" s="481"/>
      <c r="Q8650" s="481"/>
      <c r="R8650" s="481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3"/>
      <c r="Q8661" s="483"/>
      <c r="R8661" s="483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90"/>
      <c r="I8667" s="490"/>
      <c r="J8667" s="490"/>
      <c r="K8667" s="490"/>
      <c r="L8667" s="490"/>
      <c r="M8667" s="490"/>
      <c r="N8667" s="490"/>
      <c r="O8667" s="490"/>
      <c r="P8667" s="490"/>
      <c r="Q8667" s="490"/>
      <c r="R8667" s="490"/>
    </row>
    <row r="8668" spans="8:18" x14ac:dyDescent="0.3">
      <c r="H8668" s="485"/>
      <c r="I8668" s="485"/>
      <c r="J8668" s="485"/>
      <c r="K8668" s="485"/>
      <c r="L8668" s="485"/>
      <c r="M8668" s="485"/>
      <c r="N8668" s="485"/>
      <c r="O8668" s="485"/>
      <c r="P8668" s="485"/>
      <c r="Q8668" s="13"/>
      <c r="R8668" s="13"/>
    </row>
    <row r="8669" spans="8:18" ht="18.600000000000001" x14ac:dyDescent="0.4">
      <c r="H8669" s="486"/>
      <c r="I8669" s="486"/>
      <c r="J8669" s="486"/>
      <c r="K8669" s="486"/>
      <c r="L8669" s="486"/>
      <c r="M8669" s="486"/>
      <c r="N8669" s="486"/>
      <c r="O8669" s="486"/>
      <c r="P8669" s="486"/>
      <c r="Q8669" s="13"/>
      <c r="R8669" s="13"/>
    </row>
    <row r="8670" spans="8:18" ht="18" x14ac:dyDescent="0.4">
      <c r="H8670" s="487"/>
      <c r="I8670" s="487"/>
      <c r="J8670" s="487"/>
      <c r="K8670" s="487"/>
      <c r="L8670" s="487"/>
      <c r="M8670" s="487"/>
      <c r="N8670" s="487"/>
      <c r="O8670" s="487"/>
      <c r="P8670" s="487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8"/>
      <c r="O8671" s="488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8"/>
      <c r="O8672" s="488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9"/>
      <c r="P8673" s="489"/>
      <c r="Q8673" s="489"/>
      <c r="R8673" s="489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81"/>
      <c r="P8674" s="481"/>
      <c r="Q8674" s="481"/>
      <c r="R8674" s="481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82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82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92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92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92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92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3"/>
      <c r="Q8696" s="483"/>
      <c r="R8696" s="483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90"/>
      <c r="I8702" s="490"/>
      <c r="J8702" s="490"/>
      <c r="K8702" s="490"/>
      <c r="L8702" s="490"/>
      <c r="M8702" s="490"/>
      <c r="N8702" s="490"/>
      <c r="O8702" s="490"/>
      <c r="P8702" s="490"/>
      <c r="Q8702" s="490"/>
      <c r="R8702" s="490"/>
    </row>
    <row r="8703" spans="8:18" x14ac:dyDescent="0.3">
      <c r="H8703" s="485"/>
      <c r="I8703" s="485"/>
      <c r="J8703" s="485"/>
      <c r="K8703" s="485"/>
      <c r="L8703" s="485"/>
      <c r="M8703" s="485"/>
      <c r="N8703" s="485"/>
      <c r="O8703" s="485"/>
      <c r="P8703" s="485"/>
      <c r="Q8703" s="13"/>
      <c r="R8703" s="13"/>
    </row>
    <row r="8704" spans="8:18" ht="18.600000000000001" x14ac:dyDescent="0.4">
      <c r="H8704" s="486"/>
      <c r="I8704" s="486"/>
      <c r="J8704" s="486"/>
      <c r="K8704" s="486"/>
      <c r="L8704" s="486"/>
      <c r="M8704" s="486"/>
      <c r="N8704" s="486"/>
      <c r="O8704" s="486"/>
      <c r="P8704" s="486"/>
      <c r="Q8704" s="13"/>
      <c r="R8704" s="13"/>
    </row>
    <row r="8705" spans="8:19" ht="18" x14ac:dyDescent="0.4">
      <c r="H8705" s="487"/>
      <c r="I8705" s="487"/>
      <c r="J8705" s="487"/>
      <c r="K8705" s="487"/>
      <c r="L8705" s="487"/>
      <c r="M8705" s="487"/>
      <c r="N8705" s="487"/>
      <c r="O8705" s="487"/>
      <c r="P8705" s="487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8"/>
      <c r="O8706" s="488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8"/>
      <c r="O8707" s="488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9"/>
      <c r="P8708" s="489"/>
      <c r="Q8708" s="489"/>
      <c r="R8708" s="489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81"/>
      <c r="P8709" s="481"/>
      <c r="Q8709" s="481"/>
      <c r="R8709" s="481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91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91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3"/>
      <c r="Q8719" s="483"/>
      <c r="R8719" s="483"/>
    </row>
    <row r="8720" spans="8:19" ht="16.5" customHeight="1" x14ac:dyDescent="0.3">
      <c r="H8720" s="484"/>
      <c r="I8720" s="484"/>
      <c r="J8720" s="484"/>
      <c r="K8720" s="484"/>
      <c r="L8720" s="484"/>
      <c r="M8720" s="484"/>
      <c r="N8720" s="484"/>
      <c r="O8720" s="376"/>
      <c r="P8720" s="398"/>
      <c r="Q8720" s="398"/>
      <c r="R8720" s="398"/>
      <c r="S8720" s="13"/>
    </row>
    <row r="8721" spans="8:19" ht="18.75" customHeight="1" x14ac:dyDescent="0.3">
      <c r="H8721" s="484"/>
      <c r="I8721" s="484"/>
      <c r="J8721" s="484"/>
      <c r="K8721" s="484"/>
      <c r="L8721" s="484"/>
      <c r="M8721" s="484"/>
      <c r="N8721" s="484"/>
      <c r="O8721" s="376"/>
      <c r="P8721" s="483"/>
      <c r="Q8721" s="483"/>
      <c r="R8721" s="483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90"/>
      <c r="I8727" s="490"/>
      <c r="J8727" s="490"/>
      <c r="K8727" s="490"/>
      <c r="L8727" s="490"/>
      <c r="M8727" s="490"/>
      <c r="N8727" s="490"/>
      <c r="O8727" s="490"/>
      <c r="P8727" s="490"/>
      <c r="Q8727" s="490"/>
      <c r="R8727" s="490"/>
    </row>
    <row r="8728" spans="8:19" x14ac:dyDescent="0.3">
      <c r="H8728" s="485"/>
      <c r="I8728" s="485"/>
      <c r="J8728" s="485"/>
      <c r="K8728" s="485"/>
      <c r="L8728" s="485"/>
      <c r="M8728" s="485"/>
      <c r="N8728" s="485"/>
      <c r="O8728" s="485"/>
      <c r="P8728" s="485"/>
      <c r="Q8728" s="13"/>
      <c r="R8728" s="13"/>
    </row>
    <row r="8729" spans="8:19" ht="18.600000000000001" x14ac:dyDescent="0.4">
      <c r="H8729" s="486"/>
      <c r="I8729" s="486"/>
      <c r="J8729" s="486"/>
      <c r="K8729" s="486"/>
      <c r="L8729" s="486"/>
      <c r="M8729" s="486"/>
      <c r="N8729" s="486"/>
      <c r="O8729" s="486"/>
      <c r="P8729" s="486"/>
      <c r="Q8729" s="13"/>
      <c r="R8729" s="13"/>
    </row>
    <row r="8730" spans="8:19" ht="18" x14ac:dyDescent="0.4">
      <c r="H8730" s="487"/>
      <c r="I8730" s="487"/>
      <c r="J8730" s="487"/>
      <c r="K8730" s="487"/>
      <c r="L8730" s="487"/>
      <c r="M8730" s="487"/>
      <c r="N8730" s="487"/>
      <c r="O8730" s="487"/>
      <c r="P8730" s="487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8"/>
      <c r="O8731" s="488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8"/>
      <c r="O8732" s="488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9"/>
      <c r="P8733" s="489"/>
      <c r="Q8733" s="489"/>
      <c r="R8733" s="489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81"/>
      <c r="P8734" s="481"/>
      <c r="Q8734" s="481"/>
      <c r="R8734" s="481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3"/>
      <c r="Q8748" s="483"/>
      <c r="R8748" s="483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90"/>
      <c r="I8754" s="490"/>
      <c r="J8754" s="490"/>
      <c r="K8754" s="490"/>
      <c r="L8754" s="490"/>
      <c r="M8754" s="490"/>
      <c r="N8754" s="490"/>
      <c r="O8754" s="490"/>
      <c r="P8754" s="490"/>
      <c r="Q8754" s="490"/>
      <c r="R8754" s="490"/>
    </row>
    <row r="8755" spans="8:18" x14ac:dyDescent="0.3">
      <c r="H8755" s="485"/>
      <c r="I8755" s="485"/>
      <c r="J8755" s="485"/>
      <c r="K8755" s="485"/>
      <c r="L8755" s="485"/>
      <c r="M8755" s="485"/>
      <c r="N8755" s="485"/>
      <c r="O8755" s="485"/>
      <c r="P8755" s="485"/>
      <c r="Q8755" s="13"/>
      <c r="R8755" s="13"/>
    </row>
    <row r="8756" spans="8:18" ht="18.600000000000001" x14ac:dyDescent="0.4">
      <c r="H8756" s="486"/>
      <c r="I8756" s="486"/>
      <c r="J8756" s="486"/>
      <c r="K8756" s="486"/>
      <c r="L8756" s="486"/>
      <c r="M8756" s="486"/>
      <c r="N8756" s="486"/>
      <c r="O8756" s="486"/>
      <c r="P8756" s="486"/>
      <c r="Q8756" s="13"/>
      <c r="R8756" s="13"/>
    </row>
    <row r="8757" spans="8:18" ht="18" x14ac:dyDescent="0.4">
      <c r="H8757" s="487"/>
      <c r="I8757" s="487"/>
      <c r="J8757" s="487"/>
      <c r="K8757" s="487"/>
      <c r="L8757" s="487"/>
      <c r="M8757" s="487"/>
      <c r="N8757" s="487"/>
      <c r="O8757" s="487"/>
      <c r="P8757" s="487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8"/>
      <c r="O8758" s="488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8"/>
      <c r="O8759" s="488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9"/>
      <c r="P8760" s="489"/>
      <c r="Q8760" s="489"/>
      <c r="R8760" s="489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81"/>
      <c r="P8761" s="481"/>
      <c r="Q8761" s="481"/>
      <c r="R8761" s="481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3"/>
      <c r="Q8776" s="483"/>
      <c r="R8776" s="483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90"/>
      <c r="I8782" s="490"/>
      <c r="J8782" s="490"/>
      <c r="K8782" s="490"/>
      <c r="L8782" s="490"/>
      <c r="M8782" s="490"/>
      <c r="N8782" s="490"/>
      <c r="O8782" s="490"/>
      <c r="P8782" s="490"/>
      <c r="Q8782" s="490"/>
      <c r="R8782" s="490"/>
    </row>
    <row r="8783" spans="8:18" x14ac:dyDescent="0.3">
      <c r="H8783" s="485"/>
      <c r="I8783" s="485"/>
      <c r="J8783" s="485"/>
      <c r="K8783" s="485"/>
      <c r="L8783" s="485"/>
      <c r="M8783" s="485"/>
      <c r="N8783" s="485"/>
      <c r="O8783" s="485"/>
      <c r="P8783" s="485"/>
      <c r="Q8783" s="13"/>
      <c r="R8783" s="13"/>
    </row>
    <row r="8784" spans="8:18" ht="18.600000000000001" x14ac:dyDescent="0.4">
      <c r="H8784" s="486"/>
      <c r="I8784" s="486"/>
      <c r="J8784" s="486"/>
      <c r="K8784" s="486"/>
      <c r="L8784" s="486"/>
      <c r="M8784" s="486"/>
      <c r="N8784" s="486"/>
      <c r="O8784" s="486"/>
      <c r="P8784" s="486"/>
      <c r="Q8784" s="13"/>
      <c r="R8784" s="13"/>
    </row>
    <row r="8785" spans="8:18" ht="18" x14ac:dyDescent="0.4">
      <c r="H8785" s="487"/>
      <c r="I8785" s="487"/>
      <c r="J8785" s="487"/>
      <c r="K8785" s="487"/>
      <c r="L8785" s="487"/>
      <c r="M8785" s="487"/>
      <c r="N8785" s="487"/>
      <c r="O8785" s="487"/>
      <c r="P8785" s="487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8"/>
      <c r="O8786" s="488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8"/>
      <c r="O8787" s="488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9"/>
      <c r="P8788" s="489"/>
      <c r="Q8788" s="489"/>
      <c r="R8788" s="489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81"/>
      <c r="P8789" s="481"/>
      <c r="Q8789" s="481"/>
      <c r="R8789" s="481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3"/>
      <c r="Q8803" s="483"/>
      <c r="R8803" s="483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90"/>
      <c r="I8809" s="490"/>
      <c r="J8809" s="490"/>
      <c r="K8809" s="490"/>
      <c r="L8809" s="490"/>
      <c r="M8809" s="490"/>
      <c r="N8809" s="490"/>
      <c r="O8809" s="490"/>
      <c r="P8809" s="490"/>
      <c r="Q8809" s="490"/>
      <c r="R8809" s="490"/>
    </row>
    <row r="8810" spans="8:18" x14ac:dyDescent="0.3">
      <c r="H8810" s="485"/>
      <c r="I8810" s="485"/>
      <c r="J8810" s="485"/>
      <c r="K8810" s="485"/>
      <c r="L8810" s="485"/>
      <c r="M8810" s="485"/>
      <c r="N8810" s="485"/>
      <c r="O8810" s="485"/>
      <c r="P8810" s="485"/>
      <c r="Q8810" s="13"/>
      <c r="R8810" s="13"/>
    </row>
    <row r="8811" spans="8:18" ht="18.600000000000001" x14ac:dyDescent="0.4">
      <c r="H8811" s="486"/>
      <c r="I8811" s="486"/>
      <c r="J8811" s="486"/>
      <c r="K8811" s="486"/>
      <c r="L8811" s="486"/>
      <c r="M8811" s="486"/>
      <c r="N8811" s="486"/>
      <c r="O8811" s="486"/>
      <c r="P8811" s="486"/>
      <c r="Q8811" s="13"/>
      <c r="R8811" s="13"/>
    </row>
    <row r="8812" spans="8:18" ht="18" x14ac:dyDescent="0.4">
      <c r="H8812" s="487"/>
      <c r="I8812" s="487"/>
      <c r="J8812" s="487"/>
      <c r="K8812" s="487"/>
      <c r="L8812" s="487"/>
      <c r="M8812" s="487"/>
      <c r="N8812" s="487"/>
      <c r="O8812" s="487"/>
      <c r="P8812" s="487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8"/>
      <c r="O8813" s="488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8"/>
      <c r="O8814" s="488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9"/>
      <c r="P8815" s="489"/>
      <c r="Q8815" s="489"/>
      <c r="R8815" s="489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81"/>
      <c r="P8816" s="481"/>
      <c r="Q8816" s="481"/>
      <c r="R8816" s="481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82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82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82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82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82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82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82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3"/>
      <c r="Q8832" s="483"/>
      <c r="R8832" s="483"/>
    </row>
    <row r="8833" spans="8:19" ht="15.75" customHeight="1" x14ac:dyDescent="0.3">
      <c r="H8833" s="484"/>
      <c r="I8833" s="484"/>
      <c r="J8833" s="484"/>
      <c r="K8833" s="484"/>
      <c r="L8833" s="484"/>
      <c r="M8833" s="484"/>
      <c r="N8833" s="484"/>
      <c r="O8833" s="376"/>
      <c r="P8833" s="398"/>
      <c r="Q8833" s="398"/>
      <c r="R8833" s="398"/>
    </row>
    <row r="8834" spans="8:19" ht="22.5" customHeight="1" x14ac:dyDescent="0.3">
      <c r="H8834" s="484"/>
      <c r="I8834" s="484"/>
      <c r="J8834" s="484"/>
      <c r="K8834" s="484"/>
      <c r="L8834" s="484"/>
      <c r="M8834" s="484"/>
      <c r="N8834" s="484"/>
      <c r="O8834" s="376"/>
      <c r="P8834" s="483"/>
      <c r="Q8834" s="483"/>
      <c r="R8834" s="483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316" sqref="E31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480">
        <f>SUMIFS('[3]Taxes Withheld'!F:F,'[3]Taxes Withheld'!C:C,'[3]Import DV AUCS'!A3)</f>
        <v>0</v>
      </c>
      <c r="I3" s="480">
        <f>SUMIFS('[3]Taxes Withheld'!G:G,'[3]Taxes Withheld'!C:C,'[3]Import DV AUCS'!A3)</f>
        <v>0</v>
      </c>
      <c r="K3" s="10">
        <f>H3+I3+J3</f>
        <v>0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480">
        <f>SUMIFS('[3]Taxes Withheld'!F:F,'[3]Taxes Withheld'!C:C,'[3]Import DV AUCS'!A4)</f>
        <v>0</v>
      </c>
      <c r="I4" s="480">
        <f>SUMIFS('[3]Taxes Withheld'!G:G,'[3]Taxes Withheld'!C:C,'[3]Import DV AUCS'!A4)</f>
        <v>0</v>
      </c>
      <c r="K4" s="10">
        <f t="shared" ref="K4:K67" si="0">H4+I4+J4</f>
        <v>0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480">
        <f>SUMIFS('[3]Taxes Withheld'!F:F,'[3]Taxes Withheld'!C:C,'[3]Import DV AUCS'!A5)</f>
        <v>0</v>
      </c>
      <c r="I5" s="480">
        <f>SUMIFS('[3]Taxes Withheld'!G:G,'[3]Taxes Withheld'!C:C,'[3]Import DV AUCS'!A5)</f>
        <v>0</v>
      </c>
      <c r="K5" s="10">
        <f t="shared" si="0"/>
        <v>0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480">
        <f>SUMIFS('[3]Taxes Withheld'!F:F,'[3]Taxes Withheld'!C:C,'[3]Import DV AUCS'!A6)</f>
        <v>0</v>
      </c>
      <c r="I6" s="480">
        <f>SUMIFS('[3]Taxes Withheld'!G:G,'[3]Taxes Withheld'!C:C,'[3]Import DV AUCS'!A6)</f>
        <v>0</v>
      </c>
      <c r="K6" s="10">
        <f t="shared" si="0"/>
        <v>0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480">
        <f>SUMIFS('[3]Taxes Withheld'!F:F,'[3]Taxes Withheld'!C:C,'[3]Import DV AUCS'!A7)</f>
        <v>0</v>
      </c>
      <c r="I7" s="480">
        <f>SUMIFS('[3]Taxes Withheld'!G:G,'[3]Taxes Withheld'!C:C,'[3]Import DV AUCS'!A7)</f>
        <v>0</v>
      </c>
      <c r="K7" s="10">
        <f t="shared" si="0"/>
        <v>0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480">
        <f>SUMIFS('[3]Taxes Withheld'!F:F,'[3]Taxes Withheld'!C:C,'[3]Import DV AUCS'!A8)</f>
        <v>0</v>
      </c>
      <c r="I8" s="480">
        <f>SUMIFS('[3]Taxes Withheld'!G:G,'[3]Taxes Withheld'!C:C,'[3]Import DV AUCS'!A8)</f>
        <v>0</v>
      </c>
      <c r="K8" s="10">
        <f t="shared" si="0"/>
        <v>0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480">
        <f>SUMIFS('[3]Taxes Withheld'!F:F,'[3]Taxes Withheld'!C:C,'[3]Import DV AUCS'!A9)</f>
        <v>0</v>
      </c>
      <c r="I9" s="480">
        <f>SUMIFS('[3]Taxes Withheld'!G:G,'[3]Taxes Withheld'!C:C,'[3]Import DV AUCS'!A9)</f>
        <v>0</v>
      </c>
      <c r="K9" s="10">
        <f t="shared" si="0"/>
        <v>0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480">
        <f>SUMIFS('[3]Taxes Withheld'!F:F,'[3]Taxes Withheld'!C:C,'[3]Import DV AUCS'!A10)</f>
        <v>0</v>
      </c>
      <c r="I10" s="480">
        <f>SUMIFS('[3]Taxes Withheld'!G:G,'[3]Taxes Withheld'!C:C,'[3]Import DV AUCS'!A10)</f>
        <v>0</v>
      </c>
      <c r="K10" s="10">
        <f t="shared" si="0"/>
        <v>0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478" t="s">
        <v>1035</v>
      </c>
      <c r="F11" t="s">
        <v>74</v>
      </c>
      <c r="G11" s="10">
        <v>138638.1</v>
      </c>
      <c r="H11" s="480">
        <f>SUMIFS('[3]Taxes Withheld'!F:F,'[3]Taxes Withheld'!C:C,'[3]Import DV AUCS'!A11)</f>
        <v>0</v>
      </c>
      <c r="I11" s="480">
        <f>SUMIFS('[3]Taxes Withheld'!G:G,'[3]Taxes Withheld'!C:C,'[3]Import DV AUCS'!A11)</f>
        <v>0</v>
      </c>
      <c r="K11" s="10">
        <f t="shared" si="0"/>
        <v>0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480">
        <f>SUMIFS('[3]Taxes Withheld'!F:F,'[3]Taxes Withheld'!C:C,'[3]Import DV AUCS'!A12)</f>
        <v>0</v>
      </c>
      <c r="I12" s="480">
        <f>SUMIFS('[3]Taxes Withheld'!G:G,'[3]Taxes Withheld'!C:C,'[3]Import DV AUCS'!A12)</f>
        <v>0</v>
      </c>
      <c r="K12" s="10">
        <f t="shared" si="0"/>
        <v>0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480">
        <f>SUMIFS('[3]Taxes Withheld'!F:F,'[3]Taxes Withheld'!C:C,'[3]Import DV AUCS'!A13)</f>
        <v>0</v>
      </c>
      <c r="I13" s="480">
        <f>SUMIFS('[3]Taxes Withheld'!G:G,'[3]Taxes Withheld'!C:C,'[3]Import DV AUCS'!A13)</f>
        <v>0</v>
      </c>
      <c r="K13" s="10">
        <f t="shared" si="0"/>
        <v>0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480">
        <f>SUMIFS('[3]Taxes Withheld'!F:F,'[3]Taxes Withheld'!C:C,'[3]Import DV AUCS'!A14)</f>
        <v>0</v>
      </c>
      <c r="I14" s="480">
        <f>SUMIFS('[3]Taxes Withheld'!G:G,'[3]Taxes Withheld'!C:C,'[3]Import DV AUCS'!A14)</f>
        <v>0</v>
      </c>
      <c r="K14" s="10">
        <f t="shared" si="0"/>
        <v>0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480">
        <f>SUMIFS('[3]Taxes Withheld'!F:F,'[3]Taxes Withheld'!C:C,'[3]Import DV AUCS'!A15)</f>
        <v>133.04</v>
      </c>
      <c r="I15" s="480">
        <f>SUMIFS('[3]Taxes Withheld'!G:G,'[3]Taxes Withheld'!C:C,'[3]Import DV AUCS'!A15)</f>
        <v>53.21</v>
      </c>
      <c r="K15" s="10">
        <f t="shared" si="0"/>
        <v>186.25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480">
        <f>SUMIFS('[3]Taxes Withheld'!F:F,'[3]Taxes Withheld'!C:C,'[3]Import DV AUCS'!A16)</f>
        <v>24.11</v>
      </c>
      <c r="I16" s="480">
        <f>SUMIFS('[3]Taxes Withheld'!G:G,'[3]Taxes Withheld'!C:C,'[3]Import DV AUCS'!A16)</f>
        <v>9.64</v>
      </c>
      <c r="K16" s="10">
        <f t="shared" si="0"/>
        <v>33.75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478" t="s">
        <v>1695</v>
      </c>
      <c r="F17" t="s">
        <v>106</v>
      </c>
      <c r="G17" s="10">
        <v>22265.62</v>
      </c>
      <c r="H17" s="480">
        <f>SUMIFS('[3]Taxes Withheld'!F:F,'[3]Taxes Withheld'!C:C,'[3]Import DV AUCS'!A17)</f>
        <v>1060.27</v>
      </c>
      <c r="I17" s="480">
        <f>SUMIFS('[3]Taxes Withheld'!G:G,'[3]Taxes Withheld'!C:C,'[3]Import DV AUCS'!A17)</f>
        <v>424.11</v>
      </c>
      <c r="K17" s="10">
        <f t="shared" si="0"/>
        <v>1484.38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479" t="s">
        <v>1698</v>
      </c>
      <c r="F18" t="s">
        <v>109</v>
      </c>
      <c r="G18" s="10">
        <v>21734.22</v>
      </c>
      <c r="H18" s="480">
        <f>SUMIFS('[3]Taxes Withheld'!F:F,'[3]Taxes Withheld'!C:C,'[3]Import DV AUCS'!A18)</f>
        <v>0</v>
      </c>
      <c r="I18" s="480">
        <f>SUMIFS('[3]Taxes Withheld'!G:G,'[3]Taxes Withheld'!C:C,'[3]Import DV AUCS'!A18)</f>
        <v>0</v>
      </c>
      <c r="K18" s="10">
        <f t="shared" si="0"/>
        <v>0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480">
        <f>SUMIFS('[3]Taxes Withheld'!F:F,'[3]Taxes Withheld'!C:C,'[3]Import DV AUCS'!A19)</f>
        <v>111.61</v>
      </c>
      <c r="I19" s="480">
        <f>SUMIFS('[3]Taxes Withheld'!G:G,'[3]Taxes Withheld'!C:C,'[3]Import DV AUCS'!A19)</f>
        <v>44.64</v>
      </c>
      <c r="K19" s="10">
        <f t="shared" si="0"/>
        <v>156.25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480">
        <f>SUMIFS('[3]Taxes Withheld'!F:F,'[3]Taxes Withheld'!C:C,'[3]Import DV AUCS'!A20)</f>
        <v>107.14</v>
      </c>
      <c r="I20" s="480">
        <f>SUMIFS('[3]Taxes Withheld'!G:G,'[3]Taxes Withheld'!C:C,'[3]Import DV AUCS'!A20)</f>
        <v>42.86</v>
      </c>
      <c r="K20" s="10">
        <f t="shared" si="0"/>
        <v>150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480">
        <f>SUMIFS('[3]Taxes Withheld'!F:F,'[3]Taxes Withheld'!C:C,'[3]Import DV AUCS'!A21)</f>
        <v>215.89</v>
      </c>
      <c r="I21" s="480">
        <f>SUMIFS('[3]Taxes Withheld'!G:G,'[3]Taxes Withheld'!C:C,'[3]Import DV AUCS'!A21)</f>
        <v>43.18</v>
      </c>
      <c r="K21" s="10">
        <f t="shared" si="0"/>
        <v>259.07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480">
        <f>SUMIFS('[3]Taxes Withheld'!F:F,'[3]Taxes Withheld'!C:C,'[3]Import DV AUCS'!A22)</f>
        <v>132.13999999999999</v>
      </c>
      <c r="I22" s="480">
        <f>SUMIFS('[3]Taxes Withheld'!G:G,'[3]Taxes Withheld'!C:C,'[3]Import DV AUCS'!A22)</f>
        <v>26.43</v>
      </c>
      <c r="K22" s="10">
        <f t="shared" si="0"/>
        <v>158.57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480">
        <f>SUMIFS('[3]Taxes Withheld'!F:F,'[3]Taxes Withheld'!C:C,'[3]Import DV AUCS'!A23)</f>
        <v>246.65</v>
      </c>
      <c r="I23" s="480">
        <f>SUMIFS('[3]Taxes Withheld'!G:G,'[3]Taxes Withheld'!C:C,'[3]Import DV AUCS'!A23)</f>
        <v>49.33</v>
      </c>
      <c r="K23" s="10">
        <f t="shared" si="0"/>
        <v>295.98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478" t="s">
        <v>1695</v>
      </c>
      <c r="F24" t="s">
        <v>124</v>
      </c>
      <c r="G24" s="10">
        <v>3937.5</v>
      </c>
      <c r="H24" s="480">
        <f>SUMIFS('[3]Taxes Withheld'!F:F,'[3]Taxes Withheld'!C:C,'[3]Import DV AUCS'!A24)</f>
        <v>187.5</v>
      </c>
      <c r="I24" s="480">
        <f>SUMIFS('[3]Taxes Withheld'!G:G,'[3]Taxes Withheld'!C:C,'[3]Import DV AUCS'!A24)</f>
        <v>75</v>
      </c>
      <c r="K24" s="10">
        <f t="shared" si="0"/>
        <v>262.5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480">
        <f>SUMIFS('[3]Taxes Withheld'!F:F,'[3]Taxes Withheld'!C:C,'[3]Import DV AUCS'!A25)</f>
        <v>0</v>
      </c>
      <c r="I25" s="480">
        <f>SUMIFS('[3]Taxes Withheld'!G:G,'[3]Taxes Withheld'!C:C,'[3]Import DV AUCS'!A25)</f>
        <v>0</v>
      </c>
      <c r="K25" s="10">
        <f t="shared" si="0"/>
        <v>0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478" t="s">
        <v>1695</v>
      </c>
      <c r="F26" t="s">
        <v>129</v>
      </c>
      <c r="G26" s="10">
        <v>24492.19</v>
      </c>
      <c r="H26" s="480">
        <f>SUMIFS('[3]Taxes Withheld'!F:F,'[3]Taxes Withheld'!C:C,'[3]Import DV AUCS'!A26)</f>
        <v>1166.29</v>
      </c>
      <c r="I26" s="480">
        <f>SUMIFS('[3]Taxes Withheld'!G:G,'[3]Taxes Withheld'!C:C,'[3]Import DV AUCS'!A26)</f>
        <v>466.52</v>
      </c>
      <c r="K26" s="10">
        <f t="shared" si="0"/>
        <v>1632.81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480">
        <f>SUMIFS('[3]Taxes Withheld'!F:F,'[3]Taxes Withheld'!C:C,'[3]Import DV AUCS'!A27)</f>
        <v>189.6</v>
      </c>
      <c r="I27" s="480">
        <f>SUMIFS('[3]Taxes Withheld'!G:G,'[3]Taxes Withheld'!C:C,'[3]Import DV AUCS'!A27)</f>
        <v>63.2</v>
      </c>
      <c r="K27" s="10">
        <f t="shared" si="0"/>
        <v>252.8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479" t="s">
        <v>1698</v>
      </c>
      <c r="F28" t="s">
        <v>135</v>
      </c>
      <c r="G28" s="10">
        <v>11250</v>
      </c>
      <c r="H28" s="480">
        <f>SUMIFS('[3]Taxes Withheld'!F:F,'[3]Taxes Withheld'!C:C,'[3]Import DV AUCS'!A28)</f>
        <v>0</v>
      </c>
      <c r="I28" s="480">
        <f>SUMIFS('[3]Taxes Withheld'!G:G,'[3]Taxes Withheld'!C:C,'[3]Import DV AUCS'!A28)</f>
        <v>0</v>
      </c>
      <c r="K28" s="10">
        <f t="shared" si="0"/>
        <v>0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478" t="s">
        <v>2425</v>
      </c>
      <c r="F29" t="s">
        <v>74</v>
      </c>
      <c r="G29" s="10">
        <v>75692.009999999995</v>
      </c>
      <c r="H29" s="480">
        <f>SUMIFS('[3]Taxes Withheld'!F:F,'[3]Taxes Withheld'!C:C,'[3]Import DV AUCS'!A29)</f>
        <v>0</v>
      </c>
      <c r="I29" s="480">
        <f>SUMIFS('[3]Taxes Withheld'!G:G,'[3]Taxes Withheld'!C:C,'[3]Import DV AUCS'!A29)</f>
        <v>0</v>
      </c>
      <c r="K29" s="10">
        <f t="shared" si="0"/>
        <v>0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480">
        <f>SUMIFS('[3]Taxes Withheld'!F:F,'[3]Taxes Withheld'!C:C,'[3]Import DV AUCS'!A30)</f>
        <v>0</v>
      </c>
      <c r="I30" s="480">
        <f>SUMIFS('[3]Taxes Withheld'!G:G,'[3]Taxes Withheld'!C:C,'[3]Import DV AUCS'!A30)</f>
        <v>0</v>
      </c>
      <c r="K30" s="10">
        <f t="shared" si="0"/>
        <v>0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480">
        <f>SUMIFS('[3]Taxes Withheld'!F:F,'[3]Taxes Withheld'!C:C,'[3]Import DV AUCS'!A31)</f>
        <v>0</v>
      </c>
      <c r="I31" s="480">
        <f>SUMIFS('[3]Taxes Withheld'!G:G,'[3]Taxes Withheld'!C:C,'[3]Import DV AUCS'!A31)</f>
        <v>0</v>
      </c>
      <c r="K31" s="10">
        <f t="shared" si="0"/>
        <v>0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480">
        <f>SUMIFS('[3]Taxes Withheld'!F:F,'[3]Taxes Withheld'!C:C,'[3]Import DV AUCS'!A32)</f>
        <v>802.99285714285713</v>
      </c>
      <c r="I32" s="480">
        <f>SUMIFS('[3]Taxes Withheld'!G:G,'[3]Taxes Withheld'!C:C,'[3]Import DV AUCS'!A32)</f>
        <v>321.2</v>
      </c>
      <c r="K32" s="10">
        <f t="shared" si="0"/>
        <v>1124.1928571428571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480">
        <f>SUMIFS('[3]Taxes Withheld'!F:F,'[3]Taxes Withheld'!C:C,'[3]Import DV AUCS'!A33)</f>
        <v>391.74</v>
      </c>
      <c r="I33" s="480">
        <f>SUMIFS('[3]Taxes Withheld'!G:G,'[3]Taxes Withheld'!C:C,'[3]Import DV AUCS'!A33)</f>
        <v>78.349999999999994</v>
      </c>
      <c r="K33" s="10">
        <f t="shared" si="0"/>
        <v>470.09000000000003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478" t="s">
        <v>2426</v>
      </c>
      <c r="F34" t="s">
        <v>153</v>
      </c>
      <c r="G34" s="10">
        <v>28500</v>
      </c>
      <c r="H34" s="480">
        <f>SUMIFS('[3]Taxes Withheld'!F:F,'[3]Taxes Withheld'!C:C,'[3]Import DV AUCS'!A34)</f>
        <v>900</v>
      </c>
      <c r="I34" s="480">
        <f>SUMIFS('[3]Taxes Withheld'!G:G,'[3]Taxes Withheld'!C:C,'[3]Import DV AUCS'!A34)</f>
        <v>600</v>
      </c>
      <c r="K34" s="10">
        <f t="shared" si="0"/>
        <v>1500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480">
        <f>SUMIFS('[3]Taxes Withheld'!F:F,'[3]Taxes Withheld'!C:C,'[3]Import DV AUCS'!A35)</f>
        <v>175</v>
      </c>
      <c r="I35" s="480">
        <f>SUMIFS('[3]Taxes Withheld'!G:G,'[3]Taxes Withheld'!C:C,'[3]Import DV AUCS'!A35)</f>
        <v>35</v>
      </c>
      <c r="K35" s="10">
        <f t="shared" si="0"/>
        <v>210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480">
        <f>SUMIFS('[3]Taxes Withheld'!F:F,'[3]Taxes Withheld'!C:C,'[3]Import DV AUCS'!A36)</f>
        <v>0</v>
      </c>
      <c r="I36" s="480">
        <f>SUMIFS('[3]Taxes Withheld'!G:G,'[3]Taxes Withheld'!C:C,'[3]Import DV AUCS'!A36)</f>
        <v>0</v>
      </c>
      <c r="K36" s="10">
        <f t="shared" si="0"/>
        <v>0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480">
        <f>SUMIFS('[3]Taxes Withheld'!F:F,'[3]Taxes Withheld'!C:C,'[3]Import DV AUCS'!A37)</f>
        <v>66.959999999999994</v>
      </c>
      <c r="I37" s="480">
        <f>SUMIFS('[3]Taxes Withheld'!G:G,'[3]Taxes Withheld'!C:C,'[3]Import DV AUCS'!A37)</f>
        <v>26.79</v>
      </c>
      <c r="K37" s="10">
        <f t="shared" si="0"/>
        <v>93.75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480">
        <f>SUMIFS('[3]Taxes Withheld'!F:F,'[3]Taxes Withheld'!C:C,'[3]Import DV AUCS'!A38)</f>
        <v>803.57</v>
      </c>
      <c r="I38" s="480">
        <f>SUMIFS('[3]Taxes Withheld'!G:G,'[3]Taxes Withheld'!C:C,'[3]Import DV AUCS'!A38)</f>
        <v>321.43</v>
      </c>
      <c r="K38" s="10">
        <f t="shared" si="0"/>
        <v>1125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480">
        <f>SUMIFS('[3]Taxes Withheld'!F:F,'[3]Taxes Withheld'!C:C,'[3]Import DV AUCS'!A39)</f>
        <v>357.14</v>
      </c>
      <c r="I39" s="480">
        <f>SUMIFS('[3]Taxes Withheld'!G:G,'[3]Taxes Withheld'!C:C,'[3]Import DV AUCS'!A39)</f>
        <v>142.86000000000001</v>
      </c>
      <c r="K39" s="10">
        <f t="shared" si="0"/>
        <v>500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480">
        <f>SUMIFS('[3]Taxes Withheld'!F:F,'[3]Taxes Withheld'!C:C,'[3]Import DV AUCS'!A40)</f>
        <v>214.29</v>
      </c>
      <c r="I40" s="480">
        <f>SUMIFS('[3]Taxes Withheld'!G:G,'[3]Taxes Withheld'!C:C,'[3]Import DV AUCS'!A40)</f>
        <v>85.71</v>
      </c>
      <c r="K40" s="10">
        <f t="shared" si="0"/>
        <v>300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480">
        <f>SUMIFS('[3]Taxes Withheld'!F:F,'[3]Taxes Withheld'!C:C,'[3]Import DV AUCS'!A41)</f>
        <v>0</v>
      </c>
      <c r="I41" s="480">
        <f>SUMIFS('[3]Taxes Withheld'!G:G,'[3]Taxes Withheld'!C:C,'[3]Import DV AUCS'!A41)</f>
        <v>0</v>
      </c>
      <c r="K41" s="10">
        <f t="shared" si="0"/>
        <v>0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480">
        <f>SUMIFS('[3]Taxes Withheld'!F:F,'[3]Taxes Withheld'!C:C,'[3]Import DV AUCS'!A42)</f>
        <v>0</v>
      </c>
      <c r="I42" s="480">
        <f>SUMIFS('[3]Taxes Withheld'!G:G,'[3]Taxes Withheld'!C:C,'[3]Import DV AUCS'!A42)</f>
        <v>0</v>
      </c>
      <c r="K42" s="10">
        <f t="shared" si="0"/>
        <v>0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480">
        <f>SUMIFS('[3]Taxes Withheld'!F:F,'[3]Taxes Withheld'!C:C,'[3]Import DV AUCS'!A43)</f>
        <v>0</v>
      </c>
      <c r="I43" s="480">
        <f>SUMIFS('[3]Taxes Withheld'!G:G,'[3]Taxes Withheld'!C:C,'[3]Import DV AUCS'!A43)</f>
        <v>0</v>
      </c>
      <c r="K43" s="10">
        <f t="shared" si="0"/>
        <v>0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478" t="s">
        <v>2427</v>
      </c>
      <c r="F44" t="s">
        <v>173</v>
      </c>
      <c r="G44" s="10">
        <v>0</v>
      </c>
      <c r="H44" s="480">
        <f>SUMIFS('[3]Taxes Withheld'!F:F,'[3]Taxes Withheld'!C:C,'[3]Import DV AUCS'!A44)</f>
        <v>0</v>
      </c>
      <c r="I44" s="480">
        <f>SUMIFS('[3]Taxes Withheld'!G:G,'[3]Taxes Withheld'!C:C,'[3]Import DV AUCS'!A44)</f>
        <v>0</v>
      </c>
      <c r="K44" s="10">
        <f t="shared" si="0"/>
        <v>0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480">
        <f>SUMIFS('[3]Taxes Withheld'!F:F,'[3]Taxes Withheld'!C:C,'[3]Import DV AUCS'!A45)</f>
        <v>0</v>
      </c>
      <c r="I45" s="480">
        <f>SUMIFS('[3]Taxes Withheld'!G:G,'[3]Taxes Withheld'!C:C,'[3]Import DV AUCS'!A45)</f>
        <v>0</v>
      </c>
      <c r="K45" s="10">
        <f t="shared" si="0"/>
        <v>0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480">
        <f>SUMIFS('[3]Taxes Withheld'!F:F,'[3]Taxes Withheld'!C:C,'[3]Import DV AUCS'!A46)</f>
        <v>90</v>
      </c>
      <c r="I46" s="480">
        <f>SUMIFS('[3]Taxes Withheld'!G:G,'[3]Taxes Withheld'!C:C,'[3]Import DV AUCS'!A46)</f>
        <v>60</v>
      </c>
      <c r="K46" s="10">
        <f t="shared" si="0"/>
        <v>150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480">
        <f>SUMIFS('[3]Taxes Withheld'!F:F,'[3]Taxes Withheld'!C:C,'[3]Import DV AUCS'!A47)</f>
        <v>0</v>
      </c>
      <c r="I47" s="480">
        <f>SUMIFS('[3]Taxes Withheld'!G:G,'[3]Taxes Withheld'!C:C,'[3]Import DV AUCS'!A47)</f>
        <v>0</v>
      </c>
      <c r="K47" s="10">
        <f t="shared" si="0"/>
        <v>0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480">
        <f>SUMIFS('[3]Taxes Withheld'!F:F,'[3]Taxes Withheld'!C:C,'[3]Import DV AUCS'!A48)</f>
        <v>0</v>
      </c>
      <c r="I48" s="480">
        <f>SUMIFS('[3]Taxes Withheld'!G:G,'[3]Taxes Withheld'!C:C,'[3]Import DV AUCS'!A48)</f>
        <v>0</v>
      </c>
      <c r="K48" s="10">
        <f t="shared" si="0"/>
        <v>0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480">
        <f>SUMIFS('[3]Taxes Withheld'!F:F,'[3]Taxes Withheld'!C:C,'[3]Import DV AUCS'!A49)</f>
        <v>0</v>
      </c>
      <c r="I49" s="480">
        <f>SUMIFS('[3]Taxes Withheld'!G:G,'[3]Taxes Withheld'!C:C,'[3]Import DV AUCS'!A49)</f>
        <v>0</v>
      </c>
      <c r="K49" s="10">
        <f t="shared" si="0"/>
        <v>0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480">
        <f>SUMIFS('[3]Taxes Withheld'!F:F,'[3]Taxes Withheld'!C:C,'[3]Import DV AUCS'!A50)</f>
        <v>1006.72</v>
      </c>
      <c r="I50" s="480">
        <f>SUMIFS('[3]Taxes Withheld'!G:G,'[3]Taxes Withheld'!C:C,'[3]Import DV AUCS'!A50)</f>
        <v>201.34</v>
      </c>
      <c r="K50" s="10">
        <f t="shared" si="0"/>
        <v>1208.06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480">
        <f>SUMIFS('[3]Taxes Withheld'!F:F,'[3]Taxes Withheld'!C:C,'[3]Import DV AUCS'!A51)</f>
        <v>0</v>
      </c>
      <c r="I51" s="480">
        <f>SUMIFS('[3]Taxes Withheld'!G:G,'[3]Taxes Withheld'!C:C,'[3]Import DV AUCS'!A51)</f>
        <v>0</v>
      </c>
      <c r="K51" s="10">
        <f t="shared" si="0"/>
        <v>0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480">
        <f>SUMIFS('[3]Taxes Withheld'!F:F,'[3]Taxes Withheld'!C:C,'[3]Import DV AUCS'!A52)</f>
        <v>0</v>
      </c>
      <c r="I52" s="480">
        <f>SUMIFS('[3]Taxes Withheld'!G:G,'[3]Taxes Withheld'!C:C,'[3]Import DV AUCS'!A52)</f>
        <v>0</v>
      </c>
      <c r="K52" s="10">
        <f t="shared" si="0"/>
        <v>0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480">
        <f>SUMIFS('[3]Taxes Withheld'!F:F,'[3]Taxes Withheld'!C:C,'[3]Import DV AUCS'!A53)</f>
        <v>0</v>
      </c>
      <c r="I53" s="480">
        <f>SUMIFS('[3]Taxes Withheld'!G:G,'[3]Taxes Withheld'!C:C,'[3]Import DV AUCS'!A53)</f>
        <v>0</v>
      </c>
      <c r="K53" s="10">
        <f t="shared" si="0"/>
        <v>0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478" t="s">
        <v>445</v>
      </c>
      <c r="F54" t="s">
        <v>196</v>
      </c>
      <c r="G54" s="10">
        <v>7800</v>
      </c>
      <c r="H54" s="480">
        <f>SUMIFS('[3]Taxes Withheld'!F:F,'[3]Taxes Withheld'!C:C,'[3]Import DV AUCS'!A54)</f>
        <v>0</v>
      </c>
      <c r="I54" s="480">
        <f>SUMIFS('[3]Taxes Withheld'!G:G,'[3]Taxes Withheld'!C:C,'[3]Import DV AUCS'!A54)</f>
        <v>0</v>
      </c>
      <c r="K54" s="10">
        <f t="shared" si="0"/>
        <v>0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478" t="s">
        <v>1109</v>
      </c>
      <c r="F55" t="s">
        <v>196</v>
      </c>
      <c r="G55" s="10">
        <v>7800</v>
      </c>
      <c r="H55" s="480">
        <f>SUMIFS('[3]Taxes Withheld'!F:F,'[3]Taxes Withheld'!C:C,'[3]Import DV AUCS'!A55)</f>
        <v>0</v>
      </c>
      <c r="I55" s="480">
        <f>SUMIFS('[3]Taxes Withheld'!G:G,'[3]Taxes Withheld'!C:C,'[3]Import DV AUCS'!A55)</f>
        <v>0</v>
      </c>
      <c r="K55" s="10">
        <f t="shared" si="0"/>
        <v>0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480">
        <f>SUMIFS('[3]Taxes Withheld'!F:F,'[3]Taxes Withheld'!C:C,'[3]Import DV AUCS'!A56)</f>
        <v>0</v>
      </c>
      <c r="I56" s="480">
        <f>SUMIFS('[3]Taxes Withheld'!G:G,'[3]Taxes Withheld'!C:C,'[3]Import DV AUCS'!A56)</f>
        <v>0</v>
      </c>
      <c r="K56" s="10">
        <f t="shared" si="0"/>
        <v>0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480">
        <f>SUMIFS('[3]Taxes Withheld'!F:F,'[3]Taxes Withheld'!C:C,'[3]Import DV AUCS'!A57)</f>
        <v>0</v>
      </c>
      <c r="I57" s="480">
        <f>SUMIFS('[3]Taxes Withheld'!G:G,'[3]Taxes Withheld'!C:C,'[3]Import DV AUCS'!A57)</f>
        <v>0</v>
      </c>
      <c r="K57" s="10">
        <f t="shared" si="0"/>
        <v>0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480">
        <f>SUMIFS('[3]Taxes Withheld'!F:F,'[3]Taxes Withheld'!C:C,'[3]Import DV AUCS'!A58)</f>
        <v>0</v>
      </c>
      <c r="I58" s="480">
        <f>SUMIFS('[3]Taxes Withheld'!G:G,'[3]Taxes Withheld'!C:C,'[3]Import DV AUCS'!A58)</f>
        <v>0</v>
      </c>
      <c r="K58" s="10">
        <f t="shared" si="0"/>
        <v>0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478" t="s">
        <v>1035</v>
      </c>
      <c r="F59" t="s">
        <v>211</v>
      </c>
      <c r="G59" s="10">
        <v>138575.47</v>
      </c>
      <c r="H59" s="480">
        <f>SUMIFS('[3]Taxes Withheld'!F:F,'[3]Taxes Withheld'!C:C,'[3]Import DV AUCS'!A59)</f>
        <v>0</v>
      </c>
      <c r="I59" s="480">
        <f>SUMIFS('[3]Taxes Withheld'!G:G,'[3]Taxes Withheld'!C:C,'[3]Import DV AUCS'!A59)</f>
        <v>0</v>
      </c>
      <c r="K59" s="10">
        <f t="shared" si="0"/>
        <v>0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480">
        <f>SUMIFS('[3]Taxes Withheld'!F:F,'[3]Taxes Withheld'!C:C,'[3]Import DV AUCS'!A60)</f>
        <v>0</v>
      </c>
      <c r="I60" s="480">
        <f>SUMIFS('[3]Taxes Withheld'!G:G,'[3]Taxes Withheld'!C:C,'[3]Import DV AUCS'!A60)</f>
        <v>0</v>
      </c>
      <c r="K60" s="10">
        <f t="shared" si="0"/>
        <v>0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478" t="s">
        <v>2425</v>
      </c>
      <c r="F61" t="s">
        <v>211</v>
      </c>
      <c r="G61" s="10">
        <v>82918.22</v>
      </c>
      <c r="H61" s="480">
        <f>SUMIFS('[3]Taxes Withheld'!F:F,'[3]Taxes Withheld'!C:C,'[3]Import DV AUCS'!A61)</f>
        <v>0</v>
      </c>
      <c r="I61" s="480">
        <f>SUMIFS('[3]Taxes Withheld'!G:G,'[3]Taxes Withheld'!C:C,'[3]Import DV AUCS'!A61)</f>
        <v>0</v>
      </c>
      <c r="K61" s="10">
        <f t="shared" si="0"/>
        <v>0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480">
        <f>SUMIFS('[3]Taxes Withheld'!F:F,'[3]Taxes Withheld'!C:C,'[3]Import DV AUCS'!A62)</f>
        <v>0</v>
      </c>
      <c r="I62" s="480">
        <f>SUMIFS('[3]Taxes Withheld'!G:G,'[3]Taxes Withheld'!C:C,'[3]Import DV AUCS'!A62)</f>
        <v>0</v>
      </c>
      <c r="K62" s="10">
        <f t="shared" si="0"/>
        <v>0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480">
        <f>SUMIFS('[3]Taxes Withheld'!F:F,'[3]Taxes Withheld'!C:C,'[3]Import DV AUCS'!A63)</f>
        <v>0</v>
      </c>
      <c r="I63" s="480">
        <f>SUMIFS('[3]Taxes Withheld'!G:G,'[3]Taxes Withheld'!C:C,'[3]Import DV AUCS'!A63)</f>
        <v>0</v>
      </c>
      <c r="K63" s="10">
        <f t="shared" si="0"/>
        <v>0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480">
        <f>SUMIFS('[3]Taxes Withheld'!F:F,'[3]Taxes Withheld'!C:C,'[3]Import DV AUCS'!A64)</f>
        <v>357.14</v>
      </c>
      <c r="I64" s="480">
        <f>SUMIFS('[3]Taxes Withheld'!G:G,'[3]Taxes Withheld'!C:C,'[3]Import DV AUCS'!A64)</f>
        <v>142.86000000000001</v>
      </c>
      <c r="K64" s="10">
        <f t="shared" si="0"/>
        <v>500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479" t="s">
        <v>2428</v>
      </c>
      <c r="F65" t="s">
        <v>230</v>
      </c>
      <c r="G65" s="10">
        <v>0</v>
      </c>
      <c r="H65" s="480">
        <f>SUMIFS('[3]Taxes Withheld'!F:F,'[3]Taxes Withheld'!C:C,'[3]Import DV AUCS'!A65)</f>
        <v>0</v>
      </c>
      <c r="I65" s="480">
        <f>SUMIFS('[3]Taxes Withheld'!G:G,'[3]Taxes Withheld'!C:C,'[3]Import DV AUCS'!A65)</f>
        <v>0</v>
      </c>
      <c r="K65" s="10">
        <f t="shared" si="0"/>
        <v>0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479" t="s">
        <v>2428</v>
      </c>
      <c r="F66" t="s">
        <v>233</v>
      </c>
      <c r="G66" s="10">
        <v>0</v>
      </c>
      <c r="H66" s="480">
        <f>SUMIFS('[3]Taxes Withheld'!F:F,'[3]Taxes Withheld'!C:C,'[3]Import DV AUCS'!A66)</f>
        <v>0</v>
      </c>
      <c r="I66" s="480">
        <f>SUMIFS('[3]Taxes Withheld'!G:G,'[3]Taxes Withheld'!C:C,'[3]Import DV AUCS'!A66)</f>
        <v>0</v>
      </c>
      <c r="K66" s="10">
        <f t="shared" si="0"/>
        <v>0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480">
        <f>SUMIFS('[3]Taxes Withheld'!F:F,'[3]Taxes Withheld'!C:C,'[3]Import DV AUCS'!A67)</f>
        <v>439.55</v>
      </c>
      <c r="I67" s="480">
        <f>SUMIFS('[3]Taxes Withheld'!G:G,'[3]Taxes Withheld'!C:C,'[3]Import DV AUCS'!A67)</f>
        <v>175.82</v>
      </c>
      <c r="K67" s="10">
        <f t="shared" si="0"/>
        <v>615.37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480">
        <f>SUMIFS('[3]Taxes Withheld'!F:F,'[3]Taxes Withheld'!C:C,'[3]Import DV AUCS'!A68)</f>
        <v>0</v>
      </c>
      <c r="I68" s="480">
        <f>SUMIFS('[3]Taxes Withheld'!G:G,'[3]Taxes Withheld'!C:C,'[3]Import DV AUCS'!A68)</f>
        <v>0</v>
      </c>
      <c r="K68" s="10">
        <f t="shared" ref="K68:K131" si="1">H68+I68+J68</f>
        <v>0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480">
        <f>SUMIFS('[3]Taxes Withheld'!F:F,'[3]Taxes Withheld'!C:C,'[3]Import DV AUCS'!A69)</f>
        <v>38.07</v>
      </c>
      <c r="I69" s="480">
        <f>SUMIFS('[3]Taxes Withheld'!G:G,'[3]Taxes Withheld'!C:C,'[3]Import DV AUCS'!A69)</f>
        <v>12.69</v>
      </c>
      <c r="K69" s="10">
        <f t="shared" si="1"/>
        <v>50.76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480">
        <f>SUMIFS('[3]Taxes Withheld'!F:F,'[3]Taxes Withheld'!C:C,'[3]Import DV AUCS'!A70)</f>
        <v>1785</v>
      </c>
      <c r="I70" s="480">
        <f>SUMIFS('[3]Taxes Withheld'!G:G,'[3]Taxes Withheld'!C:C,'[3]Import DV AUCS'!A70)</f>
        <v>595</v>
      </c>
      <c r="K70" s="10">
        <f t="shared" si="1"/>
        <v>2380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480">
        <f>SUMIFS('[3]Taxes Withheld'!F:F,'[3]Taxes Withheld'!C:C,'[3]Import DV AUCS'!A71)</f>
        <v>0</v>
      </c>
      <c r="I71" s="480">
        <f>SUMIFS('[3]Taxes Withheld'!G:G,'[3]Taxes Withheld'!C:C,'[3]Import DV AUCS'!A71)</f>
        <v>0</v>
      </c>
      <c r="K71" s="10">
        <f t="shared" si="1"/>
        <v>0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480">
        <f>SUMIFS('[3]Taxes Withheld'!F:F,'[3]Taxes Withheld'!C:C,'[3]Import DV AUCS'!A72)</f>
        <v>0</v>
      </c>
      <c r="I72" s="480">
        <f>SUMIFS('[3]Taxes Withheld'!G:G,'[3]Taxes Withheld'!C:C,'[3]Import DV AUCS'!A72)</f>
        <v>0</v>
      </c>
      <c r="K72" s="10">
        <f t="shared" si="1"/>
        <v>0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480">
        <f>SUMIFS('[3]Taxes Withheld'!F:F,'[3]Taxes Withheld'!C:C,'[3]Import DV AUCS'!A73)</f>
        <v>0</v>
      </c>
      <c r="I73" s="480">
        <f>SUMIFS('[3]Taxes Withheld'!G:G,'[3]Taxes Withheld'!C:C,'[3]Import DV AUCS'!A73)</f>
        <v>0</v>
      </c>
      <c r="K73" s="10">
        <f t="shared" si="1"/>
        <v>0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480">
        <f>SUMIFS('[3]Taxes Withheld'!F:F,'[3]Taxes Withheld'!C:C,'[3]Import DV AUCS'!A74)</f>
        <v>413.35</v>
      </c>
      <c r="I74" s="480">
        <f>SUMIFS('[3]Taxes Withheld'!G:G,'[3]Taxes Withheld'!C:C,'[3]Import DV AUCS'!A74)</f>
        <v>82.67</v>
      </c>
      <c r="K74" s="10">
        <f t="shared" si="1"/>
        <v>496.02000000000004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480">
        <f>SUMIFS('[3]Taxes Withheld'!F:F,'[3]Taxes Withheld'!C:C,'[3]Import DV AUCS'!A75)</f>
        <v>803.57</v>
      </c>
      <c r="I75" s="480">
        <f>SUMIFS('[3]Taxes Withheld'!G:G,'[3]Taxes Withheld'!C:C,'[3]Import DV AUCS'!A75)</f>
        <v>160.71</v>
      </c>
      <c r="K75" s="10">
        <f t="shared" si="1"/>
        <v>964.28000000000009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478" t="s">
        <v>1764</v>
      </c>
      <c r="F76" t="s">
        <v>261</v>
      </c>
      <c r="G76" s="10">
        <v>8044.65</v>
      </c>
      <c r="H76" s="480">
        <f>SUMIFS('[3]Taxes Withheld'!F:F,'[3]Taxes Withheld'!C:C,'[3]Import DV AUCS'!A76)</f>
        <v>379.46</v>
      </c>
      <c r="I76" s="480">
        <f>SUMIFS('[3]Taxes Withheld'!G:G,'[3]Taxes Withheld'!C:C,'[3]Import DV AUCS'!A76)</f>
        <v>75.89</v>
      </c>
      <c r="K76" s="10">
        <f t="shared" si="1"/>
        <v>455.34999999999997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478" t="s">
        <v>1764</v>
      </c>
      <c r="F77" t="s">
        <v>263</v>
      </c>
      <c r="G77" s="10">
        <v>44103.57</v>
      </c>
      <c r="H77" s="480">
        <f>SUMIFS('[3]Taxes Withheld'!F:F,'[3]Taxes Withheld'!C:C,'[3]Import DV AUCS'!A77)</f>
        <v>2080.36</v>
      </c>
      <c r="I77" s="480">
        <f>SUMIFS('[3]Taxes Withheld'!G:G,'[3]Taxes Withheld'!C:C,'[3]Import DV AUCS'!A77)</f>
        <v>416.07</v>
      </c>
      <c r="K77" s="10">
        <f t="shared" si="1"/>
        <v>2496.4300000000003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480">
        <f>SUMIFS('[3]Taxes Withheld'!F:F,'[3]Taxes Withheld'!C:C,'[3]Import DV AUCS'!A78)</f>
        <v>0</v>
      </c>
      <c r="I78" s="480">
        <f>SUMIFS('[3]Taxes Withheld'!G:G,'[3]Taxes Withheld'!C:C,'[3]Import DV AUCS'!A78)</f>
        <v>0</v>
      </c>
      <c r="K78" s="10">
        <f t="shared" si="1"/>
        <v>0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480">
        <f>SUMIFS('[3]Taxes Withheld'!F:F,'[3]Taxes Withheld'!C:C,'[3]Import DV AUCS'!A79)</f>
        <v>0</v>
      </c>
      <c r="I79" s="480">
        <f>SUMIFS('[3]Taxes Withheld'!G:G,'[3]Taxes Withheld'!C:C,'[3]Import DV AUCS'!A79)</f>
        <v>0</v>
      </c>
      <c r="K79" s="10">
        <f t="shared" si="1"/>
        <v>0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478" t="s">
        <v>2429</v>
      </c>
      <c r="F80" t="s">
        <v>272</v>
      </c>
      <c r="G80" s="10">
        <v>0</v>
      </c>
      <c r="H80" s="480">
        <f>SUMIFS('[3]Taxes Withheld'!F:F,'[3]Taxes Withheld'!C:C,'[3]Import DV AUCS'!A80)</f>
        <v>0</v>
      </c>
      <c r="I80" s="480">
        <f>SUMIFS('[3]Taxes Withheld'!G:G,'[3]Taxes Withheld'!C:C,'[3]Import DV AUCS'!A80)</f>
        <v>0</v>
      </c>
      <c r="K80" s="10">
        <f t="shared" si="1"/>
        <v>0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480">
        <f>SUMIFS('[3]Taxes Withheld'!F:F,'[3]Taxes Withheld'!C:C,'[3]Import DV AUCS'!A81)</f>
        <v>0</v>
      </c>
      <c r="I81" s="480">
        <f>SUMIFS('[3]Taxes Withheld'!G:G,'[3]Taxes Withheld'!C:C,'[3]Import DV AUCS'!A81)</f>
        <v>0</v>
      </c>
      <c r="K81" s="10">
        <f t="shared" si="1"/>
        <v>0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480">
        <f>SUMIFS('[3]Taxes Withheld'!F:F,'[3]Taxes Withheld'!C:C,'[3]Import DV AUCS'!A82)</f>
        <v>0</v>
      </c>
      <c r="I82" s="480">
        <f>SUMIFS('[3]Taxes Withheld'!G:G,'[3]Taxes Withheld'!C:C,'[3]Import DV AUCS'!A82)</f>
        <v>0</v>
      </c>
      <c r="K82" s="10">
        <f t="shared" si="1"/>
        <v>0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480">
        <f>SUMIFS('[3]Taxes Withheld'!F:F,'[3]Taxes Withheld'!C:C,'[3]Import DV AUCS'!A83)</f>
        <v>0</v>
      </c>
      <c r="I83" s="480">
        <f>SUMIFS('[3]Taxes Withheld'!G:G,'[3]Taxes Withheld'!C:C,'[3]Import DV AUCS'!A83)</f>
        <v>0</v>
      </c>
      <c r="K83" s="10">
        <f t="shared" si="1"/>
        <v>0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480">
        <f>SUMIFS('[3]Taxes Withheld'!F:F,'[3]Taxes Withheld'!C:C,'[3]Import DV AUCS'!A84)</f>
        <v>0</v>
      </c>
      <c r="I84" s="480">
        <f>SUMIFS('[3]Taxes Withheld'!G:G,'[3]Taxes Withheld'!C:C,'[3]Import DV AUCS'!A84)</f>
        <v>0</v>
      </c>
      <c r="K84" s="10">
        <f t="shared" si="1"/>
        <v>0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480">
        <f>SUMIFS('[3]Taxes Withheld'!F:F,'[3]Taxes Withheld'!C:C,'[3]Import DV AUCS'!A85)</f>
        <v>0</v>
      </c>
      <c r="I85" s="480">
        <f>SUMIFS('[3]Taxes Withheld'!G:G,'[3]Taxes Withheld'!C:C,'[3]Import DV AUCS'!A85)</f>
        <v>0</v>
      </c>
      <c r="K85" s="10">
        <f t="shared" si="1"/>
        <v>0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480">
        <f>SUMIFS('[3]Taxes Withheld'!F:F,'[3]Taxes Withheld'!C:C,'[3]Import DV AUCS'!A86)</f>
        <v>0</v>
      </c>
      <c r="I86" s="480">
        <f>SUMIFS('[3]Taxes Withheld'!G:G,'[3]Taxes Withheld'!C:C,'[3]Import DV AUCS'!A86)</f>
        <v>0</v>
      </c>
      <c r="K86" s="10">
        <f t="shared" si="1"/>
        <v>0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480">
        <f>SUMIFS('[3]Taxes Withheld'!F:F,'[3]Taxes Withheld'!C:C,'[3]Import DV AUCS'!A87)</f>
        <v>0</v>
      </c>
      <c r="I87" s="480">
        <f>SUMIFS('[3]Taxes Withheld'!G:G,'[3]Taxes Withheld'!C:C,'[3]Import DV AUCS'!A87)</f>
        <v>0</v>
      </c>
      <c r="K87" s="10">
        <f t="shared" si="1"/>
        <v>0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480">
        <f>SUMIFS('[3]Taxes Withheld'!F:F,'[3]Taxes Withheld'!C:C,'[3]Import DV AUCS'!A88)</f>
        <v>0</v>
      </c>
      <c r="I88" s="480">
        <f>SUMIFS('[3]Taxes Withheld'!G:G,'[3]Taxes Withheld'!C:C,'[3]Import DV AUCS'!A88)</f>
        <v>0</v>
      </c>
      <c r="K88" s="10">
        <f t="shared" si="1"/>
        <v>0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480">
        <f>SUMIFS('[3]Taxes Withheld'!F:F,'[3]Taxes Withheld'!C:C,'[3]Import DV AUCS'!A89)</f>
        <v>0</v>
      </c>
      <c r="I89" s="480">
        <f>SUMIFS('[3]Taxes Withheld'!G:G,'[3]Taxes Withheld'!C:C,'[3]Import DV AUCS'!A89)</f>
        <v>0</v>
      </c>
      <c r="K89" s="10">
        <f t="shared" si="1"/>
        <v>0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478" t="s">
        <v>393</v>
      </c>
      <c r="F90" t="s">
        <v>300</v>
      </c>
      <c r="G90" s="10">
        <v>98027.49</v>
      </c>
      <c r="H90" s="480">
        <f>SUMIFS('[3]Taxes Withheld'!F:F,'[3]Taxes Withheld'!C:C,'[3]Import DV AUCS'!A90)</f>
        <v>0</v>
      </c>
      <c r="I90" s="480">
        <f>SUMIFS('[3]Taxes Withheld'!G:G,'[3]Taxes Withheld'!C:C,'[3]Import DV AUCS'!A90)</f>
        <v>0</v>
      </c>
      <c r="K90" s="10">
        <f t="shared" si="1"/>
        <v>0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478" t="s">
        <v>1812</v>
      </c>
      <c r="F91" t="s">
        <v>304</v>
      </c>
      <c r="G91" s="10">
        <v>0</v>
      </c>
      <c r="H91" s="480">
        <f>SUMIFS('[3]Taxes Withheld'!F:F,'[3]Taxes Withheld'!C:C,'[3]Import DV AUCS'!A91)</f>
        <v>0</v>
      </c>
      <c r="I91" s="480">
        <f>SUMIFS('[3]Taxes Withheld'!G:G,'[3]Taxes Withheld'!C:C,'[3]Import DV AUCS'!A91)</f>
        <v>0</v>
      </c>
      <c r="K91" s="10">
        <f t="shared" si="1"/>
        <v>0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480">
        <f>SUMIFS('[3]Taxes Withheld'!F:F,'[3]Taxes Withheld'!C:C,'[3]Import DV AUCS'!A92)</f>
        <v>0</v>
      </c>
      <c r="I92" s="480">
        <f>SUMIFS('[3]Taxes Withheld'!G:G,'[3]Taxes Withheld'!C:C,'[3]Import DV AUCS'!A92)</f>
        <v>0</v>
      </c>
      <c r="K92" s="10">
        <f t="shared" si="1"/>
        <v>0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479" t="s">
        <v>1969</v>
      </c>
      <c r="F93" t="s">
        <v>312</v>
      </c>
      <c r="G93" s="10">
        <v>3478.13</v>
      </c>
      <c r="H93" s="480">
        <f>SUMIFS('[3]Taxes Withheld'!F:F,'[3]Taxes Withheld'!C:C,'[3]Import DV AUCS'!A93)</f>
        <v>164.06</v>
      </c>
      <c r="I93" s="480">
        <f>SUMIFS('[3]Taxes Withheld'!G:G,'[3]Taxes Withheld'!C:C,'[3]Import DV AUCS'!A93)</f>
        <v>32.81</v>
      </c>
      <c r="K93" s="10">
        <f t="shared" si="1"/>
        <v>196.87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480">
        <f>SUMIFS('[3]Taxes Withheld'!F:F,'[3]Taxes Withheld'!C:C,'[3]Import DV AUCS'!A94)</f>
        <v>0</v>
      </c>
      <c r="I94" s="480">
        <f>SUMIFS('[3]Taxes Withheld'!G:G,'[3]Taxes Withheld'!C:C,'[3]Import DV AUCS'!A94)</f>
        <v>0</v>
      </c>
      <c r="K94" s="10">
        <f t="shared" si="1"/>
        <v>0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479" t="s">
        <v>1698</v>
      </c>
      <c r="F95" t="s">
        <v>318</v>
      </c>
      <c r="G95" s="10">
        <v>2000</v>
      </c>
      <c r="H95" s="480">
        <f>SUMIFS('[3]Taxes Withheld'!F:F,'[3]Taxes Withheld'!C:C,'[3]Import DV AUCS'!A95)</f>
        <v>0</v>
      </c>
      <c r="I95" s="480">
        <f>SUMIFS('[3]Taxes Withheld'!G:G,'[3]Taxes Withheld'!C:C,'[3]Import DV AUCS'!A95)</f>
        <v>0</v>
      </c>
      <c r="K95" s="10">
        <f t="shared" si="1"/>
        <v>0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479" t="s">
        <v>1698</v>
      </c>
      <c r="F96" t="s">
        <v>320</v>
      </c>
      <c r="G96" s="10">
        <v>2674.02</v>
      </c>
      <c r="H96" s="480">
        <f>SUMIFS('[3]Taxes Withheld'!F:F,'[3]Taxes Withheld'!C:C,'[3]Import DV AUCS'!A96)</f>
        <v>0</v>
      </c>
      <c r="I96" s="480">
        <f>SUMIFS('[3]Taxes Withheld'!G:G,'[3]Taxes Withheld'!C:C,'[3]Import DV AUCS'!A96)</f>
        <v>0</v>
      </c>
      <c r="K96" s="10">
        <f t="shared" si="1"/>
        <v>0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480">
        <f>SUMIFS('[3]Taxes Withheld'!F:F,'[3]Taxes Withheld'!C:C,'[3]Import DV AUCS'!A97)</f>
        <v>0</v>
      </c>
      <c r="I97" s="480">
        <f>SUMIFS('[3]Taxes Withheld'!G:G,'[3]Taxes Withheld'!C:C,'[3]Import DV AUCS'!A97)</f>
        <v>0</v>
      </c>
      <c r="K97" s="10">
        <f t="shared" si="1"/>
        <v>0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478" t="s">
        <v>1808</v>
      </c>
      <c r="F98" t="s">
        <v>326</v>
      </c>
      <c r="G98" s="10">
        <v>44865.51</v>
      </c>
      <c r="H98" s="480">
        <f>SUMIFS('[3]Taxes Withheld'!F:F,'[3]Taxes Withheld'!C:C,'[3]Import DV AUCS'!A98)</f>
        <v>0</v>
      </c>
      <c r="I98" s="480">
        <f>SUMIFS('[3]Taxes Withheld'!G:G,'[3]Taxes Withheld'!C:C,'[3]Import DV AUCS'!A98)</f>
        <v>0</v>
      </c>
      <c r="K98" s="10">
        <f t="shared" si="1"/>
        <v>0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478" t="s">
        <v>328</v>
      </c>
      <c r="F99" t="s">
        <v>329</v>
      </c>
      <c r="G99" s="10">
        <v>9700</v>
      </c>
      <c r="H99" s="480">
        <f>SUMIFS('[3]Taxes Withheld'!F:F,'[3]Taxes Withheld'!C:C,'[3]Import DV AUCS'!A99)</f>
        <v>0</v>
      </c>
      <c r="I99" s="480">
        <f>SUMIFS('[3]Taxes Withheld'!G:G,'[3]Taxes Withheld'!C:C,'[3]Import DV AUCS'!A99)</f>
        <v>0</v>
      </c>
      <c r="K99" s="10">
        <f t="shared" si="1"/>
        <v>0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478" t="s">
        <v>2430</v>
      </c>
      <c r="F100" t="s">
        <v>332</v>
      </c>
      <c r="G100" s="10">
        <v>903</v>
      </c>
      <c r="H100" s="480">
        <f>SUMIFS('[3]Taxes Withheld'!F:F,'[3]Taxes Withheld'!C:C,'[3]Import DV AUCS'!A100)</f>
        <v>0</v>
      </c>
      <c r="I100" s="480">
        <f>SUMIFS('[3]Taxes Withheld'!G:G,'[3]Taxes Withheld'!C:C,'[3]Import DV AUCS'!A100)</f>
        <v>0</v>
      </c>
      <c r="K100" s="10">
        <f t="shared" si="1"/>
        <v>0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478" t="s">
        <v>396</v>
      </c>
      <c r="F101" t="s">
        <v>335</v>
      </c>
      <c r="G101" s="10">
        <v>194068.8</v>
      </c>
      <c r="H101" s="480">
        <f>SUMIFS('[3]Taxes Withheld'!F:F,'[3]Taxes Withheld'!C:C,'[3]Import DV AUCS'!A101)</f>
        <v>0</v>
      </c>
      <c r="I101" s="480">
        <f>SUMIFS('[3]Taxes Withheld'!G:G,'[3]Taxes Withheld'!C:C,'[3]Import DV AUCS'!A101)</f>
        <v>0</v>
      </c>
      <c r="K101" s="10">
        <f t="shared" si="1"/>
        <v>0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480">
        <f>SUMIFS('[3]Taxes Withheld'!F:F,'[3]Taxes Withheld'!C:C,'[3]Import DV AUCS'!A102)</f>
        <v>0</v>
      </c>
      <c r="I102" s="480">
        <f>SUMIFS('[3]Taxes Withheld'!G:G,'[3]Taxes Withheld'!C:C,'[3]Import DV AUCS'!A102)</f>
        <v>0</v>
      </c>
      <c r="K102" s="10">
        <f t="shared" si="1"/>
        <v>0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478" t="s">
        <v>2431</v>
      </c>
      <c r="F103" t="s">
        <v>338</v>
      </c>
      <c r="G103" s="10">
        <v>58756.68</v>
      </c>
      <c r="H103" s="480">
        <f>SUMIFS('[3]Taxes Withheld'!F:F,'[3]Taxes Withheld'!C:C,'[3]Import DV AUCS'!A103)</f>
        <v>0</v>
      </c>
      <c r="I103" s="480">
        <f>SUMIFS('[3]Taxes Withheld'!G:G,'[3]Taxes Withheld'!C:C,'[3]Import DV AUCS'!A103)</f>
        <v>0</v>
      </c>
      <c r="K103" s="10">
        <f t="shared" si="1"/>
        <v>0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480">
        <f>SUMIFS('[3]Taxes Withheld'!F:F,'[3]Taxes Withheld'!C:C,'[3]Import DV AUCS'!A104)</f>
        <v>0</v>
      </c>
      <c r="I104" s="480">
        <f>SUMIFS('[3]Taxes Withheld'!G:G,'[3]Taxes Withheld'!C:C,'[3]Import DV AUCS'!A104)</f>
        <v>0</v>
      </c>
      <c r="K104" s="10">
        <f t="shared" si="1"/>
        <v>0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480">
        <f>SUMIFS('[3]Taxes Withheld'!F:F,'[3]Taxes Withheld'!C:C,'[3]Import DV AUCS'!A105)</f>
        <v>0</v>
      </c>
      <c r="I105" s="480">
        <f>SUMIFS('[3]Taxes Withheld'!G:G,'[3]Taxes Withheld'!C:C,'[3]Import DV AUCS'!A105)</f>
        <v>0</v>
      </c>
      <c r="K105" s="10">
        <f t="shared" si="1"/>
        <v>0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478" t="s">
        <v>1776</v>
      </c>
      <c r="F106" t="s">
        <v>349</v>
      </c>
      <c r="G106" s="10">
        <v>28194.01</v>
      </c>
      <c r="H106" s="480">
        <f>SUMIFS('[3]Taxes Withheld'!F:F,'[3]Taxes Withheld'!C:C,'[3]Import DV AUCS'!A106)</f>
        <v>0</v>
      </c>
      <c r="I106" s="480">
        <f>SUMIFS('[3]Taxes Withheld'!G:G,'[3]Taxes Withheld'!C:C,'[3]Import DV AUCS'!A106)</f>
        <v>0</v>
      </c>
      <c r="K106" s="10">
        <f t="shared" si="1"/>
        <v>0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478" t="s">
        <v>2425</v>
      </c>
      <c r="F107" t="s">
        <v>349</v>
      </c>
      <c r="G107" s="10">
        <v>59624.21</v>
      </c>
      <c r="H107" s="480">
        <f>SUMIFS('[3]Taxes Withheld'!F:F,'[3]Taxes Withheld'!C:C,'[3]Import DV AUCS'!A107)</f>
        <v>0</v>
      </c>
      <c r="I107" s="480">
        <f>SUMIFS('[3]Taxes Withheld'!G:G,'[3]Taxes Withheld'!C:C,'[3]Import DV AUCS'!A107)</f>
        <v>0</v>
      </c>
      <c r="K107" s="10">
        <f t="shared" si="1"/>
        <v>0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480">
        <f>SUMIFS('[3]Taxes Withheld'!F:F,'[3]Taxes Withheld'!C:C,'[3]Import DV AUCS'!A108)</f>
        <v>0</v>
      </c>
      <c r="I108" s="480">
        <f>SUMIFS('[3]Taxes Withheld'!G:G,'[3]Taxes Withheld'!C:C,'[3]Import DV AUCS'!A108)</f>
        <v>0</v>
      </c>
      <c r="K108" s="10">
        <f t="shared" si="1"/>
        <v>0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480">
        <f>SUMIFS('[3]Taxes Withheld'!F:F,'[3]Taxes Withheld'!C:C,'[3]Import DV AUCS'!A109)</f>
        <v>0</v>
      </c>
      <c r="I109" s="480">
        <f>SUMIFS('[3]Taxes Withheld'!G:G,'[3]Taxes Withheld'!C:C,'[3]Import DV AUCS'!A109)</f>
        <v>0</v>
      </c>
      <c r="K109" s="10">
        <f t="shared" si="1"/>
        <v>0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478" t="s">
        <v>1035</v>
      </c>
      <c r="F110" t="s">
        <v>349</v>
      </c>
      <c r="G110" s="10">
        <v>64105.75</v>
      </c>
      <c r="H110" s="480">
        <f>SUMIFS('[3]Taxes Withheld'!F:F,'[3]Taxes Withheld'!C:C,'[3]Import DV AUCS'!A110)</f>
        <v>0</v>
      </c>
      <c r="I110" s="480">
        <f>SUMIFS('[3]Taxes Withheld'!G:G,'[3]Taxes Withheld'!C:C,'[3]Import DV AUCS'!A110)</f>
        <v>0</v>
      </c>
      <c r="K110" s="10">
        <f t="shared" si="1"/>
        <v>0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480">
        <f>SUMIFS('[3]Taxes Withheld'!F:F,'[3]Taxes Withheld'!C:C,'[3]Import DV AUCS'!A111)</f>
        <v>0</v>
      </c>
      <c r="I111" s="480">
        <f>SUMIFS('[3]Taxes Withheld'!G:G,'[3]Taxes Withheld'!C:C,'[3]Import DV AUCS'!A111)</f>
        <v>0</v>
      </c>
      <c r="K111" s="10">
        <f t="shared" si="1"/>
        <v>0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478" t="s">
        <v>1973</v>
      </c>
      <c r="F112" t="s">
        <v>367</v>
      </c>
      <c r="G112" s="10">
        <v>0</v>
      </c>
      <c r="H112" s="480">
        <f>SUMIFS('[3]Taxes Withheld'!F:F,'[3]Taxes Withheld'!C:C,'[3]Import DV AUCS'!A112)</f>
        <v>0</v>
      </c>
      <c r="I112" s="480">
        <f>SUMIFS('[3]Taxes Withheld'!G:G,'[3]Taxes Withheld'!C:C,'[3]Import DV AUCS'!A112)</f>
        <v>0</v>
      </c>
      <c r="K112" s="10">
        <f t="shared" si="1"/>
        <v>0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480">
        <f>SUMIFS('[3]Taxes Withheld'!F:F,'[3]Taxes Withheld'!C:C,'[3]Import DV AUCS'!A113)</f>
        <v>0</v>
      </c>
      <c r="I113" s="480">
        <f>SUMIFS('[3]Taxes Withheld'!G:G,'[3]Taxes Withheld'!C:C,'[3]Import DV AUCS'!A113)</f>
        <v>0</v>
      </c>
      <c r="K113" s="10">
        <f t="shared" si="1"/>
        <v>0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478" t="s">
        <v>372</v>
      </c>
      <c r="F114" t="s">
        <v>373</v>
      </c>
      <c r="G114" s="10">
        <v>1623829.3</v>
      </c>
      <c r="H114" s="480">
        <f>SUMIFS('[3]Taxes Withheld'!F:F,'[3]Taxes Withheld'!C:C,'[3]Import DV AUCS'!A114)</f>
        <v>0</v>
      </c>
      <c r="I114" s="480">
        <f>SUMIFS('[3]Taxes Withheld'!G:G,'[3]Taxes Withheld'!C:C,'[3]Import DV AUCS'!A114)</f>
        <v>0</v>
      </c>
      <c r="K114" s="10">
        <f t="shared" si="1"/>
        <v>0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480">
        <f>SUMIFS('[3]Taxes Withheld'!F:F,'[3]Taxes Withheld'!C:C,'[3]Import DV AUCS'!A115)</f>
        <v>0</v>
      </c>
      <c r="I115" s="480">
        <f>SUMIFS('[3]Taxes Withheld'!G:G,'[3]Taxes Withheld'!C:C,'[3]Import DV AUCS'!A115)</f>
        <v>0</v>
      </c>
      <c r="K115" s="10">
        <f t="shared" si="1"/>
        <v>0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478" t="s">
        <v>1812</v>
      </c>
      <c r="F116" t="s">
        <v>304</v>
      </c>
      <c r="G116" s="10">
        <v>16028.58</v>
      </c>
      <c r="H116" s="480">
        <f>SUMIFS('[3]Taxes Withheld'!F:F,'[3]Taxes Withheld'!C:C,'[3]Import DV AUCS'!A116)</f>
        <v>785.71</v>
      </c>
      <c r="I116" s="480">
        <f>SUMIFS('[3]Taxes Withheld'!G:G,'[3]Taxes Withheld'!C:C,'[3]Import DV AUCS'!A116)</f>
        <v>785.71</v>
      </c>
      <c r="K116" s="10">
        <f t="shared" si="1"/>
        <v>1571.42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480">
        <f>SUMIFS('[3]Taxes Withheld'!F:F,'[3]Taxes Withheld'!C:C,'[3]Import DV AUCS'!A117)</f>
        <v>30</v>
      </c>
      <c r="I117" s="480">
        <f>SUMIFS('[3]Taxes Withheld'!G:G,'[3]Taxes Withheld'!C:C,'[3]Import DV AUCS'!A117)</f>
        <v>20</v>
      </c>
      <c r="K117" s="10">
        <f t="shared" si="1"/>
        <v>50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480">
        <f>SUMIFS('[3]Taxes Withheld'!F:F,'[3]Taxes Withheld'!C:C,'[3]Import DV AUCS'!A118)</f>
        <v>60</v>
      </c>
      <c r="I118" s="480">
        <f>SUMIFS('[3]Taxes Withheld'!G:G,'[3]Taxes Withheld'!C:C,'[3]Import DV AUCS'!A118)</f>
        <v>40</v>
      </c>
      <c r="K118" s="10">
        <f t="shared" si="1"/>
        <v>100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480">
        <f>SUMIFS('[3]Taxes Withheld'!F:F,'[3]Taxes Withheld'!C:C,'[3]Import DV AUCS'!A119)</f>
        <v>30</v>
      </c>
      <c r="I119" s="480">
        <f>SUMIFS('[3]Taxes Withheld'!G:G,'[3]Taxes Withheld'!C:C,'[3]Import DV AUCS'!A119)</f>
        <v>20</v>
      </c>
      <c r="K119" s="10">
        <f t="shared" si="1"/>
        <v>50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479" t="s">
        <v>2427</v>
      </c>
      <c r="F120" t="s">
        <v>173</v>
      </c>
      <c r="G120" s="10">
        <v>950</v>
      </c>
      <c r="H120" s="480">
        <f>SUMIFS('[3]Taxes Withheld'!F:F,'[3]Taxes Withheld'!C:C,'[3]Import DV AUCS'!A120)</f>
        <v>30</v>
      </c>
      <c r="I120" s="480">
        <f>SUMIFS('[3]Taxes Withheld'!G:G,'[3]Taxes Withheld'!C:C,'[3]Import DV AUCS'!A120)</f>
        <v>20</v>
      </c>
      <c r="K120" s="10">
        <f t="shared" si="1"/>
        <v>50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480">
        <f>SUMIFS('[3]Taxes Withheld'!F:F,'[3]Taxes Withheld'!C:C,'[3]Import DV AUCS'!A121)</f>
        <v>90</v>
      </c>
      <c r="I121" s="480">
        <f>SUMIFS('[3]Taxes Withheld'!G:G,'[3]Taxes Withheld'!C:C,'[3]Import DV AUCS'!A121)</f>
        <v>60</v>
      </c>
      <c r="K121" s="10">
        <f t="shared" si="1"/>
        <v>150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480">
        <f>SUMIFS('[3]Taxes Withheld'!F:F,'[3]Taxes Withheld'!C:C,'[3]Import DV AUCS'!A122)</f>
        <v>60</v>
      </c>
      <c r="I122" s="480">
        <f>SUMIFS('[3]Taxes Withheld'!G:G,'[3]Taxes Withheld'!C:C,'[3]Import DV AUCS'!A122)</f>
        <v>40</v>
      </c>
      <c r="K122" s="10">
        <f t="shared" si="1"/>
        <v>100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480">
        <f>SUMIFS('[3]Taxes Withheld'!F:F,'[3]Taxes Withheld'!C:C,'[3]Import DV AUCS'!A123)</f>
        <v>1350</v>
      </c>
      <c r="I123" s="480">
        <f>SUMIFS('[3]Taxes Withheld'!G:G,'[3]Taxes Withheld'!C:C,'[3]Import DV AUCS'!A123)</f>
        <v>900</v>
      </c>
      <c r="K123" s="10">
        <f t="shared" si="1"/>
        <v>2250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480">
        <f>SUMIFS('[3]Taxes Withheld'!F:F,'[3]Taxes Withheld'!C:C,'[3]Import DV AUCS'!A124)</f>
        <v>187.5</v>
      </c>
      <c r="I124" s="480">
        <f>SUMIFS('[3]Taxes Withheld'!G:G,'[3]Taxes Withheld'!C:C,'[3]Import DV AUCS'!A124)</f>
        <v>62.5</v>
      </c>
      <c r="K124" s="10">
        <f t="shared" si="1"/>
        <v>250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480">
        <f>SUMIFS('[3]Taxes Withheld'!F:F,'[3]Taxes Withheld'!C:C,'[3]Import DV AUCS'!A125)</f>
        <v>225</v>
      </c>
      <c r="I125" s="480">
        <f>SUMIFS('[3]Taxes Withheld'!G:G,'[3]Taxes Withheld'!C:C,'[3]Import DV AUCS'!A125)</f>
        <v>150</v>
      </c>
      <c r="K125" s="10">
        <f t="shared" si="1"/>
        <v>375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480">
        <f>SUMIFS('[3]Taxes Withheld'!F:F,'[3]Taxes Withheld'!C:C,'[3]Import DV AUCS'!A126)</f>
        <v>195</v>
      </c>
      <c r="I126" s="480">
        <f>SUMIFS('[3]Taxes Withheld'!G:G,'[3]Taxes Withheld'!C:C,'[3]Import DV AUCS'!A126)</f>
        <v>130</v>
      </c>
      <c r="K126" s="10">
        <f t="shared" si="1"/>
        <v>325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480">
        <f>SUMIFS('[3]Taxes Withheld'!F:F,'[3]Taxes Withheld'!C:C,'[3]Import DV AUCS'!A127)</f>
        <v>0</v>
      </c>
      <c r="I127" s="480">
        <f>SUMIFS('[3]Taxes Withheld'!G:G,'[3]Taxes Withheld'!C:C,'[3]Import DV AUCS'!A127)</f>
        <v>0</v>
      </c>
      <c r="K127" s="10">
        <f t="shared" si="1"/>
        <v>0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478" t="s">
        <v>393</v>
      </c>
      <c r="F128" t="s">
        <v>394</v>
      </c>
      <c r="G128" s="10">
        <v>465.72</v>
      </c>
      <c r="H128" s="480">
        <f>SUMIFS('[3]Taxes Withheld'!F:F,'[3]Taxes Withheld'!C:C,'[3]Import DV AUCS'!A128)</f>
        <v>0</v>
      </c>
      <c r="I128" s="480">
        <f>SUMIFS('[3]Taxes Withheld'!G:G,'[3]Taxes Withheld'!C:C,'[3]Import DV AUCS'!A128)</f>
        <v>0</v>
      </c>
      <c r="K128" s="10">
        <f t="shared" si="1"/>
        <v>0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480">
        <f>SUMIFS('[3]Taxes Withheld'!F:F,'[3]Taxes Withheld'!C:C,'[3]Import DV AUCS'!A129)</f>
        <v>0</v>
      </c>
      <c r="I129" s="480">
        <f>SUMIFS('[3]Taxes Withheld'!G:G,'[3]Taxes Withheld'!C:C,'[3]Import DV AUCS'!A129)</f>
        <v>0</v>
      </c>
      <c r="K129" s="10">
        <f t="shared" si="1"/>
        <v>0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480">
        <f>SUMIFS('[3]Taxes Withheld'!F:F,'[3]Taxes Withheld'!C:C,'[3]Import DV AUCS'!A130)</f>
        <v>0</v>
      </c>
      <c r="I130" s="480">
        <f>SUMIFS('[3]Taxes Withheld'!G:G,'[3]Taxes Withheld'!C:C,'[3]Import DV AUCS'!A130)</f>
        <v>0</v>
      </c>
      <c r="K130" s="10">
        <f t="shared" si="1"/>
        <v>0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478" t="s">
        <v>372</v>
      </c>
      <c r="F131" t="s">
        <v>397</v>
      </c>
      <c r="G131" s="10">
        <v>3044.55</v>
      </c>
      <c r="H131" s="480">
        <f>SUMIFS('[3]Taxes Withheld'!F:F,'[3]Taxes Withheld'!C:C,'[3]Import DV AUCS'!A131)</f>
        <v>0</v>
      </c>
      <c r="I131" s="480">
        <f>SUMIFS('[3]Taxes Withheld'!G:G,'[3]Taxes Withheld'!C:C,'[3]Import DV AUCS'!A131)</f>
        <v>0</v>
      </c>
      <c r="K131" s="10">
        <f t="shared" si="1"/>
        <v>0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480">
        <f>SUMIFS('[3]Taxes Withheld'!F:F,'[3]Taxes Withheld'!C:C,'[3]Import DV AUCS'!A132)</f>
        <v>0</v>
      </c>
      <c r="I132" s="480">
        <f>SUMIFS('[3]Taxes Withheld'!G:G,'[3]Taxes Withheld'!C:C,'[3]Import DV AUCS'!A132)</f>
        <v>0</v>
      </c>
      <c r="K132" s="10">
        <f t="shared" ref="K132:K195" si="2">H132+I132+J132</f>
        <v>0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478" t="s">
        <v>1808</v>
      </c>
      <c r="F133" t="s">
        <v>406</v>
      </c>
      <c r="G133" s="10">
        <v>200</v>
      </c>
      <c r="H133" s="480">
        <f>SUMIFS('[3]Taxes Withheld'!F:F,'[3]Taxes Withheld'!C:C,'[3]Import DV AUCS'!A133)</f>
        <v>0</v>
      </c>
      <c r="I133" s="480">
        <f>SUMIFS('[3]Taxes Withheld'!G:G,'[3]Taxes Withheld'!C:C,'[3]Import DV AUCS'!A133)</f>
        <v>0</v>
      </c>
      <c r="K133" s="10">
        <f t="shared" si="2"/>
        <v>0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478" t="s">
        <v>328</v>
      </c>
      <c r="F134" t="s">
        <v>408</v>
      </c>
      <c r="G134" s="10">
        <v>50</v>
      </c>
      <c r="H134" s="480">
        <f>SUMIFS('[3]Taxes Withheld'!F:F,'[3]Taxes Withheld'!C:C,'[3]Import DV AUCS'!A134)</f>
        <v>0</v>
      </c>
      <c r="I134" s="480">
        <f>SUMIFS('[3]Taxes Withheld'!G:G,'[3]Taxes Withheld'!C:C,'[3]Import DV AUCS'!A134)</f>
        <v>0</v>
      </c>
      <c r="K134" s="10">
        <f t="shared" si="2"/>
        <v>0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478" t="s">
        <v>2231</v>
      </c>
      <c r="F135" t="s">
        <v>411</v>
      </c>
      <c r="G135" s="10">
        <v>16406.25</v>
      </c>
      <c r="H135" s="480">
        <f>SUMIFS('[3]Taxes Withheld'!F:F,'[3]Taxes Withheld'!C:C,'[3]Import DV AUCS'!A135)</f>
        <v>781.25</v>
      </c>
      <c r="I135" s="480">
        <f>SUMIFS('[3]Taxes Withheld'!G:G,'[3]Taxes Withheld'!C:C,'[3]Import DV AUCS'!A135)</f>
        <v>312.5</v>
      </c>
      <c r="K135" s="10">
        <f t="shared" si="2"/>
        <v>1093.75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478" t="s">
        <v>393</v>
      </c>
      <c r="F136" t="s">
        <v>413</v>
      </c>
      <c r="G136" s="10">
        <v>8967.5399999999991</v>
      </c>
      <c r="H136" s="480">
        <f>SUMIFS('[3]Taxes Withheld'!F:F,'[3]Taxes Withheld'!C:C,'[3]Import DV AUCS'!A136)</f>
        <v>0</v>
      </c>
      <c r="I136" s="480">
        <f>SUMIFS('[3]Taxes Withheld'!G:G,'[3]Taxes Withheld'!C:C,'[3]Import DV AUCS'!A136)</f>
        <v>0</v>
      </c>
      <c r="K136" s="10">
        <f t="shared" si="2"/>
        <v>0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478" t="s">
        <v>372</v>
      </c>
      <c r="F137" t="s">
        <v>413</v>
      </c>
      <c r="G137" s="10">
        <v>79011.26999999999</v>
      </c>
      <c r="H137" s="480">
        <f>SUMIFS('[3]Taxes Withheld'!F:F,'[3]Taxes Withheld'!C:C,'[3]Import DV AUCS'!A137)</f>
        <v>0</v>
      </c>
      <c r="I137" s="480">
        <f>SUMIFS('[3]Taxes Withheld'!G:G,'[3]Taxes Withheld'!C:C,'[3]Import DV AUCS'!A137)</f>
        <v>0</v>
      </c>
      <c r="K137" s="10">
        <f t="shared" si="2"/>
        <v>0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480">
        <f>SUMIFS('[3]Taxes Withheld'!F:F,'[3]Taxes Withheld'!C:C,'[3]Import DV AUCS'!A138)</f>
        <v>0</v>
      </c>
      <c r="I138" s="480">
        <f>SUMIFS('[3]Taxes Withheld'!G:G,'[3]Taxes Withheld'!C:C,'[3]Import DV AUCS'!A138)</f>
        <v>0</v>
      </c>
      <c r="K138" s="10">
        <f t="shared" si="2"/>
        <v>0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480">
        <f>SUMIFS('[3]Taxes Withheld'!F:F,'[3]Taxes Withheld'!C:C,'[3]Import DV AUCS'!A139)</f>
        <v>0</v>
      </c>
      <c r="I139" s="480">
        <f>SUMIFS('[3]Taxes Withheld'!G:G,'[3]Taxes Withheld'!C:C,'[3]Import DV AUCS'!A139)</f>
        <v>0</v>
      </c>
      <c r="K139" s="10">
        <f t="shared" si="2"/>
        <v>0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478" t="s">
        <v>328</v>
      </c>
      <c r="F140" t="s">
        <v>420</v>
      </c>
      <c r="G140" s="10">
        <v>1500</v>
      </c>
      <c r="H140" s="480">
        <f>SUMIFS('[3]Taxes Withheld'!F:F,'[3]Taxes Withheld'!C:C,'[3]Import DV AUCS'!A140)</f>
        <v>0</v>
      </c>
      <c r="I140" s="480">
        <f>SUMIFS('[3]Taxes Withheld'!G:G,'[3]Taxes Withheld'!C:C,'[3]Import DV AUCS'!A140)</f>
        <v>0</v>
      </c>
      <c r="K140" s="10">
        <f t="shared" si="2"/>
        <v>0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480">
        <f>SUMIFS('[3]Taxes Withheld'!F:F,'[3]Taxes Withheld'!C:C,'[3]Import DV AUCS'!A141)</f>
        <v>0</v>
      </c>
      <c r="I141" s="480">
        <f>SUMIFS('[3]Taxes Withheld'!G:G,'[3]Taxes Withheld'!C:C,'[3]Import DV AUCS'!A141)</f>
        <v>0</v>
      </c>
      <c r="K141" s="10">
        <f t="shared" si="2"/>
        <v>0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480">
        <f>SUMIFS('[3]Taxes Withheld'!F:F,'[3]Taxes Withheld'!C:C,'[3]Import DV AUCS'!A142)</f>
        <v>0</v>
      </c>
      <c r="I142" s="480">
        <f>SUMIFS('[3]Taxes Withheld'!G:G,'[3]Taxes Withheld'!C:C,'[3]Import DV AUCS'!A142)</f>
        <v>0</v>
      </c>
      <c r="K142" s="10">
        <f t="shared" si="2"/>
        <v>0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480">
        <f>SUMIFS('[3]Taxes Withheld'!F:F,'[3]Taxes Withheld'!C:C,'[3]Import DV AUCS'!A143)</f>
        <v>0</v>
      </c>
      <c r="I143" s="480">
        <f>SUMIFS('[3]Taxes Withheld'!G:G,'[3]Taxes Withheld'!C:C,'[3]Import DV AUCS'!A143)</f>
        <v>0</v>
      </c>
      <c r="K143" s="10">
        <f t="shared" si="2"/>
        <v>0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478" t="s">
        <v>1109</v>
      </c>
      <c r="F144" t="s">
        <v>431</v>
      </c>
      <c r="G144" s="10">
        <v>80000</v>
      </c>
      <c r="H144" s="480">
        <f>SUMIFS('[3]Taxes Withheld'!F:F,'[3]Taxes Withheld'!C:C,'[3]Import DV AUCS'!A144)</f>
        <v>0</v>
      </c>
      <c r="I144" s="480">
        <f>SUMIFS('[3]Taxes Withheld'!G:G,'[3]Taxes Withheld'!C:C,'[3]Import DV AUCS'!A144)</f>
        <v>0</v>
      </c>
      <c r="K144" s="10">
        <f t="shared" si="2"/>
        <v>0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478" t="s">
        <v>1109</v>
      </c>
      <c r="F145" t="s">
        <v>434</v>
      </c>
      <c r="G145" s="10">
        <v>97200</v>
      </c>
      <c r="H145" s="480">
        <f>SUMIFS('[3]Taxes Withheld'!F:F,'[3]Taxes Withheld'!C:C,'[3]Import DV AUCS'!A145)</f>
        <v>0</v>
      </c>
      <c r="I145" s="480">
        <f>SUMIFS('[3]Taxes Withheld'!G:G,'[3]Taxes Withheld'!C:C,'[3]Import DV AUCS'!A145)</f>
        <v>0</v>
      </c>
      <c r="K145" s="10">
        <f t="shared" si="2"/>
        <v>0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480">
        <f>SUMIFS('[3]Taxes Withheld'!F:F,'[3]Taxes Withheld'!C:C,'[3]Import DV AUCS'!A146)</f>
        <v>0</v>
      </c>
      <c r="I146" s="480">
        <f>SUMIFS('[3]Taxes Withheld'!G:G,'[3]Taxes Withheld'!C:C,'[3]Import DV AUCS'!A146)</f>
        <v>0</v>
      </c>
      <c r="K146" s="10">
        <f t="shared" si="2"/>
        <v>0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480">
        <f>SUMIFS('[3]Taxes Withheld'!F:F,'[3]Taxes Withheld'!C:C,'[3]Import DV AUCS'!A147)</f>
        <v>0</v>
      </c>
      <c r="I147" s="480">
        <f>SUMIFS('[3]Taxes Withheld'!G:G,'[3]Taxes Withheld'!C:C,'[3]Import DV AUCS'!A147)</f>
        <v>0</v>
      </c>
      <c r="K147" s="10">
        <f t="shared" si="2"/>
        <v>0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480">
        <f>SUMIFS('[3]Taxes Withheld'!F:F,'[3]Taxes Withheld'!C:C,'[3]Import DV AUCS'!A148)</f>
        <v>0</v>
      </c>
      <c r="I148" s="480">
        <f>SUMIFS('[3]Taxes Withheld'!G:G,'[3]Taxes Withheld'!C:C,'[3]Import DV AUCS'!A148)</f>
        <v>0</v>
      </c>
      <c r="K148" s="10">
        <f t="shared" si="2"/>
        <v>0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480">
        <f>SUMIFS('[3]Taxes Withheld'!F:F,'[3]Taxes Withheld'!C:C,'[3]Import DV AUCS'!A149)</f>
        <v>0</v>
      </c>
      <c r="I149" s="480">
        <f>SUMIFS('[3]Taxes Withheld'!G:G,'[3]Taxes Withheld'!C:C,'[3]Import DV AUCS'!A149)</f>
        <v>0</v>
      </c>
      <c r="K149" s="10">
        <f t="shared" si="2"/>
        <v>0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478" t="s">
        <v>1109</v>
      </c>
      <c r="F150" t="s">
        <v>448</v>
      </c>
      <c r="G150" s="10">
        <v>62500</v>
      </c>
      <c r="H150" s="480">
        <f>SUMIFS('[3]Taxes Withheld'!F:F,'[3]Taxes Withheld'!C:C,'[3]Import DV AUCS'!A150)</f>
        <v>0</v>
      </c>
      <c r="I150" s="480">
        <f>SUMIFS('[3]Taxes Withheld'!G:G,'[3]Taxes Withheld'!C:C,'[3]Import DV AUCS'!A150)</f>
        <v>0</v>
      </c>
      <c r="K150" s="10">
        <f t="shared" si="2"/>
        <v>0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480">
        <f>SUMIFS('[3]Taxes Withheld'!F:F,'[3]Taxes Withheld'!C:C,'[3]Import DV AUCS'!A151)</f>
        <v>0</v>
      </c>
      <c r="I151" s="480">
        <f>SUMIFS('[3]Taxes Withheld'!G:G,'[3]Taxes Withheld'!C:C,'[3]Import DV AUCS'!A151)</f>
        <v>0</v>
      </c>
      <c r="K151" s="10">
        <f t="shared" si="2"/>
        <v>0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480">
        <f>SUMIFS('[3]Taxes Withheld'!F:F,'[3]Taxes Withheld'!C:C,'[3]Import DV AUCS'!A152)</f>
        <v>0</v>
      </c>
      <c r="I152" s="480">
        <f>SUMIFS('[3]Taxes Withheld'!G:G,'[3]Taxes Withheld'!C:C,'[3]Import DV AUCS'!A152)</f>
        <v>0</v>
      </c>
      <c r="K152" s="10">
        <f t="shared" si="2"/>
        <v>0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480">
        <f>SUMIFS('[3]Taxes Withheld'!F:F,'[3]Taxes Withheld'!C:C,'[3]Import DV AUCS'!A153)</f>
        <v>0</v>
      </c>
      <c r="I153" s="480">
        <f>SUMIFS('[3]Taxes Withheld'!G:G,'[3]Taxes Withheld'!C:C,'[3]Import DV AUCS'!A153)</f>
        <v>0</v>
      </c>
      <c r="K153" s="10">
        <f t="shared" si="2"/>
        <v>0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480">
        <f>SUMIFS('[3]Taxes Withheld'!F:F,'[3]Taxes Withheld'!C:C,'[3]Import DV AUCS'!A154)</f>
        <v>0</v>
      </c>
      <c r="I154" s="480">
        <f>SUMIFS('[3]Taxes Withheld'!G:G,'[3]Taxes Withheld'!C:C,'[3]Import DV AUCS'!A154)</f>
        <v>0</v>
      </c>
      <c r="K154" s="10">
        <f t="shared" si="2"/>
        <v>0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478" t="s">
        <v>1109</v>
      </c>
      <c r="F155" t="s">
        <v>459</v>
      </c>
      <c r="G155" s="10">
        <v>528841.48</v>
      </c>
      <c r="H155" s="480">
        <f>SUMIFS('[3]Taxes Withheld'!F:F,'[3]Taxes Withheld'!C:C,'[3]Import DV AUCS'!A155)</f>
        <v>0</v>
      </c>
      <c r="I155" s="480">
        <f>SUMIFS('[3]Taxes Withheld'!G:G,'[3]Taxes Withheld'!C:C,'[3]Import DV AUCS'!A155)</f>
        <v>0</v>
      </c>
      <c r="K155" s="10">
        <f t="shared" si="2"/>
        <v>0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480">
        <f>SUMIFS('[3]Taxes Withheld'!F:F,'[3]Taxes Withheld'!C:C,'[3]Import DV AUCS'!A156)</f>
        <v>0</v>
      </c>
      <c r="I156" s="480">
        <f>SUMIFS('[3]Taxes Withheld'!G:G,'[3]Taxes Withheld'!C:C,'[3]Import DV AUCS'!A156)</f>
        <v>0</v>
      </c>
      <c r="K156" s="10">
        <f t="shared" si="2"/>
        <v>0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480">
        <f>SUMIFS('[3]Taxes Withheld'!F:F,'[3]Taxes Withheld'!C:C,'[3]Import DV AUCS'!A157)</f>
        <v>0</v>
      </c>
      <c r="I157" s="480">
        <f>SUMIFS('[3]Taxes Withheld'!G:G,'[3]Taxes Withheld'!C:C,'[3]Import DV AUCS'!A157)</f>
        <v>0</v>
      </c>
      <c r="K157" s="10">
        <f t="shared" si="2"/>
        <v>0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480">
        <f>SUMIFS('[3]Taxes Withheld'!F:F,'[3]Taxes Withheld'!C:C,'[3]Import DV AUCS'!A158)</f>
        <v>0</v>
      </c>
      <c r="I158" s="480">
        <f>SUMIFS('[3]Taxes Withheld'!G:G,'[3]Taxes Withheld'!C:C,'[3]Import DV AUCS'!A158)</f>
        <v>0</v>
      </c>
      <c r="K158" s="10">
        <f t="shared" si="2"/>
        <v>0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480">
        <f>SUMIFS('[3]Taxes Withheld'!F:F,'[3]Taxes Withheld'!C:C,'[3]Import DV AUCS'!A159)</f>
        <v>0</v>
      </c>
      <c r="I159" s="480">
        <f>SUMIFS('[3]Taxes Withheld'!G:G,'[3]Taxes Withheld'!C:C,'[3]Import DV AUCS'!A159)</f>
        <v>0</v>
      </c>
      <c r="K159" s="10">
        <f t="shared" si="2"/>
        <v>0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480">
        <f>SUMIFS('[3]Taxes Withheld'!F:F,'[3]Taxes Withheld'!C:C,'[3]Import DV AUCS'!A160)</f>
        <v>0</v>
      </c>
      <c r="I160" s="480">
        <f>SUMIFS('[3]Taxes Withheld'!G:G,'[3]Taxes Withheld'!C:C,'[3]Import DV AUCS'!A160)</f>
        <v>0</v>
      </c>
      <c r="K160" s="10">
        <f t="shared" si="2"/>
        <v>0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480">
        <f>SUMIFS('[3]Taxes Withheld'!F:F,'[3]Taxes Withheld'!C:C,'[3]Import DV AUCS'!A161)</f>
        <v>0</v>
      </c>
      <c r="I161" s="480">
        <f>SUMIFS('[3]Taxes Withheld'!G:G,'[3]Taxes Withheld'!C:C,'[3]Import DV AUCS'!A161)</f>
        <v>0</v>
      </c>
      <c r="K161" s="10">
        <f t="shared" si="2"/>
        <v>0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480">
        <f>SUMIFS('[3]Taxes Withheld'!F:F,'[3]Taxes Withheld'!C:C,'[3]Import DV AUCS'!A162)</f>
        <v>0</v>
      </c>
      <c r="I162" s="480">
        <f>SUMIFS('[3]Taxes Withheld'!G:G,'[3]Taxes Withheld'!C:C,'[3]Import DV AUCS'!A162)</f>
        <v>0</v>
      </c>
      <c r="K162" s="10">
        <f t="shared" si="2"/>
        <v>0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480">
        <f>SUMIFS('[3]Taxes Withheld'!F:F,'[3]Taxes Withheld'!C:C,'[3]Import DV AUCS'!A163)</f>
        <v>1072.5</v>
      </c>
      <c r="I163" s="480">
        <f>SUMIFS('[3]Taxes Withheld'!G:G,'[3]Taxes Withheld'!C:C,'[3]Import DV AUCS'!A163)</f>
        <v>357.5</v>
      </c>
      <c r="K163" s="10">
        <f t="shared" si="2"/>
        <v>1430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478" t="s">
        <v>2429</v>
      </c>
      <c r="F164" t="s">
        <v>272</v>
      </c>
      <c r="G164" s="10">
        <v>11313.6</v>
      </c>
      <c r="H164" s="480">
        <f>SUMIFS('[3]Taxes Withheld'!F:F,'[3]Taxes Withheld'!C:C,'[3]Import DV AUCS'!A164)</f>
        <v>353.55</v>
      </c>
      <c r="I164" s="480">
        <f>SUMIFS('[3]Taxes Withheld'!G:G,'[3]Taxes Withheld'!C:C,'[3]Import DV AUCS'!A164)</f>
        <v>117.85</v>
      </c>
      <c r="K164" s="10">
        <f t="shared" si="2"/>
        <v>471.4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479" t="s">
        <v>2432</v>
      </c>
      <c r="F165" t="s">
        <v>479</v>
      </c>
      <c r="G165" s="10">
        <v>655.56</v>
      </c>
      <c r="H165" s="480">
        <f>SUMIFS('[3]Taxes Withheld'!F:F,'[3]Taxes Withheld'!C:C,'[3]Import DV AUCS'!A165)</f>
        <v>0</v>
      </c>
      <c r="I165" s="480">
        <f>SUMIFS('[3]Taxes Withheld'!G:G,'[3]Taxes Withheld'!C:C,'[3]Import DV AUCS'!A165)</f>
        <v>0</v>
      </c>
      <c r="K165" s="10">
        <f t="shared" si="2"/>
        <v>0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480">
        <f>SUMIFS('[3]Taxes Withheld'!F:F,'[3]Taxes Withheld'!C:C,'[3]Import DV AUCS'!A166)</f>
        <v>0</v>
      </c>
      <c r="I166" s="480">
        <f>SUMIFS('[3]Taxes Withheld'!G:G,'[3]Taxes Withheld'!C:C,'[3]Import DV AUCS'!A166)</f>
        <v>0</v>
      </c>
      <c r="K166" s="10">
        <f t="shared" si="2"/>
        <v>0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480">
        <f>SUMIFS('[3]Taxes Withheld'!F:F,'[3]Taxes Withheld'!C:C,'[3]Import DV AUCS'!A167)</f>
        <v>0</v>
      </c>
      <c r="I167" s="480">
        <f>SUMIFS('[3]Taxes Withheld'!G:G,'[3]Taxes Withheld'!C:C,'[3]Import DV AUCS'!A167)</f>
        <v>0</v>
      </c>
      <c r="K167" s="10">
        <f t="shared" si="2"/>
        <v>0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480">
        <f>SUMIFS('[3]Taxes Withheld'!F:F,'[3]Taxes Withheld'!C:C,'[3]Import DV AUCS'!A168)</f>
        <v>540</v>
      </c>
      <c r="I168" s="480">
        <f>SUMIFS('[3]Taxes Withheld'!G:G,'[3]Taxes Withheld'!C:C,'[3]Import DV AUCS'!A168)</f>
        <v>360</v>
      </c>
      <c r="K168" s="10">
        <f t="shared" si="2"/>
        <v>900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480">
        <f>SUMIFS('[3]Taxes Withheld'!F:F,'[3]Taxes Withheld'!C:C,'[3]Import DV AUCS'!A169)</f>
        <v>0</v>
      </c>
      <c r="I169" s="480">
        <f>SUMIFS('[3]Taxes Withheld'!G:G,'[3]Taxes Withheld'!C:C,'[3]Import DV AUCS'!A169)</f>
        <v>0</v>
      </c>
      <c r="K169" s="10">
        <f t="shared" si="2"/>
        <v>0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480">
        <f>SUMIFS('[3]Taxes Withheld'!F:F,'[3]Taxes Withheld'!C:C,'[3]Import DV AUCS'!A170)</f>
        <v>40.5</v>
      </c>
      <c r="I170" s="480">
        <f>SUMIFS('[3]Taxes Withheld'!G:G,'[3]Taxes Withheld'!C:C,'[3]Import DV AUCS'!A170)</f>
        <v>13.5</v>
      </c>
      <c r="K170" s="10">
        <f t="shared" si="2"/>
        <v>54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480">
        <f>SUMIFS('[3]Taxes Withheld'!F:F,'[3]Taxes Withheld'!C:C,'[3]Import DV AUCS'!A171)</f>
        <v>0</v>
      </c>
      <c r="I171" s="480">
        <f>SUMIFS('[3]Taxes Withheld'!G:G,'[3]Taxes Withheld'!C:C,'[3]Import DV AUCS'!A171)</f>
        <v>0</v>
      </c>
      <c r="K171" s="10">
        <f t="shared" si="2"/>
        <v>0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480">
        <f>SUMIFS('[3]Taxes Withheld'!F:F,'[3]Taxes Withheld'!C:C,'[3]Import DV AUCS'!A172)</f>
        <v>0</v>
      </c>
      <c r="I172" s="480">
        <f>SUMIFS('[3]Taxes Withheld'!G:G,'[3]Taxes Withheld'!C:C,'[3]Import DV AUCS'!A172)</f>
        <v>0</v>
      </c>
      <c r="K172" s="10">
        <f t="shared" si="2"/>
        <v>0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480">
        <f>SUMIFS('[3]Taxes Withheld'!F:F,'[3]Taxes Withheld'!C:C,'[3]Import DV AUCS'!A173)</f>
        <v>0</v>
      </c>
      <c r="I173" s="480">
        <f>SUMIFS('[3]Taxes Withheld'!G:G,'[3]Taxes Withheld'!C:C,'[3]Import DV AUCS'!A173)</f>
        <v>0</v>
      </c>
      <c r="K173" s="10">
        <f t="shared" si="2"/>
        <v>0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480">
        <f>SUMIFS('[3]Taxes Withheld'!F:F,'[3]Taxes Withheld'!C:C,'[3]Import DV AUCS'!A174)</f>
        <v>450</v>
      </c>
      <c r="I174" s="480">
        <f>SUMIFS('[3]Taxes Withheld'!G:G,'[3]Taxes Withheld'!C:C,'[3]Import DV AUCS'!A174)</f>
        <v>300</v>
      </c>
      <c r="K174" s="10">
        <f t="shared" si="2"/>
        <v>750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480">
        <f>SUMIFS('[3]Taxes Withheld'!F:F,'[3]Taxes Withheld'!C:C,'[3]Import DV AUCS'!A175)</f>
        <v>0</v>
      </c>
      <c r="I175" s="480">
        <f>SUMIFS('[3]Taxes Withheld'!G:G,'[3]Taxes Withheld'!C:C,'[3]Import DV AUCS'!A175)</f>
        <v>0</v>
      </c>
      <c r="K175" s="10">
        <f t="shared" si="2"/>
        <v>0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478" t="s">
        <v>1872</v>
      </c>
      <c r="F176" t="s">
        <v>508</v>
      </c>
      <c r="G176" s="10">
        <v>7041.43</v>
      </c>
      <c r="H176" s="480">
        <f>SUMIFS('[3]Taxes Withheld'!F:F,'[3]Taxes Withheld'!C:C,'[3]Import DV AUCS'!A176)</f>
        <v>332.14</v>
      </c>
      <c r="I176" s="480">
        <f>SUMIFS('[3]Taxes Withheld'!G:G,'[3]Taxes Withheld'!C:C,'[3]Import DV AUCS'!A176)</f>
        <v>66.430000000000007</v>
      </c>
      <c r="K176" s="10">
        <f t="shared" si="2"/>
        <v>398.57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480">
        <f>SUMIFS('[3]Taxes Withheld'!F:F,'[3]Taxes Withheld'!C:C,'[3]Import DV AUCS'!A177)</f>
        <v>602.13</v>
      </c>
      <c r="I177" s="480">
        <f>SUMIFS('[3]Taxes Withheld'!G:G,'[3]Taxes Withheld'!C:C,'[3]Import DV AUCS'!A177)</f>
        <v>200.71</v>
      </c>
      <c r="K177" s="10">
        <f t="shared" si="2"/>
        <v>802.84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480">
        <f>SUMIFS('[3]Taxes Withheld'!F:F,'[3]Taxes Withheld'!C:C,'[3]Import DV AUCS'!A178)</f>
        <v>264.45999999999998</v>
      </c>
      <c r="I178" s="480">
        <f>SUMIFS('[3]Taxes Withheld'!G:G,'[3]Taxes Withheld'!C:C,'[3]Import DV AUCS'!A178)</f>
        <v>52.89</v>
      </c>
      <c r="K178" s="10">
        <f t="shared" si="2"/>
        <v>317.34999999999997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480">
        <f>SUMIFS('[3]Taxes Withheld'!F:F,'[3]Taxes Withheld'!C:C,'[3]Import DV AUCS'!A179)</f>
        <v>0</v>
      </c>
      <c r="I179" s="480">
        <f>SUMIFS('[3]Taxes Withheld'!G:G,'[3]Taxes Withheld'!C:C,'[3]Import DV AUCS'!A179)</f>
        <v>0</v>
      </c>
      <c r="K179" s="10">
        <f t="shared" si="2"/>
        <v>0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478" t="s">
        <v>2115</v>
      </c>
      <c r="F180" t="s">
        <v>521</v>
      </c>
      <c r="G180" s="10">
        <v>0</v>
      </c>
      <c r="H180" s="480">
        <f>SUMIFS('[3]Taxes Withheld'!F:F,'[3]Taxes Withheld'!C:C,'[3]Import DV AUCS'!A180)</f>
        <v>0</v>
      </c>
      <c r="I180" s="480">
        <f>SUMIFS('[3]Taxes Withheld'!G:G,'[3]Taxes Withheld'!C:C,'[3]Import DV AUCS'!A180)</f>
        <v>0</v>
      </c>
      <c r="K180" s="10">
        <f t="shared" si="2"/>
        <v>0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480">
        <f>SUMIFS('[3]Taxes Withheld'!F:F,'[3]Taxes Withheld'!C:C,'[3]Import DV AUCS'!A181)</f>
        <v>0</v>
      </c>
      <c r="I181" s="480">
        <f>SUMIFS('[3]Taxes Withheld'!G:G,'[3]Taxes Withheld'!C:C,'[3]Import DV AUCS'!A181)</f>
        <v>0</v>
      </c>
      <c r="K181" s="10">
        <f t="shared" si="2"/>
        <v>0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478" t="s">
        <v>372</v>
      </c>
      <c r="F182" t="s">
        <v>526</v>
      </c>
      <c r="G182" s="10">
        <v>424.62</v>
      </c>
      <c r="H182" s="480">
        <f>SUMIFS('[3]Taxes Withheld'!F:F,'[3]Taxes Withheld'!C:C,'[3]Import DV AUCS'!A182)</f>
        <v>0</v>
      </c>
      <c r="I182" s="480">
        <f>SUMIFS('[3]Taxes Withheld'!G:G,'[3]Taxes Withheld'!C:C,'[3]Import DV AUCS'!A182)</f>
        <v>0</v>
      </c>
      <c r="K182" s="10">
        <f t="shared" si="2"/>
        <v>0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478" t="s">
        <v>372</v>
      </c>
      <c r="F183" t="s">
        <v>528</v>
      </c>
      <c r="G183" s="10">
        <v>170.24</v>
      </c>
      <c r="H183" s="480">
        <f>SUMIFS('[3]Taxes Withheld'!F:F,'[3]Taxes Withheld'!C:C,'[3]Import DV AUCS'!A183)</f>
        <v>0</v>
      </c>
      <c r="I183" s="480">
        <f>SUMIFS('[3]Taxes Withheld'!G:G,'[3]Taxes Withheld'!C:C,'[3]Import DV AUCS'!A183)</f>
        <v>0</v>
      </c>
      <c r="K183" s="10">
        <f t="shared" si="2"/>
        <v>0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480">
        <f>SUMIFS('[3]Taxes Withheld'!F:F,'[3]Taxes Withheld'!C:C,'[3]Import DV AUCS'!A184)</f>
        <v>0</v>
      </c>
      <c r="I184" s="480">
        <f>SUMIFS('[3]Taxes Withheld'!G:G,'[3]Taxes Withheld'!C:C,'[3]Import DV AUCS'!A184)</f>
        <v>0</v>
      </c>
      <c r="K184" s="10">
        <f t="shared" si="2"/>
        <v>0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480">
        <f>SUMIFS('[3]Taxes Withheld'!F:F,'[3]Taxes Withheld'!C:C,'[3]Import DV AUCS'!A185)</f>
        <v>0</v>
      </c>
      <c r="I185" s="480">
        <f>SUMIFS('[3]Taxes Withheld'!G:G,'[3]Taxes Withheld'!C:C,'[3]Import DV AUCS'!A185)</f>
        <v>0</v>
      </c>
      <c r="K185" s="10">
        <f t="shared" si="2"/>
        <v>0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478" t="s">
        <v>1109</v>
      </c>
      <c r="F186" t="s">
        <v>537</v>
      </c>
      <c r="G186" s="10">
        <v>1046300</v>
      </c>
      <c r="H186" s="480">
        <f>SUMIFS('[3]Taxes Withheld'!F:F,'[3]Taxes Withheld'!C:C,'[3]Import DV AUCS'!A186)</f>
        <v>0</v>
      </c>
      <c r="I186" s="480">
        <f>SUMIFS('[3]Taxes Withheld'!G:G,'[3]Taxes Withheld'!C:C,'[3]Import DV AUCS'!A186)</f>
        <v>0</v>
      </c>
      <c r="K186" s="10">
        <f t="shared" si="2"/>
        <v>0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480">
        <f>SUMIFS('[3]Taxes Withheld'!F:F,'[3]Taxes Withheld'!C:C,'[3]Import DV AUCS'!A187)</f>
        <v>0</v>
      </c>
      <c r="I187" s="480">
        <f>SUMIFS('[3]Taxes Withheld'!G:G,'[3]Taxes Withheld'!C:C,'[3]Import DV AUCS'!A187)</f>
        <v>0</v>
      </c>
      <c r="K187" s="10">
        <f t="shared" si="2"/>
        <v>0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480">
        <f>SUMIFS('[3]Taxes Withheld'!F:F,'[3]Taxes Withheld'!C:C,'[3]Import DV AUCS'!A188)</f>
        <v>0</v>
      </c>
      <c r="I188" s="480">
        <f>SUMIFS('[3]Taxes Withheld'!G:G,'[3]Taxes Withheld'!C:C,'[3]Import DV AUCS'!A188)</f>
        <v>0</v>
      </c>
      <c r="K188" s="10">
        <f t="shared" si="2"/>
        <v>0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480">
        <f>SUMIFS('[3]Taxes Withheld'!F:F,'[3]Taxes Withheld'!C:C,'[3]Import DV AUCS'!A189)</f>
        <v>0</v>
      </c>
      <c r="I189" s="480">
        <f>SUMIFS('[3]Taxes Withheld'!G:G,'[3]Taxes Withheld'!C:C,'[3]Import DV AUCS'!A189)</f>
        <v>0</v>
      </c>
      <c r="K189" s="10">
        <f t="shared" si="2"/>
        <v>0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480">
        <f>SUMIFS('[3]Taxes Withheld'!F:F,'[3]Taxes Withheld'!C:C,'[3]Import DV AUCS'!A190)</f>
        <v>0</v>
      </c>
      <c r="I190" s="480">
        <f>SUMIFS('[3]Taxes Withheld'!G:G,'[3]Taxes Withheld'!C:C,'[3]Import DV AUCS'!A190)</f>
        <v>0</v>
      </c>
      <c r="K190" s="10">
        <f t="shared" si="2"/>
        <v>0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480">
        <f>SUMIFS('[3]Taxes Withheld'!F:F,'[3]Taxes Withheld'!C:C,'[3]Import DV AUCS'!A191)</f>
        <v>240</v>
      </c>
      <c r="I191" s="480">
        <f>SUMIFS('[3]Taxes Withheld'!G:G,'[3]Taxes Withheld'!C:C,'[3]Import DV AUCS'!A191)</f>
        <v>80</v>
      </c>
      <c r="K191" s="10">
        <f t="shared" si="2"/>
        <v>320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480">
        <f>SUMIFS('[3]Taxes Withheld'!F:F,'[3]Taxes Withheld'!C:C,'[3]Import DV AUCS'!A192)</f>
        <v>0</v>
      </c>
      <c r="I192" s="480">
        <f>SUMIFS('[3]Taxes Withheld'!G:G,'[3]Taxes Withheld'!C:C,'[3]Import DV AUCS'!A192)</f>
        <v>0</v>
      </c>
      <c r="K192" s="10">
        <f t="shared" si="2"/>
        <v>0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480">
        <f>SUMIFS('[3]Taxes Withheld'!F:F,'[3]Taxes Withheld'!C:C,'[3]Import DV AUCS'!A193)</f>
        <v>53.57</v>
      </c>
      <c r="I193" s="480">
        <f>SUMIFS('[3]Taxes Withheld'!G:G,'[3]Taxes Withheld'!C:C,'[3]Import DV AUCS'!A193)</f>
        <v>21.43</v>
      </c>
      <c r="K193" s="10">
        <f t="shared" si="2"/>
        <v>75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480">
        <f>SUMIFS('[3]Taxes Withheld'!F:F,'[3]Taxes Withheld'!C:C,'[3]Import DV AUCS'!A194)</f>
        <v>0</v>
      </c>
      <c r="I194" s="480">
        <f>SUMIFS('[3]Taxes Withheld'!G:G,'[3]Taxes Withheld'!C:C,'[3]Import DV AUCS'!A194)</f>
        <v>0</v>
      </c>
      <c r="K194" s="10">
        <f t="shared" si="2"/>
        <v>0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478" t="s">
        <v>2425</v>
      </c>
      <c r="F195" t="s">
        <v>553</v>
      </c>
      <c r="G195" s="10">
        <v>13654.27</v>
      </c>
      <c r="H195" s="480">
        <f>SUMIFS('[3]Taxes Withheld'!F:F,'[3]Taxes Withheld'!C:C,'[3]Import DV AUCS'!A195)</f>
        <v>0</v>
      </c>
      <c r="I195" s="480">
        <f>SUMIFS('[3]Taxes Withheld'!G:G,'[3]Taxes Withheld'!C:C,'[3]Import DV AUCS'!A195)</f>
        <v>0</v>
      </c>
      <c r="K195" s="10">
        <f t="shared" si="2"/>
        <v>0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480">
        <f>SUMIFS('[3]Taxes Withheld'!F:F,'[3]Taxes Withheld'!C:C,'[3]Import DV AUCS'!A196)</f>
        <v>0</v>
      </c>
      <c r="I196" s="480">
        <f>SUMIFS('[3]Taxes Withheld'!G:G,'[3]Taxes Withheld'!C:C,'[3]Import DV AUCS'!A196)</f>
        <v>0</v>
      </c>
      <c r="K196" s="10">
        <f t="shared" ref="K196:K259" si="3">H196+I196+J196</f>
        <v>0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480">
        <f>SUMIFS('[3]Taxes Withheld'!F:F,'[3]Taxes Withheld'!C:C,'[3]Import DV AUCS'!A197)</f>
        <v>0</v>
      </c>
      <c r="I197" s="480">
        <f>SUMIFS('[3]Taxes Withheld'!G:G,'[3]Taxes Withheld'!C:C,'[3]Import DV AUCS'!A197)</f>
        <v>0</v>
      </c>
      <c r="K197" s="10">
        <f t="shared" si="3"/>
        <v>0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478" t="s">
        <v>1035</v>
      </c>
      <c r="F198" t="s">
        <v>553</v>
      </c>
      <c r="G198" s="10">
        <v>17130.28</v>
      </c>
      <c r="H198" s="480">
        <f>SUMIFS('[3]Taxes Withheld'!F:F,'[3]Taxes Withheld'!C:C,'[3]Import DV AUCS'!A198)</f>
        <v>0</v>
      </c>
      <c r="I198" s="480">
        <f>SUMIFS('[3]Taxes Withheld'!G:G,'[3]Taxes Withheld'!C:C,'[3]Import DV AUCS'!A198)</f>
        <v>0</v>
      </c>
      <c r="K198" s="10">
        <f t="shared" si="3"/>
        <v>0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480">
        <f>SUMIFS('[3]Taxes Withheld'!F:F,'[3]Taxes Withheld'!C:C,'[3]Import DV AUCS'!A199)</f>
        <v>0</v>
      </c>
      <c r="I199" s="480">
        <f>SUMIFS('[3]Taxes Withheld'!G:G,'[3]Taxes Withheld'!C:C,'[3]Import DV AUCS'!A199)</f>
        <v>0</v>
      </c>
      <c r="K199" s="10">
        <f t="shared" si="3"/>
        <v>0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480">
        <f>SUMIFS('[3]Taxes Withheld'!F:F,'[3]Taxes Withheld'!C:C,'[3]Import DV AUCS'!A200)</f>
        <v>53.57</v>
      </c>
      <c r="I200" s="480">
        <f>SUMIFS('[3]Taxes Withheld'!G:G,'[3]Taxes Withheld'!C:C,'[3]Import DV AUCS'!A200)</f>
        <v>21.43</v>
      </c>
      <c r="K200" s="10">
        <f t="shared" si="3"/>
        <v>75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478" t="s">
        <v>372</v>
      </c>
      <c r="F201" t="s">
        <v>571</v>
      </c>
      <c r="G201" s="10">
        <v>8885.08</v>
      </c>
      <c r="H201" s="480">
        <f>SUMIFS('[3]Taxes Withheld'!F:F,'[3]Taxes Withheld'!C:C,'[3]Import DV AUCS'!A201)</f>
        <v>0</v>
      </c>
      <c r="I201" s="480">
        <f>SUMIFS('[3]Taxes Withheld'!G:G,'[3]Taxes Withheld'!C:C,'[3]Import DV AUCS'!A201)</f>
        <v>0</v>
      </c>
      <c r="K201" s="10">
        <f t="shared" si="3"/>
        <v>0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480">
        <f>SUMIFS('[3]Taxes Withheld'!F:F,'[3]Taxes Withheld'!C:C,'[3]Import DV AUCS'!A202)</f>
        <v>107.14</v>
      </c>
      <c r="I202" s="480">
        <f>SUMIFS('[3]Taxes Withheld'!G:G,'[3]Taxes Withheld'!C:C,'[3]Import DV AUCS'!A202)</f>
        <v>42.86</v>
      </c>
      <c r="K202" s="10">
        <f t="shared" si="3"/>
        <v>150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480">
        <f>SUMIFS('[3]Taxes Withheld'!F:F,'[3]Taxes Withheld'!C:C,'[3]Import DV AUCS'!A203)</f>
        <v>473.21</v>
      </c>
      <c r="I203" s="480">
        <f>SUMIFS('[3]Taxes Withheld'!G:G,'[3]Taxes Withheld'!C:C,'[3]Import DV AUCS'!A203)</f>
        <v>189.29</v>
      </c>
      <c r="K203" s="10">
        <f t="shared" si="3"/>
        <v>662.5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480">
        <f>SUMIFS('[3]Taxes Withheld'!F:F,'[3]Taxes Withheld'!C:C,'[3]Import DV AUCS'!A204)</f>
        <v>0</v>
      </c>
      <c r="I204" s="480">
        <f>SUMIFS('[3]Taxes Withheld'!G:G,'[3]Taxes Withheld'!C:C,'[3]Import DV AUCS'!A204)</f>
        <v>0</v>
      </c>
      <c r="K204" s="10">
        <f t="shared" si="3"/>
        <v>0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480">
        <f>SUMIFS('[3]Taxes Withheld'!F:F,'[3]Taxes Withheld'!C:C,'[3]Import DV AUCS'!A205)</f>
        <v>0</v>
      </c>
      <c r="I205" s="480">
        <f>SUMIFS('[3]Taxes Withheld'!G:G,'[3]Taxes Withheld'!C:C,'[3]Import DV AUCS'!A205)</f>
        <v>0</v>
      </c>
      <c r="K205" s="10">
        <f t="shared" si="3"/>
        <v>0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480">
        <f>SUMIFS('[3]Taxes Withheld'!F:F,'[3]Taxes Withheld'!C:C,'[3]Import DV AUCS'!A206)</f>
        <v>0</v>
      </c>
      <c r="I206" s="480">
        <f>SUMIFS('[3]Taxes Withheld'!G:G,'[3]Taxes Withheld'!C:C,'[3]Import DV AUCS'!A206)</f>
        <v>0</v>
      </c>
      <c r="K206" s="10">
        <f t="shared" si="3"/>
        <v>0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480">
        <f>SUMIFS('[3]Taxes Withheld'!F:F,'[3]Taxes Withheld'!C:C,'[3]Import DV AUCS'!A207)</f>
        <v>0</v>
      </c>
      <c r="I207" s="480">
        <f>SUMIFS('[3]Taxes Withheld'!G:G,'[3]Taxes Withheld'!C:C,'[3]Import DV AUCS'!A207)</f>
        <v>0</v>
      </c>
      <c r="K207" s="10">
        <f t="shared" si="3"/>
        <v>0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478" t="s">
        <v>2433</v>
      </c>
      <c r="F208" t="s">
        <v>587</v>
      </c>
      <c r="G208" s="10">
        <v>235.09</v>
      </c>
      <c r="H208" s="480">
        <f>SUMIFS('[3]Taxes Withheld'!F:F,'[3]Taxes Withheld'!C:C,'[3]Import DV AUCS'!A208)</f>
        <v>0</v>
      </c>
      <c r="I208" s="480">
        <f>SUMIFS('[3]Taxes Withheld'!G:G,'[3]Taxes Withheld'!C:C,'[3]Import DV AUCS'!A208)</f>
        <v>0</v>
      </c>
      <c r="K208" s="10">
        <f t="shared" si="3"/>
        <v>0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480">
        <f>SUMIFS('[3]Taxes Withheld'!F:F,'[3]Taxes Withheld'!C:C,'[3]Import DV AUCS'!A209)</f>
        <v>0</v>
      </c>
      <c r="I209" s="480">
        <f>SUMIFS('[3]Taxes Withheld'!G:G,'[3]Taxes Withheld'!C:C,'[3]Import DV AUCS'!A209)</f>
        <v>0</v>
      </c>
      <c r="K209" s="10">
        <f t="shared" si="3"/>
        <v>0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480">
        <f>SUMIFS('[3]Taxes Withheld'!F:F,'[3]Taxes Withheld'!C:C,'[3]Import DV AUCS'!A210)</f>
        <v>0</v>
      </c>
      <c r="I210" s="480">
        <f>SUMIFS('[3]Taxes Withheld'!G:G,'[3]Taxes Withheld'!C:C,'[3]Import DV AUCS'!A210)</f>
        <v>0</v>
      </c>
      <c r="K210" s="10">
        <f t="shared" si="3"/>
        <v>0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480">
        <f>SUMIFS('[3]Taxes Withheld'!F:F,'[3]Taxes Withheld'!C:C,'[3]Import DV AUCS'!A211)</f>
        <v>0</v>
      </c>
      <c r="I211" s="480">
        <f>SUMIFS('[3]Taxes Withheld'!G:G,'[3]Taxes Withheld'!C:C,'[3]Import DV AUCS'!A211)</f>
        <v>0</v>
      </c>
      <c r="K211" s="10">
        <f t="shared" si="3"/>
        <v>0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480">
        <f>SUMIFS('[3]Taxes Withheld'!F:F,'[3]Taxes Withheld'!C:C,'[3]Import DV AUCS'!A212)</f>
        <v>0</v>
      </c>
      <c r="I212" s="480">
        <f>SUMIFS('[3]Taxes Withheld'!G:G,'[3]Taxes Withheld'!C:C,'[3]Import DV AUCS'!A212)</f>
        <v>0</v>
      </c>
      <c r="K212" s="10">
        <f t="shared" si="3"/>
        <v>0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480">
        <f>SUMIFS('[3]Taxes Withheld'!F:F,'[3]Taxes Withheld'!C:C,'[3]Import DV AUCS'!A213)</f>
        <v>0</v>
      </c>
      <c r="I213" s="480">
        <f>SUMIFS('[3]Taxes Withheld'!G:G,'[3]Taxes Withheld'!C:C,'[3]Import DV AUCS'!A213)</f>
        <v>0</v>
      </c>
      <c r="K213" s="10">
        <f t="shared" si="3"/>
        <v>0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480">
        <f>SUMIFS('[3]Taxes Withheld'!F:F,'[3]Taxes Withheld'!C:C,'[3]Import DV AUCS'!A214)</f>
        <v>0</v>
      </c>
      <c r="I214" s="480">
        <f>SUMIFS('[3]Taxes Withheld'!G:G,'[3]Taxes Withheld'!C:C,'[3]Import DV AUCS'!A214)</f>
        <v>0</v>
      </c>
      <c r="K214" s="10">
        <f t="shared" si="3"/>
        <v>0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478" t="s">
        <v>1035</v>
      </c>
      <c r="F215" t="s">
        <v>580</v>
      </c>
      <c r="G215" s="10">
        <v>30522.880000000001</v>
      </c>
      <c r="H215" s="480">
        <f>SUMIFS('[3]Taxes Withheld'!F:F,'[3]Taxes Withheld'!C:C,'[3]Import DV AUCS'!A215)</f>
        <v>0</v>
      </c>
      <c r="I215" s="480">
        <f>SUMIFS('[3]Taxes Withheld'!G:G,'[3]Taxes Withheld'!C:C,'[3]Import DV AUCS'!A215)</f>
        <v>0</v>
      </c>
      <c r="K215" s="10">
        <f t="shared" si="3"/>
        <v>0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478" t="s">
        <v>1035</v>
      </c>
      <c r="F216" t="s">
        <v>580</v>
      </c>
      <c r="G216" s="10">
        <v>145801.79</v>
      </c>
      <c r="H216" s="480">
        <f>SUMIFS('[3]Taxes Withheld'!F:F,'[3]Taxes Withheld'!C:C,'[3]Import DV AUCS'!A216)</f>
        <v>0</v>
      </c>
      <c r="I216" s="480">
        <f>SUMIFS('[3]Taxes Withheld'!G:G,'[3]Taxes Withheld'!C:C,'[3]Import DV AUCS'!A216)</f>
        <v>0</v>
      </c>
      <c r="K216" s="10">
        <f t="shared" si="3"/>
        <v>0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478" t="s">
        <v>2425</v>
      </c>
      <c r="F217" t="s">
        <v>580</v>
      </c>
      <c r="G217" s="10">
        <v>99408.34</v>
      </c>
      <c r="H217" s="480">
        <f>SUMIFS('[3]Taxes Withheld'!F:F,'[3]Taxes Withheld'!C:C,'[3]Import DV AUCS'!A217)</f>
        <v>0</v>
      </c>
      <c r="I217" s="480">
        <f>SUMIFS('[3]Taxes Withheld'!G:G,'[3]Taxes Withheld'!C:C,'[3]Import DV AUCS'!A217)</f>
        <v>0</v>
      </c>
      <c r="K217" s="10">
        <f t="shared" si="3"/>
        <v>0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478" t="s">
        <v>2425</v>
      </c>
      <c r="F218" t="s">
        <v>580</v>
      </c>
      <c r="G218" s="10">
        <v>26940.43</v>
      </c>
      <c r="H218" s="480">
        <f>SUMIFS('[3]Taxes Withheld'!F:F,'[3]Taxes Withheld'!C:C,'[3]Import DV AUCS'!A218)</f>
        <v>0</v>
      </c>
      <c r="I218" s="480">
        <f>SUMIFS('[3]Taxes Withheld'!G:G,'[3]Taxes Withheld'!C:C,'[3]Import DV AUCS'!A218)</f>
        <v>0</v>
      </c>
      <c r="K218" s="10">
        <f t="shared" si="3"/>
        <v>0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480">
        <f>SUMIFS('[3]Taxes Withheld'!F:F,'[3]Taxes Withheld'!C:C,'[3]Import DV AUCS'!A219)</f>
        <v>0</v>
      </c>
      <c r="I219" s="480">
        <f>SUMIFS('[3]Taxes Withheld'!G:G,'[3]Taxes Withheld'!C:C,'[3]Import DV AUCS'!A219)</f>
        <v>0</v>
      </c>
      <c r="K219" s="10">
        <f t="shared" si="3"/>
        <v>0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480">
        <f>SUMIFS('[3]Taxes Withheld'!F:F,'[3]Taxes Withheld'!C:C,'[3]Import DV AUCS'!A220)</f>
        <v>30</v>
      </c>
      <c r="I220" s="480">
        <f>SUMIFS('[3]Taxes Withheld'!G:G,'[3]Taxes Withheld'!C:C,'[3]Import DV AUCS'!A220)</f>
        <v>20</v>
      </c>
      <c r="K220" s="10">
        <f t="shared" si="3"/>
        <v>50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480">
        <f>SUMIFS('[3]Taxes Withheld'!F:F,'[3]Taxes Withheld'!C:C,'[3]Import DV AUCS'!A221)</f>
        <v>0</v>
      </c>
      <c r="I221" s="480">
        <f>SUMIFS('[3]Taxes Withheld'!G:G,'[3]Taxes Withheld'!C:C,'[3]Import DV AUCS'!A221)</f>
        <v>0</v>
      </c>
      <c r="K221" s="10">
        <f t="shared" si="3"/>
        <v>0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480">
        <f>SUMIFS('[3]Taxes Withheld'!F:F,'[3]Taxes Withheld'!C:C,'[3]Import DV AUCS'!A222)</f>
        <v>0</v>
      </c>
      <c r="I222" s="480">
        <f>SUMIFS('[3]Taxes Withheld'!G:G,'[3]Taxes Withheld'!C:C,'[3]Import DV AUCS'!A222)</f>
        <v>0</v>
      </c>
      <c r="K222" s="10">
        <f t="shared" si="3"/>
        <v>0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480">
        <f>SUMIFS('[3]Taxes Withheld'!F:F,'[3]Taxes Withheld'!C:C,'[3]Import DV AUCS'!A223)</f>
        <v>0</v>
      </c>
      <c r="I223" s="480">
        <f>SUMIFS('[3]Taxes Withheld'!G:G,'[3]Taxes Withheld'!C:C,'[3]Import DV AUCS'!A223)</f>
        <v>0</v>
      </c>
      <c r="K223" s="10">
        <f t="shared" si="3"/>
        <v>0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480">
        <f>SUMIFS('[3]Taxes Withheld'!F:F,'[3]Taxes Withheld'!C:C,'[3]Import DV AUCS'!A224)</f>
        <v>0</v>
      </c>
      <c r="I224" s="480">
        <f>SUMIFS('[3]Taxes Withheld'!G:G,'[3]Taxes Withheld'!C:C,'[3]Import DV AUCS'!A224)</f>
        <v>0</v>
      </c>
      <c r="K224" s="10">
        <f t="shared" si="3"/>
        <v>0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480">
        <f>SUMIFS('[3]Taxes Withheld'!F:F,'[3]Taxes Withheld'!C:C,'[3]Import DV AUCS'!A225)</f>
        <v>0</v>
      </c>
      <c r="I225" s="480">
        <f>SUMIFS('[3]Taxes Withheld'!G:G,'[3]Taxes Withheld'!C:C,'[3]Import DV AUCS'!A225)</f>
        <v>0</v>
      </c>
      <c r="K225" s="10">
        <f t="shared" si="3"/>
        <v>0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480">
        <f>SUMIFS('[3]Taxes Withheld'!F:F,'[3]Taxes Withheld'!C:C,'[3]Import DV AUCS'!A226)</f>
        <v>0</v>
      </c>
      <c r="I226" s="480">
        <f>SUMIFS('[3]Taxes Withheld'!G:G,'[3]Taxes Withheld'!C:C,'[3]Import DV AUCS'!A226)</f>
        <v>0</v>
      </c>
      <c r="K226" s="10">
        <f t="shared" si="3"/>
        <v>0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480">
        <f>SUMIFS('[3]Taxes Withheld'!F:F,'[3]Taxes Withheld'!C:C,'[3]Import DV AUCS'!A227)</f>
        <v>0</v>
      </c>
      <c r="I227" s="480">
        <f>SUMIFS('[3]Taxes Withheld'!G:G,'[3]Taxes Withheld'!C:C,'[3]Import DV AUCS'!A227)</f>
        <v>0</v>
      </c>
      <c r="K227" s="10">
        <f t="shared" si="3"/>
        <v>0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478" t="s">
        <v>1109</v>
      </c>
      <c r="F228" t="s">
        <v>639</v>
      </c>
      <c r="G228" s="10">
        <v>0</v>
      </c>
      <c r="H228" s="480">
        <f>SUMIFS('[3]Taxes Withheld'!F:F,'[3]Taxes Withheld'!C:C,'[3]Import DV AUCS'!A228)</f>
        <v>0</v>
      </c>
      <c r="I228" s="480">
        <f>SUMIFS('[3]Taxes Withheld'!G:G,'[3]Taxes Withheld'!C:C,'[3]Import DV AUCS'!A228)</f>
        <v>0</v>
      </c>
      <c r="K228" s="10">
        <f t="shared" si="3"/>
        <v>0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480">
        <f>SUMIFS('[3]Taxes Withheld'!F:F,'[3]Taxes Withheld'!C:C,'[3]Import DV AUCS'!A229)</f>
        <v>0</v>
      </c>
      <c r="I229" s="480">
        <f>SUMIFS('[3]Taxes Withheld'!G:G,'[3]Taxes Withheld'!C:C,'[3]Import DV AUCS'!A229)</f>
        <v>0</v>
      </c>
      <c r="K229" s="10">
        <f t="shared" si="3"/>
        <v>0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480">
        <f>SUMIFS('[3]Taxes Withheld'!F:F,'[3]Taxes Withheld'!C:C,'[3]Import DV AUCS'!A230)</f>
        <v>0</v>
      </c>
      <c r="I230" s="480">
        <f>SUMIFS('[3]Taxes Withheld'!G:G,'[3]Taxes Withheld'!C:C,'[3]Import DV AUCS'!A230)</f>
        <v>0</v>
      </c>
      <c r="K230" s="10">
        <f t="shared" si="3"/>
        <v>0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480">
        <f>SUMIFS('[3]Taxes Withheld'!F:F,'[3]Taxes Withheld'!C:C,'[3]Import DV AUCS'!A231)</f>
        <v>0</v>
      </c>
      <c r="I231" s="480">
        <f>SUMIFS('[3]Taxes Withheld'!G:G,'[3]Taxes Withheld'!C:C,'[3]Import DV AUCS'!A231)</f>
        <v>0</v>
      </c>
      <c r="K231" s="10">
        <f t="shared" si="3"/>
        <v>0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480">
        <f>SUMIFS('[3]Taxes Withheld'!F:F,'[3]Taxes Withheld'!C:C,'[3]Import DV AUCS'!A232)</f>
        <v>0</v>
      </c>
      <c r="I232" s="480">
        <f>SUMIFS('[3]Taxes Withheld'!G:G,'[3]Taxes Withheld'!C:C,'[3]Import DV AUCS'!A232)</f>
        <v>0</v>
      </c>
      <c r="K232" s="10">
        <f t="shared" si="3"/>
        <v>0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480">
        <f>SUMIFS('[3]Taxes Withheld'!F:F,'[3]Taxes Withheld'!C:C,'[3]Import DV AUCS'!A233)</f>
        <v>0</v>
      </c>
      <c r="I233" s="480">
        <f>SUMIFS('[3]Taxes Withheld'!G:G,'[3]Taxes Withheld'!C:C,'[3]Import DV AUCS'!A233)</f>
        <v>0</v>
      </c>
      <c r="K233" s="10">
        <f t="shared" si="3"/>
        <v>0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479" t="s">
        <v>2428</v>
      </c>
      <c r="F234" t="s">
        <v>653</v>
      </c>
      <c r="G234" s="10">
        <v>155278.13</v>
      </c>
      <c r="H234" s="480">
        <f>SUMIFS('[3]Taxes Withheld'!F:F,'[3]Taxes Withheld'!C:C,'[3]Import DV AUCS'!A234)</f>
        <v>7611.67</v>
      </c>
      <c r="I234" s="480">
        <f>SUMIFS('[3]Taxes Withheld'!G:G,'[3]Taxes Withheld'!C:C,'[3]Import DV AUCS'!A234)</f>
        <v>7611.6727678571424</v>
      </c>
      <c r="K234" s="10">
        <f t="shared" si="3"/>
        <v>15223.342767857142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480">
        <f>SUMIFS('[3]Taxes Withheld'!F:F,'[3]Taxes Withheld'!C:C,'[3]Import DV AUCS'!A235)</f>
        <v>513.39</v>
      </c>
      <c r="I235" s="480">
        <f>SUMIFS('[3]Taxes Withheld'!G:G,'[3]Taxes Withheld'!C:C,'[3]Import DV AUCS'!A235)</f>
        <v>513.39</v>
      </c>
      <c r="K235" s="10">
        <f t="shared" si="3"/>
        <v>1026.78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478" t="s">
        <v>2434</v>
      </c>
      <c r="F236" t="s">
        <v>661</v>
      </c>
      <c r="G236" s="10">
        <v>27037.32</v>
      </c>
      <c r="H236" s="480">
        <f>SUMIFS('[3]Taxes Withheld'!F:F,'[3]Taxes Withheld'!C:C,'[3]Import DV AUCS'!A236)</f>
        <v>1287.49</v>
      </c>
      <c r="I236" s="480">
        <f>SUMIFS('[3]Taxes Withheld'!G:G,'[3]Taxes Withheld'!C:C,'[3]Import DV AUCS'!A236)</f>
        <v>515</v>
      </c>
      <c r="K236" s="10">
        <f t="shared" si="3"/>
        <v>1802.49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478" t="s">
        <v>2434</v>
      </c>
      <c r="F237" t="s">
        <v>664</v>
      </c>
      <c r="G237" s="10">
        <v>16875</v>
      </c>
      <c r="H237" s="480">
        <f>SUMIFS('[3]Taxes Withheld'!F:F,'[3]Taxes Withheld'!C:C,'[3]Import DV AUCS'!A237)</f>
        <v>803.57</v>
      </c>
      <c r="I237" s="480">
        <f>SUMIFS('[3]Taxes Withheld'!G:G,'[3]Taxes Withheld'!C:C,'[3]Import DV AUCS'!A237)</f>
        <v>321.43</v>
      </c>
      <c r="K237" s="10">
        <f t="shared" si="3"/>
        <v>1125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478" t="s">
        <v>2434</v>
      </c>
      <c r="F238" t="s">
        <v>667</v>
      </c>
      <c r="G238" s="10">
        <v>525</v>
      </c>
      <c r="H238" s="480">
        <f>SUMIFS('[3]Taxes Withheld'!F:F,'[3]Taxes Withheld'!C:C,'[3]Import DV AUCS'!A238)</f>
        <v>25</v>
      </c>
      <c r="I238" s="480">
        <f>SUMIFS('[3]Taxes Withheld'!G:G,'[3]Taxes Withheld'!C:C,'[3]Import DV AUCS'!A238)</f>
        <v>10</v>
      </c>
      <c r="K238" s="10">
        <f t="shared" si="3"/>
        <v>35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478" t="s">
        <v>2434</v>
      </c>
      <c r="F239" t="s">
        <v>670</v>
      </c>
      <c r="G239" s="10">
        <v>861</v>
      </c>
      <c r="H239" s="480">
        <f>SUMIFS('[3]Taxes Withheld'!F:F,'[3]Taxes Withheld'!C:C,'[3]Import DV AUCS'!A239)</f>
        <v>41</v>
      </c>
      <c r="I239" s="480">
        <f>SUMIFS('[3]Taxes Withheld'!G:G,'[3]Taxes Withheld'!C:C,'[3]Import DV AUCS'!A239)</f>
        <v>16.399999999999999</v>
      </c>
      <c r="K239" s="10">
        <f t="shared" si="3"/>
        <v>57.4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480">
        <f>SUMIFS('[3]Taxes Withheld'!F:F,'[3]Taxes Withheld'!C:C,'[3]Import DV AUCS'!A240)</f>
        <v>625</v>
      </c>
      <c r="I240" s="480">
        <f>SUMIFS('[3]Taxes Withheld'!G:G,'[3]Taxes Withheld'!C:C,'[3]Import DV AUCS'!A240)</f>
        <v>250</v>
      </c>
      <c r="K240" s="10">
        <f t="shared" si="3"/>
        <v>875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480">
        <f>SUMIFS('[3]Taxes Withheld'!F:F,'[3]Taxes Withheld'!C:C,'[3]Import DV AUCS'!A241)</f>
        <v>391.7</v>
      </c>
      <c r="I241" s="480">
        <f>SUMIFS('[3]Taxes Withheld'!G:G,'[3]Taxes Withheld'!C:C,'[3]Import DV AUCS'!A241)</f>
        <v>156.68</v>
      </c>
      <c r="K241" s="10">
        <f t="shared" si="3"/>
        <v>548.38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480">
        <f>SUMIFS('[3]Taxes Withheld'!F:F,'[3]Taxes Withheld'!C:C,'[3]Import DV AUCS'!A242)</f>
        <v>0</v>
      </c>
      <c r="I242" s="480">
        <f>SUMIFS('[3]Taxes Withheld'!G:G,'[3]Taxes Withheld'!C:C,'[3]Import DV AUCS'!A242)</f>
        <v>0</v>
      </c>
      <c r="K242" s="10">
        <f t="shared" si="3"/>
        <v>0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480">
        <f>SUMIFS('[3]Taxes Withheld'!F:F,'[3]Taxes Withheld'!C:C,'[3]Import DV AUCS'!A243)</f>
        <v>0</v>
      </c>
      <c r="I243" s="480">
        <f>SUMIFS('[3]Taxes Withheld'!G:G,'[3]Taxes Withheld'!C:C,'[3]Import DV AUCS'!A243)</f>
        <v>0</v>
      </c>
      <c r="K243" s="10">
        <f t="shared" si="3"/>
        <v>0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478" t="s">
        <v>1872</v>
      </c>
      <c r="F244" t="s">
        <v>687</v>
      </c>
      <c r="G244" s="10">
        <v>21124.28</v>
      </c>
      <c r="H244" s="480">
        <f>SUMIFS('[3]Taxes Withheld'!F:F,'[3]Taxes Withheld'!C:C,'[3]Import DV AUCS'!A244)</f>
        <v>996.43</v>
      </c>
      <c r="I244" s="480">
        <f>SUMIFS('[3]Taxes Withheld'!G:G,'[3]Taxes Withheld'!C:C,'[3]Import DV AUCS'!A244)</f>
        <v>199.29</v>
      </c>
      <c r="K244" s="10">
        <f t="shared" si="3"/>
        <v>1195.72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478" t="s">
        <v>1973</v>
      </c>
      <c r="F245" t="s">
        <v>689</v>
      </c>
      <c r="G245" s="10">
        <v>17967.22</v>
      </c>
      <c r="H245" s="480">
        <f>SUMIFS('[3]Taxes Withheld'!F:F,'[3]Taxes Withheld'!C:C,'[3]Import DV AUCS'!A245)</f>
        <v>855.58</v>
      </c>
      <c r="I245" s="480">
        <f>SUMIFS('[3]Taxes Withheld'!G:G,'[3]Taxes Withheld'!C:C,'[3]Import DV AUCS'!A245)</f>
        <v>342.23</v>
      </c>
      <c r="K245" s="10">
        <f t="shared" si="3"/>
        <v>1197.81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480">
        <f>SUMIFS('[3]Taxes Withheld'!F:F,'[3]Taxes Withheld'!C:C,'[3]Import DV AUCS'!A246)</f>
        <v>553.57000000000005</v>
      </c>
      <c r="I246" s="480">
        <f>SUMIFS('[3]Taxes Withheld'!G:G,'[3]Taxes Withheld'!C:C,'[3]Import DV AUCS'!A246)</f>
        <v>221.43</v>
      </c>
      <c r="K246" s="10">
        <f t="shared" si="3"/>
        <v>775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480">
        <f>SUMIFS('[3]Taxes Withheld'!F:F,'[3]Taxes Withheld'!C:C,'[3]Import DV AUCS'!A247)</f>
        <v>0</v>
      </c>
      <c r="I247" s="480">
        <f>SUMIFS('[3]Taxes Withheld'!G:G,'[3]Taxes Withheld'!C:C,'[3]Import DV AUCS'!A247)</f>
        <v>0</v>
      </c>
      <c r="K247" s="10">
        <f t="shared" si="3"/>
        <v>0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480">
        <f>SUMIFS('[3]Taxes Withheld'!F:F,'[3]Taxes Withheld'!C:C,'[3]Import DV AUCS'!A248)</f>
        <v>1116.07</v>
      </c>
      <c r="I248" s="480">
        <f>SUMIFS('[3]Taxes Withheld'!G:G,'[3]Taxes Withheld'!C:C,'[3]Import DV AUCS'!A248)</f>
        <v>446.43</v>
      </c>
      <c r="K248" s="10">
        <f t="shared" si="3"/>
        <v>1562.5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479" t="s">
        <v>1969</v>
      </c>
      <c r="F249" t="s">
        <v>701</v>
      </c>
      <c r="G249" s="10">
        <v>1883.39</v>
      </c>
      <c r="H249" s="480">
        <f>SUMIFS('[3]Taxes Withheld'!F:F,'[3]Taxes Withheld'!C:C,'[3]Import DV AUCS'!A249)</f>
        <v>88.84</v>
      </c>
      <c r="I249" s="480">
        <f>SUMIFS('[3]Taxes Withheld'!G:G,'[3]Taxes Withheld'!C:C,'[3]Import DV AUCS'!A249)</f>
        <v>17.77</v>
      </c>
      <c r="K249" s="10">
        <f t="shared" si="3"/>
        <v>106.61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478" t="s">
        <v>1975</v>
      </c>
      <c r="F250" t="s">
        <v>704</v>
      </c>
      <c r="G250" s="10">
        <v>10735</v>
      </c>
      <c r="H250" s="480">
        <f>SUMIFS('[3]Taxes Withheld'!F:F,'[3]Taxes Withheld'!C:C,'[3]Import DV AUCS'!A250)</f>
        <v>339</v>
      </c>
      <c r="I250" s="480">
        <f>SUMIFS('[3]Taxes Withheld'!G:G,'[3]Taxes Withheld'!C:C,'[3]Import DV AUCS'!A250)</f>
        <v>226</v>
      </c>
      <c r="K250" s="10">
        <f t="shared" si="3"/>
        <v>565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480">
        <f>SUMIFS('[3]Taxes Withheld'!F:F,'[3]Taxes Withheld'!C:C,'[3]Import DV AUCS'!A251)</f>
        <v>0</v>
      </c>
      <c r="I251" s="480">
        <f>SUMIFS('[3]Taxes Withheld'!G:G,'[3]Taxes Withheld'!C:C,'[3]Import DV AUCS'!A251)</f>
        <v>0</v>
      </c>
      <c r="K251" s="10">
        <f t="shared" si="3"/>
        <v>0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480">
        <f>SUMIFS('[3]Taxes Withheld'!F:F,'[3]Taxes Withheld'!C:C,'[3]Import DV AUCS'!A252)</f>
        <v>0</v>
      </c>
      <c r="I252" s="480">
        <f>SUMIFS('[3]Taxes Withheld'!G:G,'[3]Taxes Withheld'!C:C,'[3]Import DV AUCS'!A252)</f>
        <v>0</v>
      </c>
      <c r="K252" s="10">
        <f t="shared" si="3"/>
        <v>0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480">
        <f>SUMIFS('[3]Taxes Withheld'!F:F,'[3]Taxes Withheld'!C:C,'[3]Import DV AUCS'!A253)</f>
        <v>0</v>
      </c>
      <c r="I253" s="480">
        <f>SUMIFS('[3]Taxes Withheld'!G:G,'[3]Taxes Withheld'!C:C,'[3]Import DV AUCS'!A253)</f>
        <v>0</v>
      </c>
      <c r="K253" s="10">
        <f t="shared" si="3"/>
        <v>0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480">
        <f>SUMIFS('[3]Taxes Withheld'!F:F,'[3]Taxes Withheld'!C:C,'[3]Import DV AUCS'!A254)</f>
        <v>0</v>
      </c>
      <c r="I254" s="480">
        <f>SUMIFS('[3]Taxes Withheld'!G:G,'[3]Taxes Withheld'!C:C,'[3]Import DV AUCS'!A254)</f>
        <v>0</v>
      </c>
      <c r="K254" s="10">
        <f t="shared" si="3"/>
        <v>0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480">
        <f>SUMIFS('[3]Taxes Withheld'!F:F,'[3]Taxes Withheld'!C:C,'[3]Import DV AUCS'!A255)</f>
        <v>0</v>
      </c>
      <c r="I255" s="480">
        <f>SUMIFS('[3]Taxes Withheld'!G:G,'[3]Taxes Withheld'!C:C,'[3]Import DV AUCS'!A255)</f>
        <v>0</v>
      </c>
      <c r="K255" s="10">
        <f t="shared" si="3"/>
        <v>0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480">
        <f>SUMIFS('[3]Taxes Withheld'!F:F,'[3]Taxes Withheld'!C:C,'[3]Import DV AUCS'!A256)</f>
        <v>0</v>
      </c>
      <c r="I256" s="480">
        <f>SUMIFS('[3]Taxes Withheld'!G:G,'[3]Taxes Withheld'!C:C,'[3]Import DV AUCS'!A256)</f>
        <v>0</v>
      </c>
      <c r="K256" s="10">
        <f t="shared" si="3"/>
        <v>0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480">
        <f>SUMIFS('[3]Taxes Withheld'!F:F,'[3]Taxes Withheld'!C:C,'[3]Import DV AUCS'!A257)</f>
        <v>0</v>
      </c>
      <c r="I257" s="480">
        <f>SUMIFS('[3]Taxes Withheld'!G:G,'[3]Taxes Withheld'!C:C,'[3]Import DV AUCS'!A257)</f>
        <v>0</v>
      </c>
      <c r="K257" s="10">
        <f t="shared" si="3"/>
        <v>0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480">
        <f>SUMIFS('[3]Taxes Withheld'!F:F,'[3]Taxes Withheld'!C:C,'[3]Import DV AUCS'!A258)</f>
        <v>0</v>
      </c>
      <c r="I258" s="480">
        <f>SUMIFS('[3]Taxes Withheld'!G:G,'[3]Taxes Withheld'!C:C,'[3]Import DV AUCS'!A258)</f>
        <v>0</v>
      </c>
      <c r="K258" s="10">
        <f t="shared" si="3"/>
        <v>0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480">
        <f>SUMIFS('[3]Taxes Withheld'!F:F,'[3]Taxes Withheld'!C:C,'[3]Import DV AUCS'!A259)</f>
        <v>0</v>
      </c>
      <c r="I259" s="480">
        <f>SUMIFS('[3]Taxes Withheld'!G:G,'[3]Taxes Withheld'!C:C,'[3]Import DV AUCS'!A259)</f>
        <v>0</v>
      </c>
      <c r="K259" s="10">
        <f t="shared" si="3"/>
        <v>0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478" t="s">
        <v>2425</v>
      </c>
      <c r="F260" t="s">
        <v>725</v>
      </c>
      <c r="G260" s="10">
        <v>99285.77</v>
      </c>
      <c r="H260" s="480">
        <f>SUMIFS('[3]Taxes Withheld'!F:F,'[3]Taxes Withheld'!C:C,'[3]Import DV AUCS'!A260)</f>
        <v>0</v>
      </c>
      <c r="I260" s="480">
        <f>SUMIFS('[3]Taxes Withheld'!G:G,'[3]Taxes Withheld'!C:C,'[3]Import DV AUCS'!A260)</f>
        <v>0</v>
      </c>
      <c r="K260" s="10">
        <f t="shared" ref="K260:K323" si="4">H260+I260+J260</f>
        <v>0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480">
        <f>SUMIFS('[3]Taxes Withheld'!F:F,'[3]Taxes Withheld'!C:C,'[3]Import DV AUCS'!A261)</f>
        <v>0</v>
      </c>
      <c r="I261" s="480">
        <f>SUMIFS('[3]Taxes Withheld'!G:G,'[3]Taxes Withheld'!C:C,'[3]Import DV AUCS'!A261)</f>
        <v>0</v>
      </c>
      <c r="K261" s="10">
        <f t="shared" si="4"/>
        <v>0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480">
        <f>SUMIFS('[3]Taxes Withheld'!F:F,'[3]Taxes Withheld'!C:C,'[3]Import DV AUCS'!A262)</f>
        <v>0</v>
      </c>
      <c r="I262" s="480">
        <f>SUMIFS('[3]Taxes Withheld'!G:G,'[3]Taxes Withheld'!C:C,'[3]Import DV AUCS'!A262)</f>
        <v>0</v>
      </c>
      <c r="K262" s="10">
        <f t="shared" si="4"/>
        <v>0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478" t="s">
        <v>1035</v>
      </c>
      <c r="F263" t="s">
        <v>725</v>
      </c>
      <c r="G263" s="10">
        <v>145801.79</v>
      </c>
      <c r="H263" s="480">
        <f>SUMIFS('[3]Taxes Withheld'!F:F,'[3]Taxes Withheld'!C:C,'[3]Import DV AUCS'!A263)</f>
        <v>0</v>
      </c>
      <c r="I263" s="480">
        <f>SUMIFS('[3]Taxes Withheld'!G:G,'[3]Taxes Withheld'!C:C,'[3]Import DV AUCS'!A263)</f>
        <v>0</v>
      </c>
      <c r="K263" s="10">
        <f t="shared" si="4"/>
        <v>0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480">
        <f>SUMIFS('[3]Taxes Withheld'!F:F,'[3]Taxes Withheld'!C:C,'[3]Import DV AUCS'!A264)</f>
        <v>0</v>
      </c>
      <c r="I264" s="480">
        <f>SUMIFS('[3]Taxes Withheld'!G:G,'[3]Taxes Withheld'!C:C,'[3]Import DV AUCS'!A264)</f>
        <v>0</v>
      </c>
      <c r="K264" s="10">
        <f t="shared" si="4"/>
        <v>0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480">
        <f>SUMIFS('[3]Taxes Withheld'!F:F,'[3]Taxes Withheld'!C:C,'[3]Import DV AUCS'!A265)</f>
        <v>0</v>
      </c>
      <c r="I265" s="480">
        <f>SUMIFS('[3]Taxes Withheld'!G:G,'[3]Taxes Withheld'!C:C,'[3]Import DV AUCS'!A265)</f>
        <v>0</v>
      </c>
      <c r="K265" s="10">
        <f t="shared" si="4"/>
        <v>0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478" t="s">
        <v>2425</v>
      </c>
      <c r="F266" t="s">
        <v>734</v>
      </c>
      <c r="G266" s="10">
        <v>26940.44</v>
      </c>
      <c r="H266" s="480">
        <f>SUMIFS('[3]Taxes Withheld'!F:F,'[3]Taxes Withheld'!C:C,'[3]Import DV AUCS'!A266)</f>
        <v>0</v>
      </c>
      <c r="I266" s="480">
        <f>SUMIFS('[3]Taxes Withheld'!G:G,'[3]Taxes Withheld'!C:C,'[3]Import DV AUCS'!A266)</f>
        <v>0</v>
      </c>
      <c r="K266" s="10">
        <f t="shared" si="4"/>
        <v>0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480">
        <f>SUMIFS('[3]Taxes Withheld'!F:F,'[3]Taxes Withheld'!C:C,'[3]Import DV AUCS'!A267)</f>
        <v>0</v>
      </c>
      <c r="I267" s="480">
        <f>SUMIFS('[3]Taxes Withheld'!G:G,'[3]Taxes Withheld'!C:C,'[3]Import DV AUCS'!A267)</f>
        <v>0</v>
      </c>
      <c r="K267" s="10">
        <f t="shared" si="4"/>
        <v>0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480">
        <f>SUMIFS('[3]Taxes Withheld'!F:F,'[3]Taxes Withheld'!C:C,'[3]Import DV AUCS'!A268)</f>
        <v>0</v>
      </c>
      <c r="I268" s="480">
        <f>SUMIFS('[3]Taxes Withheld'!G:G,'[3]Taxes Withheld'!C:C,'[3]Import DV AUCS'!A268)</f>
        <v>0</v>
      </c>
      <c r="K268" s="10">
        <f t="shared" si="4"/>
        <v>0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478" t="s">
        <v>1035</v>
      </c>
      <c r="F269" t="s">
        <v>734</v>
      </c>
      <c r="G269" s="10">
        <v>30522.87</v>
      </c>
      <c r="H269" s="480">
        <f>SUMIFS('[3]Taxes Withheld'!F:F,'[3]Taxes Withheld'!C:C,'[3]Import DV AUCS'!A269)</f>
        <v>0</v>
      </c>
      <c r="I269" s="480">
        <f>SUMIFS('[3]Taxes Withheld'!G:G,'[3]Taxes Withheld'!C:C,'[3]Import DV AUCS'!A269)</f>
        <v>0</v>
      </c>
      <c r="K269" s="10">
        <f t="shared" si="4"/>
        <v>0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480">
        <f>SUMIFS('[3]Taxes Withheld'!F:F,'[3]Taxes Withheld'!C:C,'[3]Import DV AUCS'!A270)</f>
        <v>0</v>
      </c>
      <c r="I270" s="480">
        <f>SUMIFS('[3]Taxes Withheld'!G:G,'[3]Taxes Withheld'!C:C,'[3]Import DV AUCS'!A270)</f>
        <v>0</v>
      </c>
      <c r="K270" s="10">
        <f t="shared" si="4"/>
        <v>0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480">
        <f>SUMIFS('[3]Taxes Withheld'!F:F,'[3]Taxes Withheld'!C:C,'[3]Import DV AUCS'!A271)</f>
        <v>0</v>
      </c>
      <c r="I271" s="480">
        <f>SUMIFS('[3]Taxes Withheld'!G:G,'[3]Taxes Withheld'!C:C,'[3]Import DV AUCS'!A271)</f>
        <v>0</v>
      </c>
      <c r="K271" s="10">
        <f t="shared" si="4"/>
        <v>0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478" t="s">
        <v>372</v>
      </c>
      <c r="F272" t="s">
        <v>743</v>
      </c>
      <c r="G272" s="10">
        <v>0</v>
      </c>
      <c r="H272" s="480">
        <f>SUMIFS('[3]Taxes Withheld'!F:F,'[3]Taxes Withheld'!C:C,'[3]Import DV AUCS'!A272)</f>
        <v>0</v>
      </c>
      <c r="I272" s="480">
        <f>SUMIFS('[3]Taxes Withheld'!G:G,'[3]Taxes Withheld'!C:C,'[3]Import DV AUCS'!A272)</f>
        <v>0</v>
      </c>
      <c r="K272" s="10">
        <f t="shared" si="4"/>
        <v>0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478" t="s">
        <v>372</v>
      </c>
      <c r="F273" t="s">
        <v>745</v>
      </c>
      <c r="G273" s="10">
        <v>91461.27</v>
      </c>
      <c r="H273" s="480">
        <f>SUMIFS('[3]Taxes Withheld'!F:F,'[3]Taxes Withheld'!C:C,'[3]Import DV AUCS'!A273)</f>
        <v>0</v>
      </c>
      <c r="I273" s="480">
        <f>SUMIFS('[3]Taxes Withheld'!G:G,'[3]Taxes Withheld'!C:C,'[3]Import DV AUCS'!A273)</f>
        <v>0</v>
      </c>
      <c r="K273" s="10">
        <f t="shared" si="4"/>
        <v>0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480">
        <f>SUMIFS('[3]Taxes Withheld'!F:F,'[3]Taxes Withheld'!C:C,'[3]Import DV AUCS'!A274)</f>
        <v>0</v>
      </c>
      <c r="I274" s="480">
        <f>SUMIFS('[3]Taxes Withheld'!G:G,'[3]Taxes Withheld'!C:C,'[3]Import DV AUCS'!A274)</f>
        <v>0</v>
      </c>
      <c r="K274" s="10">
        <f t="shared" si="4"/>
        <v>0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478" t="s">
        <v>393</v>
      </c>
      <c r="F275" t="s">
        <v>391</v>
      </c>
      <c r="G275" s="10">
        <v>8967.5400000000009</v>
      </c>
      <c r="H275" s="480">
        <f>SUMIFS('[3]Taxes Withheld'!F:F,'[3]Taxes Withheld'!C:C,'[3]Import DV AUCS'!A275)</f>
        <v>0</v>
      </c>
      <c r="I275" s="480">
        <f>SUMIFS('[3]Taxes Withheld'!G:G,'[3]Taxes Withheld'!C:C,'[3]Import DV AUCS'!A275)</f>
        <v>0</v>
      </c>
      <c r="K275" s="10">
        <f t="shared" si="4"/>
        <v>0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478" t="s">
        <v>1808</v>
      </c>
      <c r="F276" t="s">
        <v>751</v>
      </c>
      <c r="G276" s="10">
        <v>800</v>
      </c>
      <c r="H276" s="480">
        <f>SUMIFS('[3]Taxes Withheld'!F:F,'[3]Taxes Withheld'!C:C,'[3]Import DV AUCS'!A276)</f>
        <v>0</v>
      </c>
      <c r="I276" s="480">
        <f>SUMIFS('[3]Taxes Withheld'!G:G,'[3]Taxes Withheld'!C:C,'[3]Import DV AUCS'!A276)</f>
        <v>0</v>
      </c>
      <c r="K276" s="10">
        <f t="shared" si="4"/>
        <v>0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480">
        <f>SUMIFS('[3]Taxes Withheld'!F:F,'[3]Taxes Withheld'!C:C,'[3]Import DV AUCS'!A277)</f>
        <v>0</v>
      </c>
      <c r="I277" s="480">
        <f>SUMIFS('[3]Taxes Withheld'!G:G,'[3]Taxes Withheld'!C:C,'[3]Import DV AUCS'!A277)</f>
        <v>0</v>
      </c>
      <c r="K277" s="10">
        <f t="shared" si="4"/>
        <v>0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480">
        <f>SUMIFS('[3]Taxes Withheld'!F:F,'[3]Taxes Withheld'!C:C,'[3]Import DV AUCS'!A278)</f>
        <v>0</v>
      </c>
      <c r="I278" s="480">
        <f>SUMIFS('[3]Taxes Withheld'!G:G,'[3]Taxes Withheld'!C:C,'[3]Import DV AUCS'!A278)</f>
        <v>0</v>
      </c>
      <c r="K278" s="10">
        <f t="shared" si="4"/>
        <v>0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478" t="s">
        <v>2431</v>
      </c>
      <c r="F279" t="s">
        <v>758</v>
      </c>
      <c r="G279" s="10">
        <v>1030</v>
      </c>
      <c r="H279" s="480">
        <f>SUMIFS('[3]Taxes Withheld'!F:F,'[3]Taxes Withheld'!C:C,'[3]Import DV AUCS'!A279)</f>
        <v>0</v>
      </c>
      <c r="I279" s="480">
        <f>SUMIFS('[3]Taxes Withheld'!G:G,'[3]Taxes Withheld'!C:C,'[3]Import DV AUCS'!A279)</f>
        <v>0</v>
      </c>
      <c r="K279" s="10">
        <f t="shared" si="4"/>
        <v>0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480">
        <f>SUMIFS('[3]Taxes Withheld'!F:F,'[3]Taxes Withheld'!C:C,'[3]Import DV AUCS'!A280)</f>
        <v>0</v>
      </c>
      <c r="I280" s="480">
        <f>SUMIFS('[3]Taxes Withheld'!G:G,'[3]Taxes Withheld'!C:C,'[3]Import DV AUCS'!A280)</f>
        <v>0</v>
      </c>
      <c r="K280" s="10">
        <f t="shared" si="4"/>
        <v>0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480">
        <f>SUMIFS('[3]Taxes Withheld'!F:F,'[3]Taxes Withheld'!C:C,'[3]Import DV AUCS'!A281)</f>
        <v>0</v>
      </c>
      <c r="I281" s="480">
        <f>SUMIFS('[3]Taxes Withheld'!G:G,'[3]Taxes Withheld'!C:C,'[3]Import DV AUCS'!A281)</f>
        <v>0</v>
      </c>
      <c r="K281" s="10">
        <f t="shared" si="4"/>
        <v>0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480">
        <f>SUMIFS('[3]Taxes Withheld'!F:F,'[3]Taxes Withheld'!C:C,'[3]Import DV AUCS'!A282)</f>
        <v>0</v>
      </c>
      <c r="I282" s="480">
        <f>SUMIFS('[3]Taxes Withheld'!G:G,'[3]Taxes Withheld'!C:C,'[3]Import DV AUCS'!A282)</f>
        <v>0</v>
      </c>
      <c r="K282" s="10">
        <f t="shared" si="4"/>
        <v>0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480">
        <f>SUMIFS('[3]Taxes Withheld'!F:F,'[3]Taxes Withheld'!C:C,'[3]Import DV AUCS'!A283)</f>
        <v>0</v>
      </c>
      <c r="I283" s="480">
        <f>SUMIFS('[3]Taxes Withheld'!G:G,'[3]Taxes Withheld'!C:C,'[3]Import DV AUCS'!A283)</f>
        <v>0</v>
      </c>
      <c r="K283" s="10">
        <f t="shared" si="4"/>
        <v>0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480">
        <f>SUMIFS('[3]Taxes Withheld'!F:F,'[3]Taxes Withheld'!C:C,'[3]Import DV AUCS'!A284)</f>
        <v>0</v>
      </c>
      <c r="I284" s="480">
        <f>SUMIFS('[3]Taxes Withheld'!G:G,'[3]Taxes Withheld'!C:C,'[3]Import DV AUCS'!A284)</f>
        <v>0</v>
      </c>
      <c r="K284" s="10">
        <f t="shared" si="4"/>
        <v>0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480">
        <f>SUMIFS('[3]Taxes Withheld'!F:F,'[3]Taxes Withheld'!C:C,'[3]Import DV AUCS'!A285)</f>
        <v>0</v>
      </c>
      <c r="I285" s="480">
        <f>SUMIFS('[3]Taxes Withheld'!G:G,'[3]Taxes Withheld'!C:C,'[3]Import DV AUCS'!A285)</f>
        <v>0</v>
      </c>
      <c r="K285" s="10">
        <f t="shared" si="4"/>
        <v>0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480">
        <f>SUMIFS('[3]Taxes Withheld'!F:F,'[3]Taxes Withheld'!C:C,'[3]Import DV AUCS'!A286)</f>
        <v>0</v>
      </c>
      <c r="I286" s="480">
        <f>SUMIFS('[3]Taxes Withheld'!G:G,'[3]Taxes Withheld'!C:C,'[3]Import DV AUCS'!A286)</f>
        <v>0</v>
      </c>
      <c r="K286" s="10">
        <f t="shared" si="4"/>
        <v>0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480">
        <f>SUMIFS('[3]Taxes Withheld'!F:F,'[3]Taxes Withheld'!C:C,'[3]Import DV AUCS'!A287)</f>
        <v>0</v>
      </c>
      <c r="I287" s="480">
        <f>SUMIFS('[3]Taxes Withheld'!G:G,'[3]Taxes Withheld'!C:C,'[3]Import DV AUCS'!A287)</f>
        <v>0</v>
      </c>
      <c r="K287" s="10">
        <f t="shared" si="4"/>
        <v>0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480">
        <f>SUMIFS('[3]Taxes Withheld'!F:F,'[3]Taxes Withheld'!C:C,'[3]Import DV AUCS'!A288)</f>
        <v>0</v>
      </c>
      <c r="I288" s="480">
        <f>SUMIFS('[3]Taxes Withheld'!G:G,'[3]Taxes Withheld'!C:C,'[3]Import DV AUCS'!A288)</f>
        <v>0</v>
      </c>
      <c r="K288" s="10">
        <f t="shared" si="4"/>
        <v>0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480">
        <f>SUMIFS('[3]Taxes Withheld'!F:F,'[3]Taxes Withheld'!C:C,'[3]Import DV AUCS'!A289)</f>
        <v>0</v>
      </c>
      <c r="I289" s="480">
        <f>SUMIFS('[3]Taxes Withheld'!G:G,'[3]Taxes Withheld'!C:C,'[3]Import DV AUCS'!A289)</f>
        <v>0</v>
      </c>
      <c r="K289" s="10">
        <f t="shared" si="4"/>
        <v>0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478" t="s">
        <v>1695</v>
      </c>
      <c r="F290" t="s">
        <v>788</v>
      </c>
      <c r="G290" s="10">
        <v>0</v>
      </c>
      <c r="H290" s="480">
        <f>SUMIFS('[3]Taxes Withheld'!F:F,'[3]Taxes Withheld'!C:C,'[3]Import DV AUCS'!A290)</f>
        <v>0</v>
      </c>
      <c r="I290" s="480">
        <f>SUMIFS('[3]Taxes Withheld'!G:G,'[3]Taxes Withheld'!C:C,'[3]Import DV AUCS'!A290)</f>
        <v>0</v>
      </c>
      <c r="K290" s="10">
        <f t="shared" si="4"/>
        <v>0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480">
        <f>SUMIFS('[3]Taxes Withheld'!F:F,'[3]Taxes Withheld'!C:C,'[3]Import DV AUCS'!A291)</f>
        <v>0</v>
      </c>
      <c r="I291" s="480">
        <f>SUMIFS('[3]Taxes Withheld'!G:G,'[3]Taxes Withheld'!C:C,'[3]Import DV AUCS'!A291)</f>
        <v>0</v>
      </c>
      <c r="K291" s="10">
        <f t="shared" si="4"/>
        <v>0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478" t="s">
        <v>2430</v>
      </c>
      <c r="F292" t="s">
        <v>793</v>
      </c>
      <c r="G292" s="10">
        <v>0</v>
      </c>
      <c r="H292" s="480">
        <f>SUMIFS('[3]Taxes Withheld'!F:F,'[3]Taxes Withheld'!C:C,'[3]Import DV AUCS'!A292)</f>
        <v>0</v>
      </c>
      <c r="I292" s="480">
        <f>SUMIFS('[3]Taxes Withheld'!G:G,'[3]Taxes Withheld'!C:C,'[3]Import DV AUCS'!A292)</f>
        <v>0</v>
      </c>
      <c r="K292" s="10">
        <f t="shared" si="4"/>
        <v>0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478" t="s">
        <v>2431</v>
      </c>
      <c r="F293" t="s">
        <v>636</v>
      </c>
      <c r="G293" s="10">
        <v>0</v>
      </c>
      <c r="H293" s="480">
        <f>SUMIFS('[3]Taxes Withheld'!F:F,'[3]Taxes Withheld'!C:C,'[3]Import DV AUCS'!A293)</f>
        <v>0</v>
      </c>
      <c r="I293" s="480">
        <f>SUMIFS('[3]Taxes Withheld'!G:G,'[3]Taxes Withheld'!C:C,'[3]Import DV AUCS'!A293)</f>
        <v>0</v>
      </c>
      <c r="K293" s="10">
        <f t="shared" si="4"/>
        <v>0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478" t="s">
        <v>1808</v>
      </c>
      <c r="F294" t="s">
        <v>797</v>
      </c>
      <c r="G294" s="10">
        <v>46237.5</v>
      </c>
      <c r="H294" s="480">
        <f>SUMIFS('[3]Taxes Withheld'!F:F,'[3]Taxes Withheld'!C:C,'[3]Import DV AUCS'!A294)</f>
        <v>0</v>
      </c>
      <c r="I294" s="480">
        <f>SUMIFS('[3]Taxes Withheld'!G:G,'[3]Taxes Withheld'!C:C,'[3]Import DV AUCS'!A294)</f>
        <v>0</v>
      </c>
      <c r="K294" s="10">
        <f t="shared" si="4"/>
        <v>0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480">
        <f>SUMIFS('[3]Taxes Withheld'!F:F,'[3]Taxes Withheld'!C:C,'[3]Import DV AUCS'!A295)</f>
        <v>0</v>
      </c>
      <c r="I295" s="480">
        <f>SUMIFS('[3]Taxes Withheld'!G:G,'[3]Taxes Withheld'!C:C,'[3]Import DV AUCS'!A295)</f>
        <v>0</v>
      </c>
      <c r="K295" s="10">
        <f t="shared" si="4"/>
        <v>0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478" t="s">
        <v>393</v>
      </c>
      <c r="F296" t="s">
        <v>803</v>
      </c>
      <c r="G296" s="10">
        <v>3217.58</v>
      </c>
      <c r="H296" s="480">
        <f>SUMIFS('[3]Taxes Withheld'!F:F,'[3]Taxes Withheld'!C:C,'[3]Import DV AUCS'!A296)</f>
        <v>0</v>
      </c>
      <c r="I296" s="480">
        <f>SUMIFS('[3]Taxes Withheld'!G:G,'[3]Taxes Withheld'!C:C,'[3]Import DV AUCS'!A296)</f>
        <v>0</v>
      </c>
      <c r="K296" s="10">
        <f t="shared" si="4"/>
        <v>0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478" t="s">
        <v>372</v>
      </c>
      <c r="F297" t="s">
        <v>805</v>
      </c>
      <c r="G297" s="10">
        <v>27726.3</v>
      </c>
      <c r="H297" s="480">
        <f>SUMIFS('[3]Taxes Withheld'!F:F,'[3]Taxes Withheld'!C:C,'[3]Import DV AUCS'!A297)</f>
        <v>0</v>
      </c>
      <c r="I297" s="480">
        <f>SUMIFS('[3]Taxes Withheld'!G:G,'[3]Taxes Withheld'!C:C,'[3]Import DV AUCS'!A297)</f>
        <v>0</v>
      </c>
      <c r="K297" s="10">
        <f t="shared" si="4"/>
        <v>0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478" t="s">
        <v>393</v>
      </c>
      <c r="F298" t="s">
        <v>807</v>
      </c>
      <c r="G298" s="10">
        <v>103430.25</v>
      </c>
      <c r="H298" s="480">
        <f>SUMIFS('[3]Taxes Withheld'!F:F,'[3]Taxes Withheld'!C:C,'[3]Import DV AUCS'!A298)</f>
        <v>0</v>
      </c>
      <c r="I298" s="480">
        <f>SUMIFS('[3]Taxes Withheld'!G:G,'[3]Taxes Withheld'!C:C,'[3]Import DV AUCS'!A298)</f>
        <v>0</v>
      </c>
      <c r="K298" s="10">
        <f t="shared" si="4"/>
        <v>0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479" t="s">
        <v>1698</v>
      </c>
      <c r="F299" t="s">
        <v>810</v>
      </c>
      <c r="G299" s="10">
        <v>4000.04</v>
      </c>
      <c r="H299" s="480">
        <f>SUMIFS('[3]Taxes Withheld'!F:F,'[3]Taxes Withheld'!C:C,'[3]Import DV AUCS'!A299)</f>
        <v>0</v>
      </c>
      <c r="I299" s="480">
        <f>SUMIFS('[3]Taxes Withheld'!G:G,'[3]Taxes Withheld'!C:C,'[3]Import DV AUCS'!A299)</f>
        <v>0</v>
      </c>
      <c r="K299" s="10">
        <f t="shared" si="4"/>
        <v>0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480">
        <f>SUMIFS('[3]Taxes Withheld'!F:F,'[3]Taxes Withheld'!C:C,'[3]Import DV AUCS'!A300)</f>
        <v>0</v>
      </c>
      <c r="I300" s="480">
        <f>SUMIFS('[3]Taxes Withheld'!G:G,'[3]Taxes Withheld'!C:C,'[3]Import DV AUCS'!A300)</f>
        <v>0</v>
      </c>
      <c r="K300" s="10">
        <f t="shared" si="4"/>
        <v>0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480">
        <f>SUMIFS('[3]Taxes Withheld'!F:F,'[3]Taxes Withheld'!C:C,'[3]Import DV AUCS'!A301)</f>
        <v>0</v>
      </c>
      <c r="I301" s="480">
        <f>SUMIFS('[3]Taxes Withheld'!G:G,'[3]Taxes Withheld'!C:C,'[3]Import DV AUCS'!A301)</f>
        <v>0</v>
      </c>
      <c r="K301" s="10">
        <f t="shared" si="4"/>
        <v>0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480">
        <f>SUMIFS('[3]Taxes Withheld'!F:F,'[3]Taxes Withheld'!C:C,'[3]Import DV AUCS'!A302)</f>
        <v>180</v>
      </c>
      <c r="I302" s="480">
        <f>SUMIFS('[3]Taxes Withheld'!G:G,'[3]Taxes Withheld'!C:C,'[3]Import DV AUCS'!A302)</f>
        <v>36</v>
      </c>
      <c r="K302" s="10">
        <f t="shared" si="4"/>
        <v>216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480">
        <f>SUMIFS('[3]Taxes Withheld'!F:F,'[3]Taxes Withheld'!C:C,'[3]Import DV AUCS'!A303)</f>
        <v>0</v>
      </c>
      <c r="I303" s="480">
        <f>SUMIFS('[3]Taxes Withheld'!G:G,'[3]Taxes Withheld'!C:C,'[3]Import DV AUCS'!A303)</f>
        <v>0</v>
      </c>
      <c r="K303" s="10">
        <f t="shared" si="4"/>
        <v>0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478" t="s">
        <v>372</v>
      </c>
      <c r="F304" t="s">
        <v>823</v>
      </c>
      <c r="G304" s="10">
        <v>1680166.27</v>
      </c>
      <c r="H304" s="480">
        <f>SUMIFS('[3]Taxes Withheld'!F:F,'[3]Taxes Withheld'!C:C,'[3]Import DV AUCS'!A304)</f>
        <v>0</v>
      </c>
      <c r="I304" s="480">
        <f>SUMIFS('[3]Taxes Withheld'!G:G,'[3]Taxes Withheld'!C:C,'[3]Import DV AUCS'!A304)</f>
        <v>0</v>
      </c>
      <c r="K304" s="10">
        <f t="shared" si="4"/>
        <v>0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s="478" t="s">
        <v>1804</v>
      </c>
      <c r="F305" t="s">
        <v>826</v>
      </c>
      <c r="G305" s="10">
        <v>1200</v>
      </c>
      <c r="H305" s="480">
        <f>SUMIFS('[3]Taxes Withheld'!F:F,'[3]Taxes Withheld'!C:C,'[3]Import DV AUCS'!A305)</f>
        <v>0</v>
      </c>
      <c r="I305" s="480">
        <f>SUMIFS('[3]Taxes Withheld'!G:G,'[3]Taxes Withheld'!C:C,'[3]Import DV AUCS'!A305)</f>
        <v>0</v>
      </c>
      <c r="K305" s="10">
        <f t="shared" si="4"/>
        <v>0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s="478" t="s">
        <v>1804</v>
      </c>
      <c r="F306" t="s">
        <v>828</v>
      </c>
      <c r="G306" s="10">
        <v>27440</v>
      </c>
      <c r="H306" s="480">
        <f>SUMIFS('[3]Taxes Withheld'!F:F,'[3]Taxes Withheld'!C:C,'[3]Import DV AUCS'!A306)</f>
        <v>0</v>
      </c>
      <c r="I306" s="480">
        <f>SUMIFS('[3]Taxes Withheld'!G:G,'[3]Taxes Withheld'!C:C,'[3]Import DV AUCS'!A306)</f>
        <v>0</v>
      </c>
      <c r="K306" s="10">
        <f t="shared" si="4"/>
        <v>0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478" t="s">
        <v>393</v>
      </c>
      <c r="F307" t="s">
        <v>830</v>
      </c>
      <c r="G307" s="10">
        <v>1255.3</v>
      </c>
      <c r="H307" s="480">
        <f>SUMIFS('[3]Taxes Withheld'!F:F,'[3]Taxes Withheld'!C:C,'[3]Import DV AUCS'!A307)</f>
        <v>0</v>
      </c>
      <c r="I307" s="480">
        <f>SUMIFS('[3]Taxes Withheld'!G:G,'[3]Taxes Withheld'!C:C,'[3]Import DV AUCS'!A307)</f>
        <v>0</v>
      </c>
      <c r="K307" s="10">
        <f t="shared" si="4"/>
        <v>0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478" t="s">
        <v>372</v>
      </c>
      <c r="F308" t="s">
        <v>832</v>
      </c>
      <c r="G308" s="10">
        <v>19423.169999999998</v>
      </c>
      <c r="H308" s="480">
        <f>SUMIFS('[3]Taxes Withheld'!F:F,'[3]Taxes Withheld'!C:C,'[3]Import DV AUCS'!A308)</f>
        <v>0</v>
      </c>
      <c r="I308" s="480">
        <f>SUMIFS('[3]Taxes Withheld'!G:G,'[3]Taxes Withheld'!C:C,'[3]Import DV AUCS'!A308)</f>
        <v>0</v>
      </c>
      <c r="K308" s="10">
        <f t="shared" si="4"/>
        <v>0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478" t="s">
        <v>2431</v>
      </c>
      <c r="F309" t="s">
        <v>636</v>
      </c>
      <c r="G309" s="10">
        <v>54327.25</v>
      </c>
      <c r="H309" s="480">
        <f>SUMIFS('[3]Taxes Withheld'!F:F,'[3]Taxes Withheld'!C:C,'[3]Import DV AUCS'!A309)</f>
        <v>0</v>
      </c>
      <c r="I309" s="480">
        <f>SUMIFS('[3]Taxes Withheld'!G:G,'[3]Taxes Withheld'!C:C,'[3]Import DV AUCS'!A309)</f>
        <v>0</v>
      </c>
      <c r="K309" s="10">
        <f t="shared" si="4"/>
        <v>0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478" t="s">
        <v>2430</v>
      </c>
      <c r="F310" t="s">
        <v>793</v>
      </c>
      <c r="G310" s="10">
        <v>903</v>
      </c>
      <c r="H310" s="480">
        <f>SUMIFS('[3]Taxes Withheld'!F:F,'[3]Taxes Withheld'!C:C,'[3]Import DV AUCS'!A310)</f>
        <v>0</v>
      </c>
      <c r="I310" s="480">
        <f>SUMIFS('[3]Taxes Withheld'!G:G,'[3]Taxes Withheld'!C:C,'[3]Import DV AUCS'!A310)</f>
        <v>0</v>
      </c>
      <c r="K310" s="10">
        <f t="shared" si="4"/>
        <v>0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480">
        <f>SUMIFS('[3]Taxes Withheld'!F:F,'[3]Taxes Withheld'!C:C,'[3]Import DV AUCS'!A311)</f>
        <v>0</v>
      </c>
      <c r="I311" s="480">
        <f>SUMIFS('[3]Taxes Withheld'!G:G,'[3]Taxes Withheld'!C:C,'[3]Import DV AUCS'!A311)</f>
        <v>0</v>
      </c>
      <c r="K311" s="10">
        <f t="shared" si="4"/>
        <v>0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478" t="s">
        <v>393</v>
      </c>
      <c r="F312" t="s">
        <v>838</v>
      </c>
      <c r="G312" s="10">
        <v>3581.55</v>
      </c>
      <c r="H312" s="480">
        <f>SUMIFS('[3]Taxes Withheld'!F:F,'[3]Taxes Withheld'!C:C,'[3]Import DV AUCS'!A312)</f>
        <v>0</v>
      </c>
      <c r="I312" s="480">
        <f>SUMIFS('[3]Taxes Withheld'!G:G,'[3]Taxes Withheld'!C:C,'[3]Import DV AUCS'!A312)</f>
        <v>0</v>
      </c>
      <c r="K312" s="10">
        <f t="shared" si="4"/>
        <v>0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478" t="s">
        <v>372</v>
      </c>
      <c r="F313" t="s">
        <v>840</v>
      </c>
      <c r="G313" s="10">
        <v>11322.3</v>
      </c>
      <c r="H313" s="480">
        <f>SUMIFS('[3]Taxes Withheld'!F:F,'[3]Taxes Withheld'!C:C,'[3]Import DV AUCS'!A313)</f>
        <v>0</v>
      </c>
      <c r="I313" s="480">
        <f>SUMIFS('[3]Taxes Withheld'!G:G,'[3]Taxes Withheld'!C:C,'[3]Import DV AUCS'!A313)</f>
        <v>0</v>
      </c>
      <c r="K313" s="10">
        <f t="shared" si="4"/>
        <v>0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480">
        <f>SUMIFS('[3]Taxes Withheld'!F:F,'[3]Taxes Withheld'!C:C,'[3]Import DV AUCS'!A314)</f>
        <v>0</v>
      </c>
      <c r="I314" s="480">
        <f>SUMIFS('[3]Taxes Withheld'!G:G,'[3]Taxes Withheld'!C:C,'[3]Import DV AUCS'!A314)</f>
        <v>0</v>
      </c>
      <c r="K314" s="10">
        <f t="shared" si="4"/>
        <v>0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478" t="s">
        <v>328</v>
      </c>
      <c r="F315" t="s">
        <v>845</v>
      </c>
      <c r="G315" s="10">
        <v>250</v>
      </c>
      <c r="H315" s="480">
        <f>SUMIFS('[3]Taxes Withheld'!F:F,'[3]Taxes Withheld'!C:C,'[3]Import DV AUCS'!A315)</f>
        <v>0</v>
      </c>
      <c r="I315" s="480">
        <f>SUMIFS('[3]Taxes Withheld'!G:G,'[3]Taxes Withheld'!C:C,'[3]Import DV AUCS'!A315)</f>
        <v>0</v>
      </c>
      <c r="K315" s="10">
        <f t="shared" si="4"/>
        <v>0</v>
      </c>
      <c r="M315" t="s">
        <v>66</v>
      </c>
      <c r="N315" t="s">
        <v>67</v>
      </c>
      <c r="O315" t="s">
        <v>68</v>
      </c>
    </row>
    <row r="316" spans="1:15" x14ac:dyDescent="0.3">
      <c r="A316" t="s">
        <v>846</v>
      </c>
      <c r="B316" t="s">
        <v>30</v>
      </c>
      <c r="C316" t="s">
        <v>63</v>
      </c>
      <c r="D316" s="10">
        <v>0</v>
      </c>
      <c r="E316" s="478" t="s">
        <v>1808</v>
      </c>
      <c r="F316" t="s">
        <v>848</v>
      </c>
      <c r="G316" s="10">
        <v>1000</v>
      </c>
      <c r="H316" s="480">
        <f>SUMIFS('[3]Taxes Withheld'!F:F,'[3]Taxes Withheld'!C:C,'[3]Import DV AUCS'!A316)</f>
        <v>0</v>
      </c>
      <c r="I316" s="480">
        <f>SUMIFS('[3]Taxes Withheld'!G:G,'[3]Taxes Withheld'!C:C,'[3]Import DV AUCS'!A316)</f>
        <v>0</v>
      </c>
      <c r="K316" s="10">
        <f t="shared" si="4"/>
        <v>0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480">
        <f>SUMIFS('[3]Taxes Withheld'!F:F,'[3]Taxes Withheld'!C:C,'[3]Import DV AUCS'!A317)</f>
        <v>0</v>
      </c>
      <c r="I317" s="480">
        <f>SUMIFS('[3]Taxes Withheld'!G:G,'[3]Taxes Withheld'!C:C,'[3]Import DV AUCS'!A317)</f>
        <v>0</v>
      </c>
      <c r="K317" s="10">
        <f t="shared" si="4"/>
        <v>0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480">
        <f>SUMIFS('[3]Taxes Withheld'!F:F,'[3]Taxes Withheld'!C:C,'[3]Import DV AUCS'!A318)</f>
        <v>0</v>
      </c>
      <c r="I318" s="480">
        <f>SUMIFS('[3]Taxes Withheld'!G:G,'[3]Taxes Withheld'!C:C,'[3]Import DV AUCS'!A318)</f>
        <v>0</v>
      </c>
      <c r="K318" s="10">
        <f t="shared" si="4"/>
        <v>0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480">
        <f>SUMIFS('[3]Taxes Withheld'!F:F,'[3]Taxes Withheld'!C:C,'[3]Import DV AUCS'!A319)</f>
        <v>0</v>
      </c>
      <c r="I319" s="480">
        <f>SUMIFS('[3]Taxes Withheld'!G:G,'[3]Taxes Withheld'!C:C,'[3]Import DV AUCS'!A319)</f>
        <v>0</v>
      </c>
      <c r="K319" s="10">
        <f t="shared" si="4"/>
        <v>0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480">
        <f>SUMIFS('[3]Taxes Withheld'!F:F,'[3]Taxes Withheld'!C:C,'[3]Import DV AUCS'!A320)</f>
        <v>0</v>
      </c>
      <c r="I320" s="480">
        <f>SUMIFS('[3]Taxes Withheld'!G:G,'[3]Taxes Withheld'!C:C,'[3]Import DV AUCS'!A320)</f>
        <v>0</v>
      </c>
      <c r="K320" s="10">
        <f t="shared" si="4"/>
        <v>0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480">
        <f>SUMIFS('[3]Taxes Withheld'!F:F,'[3]Taxes Withheld'!C:C,'[3]Import DV AUCS'!A321)</f>
        <v>0</v>
      </c>
      <c r="I321" s="480">
        <f>SUMIFS('[3]Taxes Withheld'!G:G,'[3]Taxes Withheld'!C:C,'[3]Import DV AUCS'!A321)</f>
        <v>0</v>
      </c>
      <c r="K321" s="10">
        <f t="shared" si="4"/>
        <v>0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479" t="s">
        <v>2435</v>
      </c>
      <c r="F322" t="s">
        <v>865</v>
      </c>
      <c r="G322" s="10">
        <v>83842.210000000006</v>
      </c>
      <c r="H322" s="480">
        <f>SUMIFS('[3]Taxes Withheld'!F:F,'[3]Taxes Withheld'!C:C,'[3]Import DV AUCS'!A322)</f>
        <v>0</v>
      </c>
      <c r="I322" s="480">
        <f>SUMIFS('[3]Taxes Withheld'!G:G,'[3]Taxes Withheld'!C:C,'[3]Import DV AUCS'!A322)</f>
        <v>0</v>
      </c>
      <c r="K322" s="10">
        <f t="shared" si="4"/>
        <v>0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479" t="s">
        <v>2435</v>
      </c>
      <c r="F323" t="s">
        <v>868</v>
      </c>
      <c r="G323" s="10">
        <v>83842.210000000006</v>
      </c>
      <c r="H323" s="480">
        <f>SUMIFS('[3]Taxes Withheld'!F:F,'[3]Taxes Withheld'!C:C,'[3]Import DV AUCS'!A323)</f>
        <v>0</v>
      </c>
      <c r="I323" s="480">
        <f>SUMIFS('[3]Taxes Withheld'!G:G,'[3]Taxes Withheld'!C:C,'[3]Import DV AUCS'!A323)</f>
        <v>0</v>
      </c>
      <c r="K323" s="10">
        <f t="shared" si="4"/>
        <v>0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480">
        <f>SUMIFS('[3]Taxes Withheld'!F:F,'[3]Taxes Withheld'!C:C,'[3]Import DV AUCS'!A324)</f>
        <v>0</v>
      </c>
      <c r="I324" s="480">
        <f>SUMIFS('[3]Taxes Withheld'!G:G,'[3]Taxes Withheld'!C:C,'[3]Import DV AUCS'!A324)</f>
        <v>0</v>
      </c>
      <c r="K324" s="10">
        <f t="shared" ref="K324:K387" si="5">H324+I324+J324</f>
        <v>0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480">
        <f>SUMIFS('[3]Taxes Withheld'!F:F,'[3]Taxes Withheld'!C:C,'[3]Import DV AUCS'!A325)</f>
        <v>0</v>
      </c>
      <c r="I325" s="480">
        <f>SUMIFS('[3]Taxes Withheld'!G:G,'[3]Taxes Withheld'!C:C,'[3]Import DV AUCS'!A325)</f>
        <v>0</v>
      </c>
      <c r="K325" s="10">
        <f t="shared" si="5"/>
        <v>0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478" t="s">
        <v>1695</v>
      </c>
      <c r="F326" t="s">
        <v>788</v>
      </c>
      <c r="G326" s="10">
        <v>10312.5</v>
      </c>
      <c r="H326" s="480">
        <f>SUMIFS('[3]Taxes Withheld'!F:F,'[3]Taxes Withheld'!C:C,'[3]Import DV AUCS'!A326)</f>
        <v>491.07</v>
      </c>
      <c r="I326" s="480">
        <f>SUMIFS('[3]Taxes Withheld'!G:G,'[3]Taxes Withheld'!C:C,'[3]Import DV AUCS'!A326)</f>
        <v>196.43</v>
      </c>
      <c r="K326" s="10">
        <f t="shared" si="5"/>
        <v>687.5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480">
        <f>SUMIFS('[3]Taxes Withheld'!F:F,'[3]Taxes Withheld'!C:C,'[3]Import DV AUCS'!A327)</f>
        <v>111.61</v>
      </c>
      <c r="I327" s="480">
        <f>SUMIFS('[3]Taxes Withheld'!G:G,'[3]Taxes Withheld'!C:C,'[3]Import DV AUCS'!A327)</f>
        <v>44.64</v>
      </c>
      <c r="K327" s="10">
        <f t="shared" si="5"/>
        <v>156.25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480">
        <f>SUMIFS('[3]Taxes Withheld'!F:F,'[3]Taxes Withheld'!C:C,'[3]Import DV AUCS'!A328)</f>
        <v>0</v>
      </c>
      <c r="I328" s="480">
        <f>SUMIFS('[3]Taxes Withheld'!G:G,'[3]Taxes Withheld'!C:C,'[3]Import DV AUCS'!A328)</f>
        <v>0</v>
      </c>
      <c r="K328" s="10">
        <f t="shared" si="5"/>
        <v>0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480">
        <f>SUMIFS('[3]Taxes Withheld'!F:F,'[3]Taxes Withheld'!C:C,'[3]Import DV AUCS'!A329)</f>
        <v>0</v>
      </c>
      <c r="I329" s="480">
        <f>SUMIFS('[3]Taxes Withheld'!G:G,'[3]Taxes Withheld'!C:C,'[3]Import DV AUCS'!A329)</f>
        <v>0</v>
      </c>
      <c r="K329" s="10">
        <f t="shared" si="5"/>
        <v>0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480">
        <f>SUMIFS('[3]Taxes Withheld'!F:F,'[3]Taxes Withheld'!C:C,'[3]Import DV AUCS'!A330)</f>
        <v>0</v>
      </c>
      <c r="I330" s="480">
        <f>SUMIFS('[3]Taxes Withheld'!G:G,'[3]Taxes Withheld'!C:C,'[3]Import DV AUCS'!A330)</f>
        <v>0</v>
      </c>
      <c r="K330" s="10">
        <f t="shared" si="5"/>
        <v>0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480">
        <f>SUMIFS('[3]Taxes Withheld'!F:F,'[3]Taxes Withheld'!C:C,'[3]Import DV AUCS'!A331)</f>
        <v>0</v>
      </c>
      <c r="I331" s="480">
        <f>SUMIFS('[3]Taxes Withheld'!G:G,'[3]Taxes Withheld'!C:C,'[3]Import DV AUCS'!A331)</f>
        <v>0</v>
      </c>
      <c r="K331" s="10">
        <f t="shared" si="5"/>
        <v>0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480">
        <f>SUMIFS('[3]Taxes Withheld'!F:F,'[3]Taxes Withheld'!C:C,'[3]Import DV AUCS'!A332)</f>
        <v>0</v>
      </c>
      <c r="I332" s="480">
        <f>SUMIFS('[3]Taxes Withheld'!G:G,'[3]Taxes Withheld'!C:C,'[3]Import DV AUCS'!A332)</f>
        <v>0</v>
      </c>
      <c r="K332" s="10">
        <f t="shared" si="5"/>
        <v>0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480">
        <f>SUMIFS('[3]Taxes Withheld'!F:F,'[3]Taxes Withheld'!C:C,'[3]Import DV AUCS'!A333)</f>
        <v>0</v>
      </c>
      <c r="I333" s="480">
        <f>SUMIFS('[3]Taxes Withheld'!G:G,'[3]Taxes Withheld'!C:C,'[3]Import DV AUCS'!A333)</f>
        <v>0</v>
      </c>
      <c r="K333" s="10">
        <f t="shared" si="5"/>
        <v>0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480">
        <f>SUMIFS('[3]Taxes Withheld'!F:F,'[3]Taxes Withheld'!C:C,'[3]Import DV AUCS'!A334)</f>
        <v>0</v>
      </c>
      <c r="I334" s="480">
        <f>SUMIFS('[3]Taxes Withheld'!G:G,'[3]Taxes Withheld'!C:C,'[3]Import DV AUCS'!A334)</f>
        <v>0</v>
      </c>
      <c r="K334" s="10">
        <f t="shared" si="5"/>
        <v>0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480">
        <f>SUMIFS('[3]Taxes Withheld'!F:F,'[3]Taxes Withheld'!C:C,'[3]Import DV AUCS'!A335)</f>
        <v>0</v>
      </c>
      <c r="I335" s="480">
        <f>SUMIFS('[3]Taxes Withheld'!G:G,'[3]Taxes Withheld'!C:C,'[3]Import DV AUCS'!A335)</f>
        <v>0</v>
      </c>
      <c r="K335" s="10">
        <f t="shared" si="5"/>
        <v>0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480">
        <f>SUMIFS('[3]Taxes Withheld'!F:F,'[3]Taxes Withheld'!C:C,'[3]Import DV AUCS'!A336)</f>
        <v>0</v>
      </c>
      <c r="I336" s="480">
        <f>SUMIFS('[3]Taxes Withheld'!G:G,'[3]Taxes Withheld'!C:C,'[3]Import DV AUCS'!A336)</f>
        <v>0</v>
      </c>
      <c r="K336" s="10">
        <f t="shared" si="5"/>
        <v>0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480">
        <f>SUMIFS('[3]Taxes Withheld'!F:F,'[3]Taxes Withheld'!C:C,'[3]Import DV AUCS'!A337)</f>
        <v>0</v>
      </c>
      <c r="I337" s="480">
        <f>SUMIFS('[3]Taxes Withheld'!G:G,'[3]Taxes Withheld'!C:C,'[3]Import DV AUCS'!A337)</f>
        <v>0</v>
      </c>
      <c r="K337" s="10">
        <f t="shared" si="5"/>
        <v>0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480">
        <f>SUMIFS('[3]Taxes Withheld'!F:F,'[3]Taxes Withheld'!C:C,'[3]Import DV AUCS'!A338)</f>
        <v>0</v>
      </c>
      <c r="I338" s="480">
        <f>SUMIFS('[3]Taxes Withheld'!G:G,'[3]Taxes Withheld'!C:C,'[3]Import DV AUCS'!A338)</f>
        <v>0</v>
      </c>
      <c r="K338" s="10">
        <f t="shared" si="5"/>
        <v>0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480">
        <f>SUMIFS('[3]Taxes Withheld'!F:F,'[3]Taxes Withheld'!C:C,'[3]Import DV AUCS'!A339)</f>
        <v>0</v>
      </c>
      <c r="I339" s="480">
        <f>SUMIFS('[3]Taxes Withheld'!G:G,'[3]Taxes Withheld'!C:C,'[3]Import DV AUCS'!A339)</f>
        <v>0</v>
      </c>
      <c r="K339" s="10">
        <f t="shared" si="5"/>
        <v>0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479" t="s">
        <v>2435</v>
      </c>
      <c r="F340" t="s">
        <v>914</v>
      </c>
      <c r="G340" s="10">
        <v>127518.05</v>
      </c>
      <c r="H340" s="480">
        <f>SUMIFS('[3]Taxes Withheld'!F:F,'[3]Taxes Withheld'!C:C,'[3]Import DV AUCS'!A340)</f>
        <v>0</v>
      </c>
      <c r="I340" s="480">
        <f>SUMIFS('[3]Taxes Withheld'!G:G,'[3]Taxes Withheld'!C:C,'[3]Import DV AUCS'!A340)</f>
        <v>0</v>
      </c>
      <c r="K340" s="10">
        <f t="shared" si="5"/>
        <v>0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480">
        <f>SUMIFS('[3]Taxes Withheld'!F:F,'[3]Taxes Withheld'!C:C,'[3]Import DV AUCS'!A341)</f>
        <v>0</v>
      </c>
      <c r="I341" s="480">
        <f>SUMIFS('[3]Taxes Withheld'!G:G,'[3]Taxes Withheld'!C:C,'[3]Import DV AUCS'!A341)</f>
        <v>0</v>
      </c>
      <c r="K341" s="10">
        <f t="shared" si="5"/>
        <v>0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478" t="s">
        <v>372</v>
      </c>
      <c r="F342" t="s">
        <v>921</v>
      </c>
      <c r="G342" s="10">
        <v>6617.76</v>
      </c>
      <c r="H342" s="480">
        <f>SUMIFS('[3]Taxes Withheld'!F:F,'[3]Taxes Withheld'!C:C,'[3]Import DV AUCS'!A342)</f>
        <v>0</v>
      </c>
      <c r="I342" s="480">
        <f>SUMIFS('[3]Taxes Withheld'!G:G,'[3]Taxes Withheld'!C:C,'[3]Import DV AUCS'!A342)</f>
        <v>0</v>
      </c>
      <c r="K342" s="10">
        <f t="shared" si="5"/>
        <v>0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480">
        <f>SUMIFS('[3]Taxes Withheld'!F:F,'[3]Taxes Withheld'!C:C,'[3]Import DV AUCS'!A343)</f>
        <v>0</v>
      </c>
      <c r="I343" s="480">
        <f>SUMIFS('[3]Taxes Withheld'!G:G,'[3]Taxes Withheld'!C:C,'[3]Import DV AUCS'!A343)</f>
        <v>0</v>
      </c>
      <c r="K343" s="10">
        <f t="shared" si="5"/>
        <v>0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478" t="s">
        <v>2115</v>
      </c>
      <c r="F344" t="s">
        <v>929</v>
      </c>
      <c r="G344" s="10">
        <v>3075</v>
      </c>
      <c r="H344" s="480">
        <f>SUMIFS('[3]Taxes Withheld'!F:F,'[3]Taxes Withheld'!C:C,'[3]Import DV AUCS'!A344)</f>
        <v>0</v>
      </c>
      <c r="I344" s="480">
        <f>SUMIFS('[3]Taxes Withheld'!G:G,'[3]Taxes Withheld'!C:C,'[3]Import DV AUCS'!A344)</f>
        <v>0</v>
      </c>
      <c r="K344" s="10">
        <f t="shared" si="5"/>
        <v>0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480">
        <f>SUMIFS('[3]Taxes Withheld'!F:F,'[3]Taxes Withheld'!C:C,'[3]Import DV AUCS'!A345)</f>
        <v>136.07</v>
      </c>
      <c r="I345" s="480">
        <f>SUMIFS('[3]Taxes Withheld'!G:G,'[3]Taxes Withheld'!C:C,'[3]Import DV AUCS'!A345)</f>
        <v>27.21</v>
      </c>
      <c r="K345" s="10">
        <f t="shared" si="5"/>
        <v>163.28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480">
        <f>SUMIFS('[3]Taxes Withheld'!F:F,'[3]Taxes Withheld'!C:C,'[3]Import DV AUCS'!A346)</f>
        <v>48.21</v>
      </c>
      <c r="I346" s="480">
        <f>SUMIFS('[3]Taxes Withheld'!G:G,'[3]Taxes Withheld'!C:C,'[3]Import DV AUCS'!A346)</f>
        <v>19.29</v>
      </c>
      <c r="K346" s="10">
        <f t="shared" si="5"/>
        <v>67.5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478" t="s">
        <v>1812</v>
      </c>
      <c r="F347" t="s">
        <v>940</v>
      </c>
      <c r="G347" s="10">
        <v>8014.28</v>
      </c>
      <c r="H347" s="480">
        <f>SUMIFS('[3]Taxes Withheld'!F:F,'[3]Taxes Withheld'!C:C,'[3]Import DV AUCS'!A347)</f>
        <v>392.86</v>
      </c>
      <c r="I347" s="480">
        <f>SUMIFS('[3]Taxes Withheld'!G:G,'[3]Taxes Withheld'!C:C,'[3]Import DV AUCS'!A347)</f>
        <v>392.86</v>
      </c>
      <c r="K347" s="10">
        <f t="shared" si="5"/>
        <v>785.72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480">
        <f>SUMIFS('[3]Taxes Withheld'!F:F,'[3]Taxes Withheld'!C:C,'[3]Import DV AUCS'!A348)</f>
        <v>0</v>
      </c>
      <c r="I348" s="480">
        <f>SUMIFS('[3]Taxes Withheld'!G:G,'[3]Taxes Withheld'!C:C,'[3]Import DV AUCS'!A348)</f>
        <v>0</v>
      </c>
      <c r="K348" s="10">
        <f t="shared" si="5"/>
        <v>0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480">
        <f>SUMIFS('[3]Taxes Withheld'!F:F,'[3]Taxes Withheld'!C:C,'[3]Import DV AUCS'!A349)</f>
        <v>427.01</v>
      </c>
      <c r="I349" s="480">
        <f>SUMIFS('[3]Taxes Withheld'!G:G,'[3]Taxes Withheld'!C:C,'[3]Import DV AUCS'!A349)</f>
        <v>85.4</v>
      </c>
      <c r="K349" s="10">
        <f t="shared" si="5"/>
        <v>512.41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480">
        <f>SUMIFS('[3]Taxes Withheld'!F:F,'[3]Taxes Withheld'!C:C,'[3]Import DV AUCS'!A350)</f>
        <v>69.64</v>
      </c>
      <c r="I350" s="480">
        <f>SUMIFS('[3]Taxes Withheld'!G:G,'[3]Taxes Withheld'!C:C,'[3]Import DV AUCS'!A350)</f>
        <v>13.93</v>
      </c>
      <c r="K350" s="10">
        <f t="shared" si="5"/>
        <v>83.57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480">
        <f>SUMIFS('[3]Taxes Withheld'!F:F,'[3]Taxes Withheld'!C:C,'[3]Import DV AUCS'!A351)</f>
        <v>795.54</v>
      </c>
      <c r="I351" s="480">
        <f>SUMIFS('[3]Taxes Withheld'!G:G,'[3]Taxes Withheld'!C:C,'[3]Import DV AUCS'!A351)</f>
        <v>159.11000000000001</v>
      </c>
      <c r="K351" s="10">
        <f t="shared" si="5"/>
        <v>954.65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478" t="s">
        <v>1973</v>
      </c>
      <c r="F352" t="s">
        <v>955</v>
      </c>
      <c r="G352" s="10">
        <v>10825.529999999999</v>
      </c>
      <c r="H352" s="480">
        <f>SUMIFS('[3]Taxes Withheld'!F:F,'[3]Taxes Withheld'!C:C,'[3]Import DV AUCS'!A352)</f>
        <v>515.5</v>
      </c>
      <c r="I352" s="480">
        <f>SUMIFS('[3]Taxes Withheld'!G:G,'[3]Taxes Withheld'!C:C,'[3]Import DV AUCS'!A352)</f>
        <v>206.2</v>
      </c>
      <c r="K352" s="10">
        <f t="shared" si="5"/>
        <v>721.7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480">
        <f>SUMIFS('[3]Taxes Withheld'!F:F,'[3]Taxes Withheld'!C:C,'[3]Import DV AUCS'!A353)</f>
        <v>297</v>
      </c>
      <c r="I353" s="480">
        <f>SUMIFS('[3]Taxes Withheld'!G:G,'[3]Taxes Withheld'!C:C,'[3]Import DV AUCS'!A353)</f>
        <v>198</v>
      </c>
      <c r="K353" s="10">
        <f t="shared" si="5"/>
        <v>495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480">
        <f>SUMIFS('[3]Taxes Withheld'!F:F,'[3]Taxes Withheld'!C:C,'[3]Import DV AUCS'!A354)</f>
        <v>0</v>
      </c>
      <c r="I354" s="480">
        <f>SUMIFS('[3]Taxes Withheld'!G:G,'[3]Taxes Withheld'!C:C,'[3]Import DV AUCS'!A354)</f>
        <v>0</v>
      </c>
      <c r="K354" s="10">
        <f t="shared" si="5"/>
        <v>0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480">
        <f>SUMIFS('[3]Taxes Withheld'!F:F,'[3]Taxes Withheld'!C:C,'[3]Import DV AUCS'!A355)</f>
        <v>525</v>
      </c>
      <c r="I355" s="480">
        <f>SUMIFS('[3]Taxes Withheld'!G:G,'[3]Taxes Withheld'!C:C,'[3]Import DV AUCS'!A355)</f>
        <v>175</v>
      </c>
      <c r="K355" s="10">
        <f t="shared" si="5"/>
        <v>700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480">
        <f>SUMIFS('[3]Taxes Withheld'!F:F,'[3]Taxes Withheld'!C:C,'[3]Import DV AUCS'!A356)</f>
        <v>0</v>
      </c>
      <c r="I356" s="480">
        <f>SUMIFS('[3]Taxes Withheld'!G:G,'[3]Taxes Withheld'!C:C,'[3]Import DV AUCS'!A356)</f>
        <v>0</v>
      </c>
      <c r="K356" s="10">
        <f t="shared" si="5"/>
        <v>0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480">
        <f>SUMIFS('[3]Taxes Withheld'!F:F,'[3]Taxes Withheld'!C:C,'[3]Import DV AUCS'!A357)</f>
        <v>0</v>
      </c>
      <c r="I357" s="480">
        <f>SUMIFS('[3]Taxes Withheld'!G:G,'[3]Taxes Withheld'!C:C,'[3]Import DV AUCS'!A357)</f>
        <v>0</v>
      </c>
      <c r="K357" s="10">
        <f t="shared" si="5"/>
        <v>0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480">
        <f>SUMIFS('[3]Taxes Withheld'!F:F,'[3]Taxes Withheld'!C:C,'[3]Import DV AUCS'!A358)</f>
        <v>0</v>
      </c>
      <c r="I358" s="480">
        <f>SUMIFS('[3]Taxes Withheld'!G:G,'[3]Taxes Withheld'!C:C,'[3]Import DV AUCS'!A358)</f>
        <v>0</v>
      </c>
      <c r="K358" s="10">
        <f t="shared" si="5"/>
        <v>0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480">
        <f>SUMIFS('[3]Taxes Withheld'!F:F,'[3]Taxes Withheld'!C:C,'[3]Import DV AUCS'!A359)</f>
        <v>0</v>
      </c>
      <c r="I359" s="480">
        <f>SUMIFS('[3]Taxes Withheld'!G:G,'[3]Taxes Withheld'!C:C,'[3]Import DV AUCS'!A359)</f>
        <v>0</v>
      </c>
      <c r="K359" s="10">
        <f t="shared" si="5"/>
        <v>0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480">
        <f>SUMIFS('[3]Taxes Withheld'!F:F,'[3]Taxes Withheld'!C:C,'[3]Import DV AUCS'!A360)</f>
        <v>575.89</v>
      </c>
      <c r="I360" s="480">
        <f>SUMIFS('[3]Taxes Withheld'!G:G,'[3]Taxes Withheld'!C:C,'[3]Import DV AUCS'!A360)</f>
        <v>230.36</v>
      </c>
      <c r="K360" s="10">
        <f t="shared" si="5"/>
        <v>806.25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480">
        <f>SUMIFS('[3]Taxes Withheld'!F:F,'[3]Taxes Withheld'!C:C,'[3]Import DV AUCS'!A361)</f>
        <v>220.98</v>
      </c>
      <c r="I361" s="480">
        <f>SUMIFS('[3]Taxes Withheld'!G:G,'[3]Taxes Withheld'!C:C,'[3]Import DV AUCS'!A361)</f>
        <v>88.39</v>
      </c>
      <c r="K361" s="10">
        <f t="shared" si="5"/>
        <v>309.37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480">
        <f>SUMIFS('[3]Taxes Withheld'!F:F,'[3]Taxes Withheld'!C:C,'[3]Import DV AUCS'!A362)</f>
        <v>349.55</v>
      </c>
      <c r="I362" s="480">
        <f>SUMIFS('[3]Taxes Withheld'!G:G,'[3]Taxes Withheld'!C:C,'[3]Import DV AUCS'!A362)</f>
        <v>69.91</v>
      </c>
      <c r="K362" s="10">
        <f t="shared" si="5"/>
        <v>419.46000000000004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478" t="s">
        <v>1872</v>
      </c>
      <c r="F363" t="s">
        <v>995</v>
      </c>
      <c r="G363" s="10">
        <v>25553.57</v>
      </c>
      <c r="H363" s="480">
        <f>SUMIFS('[3]Taxes Withheld'!F:F,'[3]Taxes Withheld'!C:C,'[3]Import DV AUCS'!A363)</f>
        <v>1205.3599999999999</v>
      </c>
      <c r="I363" s="480">
        <f>SUMIFS('[3]Taxes Withheld'!G:G,'[3]Taxes Withheld'!C:C,'[3]Import DV AUCS'!A363)</f>
        <v>241.07</v>
      </c>
      <c r="K363" s="10">
        <f t="shared" si="5"/>
        <v>1446.4299999999998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480">
        <f>SUMIFS('[3]Taxes Withheld'!F:F,'[3]Taxes Withheld'!C:C,'[3]Import DV AUCS'!A364)</f>
        <v>0</v>
      </c>
      <c r="I364" s="480">
        <f>SUMIFS('[3]Taxes Withheld'!G:G,'[3]Taxes Withheld'!C:C,'[3]Import DV AUCS'!A364)</f>
        <v>0</v>
      </c>
      <c r="K364" s="10">
        <f t="shared" si="5"/>
        <v>0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480">
        <f>SUMIFS('[3]Taxes Withheld'!F:F,'[3]Taxes Withheld'!C:C,'[3]Import DV AUCS'!A365)</f>
        <v>151.79</v>
      </c>
      <c r="I365" s="480">
        <f>SUMIFS('[3]Taxes Withheld'!G:G,'[3]Taxes Withheld'!C:C,'[3]Import DV AUCS'!A365)</f>
        <v>60.71</v>
      </c>
      <c r="K365" s="10">
        <f t="shared" si="5"/>
        <v>212.5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480">
        <f>SUMIFS('[3]Taxes Withheld'!F:F,'[3]Taxes Withheld'!C:C,'[3]Import DV AUCS'!A366)</f>
        <v>0</v>
      </c>
      <c r="I366" s="480">
        <f>SUMIFS('[3]Taxes Withheld'!G:G,'[3]Taxes Withheld'!C:C,'[3]Import DV AUCS'!A366)</f>
        <v>0</v>
      </c>
      <c r="K366" s="10">
        <f t="shared" si="5"/>
        <v>0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478" t="s">
        <v>2307</v>
      </c>
      <c r="F367" t="s">
        <v>1007</v>
      </c>
      <c r="G367" s="10">
        <v>5250</v>
      </c>
      <c r="H367" s="480">
        <f>SUMIFS('[3]Taxes Withheld'!F:F,'[3]Taxes Withheld'!C:C,'[3]Import DV AUCS'!A367)</f>
        <v>250</v>
      </c>
      <c r="I367" s="480">
        <f>SUMIFS('[3]Taxes Withheld'!G:G,'[3]Taxes Withheld'!C:C,'[3]Import DV AUCS'!A367)</f>
        <v>100</v>
      </c>
      <c r="K367" s="10">
        <f t="shared" si="5"/>
        <v>350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480">
        <f>SUMIFS('[3]Taxes Withheld'!F:F,'[3]Taxes Withheld'!C:C,'[3]Import DV AUCS'!A368)</f>
        <v>1021.53</v>
      </c>
      <c r="I368" s="480">
        <f>SUMIFS('[3]Taxes Withheld'!G:G,'[3]Taxes Withheld'!C:C,'[3]Import DV AUCS'!A368)</f>
        <v>408.61</v>
      </c>
      <c r="K368" s="10">
        <f t="shared" si="5"/>
        <v>1430.1399999999999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479" t="s">
        <v>1969</v>
      </c>
      <c r="F369" t="s">
        <v>1014</v>
      </c>
      <c r="G369" s="10">
        <v>2153.13</v>
      </c>
      <c r="H369" s="480">
        <f>SUMIFS('[3]Taxes Withheld'!F:F,'[3]Taxes Withheld'!C:C,'[3]Import DV AUCS'!A369)</f>
        <v>101.56</v>
      </c>
      <c r="I369" s="480">
        <f>SUMIFS('[3]Taxes Withheld'!G:G,'[3]Taxes Withheld'!C:C,'[3]Import DV AUCS'!A369)</f>
        <v>20.309999999999999</v>
      </c>
      <c r="K369" s="10">
        <f t="shared" si="5"/>
        <v>121.87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480">
        <f>SUMIFS('[3]Taxes Withheld'!F:F,'[3]Taxes Withheld'!C:C,'[3]Import DV AUCS'!A370)</f>
        <v>282.27999999999997</v>
      </c>
      <c r="I370" s="480">
        <f>SUMIFS('[3]Taxes Withheld'!G:G,'[3]Taxes Withheld'!C:C,'[3]Import DV AUCS'!A370)</f>
        <v>112.91</v>
      </c>
      <c r="K370" s="10">
        <f t="shared" si="5"/>
        <v>395.18999999999994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480">
        <f>SUMIFS('[3]Taxes Withheld'!F:F,'[3]Taxes Withheld'!C:C,'[3]Import DV AUCS'!A371)</f>
        <v>37.26</v>
      </c>
      <c r="I371" s="480">
        <f>SUMIFS('[3]Taxes Withheld'!G:G,'[3]Taxes Withheld'!C:C,'[3]Import DV AUCS'!A371)</f>
        <v>12.42</v>
      </c>
      <c r="K371" s="10">
        <f t="shared" si="5"/>
        <v>49.68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479" t="s">
        <v>2428</v>
      </c>
      <c r="F372" t="s">
        <v>1025</v>
      </c>
      <c r="G372" s="10">
        <v>155278.13</v>
      </c>
      <c r="H372" s="480">
        <f>SUMIFS('[3]Taxes Withheld'!F:F,'[3]Taxes Withheld'!C:C,'[3]Import DV AUCS'!A372)</f>
        <v>7611.67</v>
      </c>
      <c r="I372" s="480">
        <f>SUMIFS('[3]Taxes Withheld'!G:G,'[3]Taxes Withheld'!C:C,'[3]Import DV AUCS'!A372)</f>
        <v>7611.67</v>
      </c>
      <c r="K372" s="10">
        <f t="shared" si="5"/>
        <v>15223.34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480">
        <f>SUMIFS('[3]Taxes Withheld'!F:F,'[3]Taxes Withheld'!C:C,'[3]Import DV AUCS'!A373)</f>
        <v>0</v>
      </c>
      <c r="I373" s="480">
        <f>SUMIFS('[3]Taxes Withheld'!G:G,'[3]Taxes Withheld'!C:C,'[3]Import DV AUCS'!A373)</f>
        <v>0</v>
      </c>
      <c r="K373" s="10">
        <f t="shared" si="5"/>
        <v>0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480">
        <f>SUMIFS('[3]Taxes Withheld'!F:F,'[3]Taxes Withheld'!C:C,'[3]Import DV AUCS'!A374)</f>
        <v>0</v>
      </c>
      <c r="I374" s="480">
        <f>SUMIFS('[3]Taxes Withheld'!G:G,'[3]Taxes Withheld'!C:C,'[3]Import DV AUCS'!A374)</f>
        <v>0</v>
      </c>
      <c r="K374" s="10">
        <f t="shared" si="5"/>
        <v>0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480">
        <f>SUMIFS('[3]Taxes Withheld'!F:F,'[3]Taxes Withheld'!C:C,'[3]Import DV AUCS'!A375)</f>
        <v>0</v>
      </c>
      <c r="I375" s="480">
        <f>SUMIFS('[3]Taxes Withheld'!G:G,'[3]Taxes Withheld'!C:C,'[3]Import DV AUCS'!A375)</f>
        <v>0</v>
      </c>
      <c r="K375" s="10">
        <f t="shared" si="5"/>
        <v>0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480">
        <f>SUMIFS('[3]Taxes Withheld'!F:F,'[3]Taxes Withheld'!C:C,'[3]Import DV AUCS'!A376)</f>
        <v>0</v>
      </c>
      <c r="I376" s="480">
        <f>SUMIFS('[3]Taxes Withheld'!G:G,'[3]Taxes Withheld'!C:C,'[3]Import DV AUCS'!A376)</f>
        <v>0</v>
      </c>
      <c r="K376" s="10">
        <f t="shared" si="5"/>
        <v>0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480">
        <f>SUMIFS('[3]Taxes Withheld'!F:F,'[3]Taxes Withheld'!C:C,'[3]Import DV AUCS'!A377)</f>
        <v>0</v>
      </c>
      <c r="I377" s="480">
        <f>SUMIFS('[3]Taxes Withheld'!G:G,'[3]Taxes Withheld'!C:C,'[3]Import DV AUCS'!A377)</f>
        <v>0</v>
      </c>
      <c r="K377" s="10">
        <f t="shared" si="5"/>
        <v>0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480">
        <f>SUMIFS('[3]Taxes Withheld'!F:F,'[3]Taxes Withheld'!C:C,'[3]Import DV AUCS'!A378)</f>
        <v>0</v>
      </c>
      <c r="I378" s="480">
        <f>SUMIFS('[3]Taxes Withheld'!G:G,'[3]Taxes Withheld'!C:C,'[3]Import DV AUCS'!A378)</f>
        <v>0</v>
      </c>
      <c r="K378" s="10">
        <f t="shared" si="5"/>
        <v>0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478" t="s">
        <v>1035</v>
      </c>
      <c r="F379" t="s">
        <v>1041</v>
      </c>
      <c r="G379" s="10">
        <v>29322.880000000012</v>
      </c>
      <c r="H379" s="480">
        <f>SUMIFS('[3]Taxes Withheld'!F:F,'[3]Taxes Withheld'!C:C,'[3]Import DV AUCS'!A379)</f>
        <v>0</v>
      </c>
      <c r="I379" s="480">
        <f>SUMIFS('[3]Taxes Withheld'!G:G,'[3]Taxes Withheld'!C:C,'[3]Import DV AUCS'!A379)</f>
        <v>0</v>
      </c>
      <c r="K379" s="10">
        <f t="shared" si="5"/>
        <v>0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480">
        <f>SUMIFS('[3]Taxes Withheld'!F:F,'[3]Taxes Withheld'!C:C,'[3]Import DV AUCS'!A380)</f>
        <v>0</v>
      </c>
      <c r="I380" s="480">
        <f>SUMIFS('[3]Taxes Withheld'!G:G,'[3]Taxes Withheld'!C:C,'[3]Import DV AUCS'!A380)</f>
        <v>0</v>
      </c>
      <c r="K380" s="10">
        <f t="shared" si="5"/>
        <v>0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480">
        <f>SUMIFS('[3]Taxes Withheld'!F:F,'[3]Taxes Withheld'!C:C,'[3]Import DV AUCS'!A381)</f>
        <v>0</v>
      </c>
      <c r="I381" s="480">
        <f>SUMIFS('[3]Taxes Withheld'!G:G,'[3]Taxes Withheld'!C:C,'[3]Import DV AUCS'!A381)</f>
        <v>0</v>
      </c>
      <c r="K381" s="10">
        <f t="shared" si="5"/>
        <v>0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480">
        <f>SUMIFS('[3]Taxes Withheld'!F:F,'[3]Taxes Withheld'!C:C,'[3]Import DV AUCS'!A382)</f>
        <v>0</v>
      </c>
      <c r="I382" s="480">
        <f>SUMIFS('[3]Taxes Withheld'!G:G,'[3]Taxes Withheld'!C:C,'[3]Import DV AUCS'!A382)</f>
        <v>0</v>
      </c>
      <c r="K382" s="10">
        <f t="shared" si="5"/>
        <v>0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480">
        <f>SUMIFS('[3]Taxes Withheld'!F:F,'[3]Taxes Withheld'!C:C,'[3]Import DV AUCS'!A383)</f>
        <v>0</v>
      </c>
      <c r="I383" s="480">
        <f>SUMIFS('[3]Taxes Withheld'!G:G,'[3]Taxes Withheld'!C:C,'[3]Import DV AUCS'!A383)</f>
        <v>0</v>
      </c>
      <c r="K383" s="10">
        <f t="shared" si="5"/>
        <v>0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480">
        <f>SUMIFS('[3]Taxes Withheld'!F:F,'[3]Taxes Withheld'!C:C,'[3]Import DV AUCS'!A384)</f>
        <v>0</v>
      </c>
      <c r="I384" s="480">
        <f>SUMIFS('[3]Taxes Withheld'!G:G,'[3]Taxes Withheld'!C:C,'[3]Import DV AUCS'!A384)</f>
        <v>0</v>
      </c>
      <c r="K384" s="10">
        <f t="shared" si="5"/>
        <v>0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480">
        <f>SUMIFS('[3]Taxes Withheld'!F:F,'[3]Taxes Withheld'!C:C,'[3]Import DV AUCS'!A385)</f>
        <v>0</v>
      </c>
      <c r="I385" s="480">
        <f>SUMIFS('[3]Taxes Withheld'!G:G,'[3]Taxes Withheld'!C:C,'[3]Import DV AUCS'!A385)</f>
        <v>0</v>
      </c>
      <c r="K385" s="10">
        <f t="shared" si="5"/>
        <v>0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480">
        <f>SUMIFS('[3]Taxes Withheld'!F:F,'[3]Taxes Withheld'!C:C,'[3]Import DV AUCS'!A386)</f>
        <v>0</v>
      </c>
      <c r="I386" s="480">
        <f>SUMIFS('[3]Taxes Withheld'!G:G,'[3]Taxes Withheld'!C:C,'[3]Import DV AUCS'!A386)</f>
        <v>0</v>
      </c>
      <c r="K386" s="10">
        <f t="shared" si="5"/>
        <v>0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478" t="s">
        <v>2436</v>
      </c>
      <c r="F387" t="s">
        <v>1029</v>
      </c>
      <c r="G387" s="10">
        <v>82889.609999999986</v>
      </c>
      <c r="H387" s="480">
        <f>SUMIFS('[3]Taxes Withheld'!F:F,'[3]Taxes Withheld'!C:C,'[3]Import DV AUCS'!A387)</f>
        <v>0</v>
      </c>
      <c r="I387" s="480">
        <f>SUMIFS('[3]Taxes Withheld'!G:G,'[3]Taxes Withheld'!C:C,'[3]Import DV AUCS'!A387)</f>
        <v>0</v>
      </c>
      <c r="K387" s="10">
        <f t="shared" si="5"/>
        <v>0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480">
        <f>SUMIFS('[3]Taxes Withheld'!F:F,'[3]Taxes Withheld'!C:C,'[3]Import DV AUCS'!A388)</f>
        <v>0</v>
      </c>
      <c r="I388" s="480">
        <f>SUMIFS('[3]Taxes Withheld'!G:G,'[3]Taxes Withheld'!C:C,'[3]Import DV AUCS'!A388)</f>
        <v>0</v>
      </c>
      <c r="K388" s="10">
        <f t="shared" ref="K388:K451" si="6">H388+I388+J388</f>
        <v>0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480">
        <f>SUMIFS('[3]Taxes Withheld'!F:F,'[3]Taxes Withheld'!C:C,'[3]Import DV AUCS'!A389)</f>
        <v>1188</v>
      </c>
      <c r="I389" s="480">
        <f>SUMIFS('[3]Taxes Withheld'!G:G,'[3]Taxes Withheld'!C:C,'[3]Import DV AUCS'!A389)</f>
        <v>792</v>
      </c>
      <c r="K389" s="10">
        <f t="shared" si="6"/>
        <v>1980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478" t="s">
        <v>2115</v>
      </c>
      <c r="F390" t="s">
        <v>1074</v>
      </c>
      <c r="G390" s="10">
        <v>1800</v>
      </c>
      <c r="H390" s="480">
        <f>SUMIFS('[3]Taxes Withheld'!F:F,'[3]Taxes Withheld'!C:C,'[3]Import DV AUCS'!A390)</f>
        <v>0</v>
      </c>
      <c r="I390" s="480">
        <f>SUMIFS('[3]Taxes Withheld'!G:G,'[3]Taxes Withheld'!C:C,'[3]Import DV AUCS'!A390)</f>
        <v>0</v>
      </c>
      <c r="K390" s="10">
        <f t="shared" si="6"/>
        <v>0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480">
        <f>SUMIFS('[3]Taxes Withheld'!F:F,'[3]Taxes Withheld'!C:C,'[3]Import DV AUCS'!A391)</f>
        <v>0</v>
      </c>
      <c r="I391" s="480">
        <f>SUMIFS('[3]Taxes Withheld'!G:G,'[3]Taxes Withheld'!C:C,'[3]Import DV AUCS'!A391)</f>
        <v>0</v>
      </c>
      <c r="K391" s="10">
        <f t="shared" si="6"/>
        <v>0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480">
        <f>SUMIFS('[3]Taxes Withheld'!F:F,'[3]Taxes Withheld'!C:C,'[3]Import DV AUCS'!A392)</f>
        <v>0</v>
      </c>
      <c r="I392" s="480">
        <f>SUMIFS('[3]Taxes Withheld'!G:G,'[3]Taxes Withheld'!C:C,'[3]Import DV AUCS'!A392)</f>
        <v>0</v>
      </c>
      <c r="K392" s="10">
        <f t="shared" si="6"/>
        <v>0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480">
        <f>SUMIFS('[3]Taxes Withheld'!F:F,'[3]Taxes Withheld'!C:C,'[3]Import DV AUCS'!A393)</f>
        <v>0</v>
      </c>
      <c r="I393" s="480">
        <f>SUMIFS('[3]Taxes Withheld'!G:G,'[3]Taxes Withheld'!C:C,'[3]Import DV AUCS'!A393)</f>
        <v>0</v>
      </c>
      <c r="K393" s="10">
        <f t="shared" si="6"/>
        <v>0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478" t="s">
        <v>2425</v>
      </c>
      <c r="F394" t="s">
        <v>1041</v>
      </c>
      <c r="G394" s="10">
        <v>26940.44000000001</v>
      </c>
      <c r="H394" s="480">
        <f>SUMIFS('[3]Taxes Withheld'!F:F,'[3]Taxes Withheld'!C:C,'[3]Import DV AUCS'!A394)</f>
        <v>0</v>
      </c>
      <c r="I394" s="480">
        <f>SUMIFS('[3]Taxes Withheld'!G:G,'[3]Taxes Withheld'!C:C,'[3]Import DV AUCS'!A394)</f>
        <v>0</v>
      </c>
      <c r="K394" s="10">
        <f t="shared" si="6"/>
        <v>0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478" t="s">
        <v>2425</v>
      </c>
      <c r="F395" t="s">
        <v>1029</v>
      </c>
      <c r="G395" s="10">
        <v>100622.31999999999</v>
      </c>
      <c r="H395" s="480">
        <f>SUMIFS('[3]Taxes Withheld'!F:F,'[3]Taxes Withheld'!C:C,'[3]Import DV AUCS'!A395)</f>
        <v>0</v>
      </c>
      <c r="I395" s="480">
        <f>SUMIFS('[3]Taxes Withheld'!G:G,'[3]Taxes Withheld'!C:C,'[3]Import DV AUCS'!A395)</f>
        <v>0</v>
      </c>
      <c r="K395" s="10">
        <f t="shared" si="6"/>
        <v>0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480">
        <f>SUMIFS('[3]Taxes Withheld'!F:F,'[3]Taxes Withheld'!C:C,'[3]Import DV AUCS'!A396)</f>
        <v>90</v>
      </c>
      <c r="I396" s="480">
        <f>SUMIFS('[3]Taxes Withheld'!G:G,'[3]Taxes Withheld'!C:C,'[3]Import DV AUCS'!A396)</f>
        <v>18</v>
      </c>
      <c r="K396" s="10">
        <f t="shared" si="6"/>
        <v>108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480">
        <f>SUMIFS('[3]Taxes Withheld'!F:F,'[3]Taxes Withheld'!C:C,'[3]Import DV AUCS'!A397)</f>
        <v>60</v>
      </c>
      <c r="I397" s="480">
        <f>SUMIFS('[3]Taxes Withheld'!G:G,'[3]Taxes Withheld'!C:C,'[3]Import DV AUCS'!A397)</f>
        <v>12</v>
      </c>
      <c r="K397" s="10">
        <f t="shared" si="6"/>
        <v>72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480">
        <f>SUMIFS('[3]Taxes Withheld'!F:F,'[3]Taxes Withheld'!C:C,'[3]Import DV AUCS'!A398)</f>
        <v>0</v>
      </c>
      <c r="I398" s="480">
        <f>SUMIFS('[3]Taxes Withheld'!G:G,'[3]Taxes Withheld'!C:C,'[3]Import DV AUCS'!A398)</f>
        <v>0</v>
      </c>
      <c r="K398" s="10">
        <f t="shared" si="6"/>
        <v>0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480">
        <f>SUMIFS('[3]Taxes Withheld'!F:F,'[3]Taxes Withheld'!C:C,'[3]Import DV AUCS'!A399)</f>
        <v>982.14</v>
      </c>
      <c r="I399" s="480">
        <f>SUMIFS('[3]Taxes Withheld'!G:G,'[3]Taxes Withheld'!C:C,'[3]Import DV AUCS'!A399)</f>
        <v>196.43</v>
      </c>
      <c r="K399" s="10">
        <f t="shared" si="6"/>
        <v>1178.57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480">
        <f>SUMIFS('[3]Taxes Withheld'!F:F,'[3]Taxes Withheld'!C:C,'[3]Import DV AUCS'!A400)</f>
        <v>0</v>
      </c>
      <c r="I400" s="480">
        <f>SUMIFS('[3]Taxes Withheld'!G:G,'[3]Taxes Withheld'!C:C,'[3]Import DV AUCS'!A400)</f>
        <v>0</v>
      </c>
      <c r="K400" s="10">
        <f t="shared" si="6"/>
        <v>0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480">
        <f>SUMIFS('[3]Taxes Withheld'!F:F,'[3]Taxes Withheld'!C:C,'[3]Import DV AUCS'!A401)</f>
        <v>0</v>
      </c>
      <c r="I401" s="480">
        <f>SUMIFS('[3]Taxes Withheld'!G:G,'[3]Taxes Withheld'!C:C,'[3]Import DV AUCS'!A401)</f>
        <v>0</v>
      </c>
      <c r="K401" s="10">
        <f t="shared" si="6"/>
        <v>0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480">
        <f>SUMIFS('[3]Taxes Withheld'!F:F,'[3]Taxes Withheld'!C:C,'[3]Import DV AUCS'!A402)</f>
        <v>0</v>
      </c>
      <c r="I402" s="480">
        <f>SUMIFS('[3]Taxes Withheld'!G:G,'[3]Taxes Withheld'!C:C,'[3]Import DV AUCS'!A402)</f>
        <v>0</v>
      </c>
      <c r="K402" s="10">
        <f t="shared" si="6"/>
        <v>0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480">
        <f>SUMIFS('[3]Taxes Withheld'!F:F,'[3]Taxes Withheld'!C:C,'[3]Import DV AUCS'!A403)</f>
        <v>0</v>
      </c>
      <c r="I403" s="480">
        <f>SUMIFS('[3]Taxes Withheld'!G:G,'[3]Taxes Withheld'!C:C,'[3]Import DV AUCS'!A403)</f>
        <v>0</v>
      </c>
      <c r="K403" s="10">
        <f t="shared" si="6"/>
        <v>0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478" t="s">
        <v>2425</v>
      </c>
      <c r="F404" t="s">
        <v>1117</v>
      </c>
      <c r="G404" s="10">
        <v>60000</v>
      </c>
      <c r="H404" s="480">
        <f>SUMIFS('[3]Taxes Withheld'!F:F,'[3]Taxes Withheld'!C:C,'[3]Import DV AUCS'!A404)</f>
        <v>0</v>
      </c>
      <c r="I404" s="480">
        <f>SUMIFS('[3]Taxes Withheld'!G:G,'[3]Taxes Withheld'!C:C,'[3]Import DV AUCS'!A404)</f>
        <v>0</v>
      </c>
      <c r="K404" s="10">
        <f t="shared" si="6"/>
        <v>0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480">
        <f>SUMIFS('[3]Taxes Withheld'!F:F,'[3]Taxes Withheld'!C:C,'[3]Import DV AUCS'!A405)</f>
        <v>0</v>
      </c>
      <c r="I405" s="480">
        <f>SUMIFS('[3]Taxes Withheld'!G:G,'[3]Taxes Withheld'!C:C,'[3]Import DV AUCS'!A405)</f>
        <v>0</v>
      </c>
      <c r="K405" s="10">
        <f t="shared" si="6"/>
        <v>0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480">
        <f>SUMIFS('[3]Taxes Withheld'!F:F,'[3]Taxes Withheld'!C:C,'[3]Import DV AUCS'!A406)</f>
        <v>0</v>
      </c>
      <c r="I406" s="480">
        <f>SUMIFS('[3]Taxes Withheld'!G:G,'[3]Taxes Withheld'!C:C,'[3]Import DV AUCS'!A406)</f>
        <v>0</v>
      </c>
      <c r="K406" s="10">
        <f t="shared" si="6"/>
        <v>0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478" t="s">
        <v>1035</v>
      </c>
      <c r="F407" t="s">
        <v>1117</v>
      </c>
      <c r="G407" s="10">
        <v>72000</v>
      </c>
      <c r="H407" s="480">
        <f>SUMIFS('[3]Taxes Withheld'!F:F,'[3]Taxes Withheld'!C:C,'[3]Import DV AUCS'!A407)</f>
        <v>0</v>
      </c>
      <c r="I407" s="480">
        <f>SUMIFS('[3]Taxes Withheld'!G:G,'[3]Taxes Withheld'!C:C,'[3]Import DV AUCS'!A407)</f>
        <v>0</v>
      </c>
      <c r="K407" s="10">
        <f t="shared" si="6"/>
        <v>0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480">
        <f>SUMIFS('[3]Taxes Withheld'!F:F,'[3]Taxes Withheld'!C:C,'[3]Import DV AUCS'!A408)</f>
        <v>0</v>
      </c>
      <c r="I408" s="480">
        <f>SUMIFS('[3]Taxes Withheld'!G:G,'[3]Taxes Withheld'!C:C,'[3]Import DV AUCS'!A408)</f>
        <v>0</v>
      </c>
      <c r="K408" s="10">
        <f t="shared" si="6"/>
        <v>0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480">
        <f>SUMIFS('[3]Taxes Withheld'!F:F,'[3]Taxes Withheld'!C:C,'[3]Import DV AUCS'!A409)</f>
        <v>0</v>
      </c>
      <c r="I409" s="480">
        <f>SUMIFS('[3]Taxes Withheld'!G:G,'[3]Taxes Withheld'!C:C,'[3]Import DV AUCS'!A409)</f>
        <v>0</v>
      </c>
      <c r="K409" s="10">
        <f t="shared" si="6"/>
        <v>0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480">
        <f>SUMIFS('[3]Taxes Withheld'!F:F,'[3]Taxes Withheld'!C:C,'[3]Import DV AUCS'!A410)</f>
        <v>0</v>
      </c>
      <c r="I410" s="480">
        <f>SUMIFS('[3]Taxes Withheld'!G:G,'[3]Taxes Withheld'!C:C,'[3]Import DV AUCS'!A410)</f>
        <v>0</v>
      </c>
      <c r="K410" s="10">
        <f t="shared" si="6"/>
        <v>0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480">
        <f>SUMIFS('[3]Taxes Withheld'!F:F,'[3]Taxes Withheld'!C:C,'[3]Import DV AUCS'!A411)</f>
        <v>0</v>
      </c>
      <c r="I411" s="480">
        <f>SUMIFS('[3]Taxes Withheld'!G:G,'[3]Taxes Withheld'!C:C,'[3]Import DV AUCS'!A411)</f>
        <v>0</v>
      </c>
      <c r="K411" s="10">
        <f t="shared" si="6"/>
        <v>0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480">
        <f>SUMIFS('[3]Taxes Withheld'!F:F,'[3]Taxes Withheld'!C:C,'[3]Import DV AUCS'!A412)</f>
        <v>0</v>
      </c>
      <c r="I412" s="480">
        <f>SUMIFS('[3]Taxes Withheld'!G:G,'[3]Taxes Withheld'!C:C,'[3]Import DV AUCS'!A412)</f>
        <v>0</v>
      </c>
      <c r="K412" s="10">
        <f t="shared" si="6"/>
        <v>0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478" t="s">
        <v>393</v>
      </c>
      <c r="F413" t="s">
        <v>1139</v>
      </c>
      <c r="G413" s="10">
        <v>103430.25</v>
      </c>
      <c r="H413" s="480">
        <f>SUMIFS('[3]Taxes Withheld'!F:F,'[3]Taxes Withheld'!C:C,'[3]Import DV AUCS'!A413)</f>
        <v>0</v>
      </c>
      <c r="I413" s="480">
        <f>SUMIFS('[3]Taxes Withheld'!G:G,'[3]Taxes Withheld'!C:C,'[3]Import DV AUCS'!A413)</f>
        <v>0</v>
      </c>
      <c r="K413" s="10">
        <f t="shared" si="6"/>
        <v>0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478" t="s">
        <v>1808</v>
      </c>
      <c r="F414" t="s">
        <v>1141</v>
      </c>
      <c r="G414" s="10">
        <v>49734.05</v>
      </c>
      <c r="H414" s="480">
        <f>SUMIFS('[3]Taxes Withheld'!F:F,'[3]Taxes Withheld'!C:C,'[3]Import DV AUCS'!A414)</f>
        <v>0</v>
      </c>
      <c r="I414" s="480">
        <f>SUMIFS('[3]Taxes Withheld'!G:G,'[3]Taxes Withheld'!C:C,'[3]Import DV AUCS'!A414)</f>
        <v>0</v>
      </c>
      <c r="K414" s="10">
        <f t="shared" si="6"/>
        <v>0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478" t="s">
        <v>328</v>
      </c>
      <c r="F415" t="s">
        <v>1143</v>
      </c>
      <c r="G415" s="10">
        <v>3750</v>
      </c>
      <c r="H415" s="480">
        <f>SUMIFS('[3]Taxes Withheld'!F:F,'[3]Taxes Withheld'!C:C,'[3]Import DV AUCS'!A415)</f>
        <v>0</v>
      </c>
      <c r="I415" s="480">
        <f>SUMIFS('[3]Taxes Withheld'!G:G,'[3]Taxes Withheld'!C:C,'[3]Import DV AUCS'!A415)</f>
        <v>0</v>
      </c>
      <c r="K415" s="10">
        <f t="shared" si="6"/>
        <v>0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480">
        <f>SUMIFS('[3]Taxes Withheld'!F:F,'[3]Taxes Withheld'!C:C,'[3]Import DV AUCS'!A416)</f>
        <v>0</v>
      </c>
      <c r="I416" s="480">
        <f>SUMIFS('[3]Taxes Withheld'!G:G,'[3]Taxes Withheld'!C:C,'[3]Import DV AUCS'!A416)</f>
        <v>0</v>
      </c>
      <c r="K416" s="10">
        <f t="shared" si="6"/>
        <v>0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480">
        <f>SUMIFS('[3]Taxes Withheld'!F:F,'[3]Taxes Withheld'!C:C,'[3]Import DV AUCS'!A417)</f>
        <v>0</v>
      </c>
      <c r="I417" s="480">
        <f>SUMIFS('[3]Taxes Withheld'!G:G,'[3]Taxes Withheld'!C:C,'[3]Import DV AUCS'!A417)</f>
        <v>0</v>
      </c>
      <c r="K417" s="10">
        <f t="shared" si="6"/>
        <v>0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478" t="s">
        <v>2431</v>
      </c>
      <c r="F418" t="s">
        <v>1147</v>
      </c>
      <c r="G418" s="10">
        <v>63707.289999999994</v>
      </c>
      <c r="H418" s="480">
        <f>SUMIFS('[3]Taxes Withheld'!F:F,'[3]Taxes Withheld'!C:C,'[3]Import DV AUCS'!A418)</f>
        <v>0</v>
      </c>
      <c r="I418" s="480">
        <f>SUMIFS('[3]Taxes Withheld'!G:G,'[3]Taxes Withheld'!C:C,'[3]Import DV AUCS'!A418)</f>
        <v>0</v>
      </c>
      <c r="K418" s="10">
        <f t="shared" si="6"/>
        <v>0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480">
        <f>SUMIFS('[3]Taxes Withheld'!F:F,'[3]Taxes Withheld'!C:C,'[3]Import DV AUCS'!A419)</f>
        <v>0</v>
      </c>
      <c r="I419" s="480">
        <f>SUMIFS('[3]Taxes Withheld'!G:G,'[3]Taxes Withheld'!C:C,'[3]Import DV AUCS'!A419)</f>
        <v>0</v>
      </c>
      <c r="K419" s="10">
        <f t="shared" si="6"/>
        <v>0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478" t="s">
        <v>2430</v>
      </c>
      <c r="F420" t="s">
        <v>1151</v>
      </c>
      <c r="G420" s="10">
        <v>903</v>
      </c>
      <c r="H420" s="480">
        <f>SUMIFS('[3]Taxes Withheld'!F:F,'[3]Taxes Withheld'!C:C,'[3]Import DV AUCS'!A420)</f>
        <v>0</v>
      </c>
      <c r="I420" s="480">
        <f>SUMIFS('[3]Taxes Withheld'!G:G,'[3]Taxes Withheld'!C:C,'[3]Import DV AUCS'!A420)</f>
        <v>0</v>
      </c>
      <c r="K420" s="10">
        <f t="shared" si="6"/>
        <v>0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479" t="s">
        <v>1698</v>
      </c>
      <c r="F421" t="s">
        <v>1153</v>
      </c>
      <c r="G421" s="10">
        <v>2796.63</v>
      </c>
      <c r="H421" s="480">
        <f>SUMIFS('[3]Taxes Withheld'!F:F,'[3]Taxes Withheld'!C:C,'[3]Import DV AUCS'!A421)</f>
        <v>0</v>
      </c>
      <c r="I421" s="480">
        <f>SUMIFS('[3]Taxes Withheld'!G:G,'[3]Taxes Withheld'!C:C,'[3]Import DV AUCS'!A421)</f>
        <v>0</v>
      </c>
      <c r="K421" s="10">
        <f t="shared" si="6"/>
        <v>0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480">
        <f>SUMIFS('[3]Taxes Withheld'!F:F,'[3]Taxes Withheld'!C:C,'[3]Import DV AUCS'!A422)</f>
        <v>0</v>
      </c>
      <c r="I422" s="480">
        <f>SUMIFS('[3]Taxes Withheld'!G:G,'[3]Taxes Withheld'!C:C,'[3]Import DV AUCS'!A422)</f>
        <v>0</v>
      </c>
      <c r="K422" s="10">
        <f t="shared" si="6"/>
        <v>0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480">
        <f>SUMIFS('[3]Taxes Withheld'!F:F,'[3]Taxes Withheld'!C:C,'[3]Import DV AUCS'!A423)</f>
        <v>0</v>
      </c>
      <c r="I423" s="480">
        <f>SUMIFS('[3]Taxes Withheld'!G:G,'[3]Taxes Withheld'!C:C,'[3]Import DV AUCS'!A423)</f>
        <v>0</v>
      </c>
      <c r="K423" s="10">
        <f t="shared" si="6"/>
        <v>0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478" t="s">
        <v>372</v>
      </c>
      <c r="F424" t="s">
        <v>1159</v>
      </c>
      <c r="G424" s="10">
        <v>1698029.37</v>
      </c>
      <c r="H424" s="480">
        <f>SUMIFS('[3]Taxes Withheld'!F:F,'[3]Taxes Withheld'!C:C,'[3]Import DV AUCS'!A424)</f>
        <v>0</v>
      </c>
      <c r="I424" s="480">
        <f>SUMIFS('[3]Taxes Withheld'!G:G,'[3]Taxes Withheld'!C:C,'[3]Import DV AUCS'!A424)</f>
        <v>0</v>
      </c>
      <c r="K424" s="10">
        <f t="shared" si="6"/>
        <v>0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480">
        <f>SUMIFS('[3]Taxes Withheld'!F:F,'[3]Taxes Withheld'!C:C,'[3]Import DV AUCS'!A425)</f>
        <v>0</v>
      </c>
      <c r="I425" s="480">
        <f>SUMIFS('[3]Taxes Withheld'!G:G,'[3]Taxes Withheld'!C:C,'[3]Import DV AUCS'!A425)</f>
        <v>0</v>
      </c>
      <c r="K425" s="10">
        <f t="shared" si="6"/>
        <v>0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480">
        <f>SUMIFS('[3]Taxes Withheld'!F:F,'[3]Taxes Withheld'!C:C,'[3]Import DV AUCS'!A426)</f>
        <v>0</v>
      </c>
      <c r="I426" s="480">
        <f>SUMIFS('[3]Taxes Withheld'!G:G,'[3]Taxes Withheld'!C:C,'[3]Import DV AUCS'!A426)</f>
        <v>0</v>
      </c>
      <c r="K426" s="10">
        <f t="shared" si="6"/>
        <v>0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480">
        <f>SUMIFS('[3]Taxes Withheld'!F:F,'[3]Taxes Withheld'!C:C,'[3]Import DV AUCS'!A427)</f>
        <v>0</v>
      </c>
      <c r="I427" s="480">
        <f>SUMIFS('[3]Taxes Withheld'!G:G,'[3]Taxes Withheld'!C:C,'[3]Import DV AUCS'!A427)</f>
        <v>0</v>
      </c>
      <c r="K427" s="10">
        <f t="shared" si="6"/>
        <v>0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480">
        <f>SUMIFS('[3]Taxes Withheld'!F:F,'[3]Taxes Withheld'!C:C,'[3]Import DV AUCS'!A428)</f>
        <v>0</v>
      </c>
      <c r="I428" s="480">
        <f>SUMIFS('[3]Taxes Withheld'!G:G,'[3]Taxes Withheld'!C:C,'[3]Import DV AUCS'!A428)</f>
        <v>0</v>
      </c>
      <c r="K428" s="10">
        <f t="shared" si="6"/>
        <v>0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478" t="s">
        <v>372</v>
      </c>
      <c r="F429" t="s">
        <v>1172</v>
      </c>
      <c r="G429" s="10">
        <v>91461.26999999999</v>
      </c>
      <c r="H429" s="480">
        <f>SUMIFS('[3]Taxes Withheld'!F:F,'[3]Taxes Withheld'!C:C,'[3]Import DV AUCS'!A429)</f>
        <v>0</v>
      </c>
      <c r="I429" s="480">
        <f>SUMIFS('[3]Taxes Withheld'!G:G,'[3]Taxes Withheld'!C:C,'[3]Import DV AUCS'!A429)</f>
        <v>0</v>
      </c>
      <c r="K429" s="10">
        <f t="shared" si="6"/>
        <v>0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480">
        <f>SUMIFS('[3]Taxes Withheld'!F:F,'[3]Taxes Withheld'!C:C,'[3]Import DV AUCS'!A430)</f>
        <v>0</v>
      </c>
      <c r="I430" s="480">
        <f>SUMIFS('[3]Taxes Withheld'!G:G,'[3]Taxes Withheld'!C:C,'[3]Import DV AUCS'!A430)</f>
        <v>0</v>
      </c>
      <c r="K430" s="10">
        <f t="shared" si="6"/>
        <v>0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478" t="s">
        <v>393</v>
      </c>
      <c r="F431" t="s">
        <v>1176</v>
      </c>
      <c r="G431" s="10">
        <v>8967.5399999999991</v>
      </c>
      <c r="H431" s="480">
        <f>SUMIFS('[3]Taxes Withheld'!F:F,'[3]Taxes Withheld'!C:C,'[3]Import DV AUCS'!A431)</f>
        <v>0</v>
      </c>
      <c r="I431" s="480">
        <f>SUMIFS('[3]Taxes Withheld'!G:G,'[3]Taxes Withheld'!C:C,'[3]Import DV AUCS'!A431)</f>
        <v>0</v>
      </c>
      <c r="K431" s="10">
        <f t="shared" si="6"/>
        <v>0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478" t="s">
        <v>1808</v>
      </c>
      <c r="F432" t="s">
        <v>1178</v>
      </c>
      <c r="G432" s="10">
        <v>800</v>
      </c>
      <c r="H432" s="480">
        <f>SUMIFS('[3]Taxes Withheld'!F:F,'[3]Taxes Withheld'!C:C,'[3]Import DV AUCS'!A432)</f>
        <v>0</v>
      </c>
      <c r="I432" s="480">
        <f>SUMIFS('[3]Taxes Withheld'!G:G,'[3]Taxes Withheld'!C:C,'[3]Import DV AUCS'!A432)</f>
        <v>0</v>
      </c>
      <c r="K432" s="10">
        <f t="shared" si="6"/>
        <v>0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478" t="s">
        <v>328</v>
      </c>
      <c r="F433" t="s">
        <v>1180</v>
      </c>
      <c r="G433" s="10">
        <v>300</v>
      </c>
      <c r="H433" s="480">
        <f>SUMIFS('[3]Taxes Withheld'!F:F,'[3]Taxes Withheld'!C:C,'[3]Import DV AUCS'!A433)</f>
        <v>0</v>
      </c>
      <c r="I433" s="480">
        <f>SUMIFS('[3]Taxes Withheld'!G:G,'[3]Taxes Withheld'!C:C,'[3]Import DV AUCS'!A433)</f>
        <v>0</v>
      </c>
      <c r="K433" s="10">
        <f t="shared" si="6"/>
        <v>0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s="478" t="s">
        <v>1804</v>
      </c>
      <c r="F434" t="s">
        <v>1182</v>
      </c>
      <c r="G434" s="10">
        <v>120</v>
      </c>
      <c r="H434" s="480">
        <f>SUMIFS('[3]Taxes Withheld'!F:F,'[3]Taxes Withheld'!C:C,'[3]Import DV AUCS'!A434)</f>
        <v>0</v>
      </c>
      <c r="I434" s="480">
        <f>SUMIFS('[3]Taxes Withheld'!G:G,'[3]Taxes Withheld'!C:C,'[3]Import DV AUCS'!A434)</f>
        <v>0</v>
      </c>
      <c r="K434" s="10">
        <f t="shared" si="6"/>
        <v>0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480">
        <f>SUMIFS('[3]Taxes Withheld'!F:F,'[3]Taxes Withheld'!C:C,'[3]Import DV AUCS'!A435)</f>
        <v>0</v>
      </c>
      <c r="I435" s="480">
        <f>SUMIFS('[3]Taxes Withheld'!G:G,'[3]Taxes Withheld'!C:C,'[3]Import DV AUCS'!A435)</f>
        <v>0</v>
      </c>
      <c r="K435" s="10">
        <f t="shared" si="6"/>
        <v>0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478" t="s">
        <v>2431</v>
      </c>
      <c r="F436" t="s">
        <v>1185</v>
      </c>
      <c r="G436" s="10">
        <v>1030</v>
      </c>
      <c r="H436" s="480">
        <f>SUMIFS('[3]Taxes Withheld'!F:F,'[3]Taxes Withheld'!C:C,'[3]Import DV AUCS'!A436)</f>
        <v>0</v>
      </c>
      <c r="I436" s="480">
        <f>SUMIFS('[3]Taxes Withheld'!G:G,'[3]Taxes Withheld'!C:C,'[3]Import DV AUCS'!A436)</f>
        <v>0</v>
      </c>
      <c r="K436" s="10">
        <f t="shared" si="6"/>
        <v>0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480">
        <f>SUMIFS('[3]Taxes Withheld'!F:F,'[3]Taxes Withheld'!C:C,'[3]Import DV AUCS'!A437)</f>
        <v>0</v>
      </c>
      <c r="I437" s="480">
        <f>SUMIFS('[3]Taxes Withheld'!G:G,'[3]Taxes Withheld'!C:C,'[3]Import DV AUCS'!A437)</f>
        <v>0</v>
      </c>
      <c r="K437" s="10">
        <f t="shared" si="6"/>
        <v>0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s="478" t="s">
        <v>1804</v>
      </c>
      <c r="F438" t="s">
        <v>1190</v>
      </c>
      <c r="G438" s="10">
        <v>170</v>
      </c>
      <c r="H438" s="480">
        <f>SUMIFS('[3]Taxes Withheld'!F:F,'[3]Taxes Withheld'!C:C,'[3]Import DV AUCS'!A438)</f>
        <v>0</v>
      </c>
      <c r="I438" s="480">
        <f>SUMIFS('[3]Taxes Withheld'!G:G,'[3]Taxes Withheld'!C:C,'[3]Import DV AUCS'!A438)</f>
        <v>0</v>
      </c>
      <c r="K438" s="10">
        <f t="shared" si="6"/>
        <v>0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478" t="s">
        <v>328</v>
      </c>
      <c r="F439" t="s">
        <v>1192</v>
      </c>
      <c r="G439" s="10">
        <v>200</v>
      </c>
      <c r="H439" s="480">
        <f>SUMIFS('[3]Taxes Withheld'!F:F,'[3]Taxes Withheld'!C:C,'[3]Import DV AUCS'!A439)</f>
        <v>0</v>
      </c>
      <c r="I439" s="480">
        <f>SUMIFS('[3]Taxes Withheld'!G:G,'[3]Taxes Withheld'!C:C,'[3]Import DV AUCS'!A439)</f>
        <v>0</v>
      </c>
      <c r="K439" s="10">
        <f t="shared" si="6"/>
        <v>0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478" t="s">
        <v>1808</v>
      </c>
      <c r="F440" t="s">
        <v>1194</v>
      </c>
      <c r="G440" s="10">
        <v>600</v>
      </c>
      <c r="H440" s="480">
        <f>SUMIFS('[3]Taxes Withheld'!F:F,'[3]Taxes Withheld'!C:C,'[3]Import DV AUCS'!A440)</f>
        <v>0</v>
      </c>
      <c r="I440" s="480">
        <f>SUMIFS('[3]Taxes Withheld'!G:G,'[3]Taxes Withheld'!C:C,'[3]Import DV AUCS'!A440)</f>
        <v>0</v>
      </c>
      <c r="K440" s="10">
        <f t="shared" si="6"/>
        <v>0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478" t="s">
        <v>393</v>
      </c>
      <c r="F441" t="s">
        <v>1196</v>
      </c>
      <c r="G441" s="10">
        <v>4297.8599999999997</v>
      </c>
      <c r="H441" s="480">
        <f>SUMIFS('[3]Taxes Withheld'!F:F,'[3]Taxes Withheld'!C:C,'[3]Import DV AUCS'!A441)</f>
        <v>0</v>
      </c>
      <c r="I441" s="480">
        <f>SUMIFS('[3]Taxes Withheld'!G:G,'[3]Taxes Withheld'!C:C,'[3]Import DV AUCS'!A441)</f>
        <v>0</v>
      </c>
      <c r="K441" s="10">
        <f t="shared" si="6"/>
        <v>0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480">
        <f>SUMIFS('[3]Taxes Withheld'!F:F,'[3]Taxes Withheld'!C:C,'[3]Import DV AUCS'!A442)</f>
        <v>0</v>
      </c>
      <c r="I442" s="480">
        <f>SUMIFS('[3]Taxes Withheld'!G:G,'[3]Taxes Withheld'!C:C,'[3]Import DV AUCS'!A442)</f>
        <v>0</v>
      </c>
      <c r="K442" s="10">
        <f t="shared" si="6"/>
        <v>0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478" t="s">
        <v>372</v>
      </c>
      <c r="F443" t="s">
        <v>1200</v>
      </c>
      <c r="G443" s="10">
        <v>30685.02</v>
      </c>
      <c r="H443" s="480">
        <f>SUMIFS('[3]Taxes Withheld'!F:F,'[3]Taxes Withheld'!C:C,'[3]Import DV AUCS'!A443)</f>
        <v>0</v>
      </c>
      <c r="I443" s="480">
        <f>SUMIFS('[3]Taxes Withheld'!G:G,'[3]Taxes Withheld'!C:C,'[3]Import DV AUCS'!A443)</f>
        <v>0</v>
      </c>
      <c r="K443" s="10">
        <f t="shared" si="6"/>
        <v>0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480">
        <f>SUMIFS('[3]Taxes Withheld'!F:F,'[3]Taxes Withheld'!C:C,'[3]Import DV AUCS'!A444)</f>
        <v>0</v>
      </c>
      <c r="I444" s="480">
        <f>SUMIFS('[3]Taxes Withheld'!G:G,'[3]Taxes Withheld'!C:C,'[3]Import DV AUCS'!A444)</f>
        <v>0</v>
      </c>
      <c r="K444" s="10">
        <f t="shared" si="6"/>
        <v>0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480">
        <f>SUMIFS('[3]Taxes Withheld'!F:F,'[3]Taxes Withheld'!C:C,'[3]Import DV AUCS'!A445)</f>
        <v>0</v>
      </c>
      <c r="I445" s="480">
        <f>SUMIFS('[3]Taxes Withheld'!G:G,'[3]Taxes Withheld'!C:C,'[3]Import DV AUCS'!A445)</f>
        <v>0</v>
      </c>
      <c r="K445" s="10">
        <f t="shared" si="6"/>
        <v>0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478" t="s">
        <v>1808</v>
      </c>
      <c r="F446" t="s">
        <v>1206</v>
      </c>
      <c r="G446" s="10">
        <v>600</v>
      </c>
      <c r="H446" s="480">
        <f>SUMIFS('[3]Taxes Withheld'!F:F,'[3]Taxes Withheld'!C:C,'[3]Import DV AUCS'!A446)</f>
        <v>0</v>
      </c>
      <c r="I446" s="480">
        <f>SUMIFS('[3]Taxes Withheld'!G:G,'[3]Taxes Withheld'!C:C,'[3]Import DV AUCS'!A446)</f>
        <v>0</v>
      </c>
      <c r="K446" s="10">
        <f t="shared" si="6"/>
        <v>0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478" t="s">
        <v>393</v>
      </c>
      <c r="F447" t="s">
        <v>1208</v>
      </c>
      <c r="G447" s="10">
        <v>4297.8599999999997</v>
      </c>
      <c r="H447" s="480">
        <f>SUMIFS('[3]Taxes Withheld'!F:F,'[3]Taxes Withheld'!C:C,'[3]Import DV AUCS'!A447)</f>
        <v>0</v>
      </c>
      <c r="I447" s="480">
        <f>SUMIFS('[3]Taxes Withheld'!G:G,'[3]Taxes Withheld'!C:C,'[3]Import DV AUCS'!A447)</f>
        <v>0</v>
      </c>
      <c r="K447" s="10">
        <f t="shared" si="6"/>
        <v>0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480">
        <f>SUMIFS('[3]Taxes Withheld'!F:F,'[3]Taxes Withheld'!C:C,'[3]Import DV AUCS'!A448)</f>
        <v>0</v>
      </c>
      <c r="I448" s="480">
        <f>SUMIFS('[3]Taxes Withheld'!G:G,'[3]Taxes Withheld'!C:C,'[3]Import DV AUCS'!A448)</f>
        <v>0</v>
      </c>
      <c r="K448" s="10">
        <f t="shared" si="6"/>
        <v>0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478" t="s">
        <v>372</v>
      </c>
      <c r="F449" t="s">
        <v>1212</v>
      </c>
      <c r="G449" s="10">
        <v>30685.02</v>
      </c>
      <c r="H449" s="480">
        <f>SUMIFS('[3]Taxes Withheld'!F:F,'[3]Taxes Withheld'!C:C,'[3]Import DV AUCS'!A449)</f>
        <v>0</v>
      </c>
      <c r="I449" s="480">
        <f>SUMIFS('[3]Taxes Withheld'!G:G,'[3]Taxes Withheld'!C:C,'[3]Import DV AUCS'!A449)</f>
        <v>0</v>
      </c>
      <c r="K449" s="10">
        <f t="shared" si="6"/>
        <v>0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480">
        <f>SUMIFS('[3]Taxes Withheld'!F:F,'[3]Taxes Withheld'!C:C,'[3]Import DV AUCS'!A450)</f>
        <v>3116.51</v>
      </c>
      <c r="I450" s="480">
        <f>SUMIFS('[3]Taxes Withheld'!G:G,'[3]Taxes Withheld'!C:C,'[3]Import DV AUCS'!A450)</f>
        <v>3116.51</v>
      </c>
      <c r="K450" s="10">
        <f t="shared" si="6"/>
        <v>6233.02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480">
        <f>SUMIFS('[3]Taxes Withheld'!F:F,'[3]Taxes Withheld'!C:C,'[3]Import DV AUCS'!A451)</f>
        <v>75</v>
      </c>
      <c r="I451" s="480">
        <f>SUMIFS('[3]Taxes Withheld'!G:G,'[3]Taxes Withheld'!C:C,'[3]Import DV AUCS'!A451)</f>
        <v>50</v>
      </c>
      <c r="K451" s="10">
        <f t="shared" si="6"/>
        <v>125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s="479" t="s">
        <v>2317</v>
      </c>
      <c r="F452" t="s">
        <v>1221</v>
      </c>
      <c r="G452" s="10">
        <v>3171.56</v>
      </c>
      <c r="H452" s="480">
        <f>SUMIFS('[3]Taxes Withheld'!F:F,'[3]Taxes Withheld'!C:C,'[3]Import DV AUCS'!A452)</f>
        <v>151.03</v>
      </c>
      <c r="I452" s="480">
        <f>SUMIFS('[3]Taxes Withheld'!G:G,'[3]Taxes Withheld'!C:C,'[3]Import DV AUCS'!A452)</f>
        <v>60.41</v>
      </c>
      <c r="K452" s="10">
        <f t="shared" ref="K452:K515" si="7">H452+I452+J452</f>
        <v>211.44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480">
        <f>SUMIFS('[3]Taxes Withheld'!F:F,'[3]Taxes Withheld'!C:C,'[3]Import DV AUCS'!A453)</f>
        <v>0</v>
      </c>
      <c r="I453" s="480">
        <f>SUMIFS('[3]Taxes Withheld'!G:G,'[3]Taxes Withheld'!C:C,'[3]Import DV AUCS'!A453)</f>
        <v>0</v>
      </c>
      <c r="K453" s="10">
        <f t="shared" si="7"/>
        <v>0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480">
        <f>SUMIFS('[3]Taxes Withheld'!F:F,'[3]Taxes Withheld'!C:C,'[3]Import DV AUCS'!A454)</f>
        <v>0</v>
      </c>
      <c r="I454" s="480">
        <f>SUMIFS('[3]Taxes Withheld'!G:G,'[3]Taxes Withheld'!C:C,'[3]Import DV AUCS'!A454)</f>
        <v>0</v>
      </c>
      <c r="K454" s="10">
        <f t="shared" si="7"/>
        <v>0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480">
        <f>SUMIFS('[3]Taxes Withheld'!F:F,'[3]Taxes Withheld'!C:C,'[3]Import DV AUCS'!A455)</f>
        <v>0</v>
      </c>
      <c r="I455" s="480">
        <f>SUMIFS('[3]Taxes Withheld'!G:G,'[3]Taxes Withheld'!C:C,'[3]Import DV AUCS'!A455)</f>
        <v>0</v>
      </c>
      <c r="K455" s="10">
        <f t="shared" si="7"/>
        <v>0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480">
        <f>SUMIFS('[3]Taxes Withheld'!F:F,'[3]Taxes Withheld'!C:C,'[3]Import DV AUCS'!A456)</f>
        <v>66.3</v>
      </c>
      <c r="I456" s="480">
        <f>SUMIFS('[3]Taxes Withheld'!G:G,'[3]Taxes Withheld'!C:C,'[3]Import DV AUCS'!A456)</f>
        <v>26.52</v>
      </c>
      <c r="K456" s="10">
        <f t="shared" si="7"/>
        <v>92.82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480">
        <f>SUMIFS('[3]Taxes Withheld'!F:F,'[3]Taxes Withheld'!C:C,'[3]Import DV AUCS'!A457)</f>
        <v>0</v>
      </c>
      <c r="I457" s="480">
        <f>SUMIFS('[3]Taxes Withheld'!G:G,'[3]Taxes Withheld'!C:C,'[3]Import DV AUCS'!A457)</f>
        <v>0</v>
      </c>
      <c r="K457" s="10">
        <f t="shared" si="7"/>
        <v>0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480">
        <f>SUMIFS('[3]Taxes Withheld'!F:F,'[3]Taxes Withheld'!C:C,'[3]Import DV AUCS'!A458)</f>
        <v>0</v>
      </c>
      <c r="I458" s="480">
        <f>SUMIFS('[3]Taxes Withheld'!G:G,'[3]Taxes Withheld'!C:C,'[3]Import DV AUCS'!A458)</f>
        <v>0</v>
      </c>
      <c r="K458" s="10">
        <f t="shared" si="7"/>
        <v>0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480">
        <f>SUMIFS('[3]Taxes Withheld'!F:F,'[3]Taxes Withheld'!C:C,'[3]Import DV AUCS'!A459)</f>
        <v>35.71</v>
      </c>
      <c r="I459" s="480">
        <f>SUMIFS('[3]Taxes Withheld'!G:G,'[3]Taxes Withheld'!C:C,'[3]Import DV AUCS'!A459)</f>
        <v>14.29</v>
      </c>
      <c r="K459" s="10">
        <f t="shared" si="7"/>
        <v>50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480">
        <f>SUMIFS('[3]Taxes Withheld'!F:F,'[3]Taxes Withheld'!C:C,'[3]Import DV AUCS'!A460)</f>
        <v>0</v>
      </c>
      <c r="I460" s="480">
        <f>SUMIFS('[3]Taxes Withheld'!G:G,'[3]Taxes Withheld'!C:C,'[3]Import DV AUCS'!A460)</f>
        <v>0</v>
      </c>
      <c r="K460" s="10">
        <f t="shared" si="7"/>
        <v>0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480">
        <f>SUMIFS('[3]Taxes Withheld'!F:F,'[3]Taxes Withheld'!C:C,'[3]Import DV AUCS'!A461)</f>
        <v>1919.55</v>
      </c>
      <c r="I461" s="480">
        <f>SUMIFS('[3]Taxes Withheld'!G:G,'[3]Taxes Withheld'!C:C,'[3]Import DV AUCS'!A461)</f>
        <v>383.91</v>
      </c>
      <c r="K461" s="10">
        <f t="shared" si="7"/>
        <v>2303.46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480">
        <f>SUMIFS('[3]Taxes Withheld'!F:F,'[3]Taxes Withheld'!C:C,'[3]Import DV AUCS'!A462)</f>
        <v>0</v>
      </c>
      <c r="I462" s="480">
        <f>SUMIFS('[3]Taxes Withheld'!G:G,'[3]Taxes Withheld'!C:C,'[3]Import DV AUCS'!A462)</f>
        <v>0</v>
      </c>
      <c r="K462" s="10">
        <f t="shared" si="7"/>
        <v>0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480">
        <f>SUMIFS('[3]Taxes Withheld'!F:F,'[3]Taxes Withheld'!C:C,'[3]Import DV AUCS'!A463)</f>
        <v>300</v>
      </c>
      <c r="I463" s="480">
        <f>SUMIFS('[3]Taxes Withheld'!G:G,'[3]Taxes Withheld'!C:C,'[3]Import DV AUCS'!A463)</f>
        <v>200</v>
      </c>
      <c r="K463" s="10">
        <f t="shared" si="7"/>
        <v>500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480">
        <f>SUMIFS('[3]Taxes Withheld'!F:F,'[3]Taxes Withheld'!C:C,'[3]Import DV AUCS'!A464)</f>
        <v>167.86</v>
      </c>
      <c r="I464" s="480">
        <f>SUMIFS('[3]Taxes Withheld'!G:G,'[3]Taxes Withheld'!C:C,'[3]Import DV AUCS'!A464)</f>
        <v>33.57</v>
      </c>
      <c r="K464" s="10">
        <f t="shared" si="7"/>
        <v>201.43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478" t="s">
        <v>2231</v>
      </c>
      <c r="F465" t="s">
        <v>1257</v>
      </c>
      <c r="G465" s="10">
        <v>28125</v>
      </c>
      <c r="H465" s="480">
        <f>SUMIFS('[3]Taxes Withheld'!F:F,'[3]Taxes Withheld'!C:C,'[3]Import DV AUCS'!A465)</f>
        <v>1339.29</v>
      </c>
      <c r="I465" s="480">
        <f>SUMIFS('[3]Taxes Withheld'!G:G,'[3]Taxes Withheld'!C:C,'[3]Import DV AUCS'!A465)</f>
        <v>535.71</v>
      </c>
      <c r="K465" s="10">
        <f t="shared" si="7"/>
        <v>1875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480">
        <f>SUMIFS('[3]Taxes Withheld'!F:F,'[3]Taxes Withheld'!C:C,'[3]Import DV AUCS'!A466)</f>
        <v>214.06</v>
      </c>
      <c r="I466" s="480">
        <f>SUMIFS('[3]Taxes Withheld'!G:G,'[3]Taxes Withheld'!C:C,'[3]Import DV AUCS'!A466)</f>
        <v>85.63</v>
      </c>
      <c r="K466" s="10">
        <f t="shared" si="7"/>
        <v>299.69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480">
        <f>SUMIFS('[3]Taxes Withheld'!F:F,'[3]Taxes Withheld'!C:C,'[3]Import DV AUCS'!A467)</f>
        <v>0</v>
      </c>
      <c r="I467" s="480">
        <f>SUMIFS('[3]Taxes Withheld'!G:G,'[3]Taxes Withheld'!C:C,'[3]Import DV AUCS'!A467)</f>
        <v>0</v>
      </c>
      <c r="K467" s="10">
        <f t="shared" si="7"/>
        <v>0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480">
        <f>SUMIFS('[3]Taxes Withheld'!F:F,'[3]Taxes Withheld'!C:C,'[3]Import DV AUCS'!A468)</f>
        <v>0</v>
      </c>
      <c r="I468" s="480">
        <f>SUMIFS('[3]Taxes Withheld'!G:G,'[3]Taxes Withheld'!C:C,'[3]Import DV AUCS'!A468)</f>
        <v>0</v>
      </c>
      <c r="K468" s="10">
        <f t="shared" si="7"/>
        <v>0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480">
        <f>SUMIFS('[3]Taxes Withheld'!F:F,'[3]Taxes Withheld'!C:C,'[3]Import DV AUCS'!A469)</f>
        <v>0</v>
      </c>
      <c r="I469" s="480">
        <f>SUMIFS('[3]Taxes Withheld'!G:G,'[3]Taxes Withheld'!C:C,'[3]Import DV AUCS'!A469)</f>
        <v>0</v>
      </c>
      <c r="K469" s="10">
        <f t="shared" si="7"/>
        <v>0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s="478" t="s">
        <v>1714</v>
      </c>
      <c r="F470" t="s">
        <v>1274</v>
      </c>
      <c r="G470" s="10">
        <v>3281.25</v>
      </c>
      <c r="H470" s="480">
        <f>SUMIFS('[3]Taxes Withheld'!F:F,'[3]Taxes Withheld'!C:C,'[3]Import DV AUCS'!A470)</f>
        <v>156.25</v>
      </c>
      <c r="I470" s="480">
        <f>SUMIFS('[3]Taxes Withheld'!G:G,'[3]Taxes Withheld'!C:C,'[3]Import DV AUCS'!A470)</f>
        <v>62.5</v>
      </c>
      <c r="K470" s="10">
        <f t="shared" si="7"/>
        <v>218.75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480">
        <f>SUMIFS('[3]Taxes Withheld'!F:F,'[3]Taxes Withheld'!C:C,'[3]Import DV AUCS'!A471)</f>
        <v>0</v>
      </c>
      <c r="I471" s="480">
        <f>SUMIFS('[3]Taxes Withheld'!G:G,'[3]Taxes Withheld'!C:C,'[3]Import DV AUCS'!A471)</f>
        <v>0</v>
      </c>
      <c r="K471" s="10">
        <f t="shared" si="7"/>
        <v>0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480">
        <f>SUMIFS('[3]Taxes Withheld'!F:F,'[3]Taxes Withheld'!C:C,'[3]Import DV AUCS'!A472)</f>
        <v>351.47</v>
      </c>
      <c r="I472" s="480">
        <f>SUMIFS('[3]Taxes Withheld'!G:G,'[3]Taxes Withheld'!C:C,'[3]Import DV AUCS'!A472)</f>
        <v>140.59</v>
      </c>
      <c r="K472" s="10">
        <f t="shared" si="7"/>
        <v>492.06000000000006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480">
        <f>SUMIFS('[3]Taxes Withheld'!F:F,'[3]Taxes Withheld'!C:C,'[3]Import DV AUCS'!A473)</f>
        <v>491.07</v>
      </c>
      <c r="I473" s="480">
        <f>SUMIFS('[3]Taxes Withheld'!G:G,'[3]Taxes Withheld'!C:C,'[3]Import DV AUCS'!A473)</f>
        <v>196.43</v>
      </c>
      <c r="K473" s="10">
        <f t="shared" si="7"/>
        <v>687.5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480">
        <f>SUMIFS('[3]Taxes Withheld'!F:F,'[3]Taxes Withheld'!C:C,'[3]Import DV AUCS'!A474)</f>
        <v>22.68</v>
      </c>
      <c r="I474" s="480">
        <f>SUMIFS('[3]Taxes Withheld'!G:G,'[3]Taxes Withheld'!C:C,'[3]Import DV AUCS'!A474)</f>
        <v>4.54</v>
      </c>
      <c r="K474" s="10">
        <f t="shared" si="7"/>
        <v>27.22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480">
        <f>SUMIFS('[3]Taxes Withheld'!F:F,'[3]Taxes Withheld'!C:C,'[3]Import DV AUCS'!A475)</f>
        <v>214.06</v>
      </c>
      <c r="I475" s="480">
        <f>SUMIFS('[3]Taxes Withheld'!G:G,'[3]Taxes Withheld'!C:C,'[3]Import DV AUCS'!A475)</f>
        <v>85.63</v>
      </c>
      <c r="K475" s="10">
        <f t="shared" si="7"/>
        <v>299.69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480">
        <f>SUMIFS('[3]Taxes Withheld'!F:F,'[3]Taxes Withheld'!C:C,'[3]Import DV AUCS'!A476)</f>
        <v>1227.68</v>
      </c>
      <c r="I476" s="480">
        <f>SUMIFS('[3]Taxes Withheld'!G:G,'[3]Taxes Withheld'!C:C,'[3]Import DV AUCS'!A476)</f>
        <v>491.07</v>
      </c>
      <c r="K476" s="10">
        <f t="shared" si="7"/>
        <v>1718.75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480">
        <f>SUMIFS('[3]Taxes Withheld'!F:F,'[3]Taxes Withheld'!C:C,'[3]Import DV AUCS'!A477)</f>
        <v>43596.43</v>
      </c>
      <c r="I477" s="480">
        <f>SUMIFS('[3]Taxes Withheld'!G:G,'[3]Taxes Withheld'!C:C,'[3]Import DV AUCS'!A477)</f>
        <v>8719.2900000000009</v>
      </c>
      <c r="K477" s="10">
        <f t="shared" si="7"/>
        <v>52315.72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480">
        <f>SUMIFS('[3]Taxes Withheld'!F:F,'[3]Taxes Withheld'!C:C,'[3]Import DV AUCS'!A478)</f>
        <v>273.60000000000002</v>
      </c>
      <c r="I478" s="480">
        <f>SUMIFS('[3]Taxes Withheld'!G:G,'[3]Taxes Withheld'!C:C,'[3]Import DV AUCS'!A478)</f>
        <v>91.2</v>
      </c>
      <c r="K478" s="10">
        <f t="shared" si="7"/>
        <v>364.8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480">
        <f>SUMIFS('[3]Taxes Withheld'!F:F,'[3]Taxes Withheld'!C:C,'[3]Import DV AUCS'!A479)</f>
        <v>0</v>
      </c>
      <c r="I479" s="480">
        <f>SUMIFS('[3]Taxes Withheld'!G:G,'[3]Taxes Withheld'!C:C,'[3]Import DV AUCS'!A479)</f>
        <v>0</v>
      </c>
      <c r="K479" s="10">
        <f t="shared" si="7"/>
        <v>0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480">
        <f>SUMIFS('[3]Taxes Withheld'!F:F,'[3]Taxes Withheld'!C:C,'[3]Import DV AUCS'!A480)</f>
        <v>282.14</v>
      </c>
      <c r="I480" s="480">
        <f>SUMIFS('[3]Taxes Withheld'!G:G,'[3]Taxes Withheld'!C:C,'[3]Import DV AUCS'!A480)</f>
        <v>56.43</v>
      </c>
      <c r="K480" s="10">
        <f t="shared" si="7"/>
        <v>338.57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480">
        <f>SUMIFS('[3]Taxes Withheld'!F:F,'[3]Taxes Withheld'!C:C,'[3]Import DV AUCS'!A481)</f>
        <v>84</v>
      </c>
      <c r="I481" s="480">
        <f>SUMIFS('[3]Taxes Withheld'!G:G,'[3]Taxes Withheld'!C:C,'[3]Import DV AUCS'!A481)</f>
        <v>28</v>
      </c>
      <c r="K481" s="10">
        <f t="shared" si="7"/>
        <v>112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478" t="s">
        <v>2429</v>
      </c>
      <c r="F482" t="s">
        <v>1309</v>
      </c>
      <c r="G482" s="10">
        <v>2386.56</v>
      </c>
      <c r="H482" s="480">
        <f>SUMIFS('[3]Taxes Withheld'!F:F,'[3]Taxes Withheld'!C:C,'[3]Import DV AUCS'!A482)</f>
        <v>74.58</v>
      </c>
      <c r="I482" s="480">
        <f>SUMIFS('[3]Taxes Withheld'!G:G,'[3]Taxes Withheld'!C:C,'[3]Import DV AUCS'!A482)</f>
        <v>24.86</v>
      </c>
      <c r="K482" s="10">
        <f t="shared" si="7"/>
        <v>99.44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s="478" t="s">
        <v>1714</v>
      </c>
      <c r="F483" t="s">
        <v>1312</v>
      </c>
      <c r="G483" s="10">
        <v>1125</v>
      </c>
      <c r="H483" s="480">
        <f>SUMIFS('[3]Taxes Withheld'!F:F,'[3]Taxes Withheld'!C:C,'[3]Import DV AUCS'!A483)</f>
        <v>53.57</v>
      </c>
      <c r="I483" s="480">
        <f>SUMIFS('[3]Taxes Withheld'!G:G,'[3]Taxes Withheld'!C:C,'[3]Import DV AUCS'!A483)</f>
        <v>21.43</v>
      </c>
      <c r="K483" s="10">
        <f t="shared" si="7"/>
        <v>75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480">
        <f>SUMIFS('[3]Taxes Withheld'!F:F,'[3]Taxes Withheld'!C:C,'[3]Import DV AUCS'!A484)</f>
        <v>0</v>
      </c>
      <c r="I484" s="480">
        <f>SUMIFS('[3]Taxes Withheld'!G:G,'[3]Taxes Withheld'!C:C,'[3]Import DV AUCS'!A484)</f>
        <v>0</v>
      </c>
      <c r="K484" s="10">
        <f t="shared" si="7"/>
        <v>0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480">
        <f>SUMIFS('[3]Taxes Withheld'!F:F,'[3]Taxes Withheld'!C:C,'[3]Import DV AUCS'!A485)</f>
        <v>0</v>
      </c>
      <c r="I485" s="480">
        <f>SUMIFS('[3]Taxes Withheld'!G:G,'[3]Taxes Withheld'!C:C,'[3]Import DV AUCS'!A485)</f>
        <v>0</v>
      </c>
      <c r="K485" s="10">
        <f t="shared" si="7"/>
        <v>0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s="478" t="s">
        <v>1714</v>
      </c>
      <c r="F486" t="s">
        <v>1320</v>
      </c>
      <c r="G486" s="10">
        <v>1125</v>
      </c>
      <c r="H486" s="480">
        <f>SUMIFS('[3]Taxes Withheld'!F:F,'[3]Taxes Withheld'!C:C,'[3]Import DV AUCS'!A486)</f>
        <v>53.57</v>
      </c>
      <c r="I486" s="480">
        <f>SUMIFS('[3]Taxes Withheld'!G:G,'[3]Taxes Withheld'!C:C,'[3]Import DV AUCS'!A486)</f>
        <v>21.43</v>
      </c>
      <c r="K486" s="10">
        <f t="shared" si="7"/>
        <v>75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480">
        <f>SUMIFS('[3]Taxes Withheld'!F:F,'[3]Taxes Withheld'!C:C,'[3]Import DV AUCS'!A487)</f>
        <v>822.37</v>
      </c>
      <c r="I487" s="480">
        <f>SUMIFS('[3]Taxes Withheld'!G:G,'[3]Taxes Withheld'!C:C,'[3]Import DV AUCS'!A487)</f>
        <v>164.47</v>
      </c>
      <c r="K487" s="10">
        <f t="shared" si="7"/>
        <v>986.84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480">
        <f>SUMIFS('[3]Taxes Withheld'!F:F,'[3]Taxes Withheld'!C:C,'[3]Import DV AUCS'!A488)</f>
        <v>0</v>
      </c>
      <c r="I488" s="480">
        <f>SUMIFS('[3]Taxes Withheld'!G:G,'[3]Taxes Withheld'!C:C,'[3]Import DV AUCS'!A488)</f>
        <v>0</v>
      </c>
      <c r="K488" s="10">
        <f t="shared" si="7"/>
        <v>0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480">
        <f>SUMIFS('[3]Taxes Withheld'!F:F,'[3]Taxes Withheld'!C:C,'[3]Import DV AUCS'!A489)</f>
        <v>0</v>
      </c>
      <c r="I489" s="480">
        <f>SUMIFS('[3]Taxes Withheld'!G:G,'[3]Taxes Withheld'!C:C,'[3]Import DV AUCS'!A489)</f>
        <v>0</v>
      </c>
      <c r="K489" s="10">
        <f t="shared" si="7"/>
        <v>0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s="478" t="s">
        <v>1714</v>
      </c>
      <c r="F490" t="s">
        <v>1331</v>
      </c>
      <c r="G490" s="10">
        <v>5053.8900000000003</v>
      </c>
      <c r="H490" s="480">
        <f>SUMIFS('[3]Taxes Withheld'!F:F,'[3]Taxes Withheld'!C:C,'[3]Import DV AUCS'!A490)</f>
        <v>240.66</v>
      </c>
      <c r="I490" s="480">
        <f>SUMIFS('[3]Taxes Withheld'!G:G,'[3]Taxes Withheld'!C:C,'[3]Import DV AUCS'!A490)</f>
        <v>96.26</v>
      </c>
      <c r="K490" s="10">
        <f t="shared" si="7"/>
        <v>336.92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480">
        <f>SUMIFS('[3]Taxes Withheld'!F:F,'[3]Taxes Withheld'!C:C,'[3]Import DV AUCS'!A491)</f>
        <v>41.07</v>
      </c>
      <c r="I491" s="480">
        <f>SUMIFS('[3]Taxes Withheld'!G:G,'[3]Taxes Withheld'!C:C,'[3]Import DV AUCS'!A491)</f>
        <v>16.43</v>
      </c>
      <c r="K491" s="10">
        <f t="shared" si="7"/>
        <v>57.5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480">
        <f>SUMIFS('[3]Taxes Withheld'!F:F,'[3]Taxes Withheld'!C:C,'[3]Import DV AUCS'!A492)</f>
        <v>30</v>
      </c>
      <c r="I492" s="480">
        <f>SUMIFS('[3]Taxes Withheld'!G:G,'[3]Taxes Withheld'!C:C,'[3]Import DV AUCS'!A492)</f>
        <v>20</v>
      </c>
      <c r="K492" s="10">
        <f t="shared" si="7"/>
        <v>50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480">
        <f>SUMIFS('[3]Taxes Withheld'!F:F,'[3]Taxes Withheld'!C:C,'[3]Import DV AUCS'!A493)</f>
        <v>30</v>
      </c>
      <c r="I493" s="480">
        <f>SUMIFS('[3]Taxes Withheld'!G:G,'[3]Taxes Withheld'!C:C,'[3]Import DV AUCS'!A493)</f>
        <v>20</v>
      </c>
      <c r="K493" s="10">
        <f t="shared" si="7"/>
        <v>50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480">
        <f>SUMIFS('[3]Taxes Withheld'!F:F,'[3]Taxes Withheld'!C:C,'[3]Import DV AUCS'!A494)</f>
        <v>300</v>
      </c>
      <c r="I494" s="480">
        <f>SUMIFS('[3]Taxes Withheld'!G:G,'[3]Taxes Withheld'!C:C,'[3]Import DV AUCS'!A494)</f>
        <v>200</v>
      </c>
      <c r="K494" s="10">
        <f t="shared" si="7"/>
        <v>500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s="478" t="s">
        <v>2427</v>
      </c>
      <c r="F495" t="s">
        <v>1337</v>
      </c>
      <c r="G495" s="10">
        <v>950</v>
      </c>
      <c r="H495" s="480">
        <f>SUMIFS('[3]Taxes Withheld'!F:F,'[3]Taxes Withheld'!C:C,'[3]Import DV AUCS'!A495)</f>
        <v>30</v>
      </c>
      <c r="I495" s="480">
        <f>SUMIFS('[3]Taxes Withheld'!G:G,'[3]Taxes Withheld'!C:C,'[3]Import DV AUCS'!A495)</f>
        <v>20</v>
      </c>
      <c r="K495" s="10">
        <f t="shared" si="7"/>
        <v>50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480">
        <f>SUMIFS('[3]Taxes Withheld'!F:F,'[3]Taxes Withheld'!C:C,'[3]Import DV AUCS'!A496)</f>
        <v>607.14</v>
      </c>
      <c r="I496" s="480">
        <f>SUMIFS('[3]Taxes Withheld'!G:G,'[3]Taxes Withheld'!C:C,'[3]Import DV AUCS'!A496)</f>
        <v>121.43</v>
      </c>
      <c r="K496" s="10">
        <f t="shared" si="7"/>
        <v>728.56999999999994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480">
        <f>SUMIFS('[3]Taxes Withheld'!F:F,'[3]Taxes Withheld'!C:C,'[3]Import DV AUCS'!A497)</f>
        <v>0</v>
      </c>
      <c r="I497" s="480">
        <f>SUMIFS('[3]Taxes Withheld'!G:G,'[3]Taxes Withheld'!C:C,'[3]Import DV AUCS'!A497)</f>
        <v>0</v>
      </c>
      <c r="K497" s="10">
        <f t="shared" si="7"/>
        <v>0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480">
        <f>SUMIFS('[3]Taxes Withheld'!F:F,'[3]Taxes Withheld'!C:C,'[3]Import DV AUCS'!A498)</f>
        <v>0</v>
      </c>
      <c r="I498" s="480">
        <f>SUMIFS('[3]Taxes Withheld'!G:G,'[3]Taxes Withheld'!C:C,'[3]Import DV AUCS'!A498)</f>
        <v>0</v>
      </c>
      <c r="K498" s="10">
        <f t="shared" si="7"/>
        <v>0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480">
        <f>SUMIFS('[3]Taxes Withheld'!F:F,'[3]Taxes Withheld'!C:C,'[3]Import DV AUCS'!A499)</f>
        <v>1419.64</v>
      </c>
      <c r="I499" s="480">
        <f>SUMIFS('[3]Taxes Withheld'!G:G,'[3]Taxes Withheld'!C:C,'[3]Import DV AUCS'!A499)</f>
        <v>567.86</v>
      </c>
      <c r="K499" s="10">
        <f t="shared" si="7"/>
        <v>1987.5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480">
        <f>SUMIFS('[3]Taxes Withheld'!F:F,'[3]Taxes Withheld'!C:C,'[3]Import DV AUCS'!A500)</f>
        <v>21.43</v>
      </c>
      <c r="I500" s="480">
        <f>SUMIFS('[3]Taxes Withheld'!G:G,'[3]Taxes Withheld'!C:C,'[3]Import DV AUCS'!A500)</f>
        <v>8.57</v>
      </c>
      <c r="K500" s="10">
        <f t="shared" si="7"/>
        <v>30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s="479" t="s">
        <v>2437</v>
      </c>
      <c r="F501" t="s">
        <v>1362</v>
      </c>
      <c r="G501" s="10">
        <v>48000</v>
      </c>
      <c r="H501" s="480">
        <f>SUMIFS('[3]Taxes Withheld'!F:F,'[3]Taxes Withheld'!C:C,'[3]Import DV AUCS'!A501)</f>
        <v>0</v>
      </c>
      <c r="I501" s="480">
        <f>SUMIFS('[3]Taxes Withheld'!G:G,'[3]Taxes Withheld'!C:C,'[3]Import DV AUCS'!A501)</f>
        <v>0</v>
      </c>
      <c r="K501" s="10">
        <f t="shared" si="7"/>
        <v>0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480">
        <f>SUMIFS('[3]Taxes Withheld'!F:F,'[3]Taxes Withheld'!C:C,'[3]Import DV AUCS'!A502)</f>
        <v>0</v>
      </c>
      <c r="I502" s="480">
        <f>SUMIFS('[3]Taxes Withheld'!G:G,'[3]Taxes Withheld'!C:C,'[3]Import DV AUCS'!A502)</f>
        <v>0</v>
      </c>
      <c r="K502" s="10">
        <f t="shared" si="7"/>
        <v>0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480">
        <f>SUMIFS('[3]Taxes Withheld'!F:F,'[3]Taxes Withheld'!C:C,'[3]Import DV AUCS'!A503)</f>
        <v>0</v>
      </c>
      <c r="I503" s="480">
        <f>SUMIFS('[3]Taxes Withheld'!G:G,'[3]Taxes Withheld'!C:C,'[3]Import DV AUCS'!A503)</f>
        <v>0</v>
      </c>
      <c r="K503" s="10">
        <f t="shared" si="7"/>
        <v>0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480">
        <f>SUMIFS('[3]Taxes Withheld'!F:F,'[3]Taxes Withheld'!C:C,'[3]Import DV AUCS'!A504)</f>
        <v>0</v>
      </c>
      <c r="I504" s="480">
        <f>SUMIFS('[3]Taxes Withheld'!G:G,'[3]Taxes Withheld'!C:C,'[3]Import DV AUCS'!A504)</f>
        <v>0</v>
      </c>
      <c r="K504" s="10">
        <f t="shared" si="7"/>
        <v>0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478" t="s">
        <v>1035</v>
      </c>
      <c r="F505" t="s">
        <v>1364</v>
      </c>
      <c r="G505" s="10">
        <v>146482.78</v>
      </c>
      <c r="H505" s="480">
        <f>SUMIFS('[3]Taxes Withheld'!F:F,'[3]Taxes Withheld'!C:C,'[3]Import DV AUCS'!A505)</f>
        <v>0</v>
      </c>
      <c r="I505" s="480">
        <f>SUMIFS('[3]Taxes Withheld'!G:G,'[3]Taxes Withheld'!C:C,'[3]Import DV AUCS'!A505)</f>
        <v>0</v>
      </c>
      <c r="K505" s="10">
        <f t="shared" si="7"/>
        <v>0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480">
        <f>SUMIFS('[3]Taxes Withheld'!F:F,'[3]Taxes Withheld'!C:C,'[3]Import DV AUCS'!A506)</f>
        <v>0</v>
      </c>
      <c r="I506" s="480">
        <f>SUMIFS('[3]Taxes Withheld'!G:G,'[3]Taxes Withheld'!C:C,'[3]Import DV AUCS'!A506)</f>
        <v>0</v>
      </c>
      <c r="K506" s="10">
        <f t="shared" si="7"/>
        <v>0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478" t="s">
        <v>2425</v>
      </c>
      <c r="F507" t="s">
        <v>1364</v>
      </c>
      <c r="G507" s="10">
        <v>100622.32</v>
      </c>
      <c r="H507" s="480">
        <f>SUMIFS('[3]Taxes Withheld'!F:F,'[3]Taxes Withheld'!C:C,'[3]Import DV AUCS'!A507)</f>
        <v>0</v>
      </c>
      <c r="I507" s="480">
        <f>SUMIFS('[3]Taxes Withheld'!G:G,'[3]Taxes Withheld'!C:C,'[3]Import DV AUCS'!A507)</f>
        <v>0</v>
      </c>
      <c r="K507" s="10">
        <f t="shared" si="7"/>
        <v>0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478" t="s">
        <v>1035</v>
      </c>
      <c r="F508" t="s">
        <v>1372</v>
      </c>
      <c r="G508" s="10">
        <v>29322.87</v>
      </c>
      <c r="H508" s="480">
        <f>SUMIFS('[3]Taxes Withheld'!F:F,'[3]Taxes Withheld'!C:C,'[3]Import DV AUCS'!A508)</f>
        <v>0</v>
      </c>
      <c r="I508" s="480">
        <f>SUMIFS('[3]Taxes Withheld'!G:G,'[3]Taxes Withheld'!C:C,'[3]Import DV AUCS'!A508)</f>
        <v>0</v>
      </c>
      <c r="K508" s="10">
        <f t="shared" si="7"/>
        <v>0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480">
        <f>SUMIFS('[3]Taxes Withheld'!F:F,'[3]Taxes Withheld'!C:C,'[3]Import DV AUCS'!A509)</f>
        <v>0</v>
      </c>
      <c r="I509" s="480">
        <f>SUMIFS('[3]Taxes Withheld'!G:G,'[3]Taxes Withheld'!C:C,'[3]Import DV AUCS'!A509)</f>
        <v>0</v>
      </c>
      <c r="K509" s="10">
        <f t="shared" si="7"/>
        <v>0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480">
        <f>SUMIFS('[3]Taxes Withheld'!F:F,'[3]Taxes Withheld'!C:C,'[3]Import DV AUCS'!A510)</f>
        <v>0</v>
      </c>
      <c r="I510" s="480">
        <f>SUMIFS('[3]Taxes Withheld'!G:G,'[3]Taxes Withheld'!C:C,'[3]Import DV AUCS'!A510)</f>
        <v>0</v>
      </c>
      <c r="K510" s="10">
        <f t="shared" si="7"/>
        <v>0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480">
        <f>SUMIFS('[3]Taxes Withheld'!F:F,'[3]Taxes Withheld'!C:C,'[3]Import DV AUCS'!A511)</f>
        <v>0</v>
      </c>
      <c r="I511" s="480">
        <f>SUMIFS('[3]Taxes Withheld'!G:G,'[3]Taxes Withheld'!C:C,'[3]Import DV AUCS'!A511)</f>
        <v>0</v>
      </c>
      <c r="K511" s="10">
        <f t="shared" si="7"/>
        <v>0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478" t="s">
        <v>2425</v>
      </c>
      <c r="F512" t="s">
        <v>1372</v>
      </c>
      <c r="G512" s="10">
        <v>26940.43</v>
      </c>
      <c r="H512" s="480">
        <f>SUMIFS('[3]Taxes Withheld'!F:F,'[3]Taxes Withheld'!C:C,'[3]Import DV AUCS'!A512)</f>
        <v>0</v>
      </c>
      <c r="I512" s="480">
        <f>SUMIFS('[3]Taxes Withheld'!G:G,'[3]Taxes Withheld'!C:C,'[3]Import DV AUCS'!A512)</f>
        <v>0</v>
      </c>
      <c r="K512" s="10">
        <f t="shared" si="7"/>
        <v>0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480">
        <f>SUMIFS('[3]Taxes Withheld'!F:F,'[3]Taxes Withheld'!C:C,'[3]Import DV AUCS'!A513)</f>
        <v>0</v>
      </c>
      <c r="I513" s="480">
        <f>SUMIFS('[3]Taxes Withheld'!G:G,'[3]Taxes Withheld'!C:C,'[3]Import DV AUCS'!A513)</f>
        <v>0</v>
      </c>
      <c r="K513" s="10">
        <f t="shared" si="7"/>
        <v>0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480">
        <f>SUMIFS('[3]Taxes Withheld'!F:F,'[3]Taxes Withheld'!C:C,'[3]Import DV AUCS'!A514)</f>
        <v>0</v>
      </c>
      <c r="I514" s="480">
        <f>SUMIFS('[3]Taxes Withheld'!G:G,'[3]Taxes Withheld'!C:C,'[3]Import DV AUCS'!A514)</f>
        <v>0</v>
      </c>
      <c r="K514" s="10">
        <f t="shared" si="7"/>
        <v>0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480">
        <f>SUMIFS('[3]Taxes Withheld'!F:F,'[3]Taxes Withheld'!C:C,'[3]Import DV AUCS'!A515)</f>
        <v>0</v>
      </c>
      <c r="I515" s="480">
        <f>SUMIFS('[3]Taxes Withheld'!G:G,'[3]Taxes Withheld'!C:C,'[3]Import DV AUCS'!A515)</f>
        <v>0</v>
      </c>
      <c r="K515" s="10">
        <f t="shared" si="7"/>
        <v>0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480">
        <f>SUMIFS('[3]Taxes Withheld'!F:F,'[3]Taxes Withheld'!C:C,'[3]Import DV AUCS'!A516)</f>
        <v>0</v>
      </c>
      <c r="I516" s="480">
        <f>SUMIFS('[3]Taxes Withheld'!G:G,'[3]Taxes Withheld'!C:C,'[3]Import DV AUCS'!A516)</f>
        <v>0</v>
      </c>
      <c r="K516" s="10">
        <f t="shared" ref="K516:K579" si="8">H516+I516+J516</f>
        <v>0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480">
        <f>SUMIFS('[3]Taxes Withheld'!F:F,'[3]Taxes Withheld'!C:C,'[3]Import DV AUCS'!A517)</f>
        <v>0</v>
      </c>
      <c r="I517" s="480">
        <f>SUMIFS('[3]Taxes Withheld'!G:G,'[3]Taxes Withheld'!C:C,'[3]Import DV AUCS'!A517)</f>
        <v>0</v>
      </c>
      <c r="K517" s="10">
        <f t="shared" si="8"/>
        <v>0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480">
        <f>SUMIFS('[3]Taxes Withheld'!F:F,'[3]Taxes Withheld'!C:C,'[3]Import DV AUCS'!A518)</f>
        <v>0</v>
      </c>
      <c r="I518" s="480">
        <f>SUMIFS('[3]Taxes Withheld'!G:G,'[3]Taxes Withheld'!C:C,'[3]Import DV AUCS'!A518)</f>
        <v>0</v>
      </c>
      <c r="K518" s="10">
        <f t="shared" si="8"/>
        <v>0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480">
        <f>SUMIFS('[3]Taxes Withheld'!F:F,'[3]Taxes Withheld'!C:C,'[3]Import DV AUCS'!A519)</f>
        <v>0</v>
      </c>
      <c r="I519" s="480">
        <f>SUMIFS('[3]Taxes Withheld'!G:G,'[3]Taxes Withheld'!C:C,'[3]Import DV AUCS'!A519)</f>
        <v>0</v>
      </c>
      <c r="K519" s="10">
        <f t="shared" si="8"/>
        <v>0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480">
        <f>SUMIFS('[3]Taxes Withheld'!F:F,'[3]Taxes Withheld'!C:C,'[3]Import DV AUCS'!A520)</f>
        <v>0</v>
      </c>
      <c r="I520" s="480">
        <f>SUMIFS('[3]Taxes Withheld'!G:G,'[3]Taxes Withheld'!C:C,'[3]Import DV AUCS'!A520)</f>
        <v>0</v>
      </c>
      <c r="K520" s="10">
        <f t="shared" si="8"/>
        <v>0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480">
        <f>SUMIFS('[3]Taxes Withheld'!F:F,'[3]Taxes Withheld'!C:C,'[3]Import DV AUCS'!A521)</f>
        <v>0</v>
      </c>
      <c r="I521" s="480">
        <f>SUMIFS('[3]Taxes Withheld'!G:G,'[3]Taxes Withheld'!C:C,'[3]Import DV AUCS'!A521)</f>
        <v>0</v>
      </c>
      <c r="K521" s="10">
        <f t="shared" si="8"/>
        <v>0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478" t="s">
        <v>1109</v>
      </c>
      <c r="F522" t="s">
        <v>1393</v>
      </c>
      <c r="G522" s="10">
        <v>792144.86</v>
      </c>
      <c r="H522" s="480">
        <f>SUMIFS('[3]Taxes Withheld'!F:F,'[3]Taxes Withheld'!C:C,'[3]Import DV AUCS'!A522)</f>
        <v>0</v>
      </c>
      <c r="I522" s="480">
        <f>SUMIFS('[3]Taxes Withheld'!G:G,'[3]Taxes Withheld'!C:C,'[3]Import DV AUCS'!A522)</f>
        <v>0</v>
      </c>
      <c r="K522" s="10">
        <f t="shared" si="8"/>
        <v>0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480">
        <f>SUMIFS('[3]Taxes Withheld'!F:F,'[3]Taxes Withheld'!C:C,'[3]Import DV AUCS'!A523)</f>
        <v>0</v>
      </c>
      <c r="I523" s="480">
        <f>SUMIFS('[3]Taxes Withheld'!G:G,'[3]Taxes Withheld'!C:C,'[3]Import DV AUCS'!A523)</f>
        <v>0</v>
      </c>
      <c r="K523" s="10">
        <f t="shared" si="8"/>
        <v>0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480">
        <f>SUMIFS('[3]Taxes Withheld'!F:F,'[3]Taxes Withheld'!C:C,'[3]Import DV AUCS'!A524)</f>
        <v>0</v>
      </c>
      <c r="I524" s="480">
        <f>SUMIFS('[3]Taxes Withheld'!G:G,'[3]Taxes Withheld'!C:C,'[3]Import DV AUCS'!A524)</f>
        <v>0</v>
      </c>
      <c r="K524" s="10">
        <f t="shared" si="8"/>
        <v>0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480">
        <f>SUMIFS('[3]Taxes Withheld'!F:F,'[3]Taxes Withheld'!C:C,'[3]Import DV AUCS'!A525)</f>
        <v>0</v>
      </c>
      <c r="I525" s="480">
        <f>SUMIFS('[3]Taxes Withheld'!G:G,'[3]Taxes Withheld'!C:C,'[3]Import DV AUCS'!A525)</f>
        <v>0</v>
      </c>
      <c r="K525" s="10">
        <f t="shared" si="8"/>
        <v>0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480">
        <f>SUMIFS('[3]Taxes Withheld'!F:F,'[3]Taxes Withheld'!C:C,'[3]Import DV AUCS'!A526)</f>
        <v>0</v>
      </c>
      <c r="I526" s="480">
        <f>SUMIFS('[3]Taxes Withheld'!G:G,'[3]Taxes Withheld'!C:C,'[3]Import DV AUCS'!A526)</f>
        <v>0</v>
      </c>
      <c r="K526" s="10">
        <f t="shared" si="8"/>
        <v>0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s="478" t="s">
        <v>439</v>
      </c>
      <c r="F527" t="s">
        <v>1405</v>
      </c>
      <c r="G527" s="10">
        <v>900000</v>
      </c>
      <c r="H527" s="480">
        <f>SUMIFS('[3]Taxes Withheld'!F:F,'[3]Taxes Withheld'!C:C,'[3]Import DV AUCS'!A527)</f>
        <v>0</v>
      </c>
      <c r="I527" s="480">
        <f>SUMIFS('[3]Taxes Withheld'!G:G,'[3]Taxes Withheld'!C:C,'[3]Import DV AUCS'!A527)</f>
        <v>0</v>
      </c>
      <c r="K527" s="10">
        <f t="shared" si="8"/>
        <v>0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s="478" t="s">
        <v>1714</v>
      </c>
      <c r="F528" t="s">
        <v>1407</v>
      </c>
      <c r="G528" s="10">
        <v>1598.88</v>
      </c>
      <c r="H528" s="480">
        <f>SUMIFS('[3]Taxes Withheld'!F:F,'[3]Taxes Withheld'!C:C,'[3]Import DV AUCS'!A528)</f>
        <v>76.14</v>
      </c>
      <c r="I528" s="480">
        <f>SUMIFS('[3]Taxes Withheld'!G:G,'[3]Taxes Withheld'!C:C,'[3]Import DV AUCS'!A528)</f>
        <v>30.46</v>
      </c>
      <c r="K528" s="10">
        <f t="shared" si="8"/>
        <v>106.6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s="478" t="s">
        <v>1714</v>
      </c>
      <c r="F529" t="s">
        <v>1409</v>
      </c>
      <c r="G529" s="10">
        <v>1802.6499999999999</v>
      </c>
      <c r="H529" s="480">
        <f>SUMIFS('[3]Taxes Withheld'!F:F,'[3]Taxes Withheld'!C:C,'[3]Import DV AUCS'!A529)</f>
        <v>85.84</v>
      </c>
      <c r="I529" s="480">
        <f>SUMIFS('[3]Taxes Withheld'!G:G,'[3]Taxes Withheld'!C:C,'[3]Import DV AUCS'!A529)</f>
        <v>34.340000000000003</v>
      </c>
      <c r="K529" s="10">
        <f t="shared" si="8"/>
        <v>120.18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480">
        <f>SUMIFS('[3]Taxes Withheld'!F:F,'[3]Taxes Withheld'!C:C,'[3]Import DV AUCS'!A530)</f>
        <v>0</v>
      </c>
      <c r="I530" s="480">
        <f>SUMIFS('[3]Taxes Withheld'!G:G,'[3]Taxes Withheld'!C:C,'[3]Import DV AUCS'!A530)</f>
        <v>0</v>
      </c>
      <c r="K530" s="10">
        <f t="shared" si="8"/>
        <v>0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480">
        <f>SUMIFS('[3]Taxes Withheld'!F:F,'[3]Taxes Withheld'!C:C,'[3]Import DV AUCS'!A531)</f>
        <v>0</v>
      </c>
      <c r="I531" s="480">
        <f>SUMIFS('[3]Taxes Withheld'!G:G,'[3]Taxes Withheld'!C:C,'[3]Import DV AUCS'!A531)</f>
        <v>0</v>
      </c>
      <c r="K531" s="10">
        <f t="shared" si="8"/>
        <v>0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480">
        <f>SUMIFS('[3]Taxes Withheld'!F:F,'[3]Taxes Withheld'!C:C,'[3]Import DV AUCS'!A532)</f>
        <v>0</v>
      </c>
      <c r="I532" s="480">
        <f>SUMIFS('[3]Taxes Withheld'!G:G,'[3]Taxes Withheld'!C:C,'[3]Import DV AUCS'!A532)</f>
        <v>0</v>
      </c>
      <c r="K532" s="10">
        <f t="shared" si="8"/>
        <v>0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480">
        <f>SUMIFS('[3]Taxes Withheld'!F:F,'[3]Taxes Withheld'!C:C,'[3]Import DV AUCS'!A533)</f>
        <v>51.03</v>
      </c>
      <c r="I533" s="480">
        <f>SUMIFS('[3]Taxes Withheld'!G:G,'[3]Taxes Withheld'!C:C,'[3]Import DV AUCS'!A533)</f>
        <v>10.210000000000001</v>
      </c>
      <c r="K533" s="10">
        <f t="shared" si="8"/>
        <v>61.24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478" t="s">
        <v>1872</v>
      </c>
      <c r="F534" t="s">
        <v>1422</v>
      </c>
      <c r="G534" s="10">
        <v>16562.5</v>
      </c>
      <c r="H534" s="480">
        <f>SUMIFS('[3]Taxes Withheld'!F:F,'[3]Taxes Withheld'!C:C,'[3]Import DV AUCS'!A534)</f>
        <v>781.25</v>
      </c>
      <c r="I534" s="480">
        <f>SUMIFS('[3]Taxes Withheld'!G:G,'[3]Taxes Withheld'!C:C,'[3]Import DV AUCS'!A534)</f>
        <v>156.25</v>
      </c>
      <c r="K534" s="10">
        <f t="shared" si="8"/>
        <v>937.5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480">
        <f>SUMIFS('[3]Taxes Withheld'!F:F,'[3]Taxes Withheld'!C:C,'[3]Import DV AUCS'!A535)</f>
        <v>0</v>
      </c>
      <c r="I535" s="480">
        <f>SUMIFS('[3]Taxes Withheld'!G:G,'[3]Taxes Withheld'!C:C,'[3]Import DV AUCS'!A535)</f>
        <v>0</v>
      </c>
      <c r="K535" s="10">
        <f t="shared" si="8"/>
        <v>0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480">
        <f>SUMIFS('[3]Taxes Withheld'!F:F,'[3]Taxes Withheld'!C:C,'[3]Import DV AUCS'!A536)</f>
        <v>0</v>
      </c>
      <c r="I536" s="480">
        <f>SUMIFS('[3]Taxes Withheld'!G:G,'[3]Taxes Withheld'!C:C,'[3]Import DV AUCS'!A536)</f>
        <v>0</v>
      </c>
      <c r="K536" s="10">
        <f t="shared" si="8"/>
        <v>0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480">
        <f>SUMIFS('[3]Taxes Withheld'!F:F,'[3]Taxes Withheld'!C:C,'[3]Import DV AUCS'!A537)</f>
        <v>0</v>
      </c>
      <c r="I537" s="480">
        <f>SUMIFS('[3]Taxes Withheld'!G:G,'[3]Taxes Withheld'!C:C,'[3]Import DV AUCS'!A537)</f>
        <v>0</v>
      </c>
      <c r="K537" s="10">
        <f t="shared" si="8"/>
        <v>0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478" t="s">
        <v>1109</v>
      </c>
      <c r="F538" t="s">
        <v>1432</v>
      </c>
      <c r="G538" s="10">
        <v>455476.19</v>
      </c>
      <c r="H538" s="480">
        <f>SUMIFS('[3]Taxes Withheld'!F:F,'[3]Taxes Withheld'!C:C,'[3]Import DV AUCS'!A538)</f>
        <v>0</v>
      </c>
      <c r="I538" s="480">
        <f>SUMIFS('[3]Taxes Withheld'!G:G,'[3]Taxes Withheld'!C:C,'[3]Import DV AUCS'!A538)</f>
        <v>0</v>
      </c>
      <c r="K538" s="10">
        <f t="shared" si="8"/>
        <v>0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480">
        <f>SUMIFS('[3]Taxes Withheld'!F:F,'[3]Taxes Withheld'!C:C,'[3]Import DV AUCS'!A539)</f>
        <v>0</v>
      </c>
      <c r="I539" s="480">
        <f>SUMIFS('[3]Taxes Withheld'!G:G,'[3]Taxes Withheld'!C:C,'[3]Import DV AUCS'!A539)</f>
        <v>0</v>
      </c>
      <c r="K539" s="10">
        <f t="shared" si="8"/>
        <v>0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480">
        <f>SUMIFS('[3]Taxes Withheld'!F:F,'[3]Taxes Withheld'!C:C,'[3]Import DV AUCS'!A540)</f>
        <v>0</v>
      </c>
      <c r="I540" s="480">
        <f>SUMIFS('[3]Taxes Withheld'!G:G,'[3]Taxes Withheld'!C:C,'[3]Import DV AUCS'!A540)</f>
        <v>0</v>
      </c>
      <c r="K540" s="10">
        <f t="shared" si="8"/>
        <v>0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s="478" t="s">
        <v>723</v>
      </c>
      <c r="F541" t="s">
        <v>1435</v>
      </c>
      <c r="G541" s="10">
        <v>321342.84999999998</v>
      </c>
      <c r="H541" s="480">
        <f>SUMIFS('[3]Taxes Withheld'!F:F,'[3]Taxes Withheld'!C:C,'[3]Import DV AUCS'!A541)</f>
        <v>0</v>
      </c>
      <c r="I541" s="480">
        <f>SUMIFS('[3]Taxes Withheld'!G:G,'[3]Taxes Withheld'!C:C,'[3]Import DV AUCS'!A541)</f>
        <v>0</v>
      </c>
      <c r="K541" s="10">
        <f t="shared" si="8"/>
        <v>0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s="478" t="s">
        <v>1714</v>
      </c>
      <c r="F542" t="s">
        <v>1443</v>
      </c>
      <c r="G542" s="10">
        <v>1125</v>
      </c>
      <c r="H542" s="480">
        <f>SUMIFS('[3]Taxes Withheld'!F:F,'[3]Taxes Withheld'!C:C,'[3]Import DV AUCS'!A542)</f>
        <v>53.57</v>
      </c>
      <c r="I542" s="480">
        <f>SUMIFS('[3]Taxes Withheld'!G:G,'[3]Taxes Withheld'!C:C,'[3]Import DV AUCS'!A542)</f>
        <v>21.43</v>
      </c>
      <c r="K542" s="10">
        <f t="shared" si="8"/>
        <v>75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480">
        <f>SUMIFS('[3]Taxes Withheld'!F:F,'[3]Taxes Withheld'!C:C,'[3]Import DV AUCS'!A543)</f>
        <v>892.86</v>
      </c>
      <c r="I543" s="480">
        <f>SUMIFS('[3]Taxes Withheld'!G:G,'[3]Taxes Withheld'!C:C,'[3]Import DV AUCS'!A543)</f>
        <v>357.14</v>
      </c>
      <c r="K543" s="10">
        <f t="shared" si="8"/>
        <v>1250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480">
        <f>SUMIFS('[3]Taxes Withheld'!F:F,'[3]Taxes Withheld'!C:C,'[3]Import DV AUCS'!A544)</f>
        <v>3392.86</v>
      </c>
      <c r="I544" s="480">
        <f>SUMIFS('[3]Taxes Withheld'!G:G,'[3]Taxes Withheld'!C:C,'[3]Import DV AUCS'!A544)</f>
        <v>678.57</v>
      </c>
      <c r="K544" s="10">
        <f t="shared" si="8"/>
        <v>4071.4300000000003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480">
        <f>SUMIFS('[3]Taxes Withheld'!F:F,'[3]Taxes Withheld'!C:C,'[3]Import DV AUCS'!A545)</f>
        <v>0</v>
      </c>
      <c r="I545" s="480">
        <f>SUMIFS('[3]Taxes Withheld'!G:G,'[3]Taxes Withheld'!C:C,'[3]Import DV AUCS'!A545)</f>
        <v>0</v>
      </c>
      <c r="K545" s="10">
        <f t="shared" si="8"/>
        <v>0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479" t="s">
        <v>1698</v>
      </c>
      <c r="F546" t="s">
        <v>1457</v>
      </c>
      <c r="G546" s="10">
        <v>5175</v>
      </c>
      <c r="H546" s="480">
        <f>SUMIFS('[3]Taxes Withheld'!F:F,'[3]Taxes Withheld'!C:C,'[3]Import DV AUCS'!A546)</f>
        <v>0</v>
      </c>
      <c r="I546" s="480">
        <f>SUMIFS('[3]Taxes Withheld'!G:G,'[3]Taxes Withheld'!C:C,'[3]Import DV AUCS'!A546)</f>
        <v>0</v>
      </c>
      <c r="K546" s="10">
        <f t="shared" si="8"/>
        <v>0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480">
        <f>SUMIFS('[3]Taxes Withheld'!F:F,'[3]Taxes Withheld'!C:C,'[3]Import DV AUCS'!A547)</f>
        <v>0</v>
      </c>
      <c r="I547" s="480">
        <f>SUMIFS('[3]Taxes Withheld'!G:G,'[3]Taxes Withheld'!C:C,'[3]Import DV AUCS'!A547)</f>
        <v>0</v>
      </c>
      <c r="K547" s="10">
        <f t="shared" si="8"/>
        <v>0</v>
      </c>
      <c r="M547" s="478" t="s">
        <v>2438</v>
      </c>
      <c r="N547" t="s">
        <v>56</v>
      </c>
      <c r="O547" t="s">
        <v>57</v>
      </c>
    </row>
    <row r="548" spans="1:15" hidden="1" x14ac:dyDescent="0.3">
      <c r="A548" t="s">
        <v>1462</v>
      </c>
      <c r="B548" t="s">
        <v>30</v>
      </c>
      <c r="C548" t="s">
        <v>1463</v>
      </c>
      <c r="D548" s="10">
        <v>2688</v>
      </c>
      <c r="E548" t="s">
        <v>155</v>
      </c>
      <c r="F548" t="s">
        <v>1464</v>
      </c>
      <c r="G548" s="10">
        <v>2544</v>
      </c>
      <c r="H548" s="480">
        <f>SUMIFS('[3]Taxes Withheld'!F:F,'[3]Taxes Withheld'!C:C,'[3]Import DV AUCS'!A548)</f>
        <v>120</v>
      </c>
      <c r="I548" s="480">
        <f>SUMIFS('[3]Taxes Withheld'!G:G,'[3]Taxes Withheld'!C:C,'[3]Import DV AUCS'!A548)</f>
        <v>24</v>
      </c>
      <c r="K548" s="10">
        <f t="shared" si="8"/>
        <v>144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1465</v>
      </c>
      <c r="B549" t="s">
        <v>30</v>
      </c>
      <c r="C549" t="s">
        <v>1466</v>
      </c>
      <c r="D549" s="10">
        <v>2500</v>
      </c>
      <c r="E549" s="478" t="s">
        <v>2307</v>
      </c>
      <c r="F549" t="s">
        <v>1467</v>
      </c>
      <c r="G549" s="10">
        <v>2366.0700000000002</v>
      </c>
      <c r="H549" s="480">
        <f>SUMIFS('[3]Taxes Withheld'!F:F,'[3]Taxes Withheld'!C:C,'[3]Import DV AUCS'!A549)</f>
        <v>111.61</v>
      </c>
      <c r="I549" s="480">
        <f>SUMIFS('[3]Taxes Withheld'!G:G,'[3]Taxes Withheld'!C:C,'[3]Import DV AUCS'!A549)</f>
        <v>22.32</v>
      </c>
      <c r="K549" s="10">
        <f t="shared" si="8"/>
        <v>133.93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1468</v>
      </c>
      <c r="B550" t="s">
        <v>30</v>
      </c>
      <c r="C550" t="s">
        <v>1469</v>
      </c>
      <c r="D550" s="10">
        <v>640</v>
      </c>
      <c r="E550" t="s">
        <v>96</v>
      </c>
      <c r="F550" t="s">
        <v>1470</v>
      </c>
      <c r="G550" s="10">
        <v>600.14</v>
      </c>
      <c r="H550" s="480">
        <f>SUMIFS('[3]Taxes Withheld'!F:F,'[3]Taxes Withheld'!C:C,'[3]Import DV AUCS'!A550)</f>
        <v>28.57</v>
      </c>
      <c r="I550" s="480">
        <f>SUMIFS('[3]Taxes Withheld'!G:G,'[3]Taxes Withheld'!C:C,'[3]Import DV AUCS'!A550)</f>
        <v>11.29</v>
      </c>
      <c r="K550" s="10">
        <f t="shared" si="8"/>
        <v>39.86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1471</v>
      </c>
      <c r="B551" t="s">
        <v>30</v>
      </c>
      <c r="C551" t="s">
        <v>1472</v>
      </c>
      <c r="D551" s="10">
        <v>33180</v>
      </c>
      <c r="E551" t="s">
        <v>1473</v>
      </c>
      <c r="F551" t="s">
        <v>1474</v>
      </c>
      <c r="G551" s="10">
        <v>31521</v>
      </c>
      <c r="H551" s="480">
        <f>SUMIFS('[3]Taxes Withheld'!F:F,'[3]Taxes Withheld'!C:C,'[3]Import DV AUCS'!A551)</f>
        <v>995.4</v>
      </c>
      <c r="I551" s="480">
        <f>SUMIFS('[3]Taxes Withheld'!G:G,'[3]Taxes Withheld'!C:C,'[3]Import DV AUCS'!A551)</f>
        <v>663.6</v>
      </c>
      <c r="K551" s="10">
        <f t="shared" si="8"/>
        <v>1659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1475</v>
      </c>
      <c r="B552" t="s">
        <v>30</v>
      </c>
      <c r="C552" t="s">
        <v>63</v>
      </c>
      <c r="D552" s="10">
        <v>0</v>
      </c>
      <c r="E552" t="s">
        <v>131</v>
      </c>
      <c r="F552" t="s">
        <v>1476</v>
      </c>
      <c r="G552" s="10">
        <v>16742.400000000001</v>
      </c>
      <c r="H552" s="480">
        <f>SUMIFS('[3]Taxes Withheld'!F:F,'[3]Taxes Withheld'!C:C,'[3]Import DV AUCS'!A552)</f>
        <v>523.19999999999993</v>
      </c>
      <c r="I552" s="480">
        <f>SUMIFS('[3]Taxes Withheld'!G:G,'[3]Taxes Withheld'!C:C,'[3]Import DV AUCS'!A552)</f>
        <v>174.4</v>
      </c>
      <c r="K552" s="10">
        <f t="shared" si="8"/>
        <v>697.59999999999991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1477</v>
      </c>
      <c r="B553" t="s">
        <v>30</v>
      </c>
      <c r="C553" t="s">
        <v>1478</v>
      </c>
      <c r="D553" s="10">
        <v>550000</v>
      </c>
      <c r="E553" s="478" t="s">
        <v>1109</v>
      </c>
      <c r="F553" t="s">
        <v>1479</v>
      </c>
      <c r="G553" s="10">
        <v>550000</v>
      </c>
      <c r="H553" s="480">
        <f>SUMIFS('[3]Taxes Withheld'!F:F,'[3]Taxes Withheld'!C:C,'[3]Import DV AUCS'!A553)</f>
        <v>0</v>
      </c>
      <c r="I553" s="480">
        <f>SUMIFS('[3]Taxes Withheld'!G:G,'[3]Taxes Withheld'!C:C,'[3]Import DV AUCS'!A553)</f>
        <v>0</v>
      </c>
      <c r="K553" s="10">
        <f t="shared" si="8"/>
        <v>0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1480</v>
      </c>
      <c r="B554" t="s">
        <v>30</v>
      </c>
      <c r="C554" t="s">
        <v>1481</v>
      </c>
      <c r="D554" s="10">
        <v>550000</v>
      </c>
      <c r="E554" t="s">
        <v>195</v>
      </c>
      <c r="F554" t="s">
        <v>1479</v>
      </c>
      <c r="G554" s="10">
        <v>550000</v>
      </c>
      <c r="H554" s="480">
        <f>SUMIFS('[3]Taxes Withheld'!F:F,'[3]Taxes Withheld'!C:C,'[3]Import DV AUCS'!A554)</f>
        <v>0</v>
      </c>
      <c r="I554" s="480">
        <f>SUMIFS('[3]Taxes Withheld'!G:G,'[3]Taxes Withheld'!C:C,'[3]Import DV AUCS'!A554)</f>
        <v>0</v>
      </c>
      <c r="K554" s="10">
        <f t="shared" si="8"/>
        <v>0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1482</v>
      </c>
      <c r="B555" t="s">
        <v>30</v>
      </c>
      <c r="C555" t="s">
        <v>1483</v>
      </c>
      <c r="D555" s="10">
        <v>600000</v>
      </c>
      <c r="E555" t="s">
        <v>439</v>
      </c>
      <c r="F555" t="s">
        <v>1479</v>
      </c>
      <c r="G555" s="10">
        <v>600000</v>
      </c>
      <c r="H555" s="480">
        <f>SUMIFS('[3]Taxes Withheld'!F:F,'[3]Taxes Withheld'!C:C,'[3]Import DV AUCS'!A555)</f>
        <v>0</v>
      </c>
      <c r="I555" s="480">
        <f>SUMIFS('[3]Taxes Withheld'!G:G,'[3]Taxes Withheld'!C:C,'[3]Import DV AUCS'!A555)</f>
        <v>0</v>
      </c>
      <c r="K555" s="10">
        <f t="shared" si="8"/>
        <v>0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1484</v>
      </c>
      <c r="B556" t="s">
        <v>30</v>
      </c>
      <c r="C556" t="s">
        <v>1485</v>
      </c>
      <c r="D556" s="10">
        <v>550000</v>
      </c>
      <c r="E556" t="s">
        <v>442</v>
      </c>
      <c r="F556" t="s">
        <v>1479</v>
      </c>
      <c r="G556" s="10">
        <v>550000</v>
      </c>
      <c r="H556" s="480">
        <f>SUMIFS('[3]Taxes Withheld'!F:F,'[3]Taxes Withheld'!C:C,'[3]Import DV AUCS'!A556)</f>
        <v>0</v>
      </c>
      <c r="I556" s="480">
        <f>SUMIFS('[3]Taxes Withheld'!G:G,'[3]Taxes Withheld'!C:C,'[3]Import DV AUCS'!A556)</f>
        <v>0</v>
      </c>
      <c r="K556" s="10">
        <f t="shared" si="8"/>
        <v>0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1486</v>
      </c>
      <c r="B557" t="s">
        <v>30</v>
      </c>
      <c r="C557" t="s">
        <v>1487</v>
      </c>
      <c r="D557" s="10">
        <v>550000</v>
      </c>
      <c r="E557" t="s">
        <v>723</v>
      </c>
      <c r="F557" t="s">
        <v>1479</v>
      </c>
      <c r="G557" s="10">
        <v>550000</v>
      </c>
      <c r="H557" s="480">
        <f>SUMIFS('[3]Taxes Withheld'!F:F,'[3]Taxes Withheld'!C:C,'[3]Import DV AUCS'!A557)</f>
        <v>0</v>
      </c>
      <c r="I557" s="480">
        <f>SUMIFS('[3]Taxes Withheld'!G:G,'[3]Taxes Withheld'!C:C,'[3]Import DV AUCS'!A557)</f>
        <v>0</v>
      </c>
      <c r="K557" s="10">
        <f t="shared" si="8"/>
        <v>0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1488</v>
      </c>
      <c r="B558" t="s">
        <v>30</v>
      </c>
      <c r="C558" t="s">
        <v>63</v>
      </c>
      <c r="D558" s="10">
        <v>0</v>
      </c>
      <c r="E558" s="478" t="s">
        <v>200</v>
      </c>
      <c r="F558" t="s">
        <v>1490</v>
      </c>
      <c r="G558" s="10">
        <v>150000</v>
      </c>
      <c r="H558" s="480">
        <f>SUMIFS('[3]Taxes Withheld'!F:F,'[3]Taxes Withheld'!C:C,'[3]Import DV AUCS'!A558)</f>
        <v>0</v>
      </c>
      <c r="I558" s="480">
        <f>SUMIFS('[3]Taxes Withheld'!G:G,'[3]Taxes Withheld'!C:C,'[3]Import DV AUCS'!A558)</f>
        <v>0</v>
      </c>
      <c r="K558" s="10">
        <f t="shared" si="8"/>
        <v>0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1491</v>
      </c>
      <c r="B559" t="s">
        <v>30</v>
      </c>
      <c r="C559" t="s">
        <v>63</v>
      </c>
      <c r="D559" s="10">
        <v>0</v>
      </c>
      <c r="E559" t="s">
        <v>442</v>
      </c>
      <c r="F559" t="s">
        <v>1490</v>
      </c>
      <c r="G559" s="10">
        <v>426841.76</v>
      </c>
      <c r="H559" s="480">
        <f>SUMIFS('[3]Taxes Withheld'!F:F,'[3]Taxes Withheld'!C:C,'[3]Import DV AUCS'!A559)</f>
        <v>0</v>
      </c>
      <c r="I559" s="480">
        <f>SUMIFS('[3]Taxes Withheld'!G:G,'[3]Taxes Withheld'!C:C,'[3]Import DV AUCS'!A559)</f>
        <v>0</v>
      </c>
      <c r="K559" s="10">
        <f t="shared" si="8"/>
        <v>0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1492</v>
      </c>
      <c r="B560" t="s">
        <v>30</v>
      </c>
      <c r="C560" t="s">
        <v>63</v>
      </c>
      <c r="D560" s="10">
        <v>0</v>
      </c>
      <c r="E560" t="s">
        <v>445</v>
      </c>
      <c r="F560" t="s">
        <v>1490</v>
      </c>
      <c r="G560" s="10">
        <v>186833.71</v>
      </c>
      <c r="H560" s="480">
        <f>SUMIFS('[3]Taxes Withheld'!F:F,'[3]Taxes Withheld'!C:C,'[3]Import DV AUCS'!A560)</f>
        <v>0</v>
      </c>
      <c r="I560" s="480">
        <f>SUMIFS('[3]Taxes Withheld'!G:G,'[3]Taxes Withheld'!C:C,'[3]Import DV AUCS'!A560)</f>
        <v>0</v>
      </c>
      <c r="K560" s="10">
        <f t="shared" si="8"/>
        <v>0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1493</v>
      </c>
      <c r="B561" t="s">
        <v>30</v>
      </c>
      <c r="C561" t="s">
        <v>63</v>
      </c>
      <c r="D561" s="10">
        <v>0</v>
      </c>
      <c r="E561" t="s">
        <v>1494</v>
      </c>
      <c r="F561" t="s">
        <v>1495</v>
      </c>
      <c r="G561" s="10">
        <v>24442.61</v>
      </c>
      <c r="H561" s="480">
        <f>SUMIFS('[3]Taxes Withheld'!F:F,'[3]Taxes Withheld'!C:C,'[3]Import DV AUCS'!A561)</f>
        <v>0</v>
      </c>
      <c r="I561" s="480">
        <f>SUMIFS('[3]Taxes Withheld'!G:G,'[3]Taxes Withheld'!C:C,'[3]Import DV AUCS'!A561)</f>
        <v>0</v>
      </c>
      <c r="K561" s="10">
        <f t="shared" si="8"/>
        <v>0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1496</v>
      </c>
      <c r="B562" t="s">
        <v>30</v>
      </c>
      <c r="C562" t="s">
        <v>1497</v>
      </c>
      <c r="D562" s="10">
        <v>51050</v>
      </c>
      <c r="E562" t="s">
        <v>1109</v>
      </c>
      <c r="F562" t="s">
        <v>1498</v>
      </c>
      <c r="G562" s="10">
        <v>51050</v>
      </c>
      <c r="H562" s="480">
        <f>SUMIFS('[3]Taxes Withheld'!F:F,'[3]Taxes Withheld'!C:C,'[3]Import DV AUCS'!A562)</f>
        <v>0</v>
      </c>
      <c r="I562" s="480">
        <f>SUMIFS('[3]Taxes Withheld'!G:G,'[3]Taxes Withheld'!C:C,'[3]Import DV AUCS'!A562)</f>
        <v>0</v>
      </c>
      <c r="K562" s="10">
        <f t="shared" si="8"/>
        <v>0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1499</v>
      </c>
      <c r="B563" t="s">
        <v>30</v>
      </c>
      <c r="C563" t="s">
        <v>1500</v>
      </c>
      <c r="D563" s="10">
        <v>100000</v>
      </c>
      <c r="E563" t="s">
        <v>195</v>
      </c>
      <c r="F563" t="s">
        <v>1498</v>
      </c>
      <c r="G563" s="10">
        <v>100000</v>
      </c>
      <c r="H563" s="480">
        <f>SUMIFS('[3]Taxes Withheld'!F:F,'[3]Taxes Withheld'!C:C,'[3]Import DV AUCS'!A563)</f>
        <v>0</v>
      </c>
      <c r="I563" s="480">
        <f>SUMIFS('[3]Taxes Withheld'!G:G,'[3]Taxes Withheld'!C:C,'[3]Import DV AUCS'!A563)</f>
        <v>0</v>
      </c>
      <c r="K563" s="10">
        <f t="shared" si="8"/>
        <v>0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1501</v>
      </c>
      <c r="B564" t="s">
        <v>30</v>
      </c>
      <c r="C564" t="s">
        <v>1502</v>
      </c>
      <c r="D564" s="10">
        <v>99030</v>
      </c>
      <c r="E564" t="s">
        <v>439</v>
      </c>
      <c r="F564" t="s">
        <v>1498</v>
      </c>
      <c r="G564" s="10">
        <v>99030</v>
      </c>
      <c r="H564" s="480">
        <f>SUMIFS('[3]Taxes Withheld'!F:F,'[3]Taxes Withheld'!C:C,'[3]Import DV AUCS'!A564)</f>
        <v>0</v>
      </c>
      <c r="I564" s="480">
        <f>SUMIFS('[3]Taxes Withheld'!G:G,'[3]Taxes Withheld'!C:C,'[3]Import DV AUCS'!A564)</f>
        <v>0</v>
      </c>
      <c r="K564" s="10">
        <f t="shared" si="8"/>
        <v>0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1503</v>
      </c>
      <c r="B565" t="s">
        <v>30</v>
      </c>
      <c r="C565" t="s">
        <v>1504</v>
      </c>
      <c r="D565" s="10">
        <v>10250</v>
      </c>
      <c r="E565" t="s">
        <v>723</v>
      </c>
      <c r="F565" t="s">
        <v>1498</v>
      </c>
      <c r="G565" s="10">
        <v>10250</v>
      </c>
      <c r="H565" s="480">
        <f>SUMIFS('[3]Taxes Withheld'!F:F,'[3]Taxes Withheld'!C:C,'[3]Import DV AUCS'!A565)</f>
        <v>0</v>
      </c>
      <c r="I565" s="480">
        <f>SUMIFS('[3]Taxes Withheld'!G:G,'[3]Taxes Withheld'!C:C,'[3]Import DV AUCS'!A565)</f>
        <v>0</v>
      </c>
      <c r="K565" s="10">
        <f t="shared" si="8"/>
        <v>0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1505</v>
      </c>
      <c r="B566" t="s">
        <v>30</v>
      </c>
      <c r="C566" t="s">
        <v>1506</v>
      </c>
      <c r="D566" s="10">
        <v>13034</v>
      </c>
      <c r="E566" t="s">
        <v>470</v>
      </c>
      <c r="F566" t="s">
        <v>1507</v>
      </c>
      <c r="G566" s="10">
        <v>12034</v>
      </c>
      <c r="H566" s="480">
        <f>SUMIFS('[3]Taxes Withheld'!F:F,'[3]Taxes Withheld'!C:C,'[3]Import DV AUCS'!A566)</f>
        <v>0</v>
      </c>
      <c r="I566" s="480">
        <f>SUMIFS('[3]Taxes Withheld'!G:G,'[3]Taxes Withheld'!C:C,'[3]Import DV AUCS'!A566)</f>
        <v>0</v>
      </c>
      <c r="K566" s="10">
        <f t="shared" si="8"/>
        <v>0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1508</v>
      </c>
      <c r="B567" t="s">
        <v>30</v>
      </c>
      <c r="C567" t="s">
        <v>1509</v>
      </c>
      <c r="D567" s="10">
        <v>6850</v>
      </c>
      <c r="E567" t="s">
        <v>1510</v>
      </c>
      <c r="F567" t="s">
        <v>1511</v>
      </c>
      <c r="G567" s="10">
        <v>6483.04</v>
      </c>
      <c r="H567" s="480">
        <f>SUMIFS('[3]Taxes Withheld'!F:F,'[3]Taxes Withheld'!C:C,'[3]Import DV AUCS'!A567)</f>
        <v>305.8</v>
      </c>
      <c r="I567" s="480">
        <f>SUMIFS('[3]Taxes Withheld'!G:G,'[3]Taxes Withheld'!C:C,'[3]Import DV AUCS'!A567)</f>
        <v>61.16</v>
      </c>
      <c r="K567" s="10">
        <f t="shared" si="8"/>
        <v>366.96000000000004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1512</v>
      </c>
      <c r="B568" t="s">
        <v>30</v>
      </c>
      <c r="C568" t="s">
        <v>1513</v>
      </c>
      <c r="D568" s="10">
        <v>101505.45</v>
      </c>
      <c r="E568" t="s">
        <v>1514</v>
      </c>
      <c r="F568" t="s">
        <v>1515</v>
      </c>
      <c r="G568" s="10">
        <v>101505.45</v>
      </c>
      <c r="H568" s="480">
        <f>SUMIFS('[3]Taxes Withheld'!F:F,'[3]Taxes Withheld'!C:C,'[3]Import DV AUCS'!A568)</f>
        <v>0</v>
      </c>
      <c r="I568" s="480">
        <f>SUMIFS('[3]Taxes Withheld'!G:G,'[3]Taxes Withheld'!C:C,'[3]Import DV AUCS'!A568)</f>
        <v>0</v>
      </c>
      <c r="K568" s="10">
        <f t="shared" si="8"/>
        <v>0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1516</v>
      </c>
      <c r="B569" t="s">
        <v>30</v>
      </c>
      <c r="C569" t="s">
        <v>63</v>
      </c>
      <c r="D569" s="10">
        <v>0</v>
      </c>
      <c r="E569" t="s">
        <v>1514</v>
      </c>
      <c r="F569" t="s">
        <v>1517</v>
      </c>
      <c r="G569" s="10">
        <v>86607.18</v>
      </c>
      <c r="H569" s="480">
        <f>SUMIFS('[3]Taxes Withheld'!F:F,'[3]Taxes Withheld'!C:C,'[3]Import DV AUCS'!A569)</f>
        <v>0</v>
      </c>
      <c r="I569" s="480">
        <f>SUMIFS('[3]Taxes Withheld'!G:G,'[3]Taxes Withheld'!C:C,'[3]Import DV AUCS'!A569)</f>
        <v>0</v>
      </c>
      <c r="K569" s="10">
        <f t="shared" si="8"/>
        <v>0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1518</v>
      </c>
      <c r="B570" t="s">
        <v>30</v>
      </c>
      <c r="C570" t="s">
        <v>1519</v>
      </c>
      <c r="D570" s="10">
        <v>11455.25</v>
      </c>
      <c r="E570" t="s">
        <v>399</v>
      </c>
      <c r="F570" t="s">
        <v>1520</v>
      </c>
      <c r="G570" s="10">
        <v>11455.25</v>
      </c>
      <c r="H570" s="480">
        <f>SUMIFS('[3]Taxes Withheld'!F:F,'[3]Taxes Withheld'!C:C,'[3]Import DV AUCS'!A570)</f>
        <v>0</v>
      </c>
      <c r="I570" s="480">
        <f>SUMIFS('[3]Taxes Withheld'!G:G,'[3]Taxes Withheld'!C:C,'[3]Import DV AUCS'!A570)</f>
        <v>0</v>
      </c>
      <c r="K570" s="10">
        <f t="shared" si="8"/>
        <v>0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1521</v>
      </c>
      <c r="B571" t="s">
        <v>30</v>
      </c>
      <c r="C571" t="s">
        <v>1522</v>
      </c>
      <c r="D571" s="10">
        <v>8164.75</v>
      </c>
      <c r="E571" s="478" t="s">
        <v>2180</v>
      </c>
      <c r="F571" t="s">
        <v>1524</v>
      </c>
      <c r="G571" s="10">
        <v>8164.75</v>
      </c>
      <c r="H571" s="480">
        <f>SUMIFS('[3]Taxes Withheld'!F:F,'[3]Taxes Withheld'!C:C,'[3]Import DV AUCS'!A571)</f>
        <v>0</v>
      </c>
      <c r="I571" s="480">
        <f>SUMIFS('[3]Taxes Withheld'!G:G,'[3]Taxes Withheld'!C:C,'[3]Import DV AUCS'!A571)</f>
        <v>0</v>
      </c>
      <c r="K571" s="10">
        <f t="shared" si="8"/>
        <v>0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1525</v>
      </c>
      <c r="B572" t="s">
        <v>30</v>
      </c>
      <c r="C572" t="s">
        <v>1526</v>
      </c>
      <c r="D572" s="10">
        <v>2500</v>
      </c>
      <c r="E572" s="478" t="s">
        <v>1714</v>
      </c>
      <c r="F572" t="s">
        <v>1527</v>
      </c>
      <c r="G572" s="10">
        <v>2343.75</v>
      </c>
      <c r="H572" s="480">
        <f>SUMIFS('[3]Taxes Withheld'!F:F,'[3]Taxes Withheld'!C:C,'[3]Import DV AUCS'!A572)</f>
        <v>111.61</v>
      </c>
      <c r="I572" s="480">
        <f>SUMIFS('[3]Taxes Withheld'!G:G,'[3]Taxes Withheld'!C:C,'[3]Import DV AUCS'!A572)</f>
        <v>44.64</v>
      </c>
      <c r="K572" s="10">
        <f t="shared" si="8"/>
        <v>156.25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1528</v>
      </c>
      <c r="B573" t="s">
        <v>30</v>
      </c>
      <c r="C573" t="s">
        <v>1529</v>
      </c>
      <c r="D573" s="10">
        <v>2511.36</v>
      </c>
      <c r="E573" t="s">
        <v>517</v>
      </c>
      <c r="F573" t="s">
        <v>1530</v>
      </c>
      <c r="G573" s="10">
        <v>2511.36</v>
      </c>
      <c r="H573" s="480">
        <f>SUMIFS('[3]Taxes Withheld'!F:F,'[3]Taxes Withheld'!C:C,'[3]Import DV AUCS'!A573)</f>
        <v>0</v>
      </c>
      <c r="I573" s="480">
        <f>SUMIFS('[3]Taxes Withheld'!G:G,'[3]Taxes Withheld'!C:C,'[3]Import DV AUCS'!A573)</f>
        <v>0</v>
      </c>
      <c r="K573" s="10">
        <f t="shared" si="8"/>
        <v>0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1531</v>
      </c>
      <c r="B574" t="s">
        <v>30</v>
      </c>
      <c r="C574" t="s">
        <v>1532</v>
      </c>
      <c r="D574" s="10">
        <v>10000</v>
      </c>
      <c r="E574" t="s">
        <v>769</v>
      </c>
      <c r="F574" t="s">
        <v>1507</v>
      </c>
      <c r="G574" s="10">
        <v>0</v>
      </c>
      <c r="H574" s="480">
        <f>SUMIFS('[3]Taxes Withheld'!F:F,'[3]Taxes Withheld'!C:C,'[3]Import DV AUCS'!A574)</f>
        <v>0</v>
      </c>
      <c r="I574" s="480">
        <f>SUMIFS('[3]Taxes Withheld'!G:G,'[3]Taxes Withheld'!C:C,'[3]Import DV AUCS'!A574)</f>
        <v>0</v>
      </c>
      <c r="K574" s="10">
        <f t="shared" si="8"/>
        <v>0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1533</v>
      </c>
      <c r="B575" t="s">
        <v>30</v>
      </c>
      <c r="C575" t="s">
        <v>1534</v>
      </c>
      <c r="D575" s="10">
        <v>170501.47</v>
      </c>
      <c r="E575" s="479" t="s">
        <v>2428</v>
      </c>
      <c r="F575" t="s">
        <v>1535</v>
      </c>
      <c r="G575" s="10">
        <v>155278.13</v>
      </c>
      <c r="H575" s="480">
        <f>SUMIFS('[3]Taxes Withheld'!F:F,'[3]Taxes Withheld'!C:C,'[3]Import DV AUCS'!A575)</f>
        <v>7611.67</v>
      </c>
      <c r="I575" s="480">
        <f>SUMIFS('[3]Taxes Withheld'!G:G,'[3]Taxes Withheld'!C:C,'[3]Import DV AUCS'!A575)</f>
        <v>7611.67</v>
      </c>
      <c r="K575" s="10">
        <f t="shared" si="8"/>
        <v>15223.34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1536</v>
      </c>
      <c r="B576" t="s">
        <v>30</v>
      </c>
      <c r="C576" t="s">
        <v>1537</v>
      </c>
      <c r="D576" s="10">
        <v>7712.46</v>
      </c>
      <c r="E576" t="s">
        <v>307</v>
      </c>
      <c r="F576" t="s">
        <v>1538</v>
      </c>
      <c r="G576" s="10">
        <v>7712.46</v>
      </c>
      <c r="H576" s="480">
        <f>SUMIFS('[3]Taxes Withheld'!F:F,'[3]Taxes Withheld'!C:C,'[3]Import DV AUCS'!A576)</f>
        <v>0</v>
      </c>
      <c r="I576" s="480">
        <f>SUMIFS('[3]Taxes Withheld'!G:G,'[3]Taxes Withheld'!C:C,'[3]Import DV AUCS'!A576)</f>
        <v>0</v>
      </c>
      <c r="K576" s="10">
        <f t="shared" si="8"/>
        <v>0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1539</v>
      </c>
      <c r="B577" t="s">
        <v>30</v>
      </c>
      <c r="C577" t="s">
        <v>1540</v>
      </c>
      <c r="D577" s="10">
        <v>9559.2900000000009</v>
      </c>
      <c r="E577" t="s">
        <v>1514</v>
      </c>
      <c r="F577" t="s">
        <v>1541</v>
      </c>
      <c r="G577" s="10">
        <v>9559.2900000000009</v>
      </c>
      <c r="H577" s="480">
        <f>SUMIFS('[3]Taxes Withheld'!F:F,'[3]Taxes Withheld'!C:C,'[3]Import DV AUCS'!A577)</f>
        <v>0</v>
      </c>
      <c r="I577" s="480">
        <f>SUMIFS('[3]Taxes Withheld'!G:G,'[3]Taxes Withheld'!C:C,'[3]Import DV AUCS'!A577)</f>
        <v>0</v>
      </c>
      <c r="K577" s="10">
        <f t="shared" si="8"/>
        <v>0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1542</v>
      </c>
      <c r="B578" t="s">
        <v>30</v>
      </c>
      <c r="C578" t="s">
        <v>63</v>
      </c>
      <c r="D578" s="10">
        <v>0</v>
      </c>
      <c r="E578" t="s">
        <v>1514</v>
      </c>
      <c r="F578" t="s">
        <v>1543</v>
      </c>
      <c r="G578" s="10">
        <v>73582.86</v>
      </c>
      <c r="H578" s="480">
        <f>SUMIFS('[3]Taxes Withheld'!F:F,'[3]Taxes Withheld'!C:C,'[3]Import DV AUCS'!A578)</f>
        <v>0</v>
      </c>
      <c r="I578" s="480">
        <f>SUMIFS('[3]Taxes Withheld'!G:G,'[3]Taxes Withheld'!C:C,'[3]Import DV AUCS'!A578)</f>
        <v>0</v>
      </c>
      <c r="K578" s="10">
        <f t="shared" si="8"/>
        <v>0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1544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480">
        <f>SUMIFS('[3]Taxes Withheld'!F:F,'[3]Taxes Withheld'!C:C,'[3]Import DV AUCS'!A579)</f>
        <v>0</v>
      </c>
      <c r="I579" s="480">
        <f>SUMIFS('[3]Taxes Withheld'!G:G,'[3]Taxes Withheld'!C:C,'[3]Import DV AUCS'!A579)</f>
        <v>0</v>
      </c>
      <c r="K579" s="10">
        <f t="shared" si="8"/>
        <v>0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1545</v>
      </c>
      <c r="B580" t="s">
        <v>30</v>
      </c>
      <c r="C580" t="s">
        <v>1546</v>
      </c>
      <c r="D580" s="10">
        <v>3800</v>
      </c>
      <c r="E580" t="s">
        <v>96</v>
      </c>
      <c r="F580" t="s">
        <v>1547</v>
      </c>
      <c r="G580" s="10">
        <v>3562.5</v>
      </c>
      <c r="H580" s="480">
        <f>SUMIFS('[3]Taxes Withheld'!F:F,'[3]Taxes Withheld'!C:C,'[3]Import DV AUCS'!A580)</f>
        <v>169.64</v>
      </c>
      <c r="I580" s="480">
        <f>SUMIFS('[3]Taxes Withheld'!G:G,'[3]Taxes Withheld'!C:C,'[3]Import DV AUCS'!A580)</f>
        <v>67.86</v>
      </c>
      <c r="K580" s="10">
        <f t="shared" ref="K580:K606" si="9">H580+I580+J580</f>
        <v>237.5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1548</v>
      </c>
      <c r="B581" t="s">
        <v>30</v>
      </c>
      <c r="C581" t="s">
        <v>63</v>
      </c>
      <c r="D581" s="10">
        <v>0</v>
      </c>
      <c r="E581" s="479" t="s">
        <v>2435</v>
      </c>
      <c r="F581" t="s">
        <v>1550</v>
      </c>
      <c r="G581" s="10">
        <v>838388.86</v>
      </c>
      <c r="H581" s="480">
        <f>SUMIFS('[3]Taxes Withheld'!F:F,'[3]Taxes Withheld'!C:C,'[3]Import DV AUCS'!A581)</f>
        <v>0</v>
      </c>
      <c r="I581" s="480">
        <f>SUMIFS('[3]Taxes Withheld'!G:G,'[3]Taxes Withheld'!C:C,'[3]Import DV AUCS'!A581)</f>
        <v>0</v>
      </c>
      <c r="K581" s="10">
        <f t="shared" si="9"/>
        <v>0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1551</v>
      </c>
      <c r="B582" t="s">
        <v>30</v>
      </c>
      <c r="C582" t="s">
        <v>63</v>
      </c>
      <c r="D582" s="10">
        <v>0</v>
      </c>
      <c r="E582" t="s">
        <v>1552</v>
      </c>
      <c r="F582" t="s">
        <v>1553</v>
      </c>
      <c r="G582" s="10">
        <v>399360</v>
      </c>
      <c r="H582" s="480">
        <f>SUMIFS('[3]Taxes Withheld'!F:F,'[3]Taxes Withheld'!C:C,'[3]Import DV AUCS'!A582)</f>
        <v>12480</v>
      </c>
      <c r="I582" s="480">
        <f>SUMIFS('[3]Taxes Withheld'!G:G,'[3]Taxes Withheld'!C:C,'[3]Import DV AUCS'!A582)</f>
        <v>4160</v>
      </c>
      <c r="K582" s="10">
        <f t="shared" si="9"/>
        <v>16640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1554</v>
      </c>
      <c r="B583" t="s">
        <v>30</v>
      </c>
      <c r="C583" t="s">
        <v>63</v>
      </c>
      <c r="D583" s="10">
        <v>0</v>
      </c>
      <c r="E583" t="s">
        <v>1555</v>
      </c>
      <c r="F583" t="s">
        <v>1556</v>
      </c>
      <c r="G583" s="10">
        <v>530000</v>
      </c>
      <c r="H583" s="480">
        <f>SUMIFS('[3]Taxes Withheld'!F:F,'[3]Taxes Withheld'!C:C,'[3]Import DV AUCS'!A583)</f>
        <v>25000</v>
      </c>
      <c r="I583" s="480">
        <f>SUMIFS('[3]Taxes Withheld'!G:G,'[3]Taxes Withheld'!C:C,'[3]Import DV AUCS'!A583)</f>
        <v>5000</v>
      </c>
      <c r="K583" s="10">
        <f t="shared" si="9"/>
        <v>30000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1557</v>
      </c>
      <c r="B584" t="s">
        <v>30</v>
      </c>
      <c r="C584" t="s">
        <v>1558</v>
      </c>
      <c r="D584" s="10">
        <v>256101</v>
      </c>
      <c r="E584" t="s">
        <v>723</v>
      </c>
      <c r="F584" t="s">
        <v>1559</v>
      </c>
      <c r="G584" s="10">
        <v>256101</v>
      </c>
      <c r="H584" s="480">
        <f>SUMIFS('[3]Taxes Withheld'!F:F,'[3]Taxes Withheld'!C:C,'[3]Import DV AUCS'!A584)</f>
        <v>0</v>
      </c>
      <c r="I584" s="480">
        <f>SUMIFS('[3]Taxes Withheld'!G:G,'[3]Taxes Withheld'!C:C,'[3]Import DV AUCS'!A584)</f>
        <v>0</v>
      </c>
      <c r="K584" s="10">
        <f t="shared" si="9"/>
        <v>0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1560</v>
      </c>
      <c r="B585" t="s">
        <v>30</v>
      </c>
      <c r="C585" t="s">
        <v>1561</v>
      </c>
      <c r="D585" s="10">
        <v>184464</v>
      </c>
      <c r="E585" t="s">
        <v>439</v>
      </c>
      <c r="F585" t="s">
        <v>1559</v>
      </c>
      <c r="G585" s="10">
        <v>184464</v>
      </c>
      <c r="H585" s="480">
        <f>SUMIFS('[3]Taxes Withheld'!F:F,'[3]Taxes Withheld'!C:C,'[3]Import DV AUCS'!A585)</f>
        <v>0</v>
      </c>
      <c r="I585" s="480">
        <f>SUMIFS('[3]Taxes Withheld'!G:G,'[3]Taxes Withheld'!C:C,'[3]Import DV AUCS'!A585)</f>
        <v>0</v>
      </c>
      <c r="K585" s="10">
        <f t="shared" si="9"/>
        <v>0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1562</v>
      </c>
      <c r="B586" t="s">
        <v>30</v>
      </c>
      <c r="C586" t="s">
        <v>1563</v>
      </c>
      <c r="D586" s="10">
        <v>22316</v>
      </c>
      <c r="E586" t="s">
        <v>533</v>
      </c>
      <c r="F586" t="s">
        <v>1564</v>
      </c>
      <c r="G586" s="10">
        <v>22316</v>
      </c>
      <c r="H586" s="480">
        <f>SUMIFS('[3]Taxes Withheld'!F:F,'[3]Taxes Withheld'!C:C,'[3]Import DV AUCS'!A586)</f>
        <v>0</v>
      </c>
      <c r="I586" s="480">
        <f>SUMIFS('[3]Taxes Withheld'!G:G,'[3]Taxes Withheld'!C:C,'[3]Import DV AUCS'!A586)</f>
        <v>0</v>
      </c>
      <c r="K586" s="10">
        <f t="shared" si="9"/>
        <v>0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1565</v>
      </c>
      <c r="B587" t="s">
        <v>30</v>
      </c>
      <c r="C587" t="s">
        <v>1566</v>
      </c>
      <c r="D587" s="10">
        <v>14120</v>
      </c>
      <c r="E587" t="s">
        <v>533</v>
      </c>
      <c r="F587" t="s">
        <v>1564</v>
      </c>
      <c r="G587" s="10">
        <v>14120</v>
      </c>
      <c r="H587" s="480">
        <f>SUMIFS('[3]Taxes Withheld'!F:F,'[3]Taxes Withheld'!C:C,'[3]Import DV AUCS'!A587)</f>
        <v>0</v>
      </c>
      <c r="I587" s="480">
        <f>SUMIFS('[3]Taxes Withheld'!G:G,'[3]Taxes Withheld'!C:C,'[3]Import DV AUCS'!A587)</f>
        <v>0</v>
      </c>
      <c r="K587" s="10">
        <f t="shared" si="9"/>
        <v>0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1567</v>
      </c>
      <c r="B588" t="s">
        <v>30</v>
      </c>
      <c r="C588" t="s">
        <v>1568</v>
      </c>
      <c r="D588" s="10">
        <v>43786.5</v>
      </c>
      <c r="E588" t="s">
        <v>533</v>
      </c>
      <c r="F588" t="s">
        <v>1564</v>
      </c>
      <c r="G588" s="10">
        <v>38703.17</v>
      </c>
      <c r="H588" s="480">
        <f>SUMIFS('[3]Taxes Withheld'!F:F,'[3]Taxes Withheld'!C:C,'[3]Import DV AUCS'!A588)</f>
        <v>0</v>
      </c>
      <c r="I588" s="480">
        <f>SUMIFS('[3]Taxes Withheld'!G:G,'[3]Taxes Withheld'!C:C,'[3]Import DV AUCS'!A588)</f>
        <v>0</v>
      </c>
      <c r="K588" s="10">
        <f t="shared" si="9"/>
        <v>0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1569</v>
      </c>
      <c r="B589" t="s">
        <v>30</v>
      </c>
      <c r="C589" t="s">
        <v>63</v>
      </c>
      <c r="D589" s="10">
        <v>0</v>
      </c>
      <c r="E589" t="s">
        <v>769</v>
      </c>
      <c r="F589" t="s">
        <v>1564</v>
      </c>
      <c r="G589" s="10">
        <v>9000</v>
      </c>
      <c r="H589" s="480">
        <f>SUMIFS('[3]Taxes Withheld'!F:F,'[3]Taxes Withheld'!C:C,'[3]Import DV AUCS'!A589)</f>
        <v>0</v>
      </c>
      <c r="I589" s="480">
        <f>SUMIFS('[3]Taxes Withheld'!G:G,'[3]Taxes Withheld'!C:C,'[3]Import DV AUCS'!A589)</f>
        <v>0</v>
      </c>
      <c r="K589" s="10">
        <f t="shared" si="9"/>
        <v>0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1570</v>
      </c>
      <c r="B590" t="s">
        <v>30</v>
      </c>
      <c r="C590" t="s">
        <v>1571</v>
      </c>
      <c r="D590" s="10">
        <v>1464950</v>
      </c>
      <c r="E590" t="s">
        <v>195</v>
      </c>
      <c r="F590" t="s">
        <v>1572</v>
      </c>
      <c r="G590" s="10">
        <v>1464950</v>
      </c>
      <c r="H590" s="480">
        <f>SUMIFS('[3]Taxes Withheld'!F:F,'[3]Taxes Withheld'!C:C,'[3]Import DV AUCS'!A590)</f>
        <v>0</v>
      </c>
      <c r="I590" s="480">
        <f>SUMIFS('[3]Taxes Withheld'!G:G,'[3]Taxes Withheld'!C:C,'[3]Import DV AUCS'!A590)</f>
        <v>0</v>
      </c>
      <c r="K590" s="10">
        <f t="shared" si="9"/>
        <v>0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1573</v>
      </c>
      <c r="B591" t="s">
        <v>30</v>
      </c>
      <c r="C591" t="s">
        <v>1574</v>
      </c>
      <c r="D591" s="10">
        <v>1266031.21</v>
      </c>
      <c r="E591" s="478" t="s">
        <v>439</v>
      </c>
      <c r="F591" t="s">
        <v>1572</v>
      </c>
      <c r="G591" s="10">
        <v>1266031.2099999667</v>
      </c>
      <c r="H591" s="480">
        <f>SUMIFS('[3]Taxes Withheld'!F:F,'[3]Taxes Withheld'!C:C,'[3]Import DV AUCS'!A591)</f>
        <v>0</v>
      </c>
      <c r="I591" s="480">
        <f>SUMIFS('[3]Taxes Withheld'!G:G,'[3]Taxes Withheld'!C:C,'[3]Import DV AUCS'!A591)</f>
        <v>0</v>
      </c>
      <c r="K591" s="10">
        <f t="shared" si="9"/>
        <v>0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1576</v>
      </c>
      <c r="B592" t="s">
        <v>30</v>
      </c>
      <c r="C592" t="s">
        <v>1577</v>
      </c>
      <c r="D592" s="10">
        <v>348243.76</v>
      </c>
      <c r="E592" s="478" t="s">
        <v>1109</v>
      </c>
      <c r="F592" t="s">
        <v>1579</v>
      </c>
      <c r="G592" s="10">
        <v>348243.76</v>
      </c>
      <c r="H592" s="480">
        <f>SUMIFS('[3]Taxes Withheld'!F:F,'[3]Taxes Withheld'!C:C,'[3]Import DV AUCS'!A592)</f>
        <v>0</v>
      </c>
      <c r="I592" s="480">
        <f>SUMIFS('[3]Taxes Withheld'!G:G,'[3]Taxes Withheld'!C:C,'[3]Import DV AUCS'!A592)</f>
        <v>0</v>
      </c>
      <c r="K592" s="10">
        <f t="shared" si="9"/>
        <v>0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1580</v>
      </c>
      <c r="B593" t="s">
        <v>30</v>
      </c>
      <c r="C593" t="s">
        <v>1581</v>
      </c>
      <c r="D593" s="10">
        <v>333817.76</v>
      </c>
      <c r="E593" s="478" t="s">
        <v>439</v>
      </c>
      <c r="F593" t="s">
        <v>1579</v>
      </c>
      <c r="G593" s="10">
        <v>333817.76</v>
      </c>
      <c r="H593" s="480">
        <f>SUMIFS('[3]Taxes Withheld'!F:F,'[3]Taxes Withheld'!C:C,'[3]Import DV AUCS'!A593)</f>
        <v>0</v>
      </c>
      <c r="I593" s="480">
        <f>SUMIFS('[3]Taxes Withheld'!G:G,'[3]Taxes Withheld'!C:C,'[3]Import DV AUCS'!A593)</f>
        <v>0</v>
      </c>
      <c r="K593" s="10">
        <f t="shared" si="9"/>
        <v>0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1582</v>
      </c>
      <c r="B594" t="s">
        <v>30</v>
      </c>
      <c r="C594" t="s">
        <v>1583</v>
      </c>
      <c r="D594" s="10">
        <v>348243.76</v>
      </c>
      <c r="E594" t="s">
        <v>1584</v>
      </c>
      <c r="F594" t="s">
        <v>1579</v>
      </c>
      <c r="G594" s="10">
        <v>348243.76</v>
      </c>
      <c r="H594" s="480">
        <f>SUMIFS('[3]Taxes Withheld'!F:F,'[3]Taxes Withheld'!C:C,'[3]Import DV AUCS'!A594)</f>
        <v>0</v>
      </c>
      <c r="I594" s="480">
        <f>SUMIFS('[3]Taxes Withheld'!G:G,'[3]Taxes Withheld'!C:C,'[3]Import DV AUCS'!A594)</f>
        <v>0</v>
      </c>
      <c r="K594" s="10">
        <f t="shared" si="9"/>
        <v>0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1585</v>
      </c>
      <c r="B595" t="s">
        <v>30</v>
      </c>
      <c r="C595" t="s">
        <v>63</v>
      </c>
      <c r="D595" s="10">
        <v>0</v>
      </c>
      <c r="E595" s="478" t="s">
        <v>372</v>
      </c>
      <c r="F595" t="s">
        <v>1586</v>
      </c>
      <c r="G595" s="10">
        <v>500</v>
      </c>
      <c r="H595" s="480">
        <f>SUMIFS('[3]Taxes Withheld'!F:F,'[3]Taxes Withheld'!C:C,'[3]Import DV AUCS'!A595)</f>
        <v>0</v>
      </c>
      <c r="I595" s="480">
        <f>SUMIFS('[3]Taxes Withheld'!G:G,'[3]Taxes Withheld'!C:C,'[3]Import DV AUCS'!A595)</f>
        <v>0</v>
      </c>
      <c r="K595" s="10">
        <f t="shared" si="9"/>
        <v>0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1587</v>
      </c>
      <c r="B596" t="s">
        <v>30</v>
      </c>
      <c r="C596" t="s">
        <v>1588</v>
      </c>
      <c r="D596" s="10">
        <v>760350</v>
      </c>
      <c r="E596" t="s">
        <v>442</v>
      </c>
      <c r="F596" t="s">
        <v>1589</v>
      </c>
      <c r="G596" s="10">
        <v>760350</v>
      </c>
      <c r="H596" s="480">
        <f>SUMIFS('[3]Taxes Withheld'!F:F,'[3]Taxes Withheld'!C:C,'[3]Import DV AUCS'!A596)</f>
        <v>0</v>
      </c>
      <c r="I596" s="480">
        <f>SUMIFS('[3]Taxes Withheld'!G:G,'[3]Taxes Withheld'!C:C,'[3]Import DV AUCS'!A596)</f>
        <v>0</v>
      </c>
      <c r="K596" s="10">
        <f t="shared" si="9"/>
        <v>0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1590</v>
      </c>
      <c r="B597" t="s">
        <v>30</v>
      </c>
      <c r="C597" t="s">
        <v>1591</v>
      </c>
      <c r="D597" s="10">
        <v>194400</v>
      </c>
      <c r="E597" s="478" t="s">
        <v>1109</v>
      </c>
      <c r="F597" t="s">
        <v>1592</v>
      </c>
      <c r="G597" s="10">
        <v>194400</v>
      </c>
      <c r="H597" s="480">
        <f>SUMIFS('[3]Taxes Withheld'!F:F,'[3]Taxes Withheld'!C:C,'[3]Import DV AUCS'!A597)</f>
        <v>0</v>
      </c>
      <c r="I597" s="480">
        <f>SUMIFS('[3]Taxes Withheld'!G:G,'[3]Taxes Withheld'!C:C,'[3]Import DV AUCS'!A597)</f>
        <v>0</v>
      </c>
      <c r="K597" s="10">
        <f t="shared" si="9"/>
        <v>0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1593</v>
      </c>
      <c r="B598" t="s">
        <v>30</v>
      </c>
      <c r="C598" t="s">
        <v>1594</v>
      </c>
      <c r="D598" s="10">
        <v>194400</v>
      </c>
      <c r="E598" t="s">
        <v>439</v>
      </c>
      <c r="F598" t="s">
        <v>1592</v>
      </c>
      <c r="G598" s="10">
        <v>194400</v>
      </c>
      <c r="H598" s="480">
        <f>SUMIFS('[3]Taxes Withheld'!F:F,'[3]Taxes Withheld'!C:C,'[3]Import DV AUCS'!A598)</f>
        <v>0</v>
      </c>
      <c r="I598" s="480">
        <f>SUMIFS('[3]Taxes Withheld'!G:G,'[3]Taxes Withheld'!C:C,'[3]Import DV AUCS'!A598)</f>
        <v>0</v>
      </c>
      <c r="K598" s="10">
        <f t="shared" si="9"/>
        <v>0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1595</v>
      </c>
      <c r="B599" t="s">
        <v>30</v>
      </c>
      <c r="C599" t="s">
        <v>1596</v>
      </c>
      <c r="D599" s="10">
        <v>194400</v>
      </c>
      <c r="E599" t="s">
        <v>723</v>
      </c>
      <c r="F599" t="s">
        <v>1592</v>
      </c>
      <c r="G599" s="10">
        <v>194400</v>
      </c>
      <c r="H599" s="480">
        <f>SUMIFS('[3]Taxes Withheld'!F:F,'[3]Taxes Withheld'!C:C,'[3]Import DV AUCS'!A599)</f>
        <v>0</v>
      </c>
      <c r="I599" s="480">
        <f>SUMIFS('[3]Taxes Withheld'!G:G,'[3]Taxes Withheld'!C:C,'[3]Import DV AUCS'!A599)</f>
        <v>0</v>
      </c>
      <c r="K599" s="10">
        <f t="shared" si="9"/>
        <v>0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1597</v>
      </c>
      <c r="B600" t="s">
        <v>30</v>
      </c>
      <c r="C600" t="s">
        <v>1598</v>
      </c>
      <c r="D600" s="10">
        <v>640000</v>
      </c>
      <c r="E600" t="s">
        <v>442</v>
      </c>
      <c r="F600" t="s">
        <v>1599</v>
      </c>
      <c r="G600" s="10">
        <v>640000</v>
      </c>
      <c r="H600" s="480">
        <f>SUMIFS('[3]Taxes Withheld'!F:F,'[3]Taxes Withheld'!C:C,'[3]Import DV AUCS'!A600)</f>
        <v>0</v>
      </c>
      <c r="I600" s="480">
        <f>SUMIFS('[3]Taxes Withheld'!G:G,'[3]Taxes Withheld'!C:C,'[3]Import DV AUCS'!A600)</f>
        <v>0</v>
      </c>
      <c r="K600" s="10">
        <f t="shared" si="9"/>
        <v>0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1600</v>
      </c>
      <c r="B601" t="s">
        <v>30</v>
      </c>
      <c r="C601" t="s">
        <v>1601</v>
      </c>
      <c r="D601" s="10">
        <v>287809.53000000003</v>
      </c>
      <c r="E601" t="s">
        <v>442</v>
      </c>
      <c r="F601" t="s">
        <v>1602</v>
      </c>
      <c r="G601" s="10">
        <v>287809.53000000003</v>
      </c>
      <c r="H601" s="480">
        <f>SUMIFS('[3]Taxes Withheld'!F:F,'[3]Taxes Withheld'!C:C,'[3]Import DV AUCS'!A601)</f>
        <v>0</v>
      </c>
      <c r="I601" s="480">
        <f>SUMIFS('[3]Taxes Withheld'!G:G,'[3]Taxes Withheld'!C:C,'[3]Import DV AUCS'!A601)</f>
        <v>0</v>
      </c>
      <c r="K601" s="10">
        <f t="shared" si="9"/>
        <v>0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1603</v>
      </c>
      <c r="B602" t="s">
        <v>30</v>
      </c>
      <c r="C602" t="s">
        <v>63</v>
      </c>
      <c r="D602" s="10">
        <v>0</v>
      </c>
      <c r="E602" t="s">
        <v>1604</v>
      </c>
      <c r="F602" t="s">
        <v>1605</v>
      </c>
      <c r="G602" s="10">
        <v>253642.85</v>
      </c>
      <c r="H602" s="480">
        <f>SUMIFS('[3]Taxes Withheld'!F:F,'[3]Taxes Withheld'!C:C,'[3]Import DV AUCS'!A602)</f>
        <v>11964.29</v>
      </c>
      <c r="I602" s="480">
        <f>SUMIFS('[3]Taxes Withheld'!G:G,'[3]Taxes Withheld'!C:C,'[3]Import DV AUCS'!A602)</f>
        <v>2392.86</v>
      </c>
      <c r="K602" s="10">
        <f t="shared" si="9"/>
        <v>14357.150000000001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1606</v>
      </c>
      <c r="B603" t="s">
        <v>30</v>
      </c>
      <c r="C603" t="s">
        <v>63</v>
      </c>
      <c r="D603" s="10">
        <v>0</v>
      </c>
      <c r="E603" s="478" t="s">
        <v>328</v>
      </c>
      <c r="F603" t="s">
        <v>1608</v>
      </c>
      <c r="G603" s="10">
        <v>100</v>
      </c>
      <c r="H603" s="480">
        <f>SUMIFS('[3]Taxes Withheld'!F:F,'[3]Taxes Withheld'!C:C,'[3]Import DV AUCS'!A603)</f>
        <v>0</v>
      </c>
      <c r="I603" s="480">
        <f>SUMIFS('[3]Taxes Withheld'!G:G,'[3]Taxes Withheld'!C:C,'[3]Import DV AUCS'!A603)</f>
        <v>0</v>
      </c>
      <c r="K603" s="10">
        <f t="shared" si="9"/>
        <v>0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1609</v>
      </c>
      <c r="B604" t="s">
        <v>30</v>
      </c>
      <c r="C604" t="s">
        <v>1610</v>
      </c>
      <c r="D604" s="10">
        <v>3500</v>
      </c>
      <c r="E604" s="478" t="s">
        <v>1714</v>
      </c>
      <c r="F604" t="s">
        <v>1611</v>
      </c>
      <c r="G604" s="10">
        <v>3281.25</v>
      </c>
      <c r="H604" s="480">
        <f>SUMIFS('[3]Taxes Withheld'!F:F,'[3]Taxes Withheld'!C:C,'[3]Import DV AUCS'!A604)</f>
        <v>156.25</v>
      </c>
      <c r="I604" s="480">
        <f>SUMIFS('[3]Taxes Withheld'!G:G,'[3]Taxes Withheld'!C:C,'[3]Import DV AUCS'!A604)</f>
        <v>62.5</v>
      </c>
      <c r="K604" s="10">
        <f t="shared" si="9"/>
        <v>218.75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1612</v>
      </c>
      <c r="B605" t="s">
        <v>30</v>
      </c>
      <c r="C605" t="s">
        <v>1613</v>
      </c>
      <c r="D605" s="10">
        <v>12000</v>
      </c>
      <c r="E605" t="s">
        <v>60</v>
      </c>
      <c r="F605" t="s">
        <v>1614</v>
      </c>
      <c r="G605" s="10">
        <v>12000</v>
      </c>
      <c r="H605" s="480">
        <f>SUMIFS('[3]Taxes Withheld'!F:F,'[3]Taxes Withheld'!C:C,'[3]Import DV AUCS'!A605)</f>
        <v>0</v>
      </c>
      <c r="I605" s="480">
        <f>SUMIFS('[3]Taxes Withheld'!G:G,'[3]Taxes Withheld'!C:C,'[3]Import DV AUCS'!A605)</f>
        <v>0</v>
      </c>
      <c r="K605" s="10">
        <f t="shared" si="9"/>
        <v>0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1615</v>
      </c>
      <c r="B606" t="s">
        <v>30</v>
      </c>
      <c r="C606" t="s">
        <v>1616</v>
      </c>
      <c r="D606" s="10">
        <v>4800</v>
      </c>
      <c r="E606" t="s">
        <v>1494</v>
      </c>
      <c r="F606" t="s">
        <v>1617</v>
      </c>
      <c r="G606" s="10">
        <v>4800</v>
      </c>
      <c r="H606" s="480">
        <f>SUMIFS('[3]Taxes Withheld'!F:F,'[3]Taxes Withheld'!C:C,'[3]Import DV AUCS'!A606)</f>
        <v>0</v>
      </c>
      <c r="I606" s="480">
        <f>SUMIFS('[3]Taxes Withheld'!G:G,'[3]Taxes Withheld'!C:C,'[3]Import DV AUCS'!A606)</f>
        <v>0</v>
      </c>
      <c r="K606" s="10">
        <f t="shared" si="9"/>
        <v>0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2424</v>
      </c>
    </row>
  </sheetData>
  <autoFilter ref="A2:O606" xr:uid="{00000000-0009-0000-0000-000004000000}">
    <filterColumn colId="4">
      <filters>
        <filter val="DTI-PF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2021-04-15T06:37:01Z</dcterms:modified>
</cp:coreProperties>
</file>