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5.03 for recon of reports\"/>
    </mc:Choice>
  </mc:AlternateContent>
  <bookViews>
    <workbookView xWindow="0" yWindow="0" windowWidth="20490" windowHeight="7650"/>
  </bookViews>
  <sheets>
    <sheet name="Cash Disbursement" sheetId="1" r:id="rId1"/>
  </sheets>
  <externalReferences>
    <externalReference r:id="rId2"/>
  </externalReferences>
  <definedNames>
    <definedName name="_xlnm._FilterDatabase" localSheetId="0" hidden="1">'Cash Disbursement'!$A$3:$L$168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" i="1"/>
</calcChain>
</file>

<file path=xl/sharedStrings.xml><?xml version="1.0" encoding="utf-8"?>
<sst xmlns="http://schemas.openxmlformats.org/spreadsheetml/2006/main" count="1248" uniqueCount="396">
  <si>
    <t>Boolean: ADA / eCheck / LBP Check</t>
  </si>
  <si>
    <t>Input Type</t>
  </si>
  <si>
    <t>Boolean: Good/Cancelled</t>
  </si>
  <si>
    <t>from DV Number</t>
  </si>
  <si>
    <t>ID</t>
  </si>
  <si>
    <t>Book</t>
  </si>
  <si>
    <t>Reporting Period</t>
  </si>
  <si>
    <t>Mode of Payment</t>
  </si>
  <si>
    <t>Check Number</t>
  </si>
  <si>
    <t>ADA Number</t>
  </si>
  <si>
    <t>Good or Cancelled</t>
  </si>
  <si>
    <t>Issuance Date</t>
  </si>
  <si>
    <t>DV Number</t>
  </si>
  <si>
    <t>Payee</t>
  </si>
  <si>
    <t>Particulars</t>
  </si>
  <si>
    <t>Amount</t>
  </si>
  <si>
    <t>Fund 01</t>
  </si>
  <si>
    <t>2021-04</t>
  </si>
  <si>
    <t>ADA</t>
  </si>
  <si>
    <t>Good</t>
  </si>
  <si>
    <t>LAND BANK OF THE PHILIPPINES</t>
  </si>
  <si>
    <t>101-04-13-041</t>
  </si>
  <si>
    <t>Fund 01-2021-04-0598</t>
  </si>
  <si>
    <t>SALARIES FOR RAPID PCU ADS STAFF FOR MARCH 16-31, 2021</t>
  </si>
  <si>
    <t>101-04-14-042</t>
  </si>
  <si>
    <t>Fund 01-2021-04-0599</t>
  </si>
  <si>
    <t>lbp check</t>
  </si>
  <si>
    <t>Fund 01-2021-04-0601</t>
  </si>
  <si>
    <t>2 BOOKLETS CHECKBOOKS</t>
  </si>
  <si>
    <t>Fund 01-2021-04-0602</t>
  </si>
  <si>
    <t>EDWIN O. BANQUERIGO</t>
  </si>
  <si>
    <t>RATA FOR APRIL 2021</t>
  </si>
  <si>
    <t>Fund 01-2021-04-0603</t>
  </si>
  <si>
    <t>EXTRAORDINARY EXPENSES FOR JANUARY 2021</t>
  </si>
  <si>
    <t>Fund 01-2021-04-0604</t>
  </si>
  <si>
    <t>LBP, F/O DTI-SDS</t>
  </si>
  <si>
    <t>SALARIES AND ALLOWANCES OF REGULAR EMPLOYEES FOR THE MONTH OF APRIL 2021</t>
  </si>
  <si>
    <t>Fund 01-2021-04-0605</t>
  </si>
  <si>
    <t>LBP, F/O DTI-PDI</t>
  </si>
  <si>
    <t>Fund 01-2021-04-0606</t>
  </si>
  <si>
    <t>LBP, F/O DTI-SDN</t>
  </si>
  <si>
    <t>Fund 01-2021-04-0607</t>
  </si>
  <si>
    <t>Fund 01-2021-04-0608</t>
  </si>
  <si>
    <t>LBP, F/O DTI-ADS</t>
  </si>
  <si>
    <t>Fund 01-2021-04-0609</t>
  </si>
  <si>
    <t>JOSELITO B. PALER</t>
  </si>
  <si>
    <t>SALARIES AND ALLOWANCES  FOR THE MONTH OF APRIL 2021 - CARP</t>
  </si>
  <si>
    <t>Fund 01-2021-04-0610</t>
  </si>
  <si>
    <t>LBP, F/O DTI-ADN</t>
  </si>
  <si>
    <t>Fund 01-2021-04-0612</t>
  </si>
  <si>
    <t>MA. MALEN B. CATAMORA</t>
  </si>
  <si>
    <t>Fund 01-2021-04-0613</t>
  </si>
  <si>
    <t>Fund 01-2021-04-0614</t>
  </si>
  <si>
    <t>Jumar H. Llorente</t>
  </si>
  <si>
    <t>Fund 01-2021-04-0617</t>
  </si>
  <si>
    <t>LBP F/O TIDA NC STAFF</t>
  </si>
  <si>
    <t>SALARY AS TIDA COS UNDER NC PROGRAM FOR APRIL, 2021</t>
  </si>
  <si>
    <t>Fund 01-2021-04-0618</t>
  </si>
  <si>
    <t>ARLEEN P. PAHAMTANG</t>
  </si>
  <si>
    <t>CA FOR THE DTI CARAGA ORGANIZATIONAL CULTURE INITIATIVE ON APRIL 16-17, 2021</t>
  </si>
  <si>
    <t>Fund 01-2021-04-0619</t>
  </si>
  <si>
    <t>JASMIN B. FAELNAR</t>
  </si>
  <si>
    <t>Fund 01-2021-04-0621</t>
  </si>
  <si>
    <t xml:space="preserve"> D.O. PLAZA HOLDINGS CORP. </t>
  </si>
  <si>
    <t>OFFICE RENTAL FOR APRIL 2021</t>
  </si>
  <si>
    <t>Fund 01-2021-04-0622</t>
  </si>
  <si>
    <t>JOCELYN ANG</t>
  </si>
  <si>
    <t>RECORDS ROOM RENTAL FOR APRIL 2021</t>
  </si>
  <si>
    <t>Fund 01-2021-04-0624</t>
  </si>
  <si>
    <t>MARSON JAN S. DOLENDO</t>
  </si>
  <si>
    <t>Fund 01-2021-04-0626</t>
  </si>
  <si>
    <t>BUREAU OF THE TREASURY</t>
  </si>
  <si>
    <t>Remittance of payment on disallowance on meals withheld from terminal leave of Ms. Gavero and  Mr. Palma.</t>
  </si>
  <si>
    <t>Fund 01-2021-04-0627</t>
  </si>
  <si>
    <t>LG SUPPLIES AND GENERAL MERCHANDISE</t>
  </si>
  <si>
    <t>Payment for 10 units 1080P webcam for FAD Office use.</t>
  </si>
  <si>
    <t>101-21-04-044</t>
  </si>
  <si>
    <t>Fund 01-2021-04-0628</t>
  </si>
  <si>
    <t>RALPH O. GORGONIO</t>
  </si>
  <si>
    <t>REIMBURSEMENT, ALCOHOL FOR OFFICE SUPPLIES</t>
  </si>
  <si>
    <t>Fund 01-2021-04-0629</t>
  </si>
  <si>
    <t>REIMBURSEMENT, INTERNAL HD, FOR OFFICE LAPTOP REPAIR</t>
  </si>
  <si>
    <t>Fund 01-2021-04-0639</t>
  </si>
  <si>
    <t>MEGAMIGHT ENTERPRISES</t>
  </si>
  <si>
    <t>Payment for the supply, delivery, and installation of the SSF on Casava Chips processing of Bengie Farmers Association Lot 2 with PO (20-09-02-004) 1 Unit Grater Machine, 1 unit Pulverizer.</t>
  </si>
  <si>
    <t>Fund 01-2021-04-0640</t>
  </si>
  <si>
    <t>Foundation for Rural Enterprise and Ecology Development for Mindanao (FREEDOM), Inc.</t>
  </si>
  <si>
    <t>Payment for the preparation of RAPID Growth Project Regional Strategic Investment Plan Banana Commodoty in Caraga Region.</t>
  </si>
  <si>
    <t>101-04-20-043</t>
  </si>
  <si>
    <t>Fund 01-2021-04-0641</t>
  </si>
  <si>
    <t>JERNALITA P. SILAGA</t>
  </si>
  <si>
    <t>REIMBURSEMENT OF TE RE: ATTENDANCE AND PARTICIPATION TO PROVINCIAL VISIT, TS AURING AND TS VICKY REHAB ACTIVITIES</t>
  </si>
  <si>
    <t>Fund 01-2021-04-0642</t>
  </si>
  <si>
    <t>EFREN J. TUBAON</t>
  </si>
  <si>
    <t>PAYMENT FOR JO FOR MARCH 2021</t>
  </si>
  <si>
    <t>Fund 01-2021-04-0643</t>
  </si>
  <si>
    <t>REY B. ACABO</t>
  </si>
  <si>
    <t>REIMBURSEMENT, TE RE: ATTENDANCE AND PARTICIPATION TO ASSESSMENT AND DISTRIBUTION OF ASSISTANCE FOR TS AURING AND TS VICKY AFFECTED FAMILIES</t>
  </si>
  <si>
    <t>Fund 01-2021-04-0644</t>
  </si>
  <si>
    <t>EDEN D. BURNEA</t>
  </si>
  <si>
    <t>REIMBURSEMENT, TE RE: RIACAT-VAWC PSYCHOSOCIAL SUPPORT SERVICE AUTHORITY IN SURIGAO DEL SUR</t>
  </si>
  <si>
    <t>Fund 01-2021-04-0645</t>
  </si>
  <si>
    <t>IRA S. MANTILLA</t>
  </si>
  <si>
    <t>REIMBURSEMENT, TE RE: MEETING WITH ASOPGA AND CONDUCT OF SSF INSPECTION FOR NGPI ARB MPC LAST APRIL 6, 2021</t>
  </si>
  <si>
    <t>Fund 01-2021-04-0646</t>
  </si>
  <si>
    <t>Fund 01-2021-04-0647</t>
  </si>
  <si>
    <t>REYNOLD C. GULDE</t>
  </si>
  <si>
    <t>Fund 01-2021-04-0648</t>
  </si>
  <si>
    <t>FREEDCARMARIAM D. GONZAGA</t>
  </si>
  <si>
    <t>Fund 01-2021-04-0649</t>
  </si>
  <si>
    <t>Fund 01-2021-04-0650</t>
  </si>
  <si>
    <t>GAY A. TIDALGO</t>
  </si>
  <si>
    <t>REIMBURSEMENT OF TE RE: MEETING WITH ASOPGA AND CONDUCT OF SSF INSPECTION FOR NGPI ARB MPC LAST APRIL 6, 2021</t>
  </si>
  <si>
    <t>Fund 01-2021-04-0651</t>
  </si>
  <si>
    <t>101-21-04-045</t>
  </si>
  <si>
    <t>Fund 01-2021-04-0653</t>
  </si>
  <si>
    <t>PAYMENT FOR RAPID PCU SDS STAFF FOR APRIL 1-15, 2021</t>
  </si>
  <si>
    <t>Fund 01-2021-04-0654</t>
  </si>
  <si>
    <t>GSIS</t>
  </si>
  <si>
    <t>Remittance of GSIS premiums (EE &amp; ER) share of NC employees for the month of April2021.</t>
  </si>
  <si>
    <t>101-21-04-046</t>
  </si>
  <si>
    <t>Fund 01-2021-04-0655</t>
  </si>
  <si>
    <t>HDMF-Butuan City</t>
  </si>
  <si>
    <t>Remittance of HDMF premiums (EE &amp; ER share) of NC employees for the month of April 2021.</t>
  </si>
  <si>
    <t>Fund 01-2021-04-0656</t>
  </si>
  <si>
    <t>Cacao Pilipinas Sensory Resources, Incorporated</t>
  </si>
  <si>
    <t>Payment for the technical consultant re: Creation of Caraga Regional Cacao Bean Graders (output 1 &amp; 2)</t>
  </si>
  <si>
    <t>101-21-04-048</t>
  </si>
  <si>
    <t>Fund 01-2021-04-0657</t>
  </si>
  <si>
    <t>PAYMENT FOR SALARY DIFFERENTIAL DUE TO STEP INCREMENT FROM MAR 9- APRIL 30, 2021.
PN: RO 2021-04-033</t>
  </si>
  <si>
    <t>Fund 01-2021-04-0658</t>
  </si>
  <si>
    <t>PAYMENT FOR POST-PAID PLAN SUBSCRIPTION, 65087463 FOR MARCH 16-APRIL 15, 2021</t>
  </si>
  <si>
    <t>SALARIES FOR RAPID PCU ADN STAFF FOR APRIL 1-15, 2021</t>
  </si>
  <si>
    <t>Fund 01-2021-04-0660</t>
  </si>
  <si>
    <t>HOMER CATERING SERVICES</t>
  </si>
  <si>
    <t>PAYMENT FOR MEALS RE: SSF RTWG DELIBERATION FOR DTI-ADN AND DTI-SDN LAST MARCH 10, 2021</t>
  </si>
  <si>
    <t>Fund 01-2021-04-0661</t>
  </si>
  <si>
    <t>MERCADO'S SUDLANAN ATBP.</t>
  </si>
  <si>
    <t xml:space="preserve">PAYMENT FOR TOKENS RE: 2021 WOMEN'S SUMMIT </t>
  </si>
  <si>
    <t>Fund 01-2021-04-0662</t>
  </si>
  <si>
    <t>JMN MULTIMEDIA SALES AND SERVICES</t>
  </si>
  <si>
    <t xml:space="preserve">PAYMENT FOR LOAD ALLOWANCE FOR ORD USE </t>
  </si>
  <si>
    <t>Fund 01-2021-04-0663</t>
  </si>
  <si>
    <t>FRANCO PHOTOSHOPPE &amp; ALLIED SERVICES</t>
  </si>
  <si>
    <t>Payment for the development of audiovisual IEC material: Shared Service Facilities (SSF) project.</t>
  </si>
  <si>
    <t>101-21-04-049</t>
  </si>
  <si>
    <t>Fund 01-2021-04-0664</t>
  </si>
  <si>
    <t>LYZA D. TRAPAL</t>
  </si>
  <si>
    <t>REIMBURSEMENT, LIVELIHOOD KITS RE: BEST BOOTCAMP (3A) GRADUATES LAST FEB. 19, 2021</t>
  </si>
  <si>
    <t>Fund 01-2021-04-0665</t>
  </si>
  <si>
    <t>LIME AND ZEST KITCHEN</t>
  </si>
  <si>
    <t>PAYMENT FOR MEALS RE: MANAGEMENT COMMITTEE MEETING LAST MARCH 17, 2021</t>
  </si>
  <si>
    <t>Fund 01-2021-04-0668</t>
  </si>
  <si>
    <t>MARLINDA R. CASER</t>
  </si>
  <si>
    <t>Refund, GSIS-Conso loan from April 2021. PN 2021-04-004/ ORSN: 2021-04-367</t>
  </si>
  <si>
    <t>Fund 01-2021-04-0669</t>
  </si>
  <si>
    <t>JAMAICA ARENAL</t>
  </si>
  <si>
    <t>Remittance of gsis premiums and loans payment for the month of April 2021.</t>
  </si>
  <si>
    <t>Fund 01-2021-04-0670</t>
  </si>
  <si>
    <t>NICHOL MAY E. FORTUN</t>
  </si>
  <si>
    <t>Fund 01-2021-04-0671</t>
  </si>
  <si>
    <t>BUTUAN CITY WATER DISTRICT</t>
  </si>
  <si>
    <t>PAYMENT FOR UTILITIES - WATER FOR THE MONTH OF MARCH 2021</t>
  </si>
  <si>
    <t>Fund 01-2021-04-0672</t>
  </si>
  <si>
    <t>REIMBURSEMENT, TE RE: ATTENDANCE AND PARTICIPATION FOR ASSESSMENT AND DISTRIBUTION OF ASSISTANCE FOR TYPHOON AURING AFFECTED FAMILIES</t>
  </si>
  <si>
    <t>eCheck</t>
  </si>
  <si>
    <t>Fund 01-2021-04-0673</t>
  </si>
  <si>
    <t>DTI-PROVIDENT FUND</t>
  </si>
  <si>
    <t>Remittance of PF premiums of NC employees for the month of April 2021.</t>
  </si>
  <si>
    <t>Fund 01-2021-04-0674</t>
  </si>
  <si>
    <t>DTI-MUTUAL DEATH BENEFIT FUND</t>
  </si>
  <si>
    <t>Remittance of NC staff MDBF (EE and ER share) for the month of April 2021.</t>
  </si>
  <si>
    <t>Fund 01-2021-04-0675</t>
  </si>
  <si>
    <t>DREAMCO</t>
  </si>
  <si>
    <t>Remittance of coop deductions of Ms. Loida Gumahin  (NC-RO) for the month of April 2021</t>
  </si>
  <si>
    <t>101-21-04-047</t>
  </si>
  <si>
    <t>Fund 01-2021-04-0677</t>
  </si>
  <si>
    <t>Remittance of PAG-IBIG premiums and loans payment (housing &amp; mpl) for the month of April 2021.</t>
  </si>
  <si>
    <t>Fund 01-2021-04-0678</t>
  </si>
  <si>
    <t>TRUE BREW GOURMET COFFEE SHOP</t>
  </si>
  <si>
    <t>PAYMENT FOR MEALS RE: 2021 CONSUMERNET MEETING LAST MAR 11, 2021</t>
  </si>
  <si>
    <t>Fund 01-2021-04-0679</t>
  </si>
  <si>
    <t>FEVI V. SILVOSA</t>
  </si>
  <si>
    <t>PAYMENT FOR JO FOR APRIL 1-15, 2021</t>
  </si>
  <si>
    <t>Fund 01-2021-04-0680</t>
  </si>
  <si>
    <t>NEED INK SALES AND SERVICES</t>
  </si>
  <si>
    <t>PAYMENT FOR TONERS FOR ORD USE 1ST QTR 2021</t>
  </si>
  <si>
    <t>Fund 01-2021-04-0681</t>
  </si>
  <si>
    <t>COLUMBIA COMPUTER CENTER, INC.</t>
  </si>
  <si>
    <t>PAYMENT FOR PRINTER FOR ORD USE</t>
  </si>
  <si>
    <t>Fund 01-2021-04-0682</t>
  </si>
  <si>
    <t>Refund of GSIS- Conso Loan deduction for the month of April 2021.</t>
  </si>
  <si>
    <t>Fund 01-2021-04-0683</t>
  </si>
  <si>
    <t>Refund of over deduction of GSIS-RLIP for the month of January 2021.</t>
  </si>
  <si>
    <t>Fund 01-2021-04-0684</t>
  </si>
  <si>
    <t>Remittance of GSIS premiums and loans payment of CARP employees for the month of April 2021.</t>
  </si>
  <si>
    <t>Fund 01-2021-04-0685</t>
  </si>
  <si>
    <t>Remittance of Coop deductions of CARP employees for the month of April 2021.</t>
  </si>
  <si>
    <t>Fund 01-2021-04-0686</t>
  </si>
  <si>
    <t>PHIC- Butuan City</t>
  </si>
  <si>
    <t>Remittances of PHIC premiums of carp employees for the month of April 2021</t>
  </si>
  <si>
    <t>Fund 01-2021-04-0687</t>
  </si>
  <si>
    <t>Remittance of PF premiums of CARP employees for the month of April 2021.</t>
  </si>
  <si>
    <t>Fund 01-2021-04-0688</t>
  </si>
  <si>
    <t>Remittance of MDBF premiums of CARP employees for the month of April 2021.</t>
  </si>
  <si>
    <t>Fund 01-2021-04-0689</t>
  </si>
  <si>
    <t>Remittance of coop deductions for the month of April 2021.</t>
  </si>
  <si>
    <t>Fund 01-2021-04-0690</t>
  </si>
  <si>
    <t>GLAD, MPC</t>
  </si>
  <si>
    <t>Remittance of coop deductions of CARP employees for the month of April 2021.</t>
  </si>
  <si>
    <t>Fund 01-2021-04-0691</t>
  </si>
  <si>
    <t>SUREDEV COOPERATIVE</t>
  </si>
  <si>
    <t>Fund 01-2021-04-0692</t>
  </si>
  <si>
    <t>Remittance of PHIC premiums of regular employees for the month of April 2021.</t>
  </si>
  <si>
    <t>Fund 01-2021-04-0693</t>
  </si>
  <si>
    <t>Remittance of PF premiums and mpl payment of regular employees for the month of April 2021.</t>
  </si>
  <si>
    <t>Fund 01-2021-04-0694</t>
  </si>
  <si>
    <t>Remittance of MDBF premiums of regular employees for the month of April 2021.</t>
  </si>
  <si>
    <t>Fund 01-2021-04-0695</t>
  </si>
  <si>
    <t>DTI-EMPLOYEES UNION</t>
  </si>
  <si>
    <t>Remittance of payment on HMO for principal and dependents for the month of April 2021.</t>
  </si>
  <si>
    <t>Fund 01-2021-04-0696</t>
  </si>
  <si>
    <t>Remittance of coop dedcuctions from PO's for the month of April 2021.</t>
  </si>
  <si>
    <t>Fund 01-2021-04-0697</t>
  </si>
  <si>
    <t>Remittance of coop deductions of regular employees for the month of April 2021.</t>
  </si>
  <si>
    <t>Fund 01-2021-04-0698</t>
  </si>
  <si>
    <t>Remittance of Coop deductions of dti-sds regular employees for the month of April 2021.</t>
  </si>
  <si>
    <t>Fund 01-2021-04-0699</t>
  </si>
  <si>
    <t>SUNLIFE OF CANADA PHILIPPINES, INC.</t>
  </si>
  <si>
    <t>Remittance of sunlife insurance premiums of regular employees for the month of April 2021.</t>
  </si>
  <si>
    <t>Fund 01-2021-04-0700</t>
  </si>
  <si>
    <t>Remittance of payment on disallowances of Jonathan Lagang and Avelino Curato</t>
  </si>
  <si>
    <t>Fund 01-2021-04-0701</t>
  </si>
  <si>
    <t>Fund 01-2021-04-0702</t>
  </si>
  <si>
    <t>Remittance of gsis premiums ((sic &amp; rlip) withheld from employees with salary diff due to step increment  for the period of March 9- April 30, 2021.</t>
  </si>
  <si>
    <t>Fund 01-2021-04-0703</t>
  </si>
  <si>
    <t>SALARIES OF RAPID PCU STAFF APRIL 1-15, 2021</t>
  </si>
  <si>
    <t>Fund 01-2021-04-0704</t>
  </si>
  <si>
    <t>LBP, F/O DTI- Job Orders</t>
  </si>
  <si>
    <t xml:space="preserve">PAYMENT FOR JOB ORDERS FOR APRIL 1-15, 2021
</t>
  </si>
  <si>
    <t>Fund 01-2021-04-0705</t>
  </si>
  <si>
    <t>LOAD ALLOWANCE FOR CPD USE - 2ND QUARTER OF 2021</t>
  </si>
  <si>
    <t>Fund 01-2021-04-0706</t>
  </si>
  <si>
    <t>Fund 01-2021-04-0623</t>
  </si>
  <si>
    <t>JOSE T. BARON</t>
  </si>
  <si>
    <t>RATA, MARCH 2021</t>
  </si>
  <si>
    <t>Fund 01-2021-04-0707</t>
  </si>
  <si>
    <t>Fund 01-2021-04-0708</t>
  </si>
  <si>
    <t xml:space="preserve">REIMBURSEMENT OF TRAVEL EXPENSES RE: OFFICIAL TRAVEL OF RD EDWIN BNQUERIGO TO DTI XI OFFICE, DAVAO CITY LAST APRIL 11-17, 2021
</t>
  </si>
  <si>
    <t>Fund 01-2021-04-0709</t>
  </si>
  <si>
    <t>PAYMENT FOR MEALS RE: SSF RTWG DELIBERATION FOR DTI-ADN AND DTI-ADS AND DTI-PDI  LAST MARCH 24, 2021</t>
  </si>
  <si>
    <t>Fund 01-2021-04-0710</t>
  </si>
  <si>
    <t>WATERGATE HOTEL BUTUAN</t>
  </si>
  <si>
    <t xml:space="preserve">PAYMENT FOR ACCOMMODATION FOR ASEC RE: PARTICIPATION AND ATTENDANCE TO TS VICKY REHABILITATION AND OTHER RELATED EVENTS IN AGUSAN DEL NORTE, AGUSAN DEL SUR LAST JANUARY 28-30, 2021
</t>
  </si>
  <si>
    <t>Fund 01-2021-04-0711</t>
  </si>
  <si>
    <t>PAYMENT FOR ACCOMMODATION FOR ASEC RE: PARTICIPATION AND ATTENDANCE TO TS VICKY REHABILITATION AND OTHER RELATED EVENTS IN AGUSAN DEL NORTE, AGUSAN DEL SUR LAST DECEMBER 28-29, 2021</t>
  </si>
  <si>
    <t>Fund 01-2021-04-0712</t>
  </si>
  <si>
    <t>BTS AUTO CARE CENTER</t>
  </si>
  <si>
    <t xml:space="preserve">PAYMENT FOR REPAIRS AND MAINTENANCE FOR TOYOTA HILUX FOR DTI-CARAGA MOTOR VEHICLE </t>
  </si>
  <si>
    <t>Fund 01-2021-04-0713</t>
  </si>
  <si>
    <t xml:space="preserve">PAYMENT FOR INTERNAL HD FOR LSP-NSB USE
</t>
  </si>
  <si>
    <t>Fund 01-2021-04-0714</t>
  </si>
  <si>
    <t>PAYMENT FOR TONERS FOR FAD USE - 2ND QUARTER 2021</t>
  </si>
  <si>
    <t>Fund 01-2021-04-0715</t>
  </si>
  <si>
    <t>GLOBE TELECOM, INC.</t>
  </si>
  <si>
    <t xml:space="preserve">POSTPAID PLAN PAYMENT FOR ACCOUNT 09178656567 - 1094019348 FOR SDD USE FOR THE PERIOD MARCH 16-APRIL 15, 2021
</t>
  </si>
  <si>
    <t>Fund 01-2021-04-0716</t>
  </si>
  <si>
    <t>JANINE MIKAELLA L. CHIONG</t>
  </si>
  <si>
    <t>PAYMENT FPR PF RE: TPO / ONG COORDINATORS AND NCBC'S COMPETENCY BUILDING IN DIGITAL MARKETING (1ST AND 2ND SESSION)</t>
  </si>
  <si>
    <t>Fund 01-2021-04-0717</t>
  </si>
  <si>
    <t>TOYOTA BUTUAN CITY</t>
  </si>
  <si>
    <t>PAYMENT FOR PMS FOR TOYOTA HILUX FOR DTI MV REPAIR AND MAINTENANCE</t>
  </si>
  <si>
    <t>Fund 01-2021-04-0718</t>
  </si>
  <si>
    <t>DATALAN COMMUNICATION SERVICES</t>
  </si>
  <si>
    <t>PAYMENT FOR TONERS FOR SDD USE - 1ST QUARTER 2021</t>
  </si>
  <si>
    <t>Fund 01-2021-04-0722</t>
  </si>
  <si>
    <t>Fund 01-2021-04-0726</t>
  </si>
  <si>
    <t>Fund 01-2021-04-0732</t>
  </si>
  <si>
    <t>LBP, F/O DTI-RO</t>
  </si>
  <si>
    <t>Fund 01-2021-04-0724</t>
  </si>
  <si>
    <t>Fund 01-2021-04-0725</t>
  </si>
  <si>
    <t>Fund 01-2021-04-0723</t>
  </si>
  <si>
    <t>LEMUEL D. ROBOCA</t>
  </si>
  <si>
    <t>Fund 01-2021-04-0721</t>
  </si>
  <si>
    <t>Fund 01-2021-04-0733</t>
  </si>
  <si>
    <t>Fund 01-2021-04-0734</t>
  </si>
  <si>
    <t>Fund 01-2021-04-0735</t>
  </si>
  <si>
    <t>Fund 01-2021-04-0736</t>
  </si>
  <si>
    <t>Fund 01-2021-04-0737</t>
  </si>
  <si>
    <t>Fund 01-2021-04-0738</t>
  </si>
  <si>
    <t>LOAD ALLOWANCE FOR FAD USE FOR THE 2ND QUARTER OF 2021</t>
  </si>
  <si>
    <t>Fund 01-2021-04-0739</t>
  </si>
  <si>
    <t>PAYMENT FOR JO FOR APRIL 1-15, 2021
PN: JO21-04-01-003</t>
  </si>
  <si>
    <t>Fund 01-2021-04-0740</t>
  </si>
  <si>
    <t xml:space="preserve">PD, DTI-SDS </t>
  </si>
  <si>
    <t>ADVANCES FOR GAD 2021 IMPLEMENTATION OF ACTIVITIES / INITIATIVES</t>
  </si>
  <si>
    <t>Fund 01-2021-04-0741</t>
  </si>
  <si>
    <t>Fund 01-2021-04-0731</t>
  </si>
  <si>
    <t>OIC, DTI-PDI</t>
  </si>
  <si>
    <t>ADVANCES FOR SIF PRICE MONITORING</t>
  </si>
  <si>
    <t>Fund 01-2021-04-0730</t>
  </si>
  <si>
    <t>Fund 01-2021-04-0729</t>
  </si>
  <si>
    <t>PD, DTI-SDN</t>
  </si>
  <si>
    <t>Fund 01-2021-04-0728</t>
  </si>
  <si>
    <t>OIC, DTI-ADS</t>
  </si>
  <si>
    <t>Fund 01-2021-04-0727</t>
  </si>
  <si>
    <t xml:space="preserve">PD, DTI-ADN </t>
  </si>
  <si>
    <t>Fund 01-2021-04-0742</t>
  </si>
  <si>
    <t>Fil Products Service TV Butuan, Inc.</t>
  </si>
  <si>
    <t xml:space="preserve">PAYMENT FOR CABLE TV SUBSCRIPTION FOR FEB 28 - APR 27, 2021 (2MOS)
</t>
  </si>
  <si>
    <t>101-21-04-050</t>
  </si>
  <si>
    <t>Fund 01-2021-04-0743</t>
  </si>
  <si>
    <t xml:space="preserve">"PAYMENT FOR OVERTIME SERVICES FOR DRIVER FOR MAR 2021
PN: OTRAPID 21-03-001"
</t>
  </si>
  <si>
    <t>Fund 01-2021-04-0744</t>
  </si>
  <si>
    <t xml:space="preserve">PAYMENT FOR BUNDY CLOCK RIBBON FOR OFFICE USE
</t>
  </si>
  <si>
    <t>Fund 01-2021-04-0745</t>
  </si>
  <si>
    <t xml:space="preserve">PAYMENT FOR LOAD ALLOWANCE FOR SDD USE - 2ND QUARTER 2021
</t>
  </si>
  <si>
    <t>Fund 01-2021-04-0746</t>
  </si>
  <si>
    <t>PAYMENT FOR JO FOR APRIL 1-15, 2021
PN: JO21-04-01-004</t>
  </si>
  <si>
    <t>Fund 01-2021-04-0747</t>
  </si>
  <si>
    <t>FERBENCOM TECHNOLOGIES</t>
  </si>
  <si>
    <t xml:space="preserve">PAYMENT FOR SUBSCRIPTION EXPENSE - INTERNET (FT20200175) FOR FEB - APR 2021
</t>
  </si>
  <si>
    <t>Fund 01-2021-04-0748</t>
  </si>
  <si>
    <t xml:space="preserve">PAYMENT FOR LOAD ALLOWANCE FOR IDD USE - 2ND QTR
</t>
  </si>
  <si>
    <t>Fund 01-2021-04-0749</t>
  </si>
  <si>
    <t xml:space="preserve">PAYMENT FOR POST-PAID PLAN SUBSCRIPTION, 09177036798 - 49017022, FOR MAR 2021
</t>
  </si>
  <si>
    <t>Fund 01-2021-04-0750</t>
  </si>
  <si>
    <t>KIMSON COMMERCIAL</t>
  </si>
  <si>
    <t xml:space="preserve">PAYMENT FOR OFFICE SUPPLIES FOR SDD USE - 1ST QTR
</t>
  </si>
  <si>
    <t>Fund 01-2021-04-0630</t>
  </si>
  <si>
    <t>COMPAÑERO COMMERCIAL</t>
  </si>
  <si>
    <t>PAYMENT FOR TIME CARDS FOR FAD USE 1ST QUARTER 2021</t>
  </si>
  <si>
    <t>Fund 01-2021-04-0631</t>
  </si>
  <si>
    <t>TAMMY EMPORIUM</t>
  </si>
  <si>
    <t>PAYMENT FOR OFFICE SUPPLIES FOR CPD USE - 1ST QUARTER OF 2021</t>
  </si>
  <si>
    <t>Fund 01-2021-04-0751</t>
  </si>
  <si>
    <t>Fund 01-2021-04-0632</t>
  </si>
  <si>
    <t>G-HOVEN SOLUTIONS</t>
  </si>
  <si>
    <t>PAYMENT FOR ZOOM APPLICATION FOR DTI-CARP USE</t>
  </si>
  <si>
    <t>Fund 01-2021-04-0633</t>
  </si>
  <si>
    <t>Fund 01-2021-04-0634</t>
  </si>
  <si>
    <t>Fund 01-2021-04-0635</t>
  </si>
  <si>
    <t>Fund 01-2021-04-0636</t>
  </si>
  <si>
    <t>ROSE PHARMACY</t>
  </si>
  <si>
    <t>PAYMENT FOR MEDICINE SUPPLIES FOR OFFICE USE-1ST QUARTER OF 2021</t>
  </si>
  <si>
    <t>Fund 01-2021-04-0637</t>
  </si>
  <si>
    <t>MERCURY DRUG CORP.</t>
  </si>
  <si>
    <t xml:space="preserve">PAYMENT FOR MEDICINE SUPPLIES FOR OFFICE USE-1ST QUARTER OF 2021
</t>
  </si>
  <si>
    <t>Fund 01-2021-04-0638</t>
  </si>
  <si>
    <t>C &amp; C PHARMACY</t>
  </si>
  <si>
    <t>Fund 01-2021-04-0752</t>
  </si>
  <si>
    <t>Fund 01-2021-04-0754</t>
  </si>
  <si>
    <t>PLDT, INC.</t>
  </si>
  <si>
    <t xml:space="preserve">PAYMENT FOR LANDLINE SUBSCRIPTION, 0606028075-816-0079, FOR FEB 15 - MAY 14, 2021
</t>
  </si>
  <si>
    <t>Fund 01-2021-04-0755</t>
  </si>
  <si>
    <t xml:space="preserve">PAYMENT FOR LANDLINE SUBSCRIPTION, 0197015144-225-5955, FOR MAR-APR 2021
</t>
  </si>
  <si>
    <t>Fund 01-2021-04-0756</t>
  </si>
  <si>
    <t>Busa Interbiz Center</t>
  </si>
  <si>
    <t xml:space="preserve">PAYMENT FOR NEWSPAPER SUBSCRITION FOR MARCH 2021
</t>
  </si>
  <si>
    <t>Fund 01-2021-04-0757</t>
  </si>
  <si>
    <t xml:space="preserve">PAYMENT FOR TSHIRTS RE: OTOP NG STAFF AND HUB OPERATORS
</t>
  </si>
  <si>
    <t>Fund 01-2021-04-0758</t>
  </si>
  <si>
    <t>JRS BUSINESS CORPORATION</t>
  </si>
  <si>
    <t xml:space="preserve">PAYMENT FOR COURIER SERVICES FOR MARCH 2021
</t>
  </si>
  <si>
    <t>Fund 01-2021-04-0759</t>
  </si>
  <si>
    <t>A&amp;C YELO SUBMARINE CORPORATION</t>
  </si>
  <si>
    <t xml:space="preserve">PAYMENT FOR DRINKING WATER SUPPLY FOR MARCH 2021
</t>
  </si>
  <si>
    <t>Fund 01-2021-04-0760</t>
  </si>
  <si>
    <t>REIMBURSMENT, TE RE: FTL ENFORCEMENT AND MONITORING IN AGUSAN DEL SUR LAST APRIL 6-7, 2021</t>
  </si>
  <si>
    <t>Fund 01-2021-04-0761</t>
  </si>
  <si>
    <t>CHARLITO F. BAGASBAS</t>
  </si>
  <si>
    <t>Fund 01-2021-04-0762</t>
  </si>
  <si>
    <t>MARIBEL P. TIMOGAN</t>
  </si>
  <si>
    <t>Fund 01-2021-04-0763</t>
  </si>
  <si>
    <t>ELMER A. GENERAL</t>
  </si>
  <si>
    <t>Fund 01-2021-04-0764</t>
  </si>
  <si>
    <t xml:space="preserve">PAYMENT FOR POST-PAID SUBSCRIPTION, 09177054627-37487363, FOR THE MARCH 13 - APRIL 12, 2021
</t>
  </si>
  <si>
    <t>Fund 01-2021-04-0766</t>
  </si>
  <si>
    <t>RENEWAL OF BOND PREMIUM OF MS. JASMIN FAELNAR</t>
  </si>
  <si>
    <t>Fund 01-2021-04-0765</t>
  </si>
  <si>
    <t>RENEWAL OF BOND PREMIUM OF RALPH GORGONIO FOR THE PERIOD APRIL 2021 TO APRIL 22</t>
  </si>
  <si>
    <t>Fund 01-2021-04-0767</t>
  </si>
  <si>
    <t>PETTY CASH FUND REPLENISHMENT (MARCH 30 TO APRIL 21, 2021)</t>
  </si>
  <si>
    <t>Fund 01-2021-04-0620</t>
  </si>
  <si>
    <t>Fund 01-2021-04-0611</t>
  </si>
  <si>
    <t>Fund 01-2021-04-0652</t>
  </si>
  <si>
    <t>PAYMENT FOR RAPID RCU STAFF FOR APRIL 1-15, 2021</t>
  </si>
  <si>
    <t>Fund 01-2021-04-0625</t>
  </si>
  <si>
    <t>PAYMENT FOR JO FOR MARCH 1-15, 2021</t>
  </si>
  <si>
    <t>Fund 01-2021-04-0666</t>
  </si>
  <si>
    <t>REIMBURSEMENT, TE RE: SITE VALIDATION IN ADN AND SDS UNDER DAR-DTI-DOST SYNCH. PROGRAM</t>
  </si>
  <si>
    <t>Fund 01-2021-04-0615</t>
  </si>
  <si>
    <t>Fund 01-2021-04-0616</t>
  </si>
  <si>
    <t>Fund 01-2021-04-0676</t>
  </si>
  <si>
    <t>Remittance of NC staff PHIC premiums (EE &amp; ER share) for the month of April 2021.</t>
  </si>
  <si>
    <t>Fund 01-2021-04-0659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</si>
</sst>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ceived%20Files/APRIL%202021xlsx%20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3">
          <cell r="I3" t="str">
            <v>: DEPARTMENT OF TRADE AND INDUSTRY, REGION 13-CARAGA</v>
          </cell>
        </row>
        <row r="4">
          <cell r="I4" t="str">
            <v>: LAND BANK OF THE PHILIPPINES (MDS ACCT# 101-2036-90014-1)</v>
          </cell>
        </row>
        <row r="8">
          <cell r="G8" t="str">
            <v>Check/ADA</v>
          </cell>
        </row>
        <row r="9">
          <cell r="G9" t="str">
            <v>Serial Number</v>
          </cell>
          <cell r="I9" t="str">
            <v>Date</v>
          </cell>
        </row>
        <row r="11">
          <cell r="G11" t="str">
            <v>Check</v>
          </cell>
          <cell r="H11" t="str">
            <v>ADA</v>
          </cell>
        </row>
        <row r="13">
          <cell r="G13" t="str">
            <v>NCA # 000365 DATED 04/05/2021</v>
          </cell>
        </row>
        <row r="14">
          <cell r="G14">
            <v>1150592</v>
          </cell>
          <cell r="I14">
            <v>44294</v>
          </cell>
        </row>
        <row r="15">
          <cell r="G15">
            <v>9900130787</v>
          </cell>
          <cell r="H15" t="str">
            <v>101-04-08-040</v>
          </cell>
        </row>
        <row r="16">
          <cell r="G16">
            <v>9900130787</v>
          </cell>
          <cell r="H16" t="str">
            <v>101-04-08-040</v>
          </cell>
          <cell r="I16">
            <v>44294</v>
          </cell>
        </row>
        <row r="17">
          <cell r="G17" t="str">
            <v>NCA # 000365 DATED 04/12/2021</v>
          </cell>
        </row>
        <row r="18">
          <cell r="G18" t="str">
            <v>NCA # 000365 DATED 04/12/2021</v>
          </cell>
        </row>
        <row r="19">
          <cell r="G19">
            <v>9900130788</v>
          </cell>
          <cell r="H19" t="str">
            <v>101-04-13-041</v>
          </cell>
          <cell r="I19">
            <v>44299</v>
          </cell>
        </row>
        <row r="20">
          <cell r="G20">
            <v>9900130788</v>
          </cell>
          <cell r="H20" t="str">
            <v>101-04-13-041</v>
          </cell>
          <cell r="I20">
            <v>44299</v>
          </cell>
        </row>
        <row r="21">
          <cell r="G21">
            <v>9900130788</v>
          </cell>
          <cell r="H21" t="str">
            <v>101-04-13-041</v>
          </cell>
          <cell r="I21">
            <v>44299</v>
          </cell>
        </row>
        <row r="22">
          <cell r="G22">
            <v>9900130788</v>
          </cell>
          <cell r="H22" t="str">
            <v>101-04-13-041</v>
          </cell>
          <cell r="I22">
            <v>44299</v>
          </cell>
        </row>
        <row r="23">
          <cell r="G23">
            <v>9900130788</v>
          </cell>
          <cell r="H23" t="str">
            <v>101-04-13-041</v>
          </cell>
          <cell r="I23">
            <v>44299</v>
          </cell>
        </row>
        <row r="24">
          <cell r="G24">
            <v>9900130788</v>
          </cell>
          <cell r="H24" t="str">
            <v>101-04-13-041</v>
          </cell>
          <cell r="I24">
            <v>44299</v>
          </cell>
        </row>
        <row r="25">
          <cell r="G25">
            <v>9900130788</v>
          </cell>
          <cell r="H25" t="str">
            <v>101-04-13-041</v>
          </cell>
          <cell r="I25">
            <v>44299</v>
          </cell>
        </row>
        <row r="26">
          <cell r="G26">
            <v>9900130788</v>
          </cell>
          <cell r="H26" t="str">
            <v>101-04-13-041</v>
          </cell>
          <cell r="I26">
            <v>44299</v>
          </cell>
        </row>
        <row r="27">
          <cell r="G27">
            <v>9900130788</v>
          </cell>
          <cell r="H27" t="str">
            <v>101-04-13-041</v>
          </cell>
          <cell r="I27">
            <v>44299</v>
          </cell>
        </row>
        <row r="28">
          <cell r="G28">
            <v>9900130788</v>
          </cell>
          <cell r="H28" t="str">
            <v>101-04-13-041</v>
          </cell>
          <cell r="I28">
            <v>44299</v>
          </cell>
        </row>
        <row r="29">
          <cell r="G29">
            <v>9900130788</v>
          </cell>
          <cell r="H29" t="str">
            <v>101-04-13-041</v>
          </cell>
          <cell r="I29">
            <v>44299</v>
          </cell>
        </row>
        <row r="30">
          <cell r="G30">
            <v>9900130788</v>
          </cell>
          <cell r="H30" t="str">
            <v>101-04-13-041</v>
          </cell>
          <cell r="I30">
            <v>44299</v>
          </cell>
        </row>
        <row r="31">
          <cell r="G31">
            <v>9900130788</v>
          </cell>
          <cell r="H31" t="str">
            <v>101-04-13-041</v>
          </cell>
          <cell r="I31">
            <v>44299</v>
          </cell>
        </row>
        <row r="32">
          <cell r="G32">
            <v>9900130788</v>
          </cell>
          <cell r="H32" t="str">
            <v>101-04-13-041</v>
          </cell>
          <cell r="I32">
            <v>44299</v>
          </cell>
        </row>
        <row r="33">
          <cell r="G33">
            <v>9900130788</v>
          </cell>
          <cell r="H33" t="str">
            <v>101-04-13-041</v>
          </cell>
          <cell r="I33">
            <v>44299</v>
          </cell>
        </row>
        <row r="34">
          <cell r="G34">
            <v>9900130788</v>
          </cell>
          <cell r="H34" t="str">
            <v>101-04-13-041</v>
          </cell>
          <cell r="I34">
            <v>44299</v>
          </cell>
        </row>
        <row r="35">
          <cell r="G35">
            <v>9900130788</v>
          </cell>
          <cell r="H35" t="str">
            <v>101-04-13-041</v>
          </cell>
          <cell r="I35">
            <v>44299</v>
          </cell>
        </row>
        <row r="36">
          <cell r="G36">
            <v>9900130788</v>
          </cell>
          <cell r="H36" t="str">
            <v>101-04-13-041</v>
          </cell>
          <cell r="I36">
            <v>44299</v>
          </cell>
        </row>
        <row r="37">
          <cell r="G37">
            <v>9900130788</v>
          </cell>
          <cell r="H37" t="str">
            <v>101-04-13-041</v>
          </cell>
          <cell r="I37">
            <v>44299</v>
          </cell>
        </row>
        <row r="38">
          <cell r="G38">
            <v>9900130789</v>
          </cell>
          <cell r="I38">
            <v>44299</v>
          </cell>
        </row>
        <row r="39">
          <cell r="G39">
            <v>9900130790</v>
          </cell>
          <cell r="I39">
            <v>44299</v>
          </cell>
        </row>
        <row r="40">
          <cell r="G40">
            <v>1150593</v>
          </cell>
          <cell r="I40" t="str">
            <v>04/14/2021</v>
          </cell>
        </row>
        <row r="41">
          <cell r="G41">
            <v>1150594</v>
          </cell>
          <cell r="I41" t="str">
            <v>04/14/2021</v>
          </cell>
        </row>
        <row r="42">
          <cell r="G42">
            <v>1150595</v>
          </cell>
          <cell r="I42" t="str">
            <v>04/14/2021</v>
          </cell>
        </row>
        <row r="43">
          <cell r="G43">
            <v>9900130791</v>
          </cell>
          <cell r="H43" t="str">
            <v>101-04-14-042</v>
          </cell>
          <cell r="I43" t="str">
            <v>04/14/2021</v>
          </cell>
        </row>
        <row r="44">
          <cell r="G44" t="str">
            <v>NCA # 000365 DATED 04/16/2021</v>
          </cell>
        </row>
        <row r="45">
          <cell r="G45">
            <v>1150596</v>
          </cell>
          <cell r="I45">
            <v>44306</v>
          </cell>
        </row>
        <row r="46">
          <cell r="G46">
            <v>1150597</v>
          </cell>
          <cell r="I46">
            <v>44306</v>
          </cell>
        </row>
        <row r="47">
          <cell r="G47">
            <v>1150598</v>
          </cell>
          <cell r="I47">
            <v>44306</v>
          </cell>
        </row>
        <row r="48">
          <cell r="G48">
            <v>9900130792</v>
          </cell>
          <cell r="H48" t="str">
            <v>101-04-20-043</v>
          </cell>
          <cell r="I48">
            <v>44306</v>
          </cell>
        </row>
        <row r="49">
          <cell r="G49">
            <v>9900130792</v>
          </cell>
          <cell r="H49" t="str">
            <v>101-04-20-043</v>
          </cell>
          <cell r="I49">
            <v>44306</v>
          </cell>
        </row>
        <row r="50">
          <cell r="G50">
            <v>9900130792</v>
          </cell>
          <cell r="H50" t="str">
            <v>101-04-20-043</v>
          </cell>
          <cell r="I50">
            <v>44306</v>
          </cell>
        </row>
        <row r="51">
          <cell r="G51">
            <v>9900130792</v>
          </cell>
          <cell r="H51" t="str">
            <v>101-04-20-043</v>
          </cell>
          <cell r="I51">
            <v>44306</v>
          </cell>
        </row>
        <row r="52">
          <cell r="G52">
            <v>9900130792</v>
          </cell>
          <cell r="H52" t="str">
            <v>101-04-20-043</v>
          </cell>
          <cell r="I52">
            <v>44306</v>
          </cell>
        </row>
        <row r="53">
          <cell r="G53">
            <v>9900130792</v>
          </cell>
          <cell r="H53" t="str">
            <v>101-04-20-043</v>
          </cell>
          <cell r="I53">
            <v>44306</v>
          </cell>
        </row>
        <row r="54">
          <cell r="G54">
            <v>9900130792</v>
          </cell>
          <cell r="H54" t="str">
            <v>101-04-20-043</v>
          </cell>
          <cell r="I54">
            <v>44306</v>
          </cell>
        </row>
        <row r="55">
          <cell r="G55">
            <v>9900130792</v>
          </cell>
          <cell r="H55" t="str">
            <v>101-04-20-043</v>
          </cell>
          <cell r="I55">
            <v>44306</v>
          </cell>
        </row>
        <row r="56">
          <cell r="G56">
            <v>9900130792</v>
          </cell>
          <cell r="H56" t="str">
            <v>101-04-20-043</v>
          </cell>
          <cell r="I56">
            <v>44306</v>
          </cell>
        </row>
        <row r="57">
          <cell r="G57">
            <v>9900130792</v>
          </cell>
          <cell r="H57" t="str">
            <v>101-04-20-043</v>
          </cell>
          <cell r="I57">
            <v>44306</v>
          </cell>
        </row>
        <row r="58">
          <cell r="G58">
            <v>9900130792</v>
          </cell>
          <cell r="H58" t="str">
            <v>101-04-20-043</v>
          </cell>
          <cell r="I58">
            <v>44306</v>
          </cell>
        </row>
        <row r="59">
          <cell r="G59">
            <v>9900130796</v>
          </cell>
          <cell r="H59" t="str">
            <v>101-21-04-044</v>
          </cell>
          <cell r="I59">
            <v>44307</v>
          </cell>
        </row>
        <row r="60">
          <cell r="G60">
            <v>9900130796</v>
          </cell>
          <cell r="H60" t="str">
            <v>101-21-04-044</v>
          </cell>
          <cell r="I60">
            <v>44307</v>
          </cell>
        </row>
        <row r="61">
          <cell r="G61">
            <v>9900130793</v>
          </cell>
          <cell r="I61">
            <v>44307</v>
          </cell>
        </row>
        <row r="62">
          <cell r="G62">
            <v>9900130794</v>
          </cell>
          <cell r="I62">
            <v>44307</v>
          </cell>
        </row>
        <row r="63">
          <cell r="G63">
            <v>9900130795</v>
          </cell>
          <cell r="I63">
            <v>44307</v>
          </cell>
        </row>
        <row r="64">
          <cell r="G64">
            <v>1150599</v>
          </cell>
          <cell r="I64">
            <v>44307</v>
          </cell>
        </row>
        <row r="65">
          <cell r="G65">
            <v>1150600</v>
          </cell>
          <cell r="I65">
            <v>44307</v>
          </cell>
        </row>
        <row r="66">
          <cell r="G66">
            <v>1155201</v>
          </cell>
          <cell r="I66">
            <v>44307</v>
          </cell>
        </row>
        <row r="67">
          <cell r="G67">
            <v>1155202</v>
          </cell>
          <cell r="I67">
            <v>44307</v>
          </cell>
        </row>
        <row r="68">
          <cell r="G68">
            <v>1155203</v>
          </cell>
          <cell r="I68">
            <v>44307</v>
          </cell>
        </row>
        <row r="69">
          <cell r="G69">
            <v>1155204</v>
          </cell>
          <cell r="I69">
            <v>44307</v>
          </cell>
        </row>
        <row r="70">
          <cell r="G70">
            <v>1155205</v>
          </cell>
          <cell r="I70">
            <v>44307</v>
          </cell>
        </row>
        <row r="71">
          <cell r="G71">
            <v>1155206</v>
          </cell>
          <cell r="I71">
            <v>44307</v>
          </cell>
        </row>
        <row r="72">
          <cell r="G72">
            <v>9900130797</v>
          </cell>
          <cell r="H72" t="str">
            <v>101-21-04-045</v>
          </cell>
          <cell r="I72">
            <v>44308</v>
          </cell>
        </row>
        <row r="73">
          <cell r="G73">
            <v>9900130797</v>
          </cell>
          <cell r="H73" t="str">
            <v>101-21-04-045</v>
          </cell>
          <cell r="I73">
            <v>44308</v>
          </cell>
        </row>
        <row r="74">
          <cell r="G74">
            <v>9900130798</v>
          </cell>
          <cell r="H74" t="str">
            <v>101-21-04-046</v>
          </cell>
          <cell r="I74">
            <v>44308</v>
          </cell>
        </row>
        <row r="75">
          <cell r="G75">
            <v>1155207</v>
          </cell>
          <cell r="I75">
            <v>44308</v>
          </cell>
        </row>
        <row r="76">
          <cell r="G76">
            <v>1155208</v>
          </cell>
          <cell r="I76">
            <v>44308</v>
          </cell>
        </row>
        <row r="77">
          <cell r="G77">
            <v>1155209</v>
          </cell>
          <cell r="I77">
            <v>44308</v>
          </cell>
        </row>
        <row r="78">
          <cell r="G78">
            <v>9900130799</v>
          </cell>
          <cell r="H78" t="str">
            <v>101-21-04-047</v>
          </cell>
          <cell r="I78">
            <v>44309</v>
          </cell>
        </row>
        <row r="79">
          <cell r="G79">
            <v>9900130799</v>
          </cell>
          <cell r="H79" t="str">
            <v>101-21-04-047</v>
          </cell>
          <cell r="I79">
            <v>44309</v>
          </cell>
        </row>
        <row r="80">
          <cell r="G80">
            <v>9900130800</v>
          </cell>
          <cell r="I80">
            <v>44309</v>
          </cell>
        </row>
        <row r="81">
          <cell r="G81">
            <v>9900130801</v>
          </cell>
          <cell r="I81">
            <v>44309</v>
          </cell>
        </row>
        <row r="82">
          <cell r="G82">
            <v>9900130802</v>
          </cell>
          <cell r="I82">
            <v>44309</v>
          </cell>
        </row>
        <row r="83">
          <cell r="G83">
            <v>9900130803</v>
          </cell>
          <cell r="I83">
            <v>44309</v>
          </cell>
        </row>
        <row r="84">
          <cell r="G84">
            <v>9900130804</v>
          </cell>
          <cell r="I84">
            <v>44309</v>
          </cell>
        </row>
        <row r="85">
          <cell r="G85">
            <v>9900130805</v>
          </cell>
          <cell r="I85">
            <v>44309</v>
          </cell>
        </row>
        <row r="86">
          <cell r="G86">
            <v>9900130806</v>
          </cell>
          <cell r="I86">
            <v>44309</v>
          </cell>
        </row>
        <row r="87">
          <cell r="G87">
            <v>9900130807</v>
          </cell>
          <cell r="I87">
            <v>44309</v>
          </cell>
        </row>
        <row r="88">
          <cell r="G88">
            <v>9900130808</v>
          </cell>
          <cell r="I88">
            <v>44309</v>
          </cell>
        </row>
        <row r="89">
          <cell r="G89">
            <v>9900130809</v>
          </cell>
          <cell r="I89">
            <v>44309</v>
          </cell>
        </row>
        <row r="90">
          <cell r="G90">
            <v>9900130810</v>
          </cell>
          <cell r="I90">
            <v>44309</v>
          </cell>
        </row>
        <row r="91">
          <cell r="G91">
            <v>9900130811</v>
          </cell>
          <cell r="I91">
            <v>44309</v>
          </cell>
        </row>
        <row r="92">
          <cell r="G92">
            <v>9900130812</v>
          </cell>
          <cell r="H92" t="str">
            <v>101-21-04-048</v>
          </cell>
          <cell r="I92">
            <v>44309</v>
          </cell>
        </row>
        <row r="93">
          <cell r="G93">
            <v>9900130812</v>
          </cell>
          <cell r="H93" t="str">
            <v>101-21-04-048</v>
          </cell>
          <cell r="I93">
            <v>44309</v>
          </cell>
        </row>
        <row r="94">
          <cell r="G94">
            <v>9900130812</v>
          </cell>
          <cell r="H94" t="str">
            <v>101-21-04-048</v>
          </cell>
          <cell r="I94">
            <v>44309</v>
          </cell>
        </row>
        <row r="95">
          <cell r="G95">
            <v>9900130812</v>
          </cell>
          <cell r="H95" t="str">
            <v>101-21-04-048</v>
          </cell>
          <cell r="I95">
            <v>44309</v>
          </cell>
        </row>
        <row r="96">
          <cell r="G96">
            <v>9900130812</v>
          </cell>
          <cell r="H96" t="str">
            <v>101-21-04-048</v>
          </cell>
          <cell r="I96">
            <v>44309</v>
          </cell>
        </row>
        <row r="97">
          <cell r="G97">
            <v>9900130812</v>
          </cell>
          <cell r="H97" t="str">
            <v>101-21-04-048</v>
          </cell>
          <cell r="I97">
            <v>44309</v>
          </cell>
        </row>
        <row r="98">
          <cell r="G98">
            <v>9900130812</v>
          </cell>
          <cell r="H98" t="str">
            <v>101-21-04-048</v>
          </cell>
          <cell r="I98">
            <v>44309</v>
          </cell>
        </row>
        <row r="99">
          <cell r="G99">
            <v>9900130812</v>
          </cell>
          <cell r="H99" t="str">
            <v>101-21-04-048</v>
          </cell>
          <cell r="I99">
            <v>44309</v>
          </cell>
        </row>
        <row r="100">
          <cell r="G100">
            <v>9900130812</v>
          </cell>
          <cell r="H100" t="str">
            <v>101-21-04-048</v>
          </cell>
          <cell r="I100">
            <v>44309</v>
          </cell>
        </row>
        <row r="101">
          <cell r="G101">
            <v>9900130812</v>
          </cell>
          <cell r="H101" t="str">
            <v>101-21-04-048</v>
          </cell>
          <cell r="I101">
            <v>44309</v>
          </cell>
        </row>
        <row r="102">
          <cell r="G102">
            <v>9900130813</v>
          </cell>
          <cell r="H102" t="str">
            <v>101-21-04-049</v>
          </cell>
          <cell r="I102">
            <v>44313</v>
          </cell>
        </row>
        <row r="103">
          <cell r="G103">
            <v>9900130813</v>
          </cell>
          <cell r="H103" t="str">
            <v>101-21-04-049</v>
          </cell>
          <cell r="I103">
            <v>44313</v>
          </cell>
        </row>
        <row r="104">
          <cell r="G104">
            <v>9900130813</v>
          </cell>
          <cell r="H104" t="str">
            <v>101-21-04-049</v>
          </cell>
          <cell r="I104">
            <v>44313</v>
          </cell>
        </row>
        <row r="105">
          <cell r="G105">
            <v>9900130813</v>
          </cell>
          <cell r="H105" t="str">
            <v>101-21-04-049</v>
          </cell>
          <cell r="I105">
            <v>44313</v>
          </cell>
        </row>
        <row r="106">
          <cell r="G106">
            <v>9900130813</v>
          </cell>
          <cell r="H106" t="str">
            <v>101-21-04-049</v>
          </cell>
          <cell r="I106">
            <v>44313</v>
          </cell>
        </row>
        <row r="107">
          <cell r="G107">
            <v>9900130813</v>
          </cell>
          <cell r="H107" t="str">
            <v>101-21-04-049</v>
          </cell>
          <cell r="I107">
            <v>44313</v>
          </cell>
        </row>
        <row r="108">
          <cell r="G108">
            <v>9900130813</v>
          </cell>
          <cell r="H108" t="str">
            <v>101-21-04-049</v>
          </cell>
          <cell r="I108">
            <v>44313</v>
          </cell>
        </row>
        <row r="109">
          <cell r="G109">
            <v>9900130813</v>
          </cell>
          <cell r="H109" t="str">
            <v>101-21-04-049</v>
          </cell>
          <cell r="I109">
            <v>44313</v>
          </cell>
        </row>
        <row r="110">
          <cell r="G110">
            <v>9900130813</v>
          </cell>
          <cell r="H110" t="str">
            <v>101-21-04-049</v>
          </cell>
          <cell r="I110">
            <v>44313</v>
          </cell>
        </row>
        <row r="111">
          <cell r="G111">
            <v>9900130813</v>
          </cell>
          <cell r="H111" t="str">
            <v>101-21-04-049</v>
          </cell>
          <cell r="I111">
            <v>44313</v>
          </cell>
        </row>
        <row r="112">
          <cell r="G112">
            <v>9900130813</v>
          </cell>
          <cell r="H112" t="str">
            <v>101-21-04-049</v>
          </cell>
          <cell r="I112">
            <v>44313</v>
          </cell>
        </row>
        <row r="113">
          <cell r="G113">
            <v>9900130813</v>
          </cell>
          <cell r="H113" t="str">
            <v>101-21-04-049</v>
          </cell>
          <cell r="I113">
            <v>44313</v>
          </cell>
        </row>
        <row r="114">
          <cell r="G114">
            <v>9900130813</v>
          </cell>
          <cell r="H114" t="str">
            <v>101-21-04-049</v>
          </cell>
          <cell r="I114">
            <v>44313</v>
          </cell>
        </row>
        <row r="115">
          <cell r="G115">
            <v>9900130813</v>
          </cell>
          <cell r="H115" t="str">
            <v>101-21-04-049</v>
          </cell>
          <cell r="I115">
            <v>44313</v>
          </cell>
        </row>
        <row r="116">
          <cell r="G116">
            <v>9900130813</v>
          </cell>
          <cell r="H116" t="str">
            <v>101-21-04-049</v>
          </cell>
          <cell r="I116">
            <v>44313</v>
          </cell>
        </row>
        <row r="117">
          <cell r="G117">
            <v>9900130813</v>
          </cell>
          <cell r="H117" t="str">
            <v>101-21-04-049</v>
          </cell>
          <cell r="I117">
            <v>44313</v>
          </cell>
        </row>
        <row r="118">
          <cell r="G118">
            <v>9900130813</v>
          </cell>
          <cell r="H118" t="str">
            <v>101-21-04-049</v>
          </cell>
          <cell r="I118">
            <v>44313</v>
          </cell>
        </row>
        <row r="119">
          <cell r="G119">
            <v>9900130813</v>
          </cell>
          <cell r="H119" t="str">
            <v>101-21-04-049</v>
          </cell>
          <cell r="I119">
            <v>44313</v>
          </cell>
        </row>
        <row r="120">
          <cell r="G120">
            <v>9900130813</v>
          </cell>
          <cell r="H120" t="str">
            <v>101-21-04-049</v>
          </cell>
          <cell r="I120">
            <v>44313</v>
          </cell>
        </row>
        <row r="121">
          <cell r="G121">
            <v>9900130813</v>
          </cell>
          <cell r="H121" t="str">
            <v>101-21-04-049</v>
          </cell>
          <cell r="I121">
            <v>44313</v>
          </cell>
        </row>
        <row r="122">
          <cell r="G122">
            <v>9900130814</v>
          </cell>
          <cell r="I122">
            <v>44313</v>
          </cell>
        </row>
        <row r="123">
          <cell r="G123">
            <v>9900130815</v>
          </cell>
          <cell r="I123">
            <v>44313</v>
          </cell>
        </row>
        <row r="124">
          <cell r="G124">
            <v>9900130816</v>
          </cell>
          <cell r="I124">
            <v>44313</v>
          </cell>
        </row>
        <row r="125">
          <cell r="G125">
            <v>9900130817</v>
          </cell>
          <cell r="I125">
            <v>44313</v>
          </cell>
        </row>
        <row r="126">
          <cell r="G126">
            <v>9900130818</v>
          </cell>
          <cell r="I126">
            <v>44313</v>
          </cell>
        </row>
        <row r="127">
          <cell r="G127">
            <v>9900130819</v>
          </cell>
          <cell r="I127">
            <v>44313</v>
          </cell>
        </row>
        <row r="128">
          <cell r="G128">
            <v>9900130820</v>
          </cell>
          <cell r="I128">
            <v>44313</v>
          </cell>
        </row>
        <row r="129">
          <cell r="G129">
            <v>9900130821</v>
          </cell>
          <cell r="I129">
            <v>44313</v>
          </cell>
        </row>
        <row r="130">
          <cell r="G130">
            <v>1155210</v>
          </cell>
          <cell r="I130">
            <v>44313</v>
          </cell>
        </row>
        <row r="131">
          <cell r="G131">
            <v>1155211</v>
          </cell>
          <cell r="I131">
            <v>44313</v>
          </cell>
        </row>
        <row r="132">
          <cell r="G132">
            <v>1155212</v>
          </cell>
          <cell r="I132">
            <v>44313</v>
          </cell>
        </row>
        <row r="133">
          <cell r="G133">
            <v>1155213</v>
          </cell>
          <cell r="I133">
            <v>44313</v>
          </cell>
        </row>
        <row r="134">
          <cell r="G134">
            <v>1155214</v>
          </cell>
          <cell r="I134">
            <v>44313</v>
          </cell>
        </row>
        <row r="135">
          <cell r="G135">
            <v>1155215</v>
          </cell>
          <cell r="I135">
            <v>44313</v>
          </cell>
        </row>
        <row r="136">
          <cell r="G136">
            <v>1155216</v>
          </cell>
          <cell r="I136">
            <v>44313</v>
          </cell>
        </row>
        <row r="137">
          <cell r="G137">
            <v>1155217</v>
          </cell>
          <cell r="I137">
            <v>44313</v>
          </cell>
        </row>
        <row r="138">
          <cell r="G138">
            <v>1155218</v>
          </cell>
          <cell r="I138">
            <v>44313</v>
          </cell>
        </row>
        <row r="139">
          <cell r="G139">
            <v>1155219</v>
          </cell>
          <cell r="I139">
            <v>44313</v>
          </cell>
        </row>
        <row r="140">
          <cell r="G140">
            <v>1155220</v>
          </cell>
          <cell r="I140">
            <v>44313</v>
          </cell>
        </row>
        <row r="141">
          <cell r="G141">
            <v>1155221</v>
          </cell>
          <cell r="I141">
            <v>44313</v>
          </cell>
        </row>
        <row r="142">
          <cell r="G142">
            <v>1155222</v>
          </cell>
          <cell r="I142">
            <v>44313</v>
          </cell>
        </row>
        <row r="143">
          <cell r="G143">
            <v>1155223</v>
          </cell>
          <cell r="I143">
            <v>44313</v>
          </cell>
        </row>
        <row r="144">
          <cell r="G144">
            <v>1155224</v>
          </cell>
          <cell r="I144">
            <v>44313</v>
          </cell>
        </row>
        <row r="145">
          <cell r="G145">
            <v>1155225</v>
          </cell>
          <cell r="I145">
            <v>44313</v>
          </cell>
        </row>
        <row r="146">
          <cell r="G146">
            <v>1155226</v>
          </cell>
          <cell r="I146">
            <v>44313</v>
          </cell>
        </row>
        <row r="147">
          <cell r="G147">
            <v>1155227</v>
          </cell>
          <cell r="I147">
            <v>44313</v>
          </cell>
        </row>
        <row r="148">
          <cell r="G148">
            <v>1155228</v>
          </cell>
          <cell r="I148">
            <v>44313</v>
          </cell>
        </row>
        <row r="149">
          <cell r="G149">
            <v>1155229</v>
          </cell>
          <cell r="I149">
            <v>44313</v>
          </cell>
        </row>
        <row r="150">
          <cell r="G150">
            <v>1155230</v>
          </cell>
          <cell r="I150">
            <v>44313</v>
          </cell>
        </row>
        <row r="151">
          <cell r="G151">
            <v>1155231</v>
          </cell>
          <cell r="I151">
            <v>44313</v>
          </cell>
        </row>
        <row r="152">
          <cell r="G152">
            <v>1155232</v>
          </cell>
          <cell r="I152">
            <v>44313</v>
          </cell>
        </row>
        <row r="153">
          <cell r="G153">
            <v>1155233</v>
          </cell>
          <cell r="I153">
            <v>44313</v>
          </cell>
        </row>
        <row r="154">
          <cell r="G154">
            <v>1155234</v>
          </cell>
          <cell r="I154">
            <v>44313</v>
          </cell>
        </row>
        <row r="155">
          <cell r="G155">
            <v>1155235</v>
          </cell>
          <cell r="I155">
            <v>44313</v>
          </cell>
        </row>
        <row r="156">
          <cell r="G156">
            <v>1155236</v>
          </cell>
          <cell r="I156">
            <v>44313</v>
          </cell>
        </row>
        <row r="157">
          <cell r="G157">
            <v>1155237</v>
          </cell>
          <cell r="I157">
            <v>44313</v>
          </cell>
        </row>
        <row r="158">
          <cell r="G158">
            <v>1155238</v>
          </cell>
          <cell r="I158">
            <v>44313</v>
          </cell>
        </row>
        <row r="159">
          <cell r="G159">
            <v>1155239</v>
          </cell>
          <cell r="I159">
            <v>44313</v>
          </cell>
        </row>
        <row r="160">
          <cell r="G160">
            <v>1155240</v>
          </cell>
          <cell r="I160">
            <v>44313</v>
          </cell>
        </row>
        <row r="161">
          <cell r="G161">
            <v>1155241</v>
          </cell>
          <cell r="I161">
            <v>44313</v>
          </cell>
        </row>
        <row r="162">
          <cell r="G162">
            <v>1155242</v>
          </cell>
          <cell r="I162">
            <v>44315</v>
          </cell>
        </row>
        <row r="163">
          <cell r="G163">
            <v>1155243</v>
          </cell>
          <cell r="I163">
            <v>44315</v>
          </cell>
        </row>
        <row r="164">
          <cell r="G164">
            <v>1155244</v>
          </cell>
          <cell r="I164">
            <v>44315</v>
          </cell>
        </row>
        <row r="165">
          <cell r="G165">
            <v>1155245</v>
          </cell>
          <cell r="I165">
            <v>44315</v>
          </cell>
        </row>
        <row r="166">
          <cell r="G166">
            <v>1155246</v>
          </cell>
          <cell r="I166">
            <v>44315</v>
          </cell>
        </row>
        <row r="167">
          <cell r="G167">
            <v>1155247</v>
          </cell>
          <cell r="I167">
            <v>44315</v>
          </cell>
        </row>
        <row r="168">
          <cell r="G168">
            <v>1155248</v>
          </cell>
          <cell r="I168">
            <v>44315</v>
          </cell>
        </row>
        <row r="169">
          <cell r="G169">
            <v>1155249</v>
          </cell>
          <cell r="I169">
            <v>44315</v>
          </cell>
        </row>
        <row r="170">
          <cell r="G170">
            <v>1155250</v>
          </cell>
          <cell r="I170">
            <v>44315</v>
          </cell>
        </row>
        <row r="171">
          <cell r="G171">
            <v>1155251</v>
          </cell>
          <cell r="I171">
            <v>44315</v>
          </cell>
        </row>
        <row r="172">
          <cell r="G172">
            <v>1155252</v>
          </cell>
          <cell r="I172">
            <v>44315</v>
          </cell>
        </row>
        <row r="173">
          <cell r="G173">
            <v>1155253</v>
          </cell>
          <cell r="I173">
            <v>44315</v>
          </cell>
        </row>
        <row r="174">
          <cell r="G174">
            <v>1155254</v>
          </cell>
          <cell r="I174">
            <v>44315</v>
          </cell>
        </row>
        <row r="175">
          <cell r="G175">
            <v>1155255</v>
          </cell>
          <cell r="I175">
            <v>44315</v>
          </cell>
        </row>
        <row r="176">
          <cell r="G176">
            <v>1155256</v>
          </cell>
          <cell r="I176">
            <v>44315</v>
          </cell>
        </row>
        <row r="177">
          <cell r="G177">
            <v>1155257</v>
          </cell>
          <cell r="I177">
            <v>44315</v>
          </cell>
        </row>
        <row r="178">
          <cell r="G178">
            <v>1155258</v>
          </cell>
          <cell r="I178">
            <v>44315</v>
          </cell>
        </row>
        <row r="179">
          <cell r="G179">
            <v>1155259</v>
          </cell>
          <cell r="I179">
            <v>44315</v>
          </cell>
        </row>
        <row r="180">
          <cell r="G180">
            <v>9900130823</v>
          </cell>
          <cell r="I180">
            <v>44315</v>
          </cell>
        </row>
        <row r="181">
          <cell r="G181">
            <v>9900130824</v>
          </cell>
          <cell r="I181">
            <v>44315</v>
          </cell>
        </row>
        <row r="182">
          <cell r="G182">
            <v>9900130822</v>
          </cell>
          <cell r="H182" t="str">
            <v>101-21-04-050</v>
          </cell>
          <cell r="I182">
            <v>44315</v>
          </cell>
        </row>
        <row r="183">
          <cell r="G183">
            <v>9900130822</v>
          </cell>
          <cell r="H183" t="str">
            <v>101-21-04-050</v>
          </cell>
          <cell r="I183">
            <v>44315</v>
          </cell>
        </row>
        <row r="184">
          <cell r="G184">
            <v>9900130822</v>
          </cell>
          <cell r="H184" t="str">
            <v>101-21-04-050</v>
          </cell>
          <cell r="I184">
            <v>44315</v>
          </cell>
        </row>
        <row r="185">
          <cell r="G185">
            <v>9900130822</v>
          </cell>
          <cell r="H185" t="str">
            <v>101-21-04-050</v>
          </cell>
          <cell r="I185">
            <v>44315</v>
          </cell>
        </row>
        <row r="186">
          <cell r="G186">
            <v>9900130822</v>
          </cell>
          <cell r="H186" t="str">
            <v>101-21-04-050</v>
          </cell>
          <cell r="I186">
            <v>44315</v>
          </cell>
        </row>
        <row r="187">
          <cell r="G187">
            <v>9900130822</v>
          </cell>
          <cell r="H187" t="str">
            <v>101-21-04-050</v>
          </cell>
          <cell r="I187">
            <v>44315</v>
          </cell>
        </row>
        <row r="188">
          <cell r="G188">
            <v>9900130822</v>
          </cell>
          <cell r="H188" t="str">
            <v>101-21-04-050</v>
          </cell>
          <cell r="I188">
            <v>44315</v>
          </cell>
        </row>
        <row r="193">
          <cell r="H193" t="str">
            <v>CERTIFICATION</v>
          </cell>
        </row>
        <row r="194">
          <cell r="H194" t="str">
            <v>I HEREBY CERTIFY ON MY OFFICIAL OATH THAT THE FOREGOING IS A CORRECT AND COMPLETE RECORD OF ALL CHECKS/ADAs ISSUED BY ME</v>
          </cell>
        </row>
        <row r="195">
          <cell r="H195" t="str">
            <v>IN MY CAPACITY AS ADMINISTRATIVE OFFICER III OF DEPARTMENT OF TRADE AND INDUSTRY, REGION 13-CARAGA DURING THE PERIOD FROM</v>
          </cell>
        </row>
        <row r="196">
          <cell r="H196" t="str">
            <v>APRIL 01-30, 2021</v>
          </cell>
        </row>
        <row r="198">
          <cell r="H198" t="str">
            <v>ARLEEN P. PAHAMTANG</v>
          </cell>
        </row>
        <row r="199">
          <cell r="H199" t="str">
            <v>05/03/2021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abSelected="1" workbookViewId="0">
      <selection activeCell="I12" sqref="I12"/>
    </sheetView>
  </sheetViews>
  <sheetFormatPr defaultRowHeight="15" x14ac:dyDescent="0.25"/>
  <cols>
    <col min="2" max="2" width="7.85546875" bestFit="1" customWidth="1"/>
    <col min="3" max="3" width="16.140625" bestFit="1" customWidth="1"/>
    <col min="4" max="4" width="17" bestFit="1" customWidth="1"/>
    <col min="5" max="5" width="19" bestFit="1" customWidth="1"/>
    <col min="6" max="6" width="19" customWidth="1"/>
    <col min="7" max="7" width="17.5703125" bestFit="1" customWidth="1"/>
    <col min="8" max="8" width="13.28515625" bestFit="1" customWidth="1"/>
    <col min="9" max="9" width="20.28515625" bestFit="1" customWidth="1"/>
    <col min="10" max="10" width="27" bestFit="1" customWidth="1"/>
    <col min="11" max="11" width="35.140625" bestFit="1" customWidth="1"/>
    <col min="12" max="12" width="16.140625" bestFit="1" customWidth="1"/>
  </cols>
  <sheetData>
    <row r="2" spans="1:12" ht="45" x14ac:dyDescent="0.25">
      <c r="A2" s="1"/>
      <c r="D2" s="2" t="s">
        <v>0</v>
      </c>
      <c r="E2" s="1" t="s">
        <v>1</v>
      </c>
      <c r="F2" s="1"/>
      <c r="G2" s="3" t="s">
        <v>2</v>
      </c>
      <c r="J2" t="s">
        <v>3</v>
      </c>
      <c r="K2" t="s">
        <v>3</v>
      </c>
      <c r="L2" t="s">
        <v>3</v>
      </c>
    </row>
    <row r="3" spans="1:12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1">
        <v>2</v>
      </c>
      <c r="B4" t="s">
        <v>16</v>
      </c>
      <c r="C4" t="s">
        <v>17</v>
      </c>
      <c r="D4" t="s">
        <v>18</v>
      </c>
      <c r="E4" s="1">
        <v>9900130788</v>
      </c>
      <c r="F4" s="1" t="s">
        <v>21</v>
      </c>
      <c r="G4" s="1" t="s">
        <v>19</v>
      </c>
      <c r="H4" s="5">
        <f>VLOOKUP(E4,[1]Sheet1!$G:$I,3,FALSE)</f>
        <v>44299</v>
      </c>
      <c r="I4" t="s">
        <v>22</v>
      </c>
      <c r="J4" t="s">
        <v>20</v>
      </c>
      <c r="K4" t="s">
        <v>23</v>
      </c>
      <c r="L4" s="6">
        <v>44854.81</v>
      </c>
    </row>
    <row r="5" spans="1:12" x14ac:dyDescent="0.25">
      <c r="A5" s="1">
        <v>3</v>
      </c>
      <c r="B5" t="s">
        <v>16</v>
      </c>
      <c r="C5" t="s">
        <v>17</v>
      </c>
      <c r="D5" t="s">
        <v>18</v>
      </c>
      <c r="E5" s="1">
        <v>9900130791</v>
      </c>
      <c r="F5" s="1" t="s">
        <v>24</v>
      </c>
      <c r="G5" s="1" t="s">
        <v>19</v>
      </c>
      <c r="H5" s="5">
        <v>44300</v>
      </c>
      <c r="I5" t="s">
        <v>25</v>
      </c>
      <c r="J5" t="s">
        <v>20</v>
      </c>
      <c r="K5" t="s">
        <v>23</v>
      </c>
      <c r="L5" s="6">
        <v>51992.25</v>
      </c>
    </row>
    <row r="6" spans="1:12" x14ac:dyDescent="0.25">
      <c r="A6" s="1">
        <v>5</v>
      </c>
      <c r="B6" t="s">
        <v>16</v>
      </c>
      <c r="C6" t="s">
        <v>17</v>
      </c>
      <c r="D6" t="s">
        <v>26</v>
      </c>
      <c r="E6" s="1">
        <v>1150592</v>
      </c>
      <c r="F6" s="1"/>
      <c r="G6" s="1" t="s">
        <v>19</v>
      </c>
      <c r="H6" s="5">
        <f>VLOOKUP(E6,[1]Sheet1!$G:$I,3,FALSE)</f>
        <v>44294</v>
      </c>
      <c r="I6" t="s">
        <v>27</v>
      </c>
      <c r="J6" t="s">
        <v>20</v>
      </c>
      <c r="K6" t="s">
        <v>28</v>
      </c>
      <c r="L6" s="6">
        <v>1600</v>
      </c>
    </row>
    <row r="7" spans="1:12" x14ac:dyDescent="0.25">
      <c r="A7" s="1">
        <v>6</v>
      </c>
      <c r="B7" t="s">
        <v>16</v>
      </c>
      <c r="C7" t="s">
        <v>17</v>
      </c>
      <c r="D7" t="s">
        <v>18</v>
      </c>
      <c r="E7" s="1">
        <v>9900130788</v>
      </c>
      <c r="F7" s="1" t="s">
        <v>21</v>
      </c>
      <c r="G7" s="1" t="s">
        <v>19</v>
      </c>
      <c r="H7" s="5">
        <f>VLOOKUP(E7,[1]Sheet1!$G:$I,3,FALSE)</f>
        <v>44299</v>
      </c>
      <c r="I7" t="s">
        <v>29</v>
      </c>
      <c r="J7" t="s">
        <v>30</v>
      </c>
      <c r="K7" t="s">
        <v>31</v>
      </c>
      <c r="L7" s="6">
        <v>130407.57</v>
      </c>
    </row>
    <row r="8" spans="1:12" x14ac:dyDescent="0.25">
      <c r="A8" s="1">
        <v>7</v>
      </c>
      <c r="B8" t="s">
        <v>16</v>
      </c>
      <c r="C8" t="s">
        <v>17</v>
      </c>
      <c r="D8" t="s">
        <v>18</v>
      </c>
      <c r="E8" s="1">
        <v>9900130788</v>
      </c>
      <c r="F8" s="1" t="s">
        <v>21</v>
      </c>
      <c r="G8" s="1" t="s">
        <v>19</v>
      </c>
      <c r="H8" s="5">
        <f>VLOOKUP(E8,[1]Sheet1!$G:$I,3,FALSE)</f>
        <v>44299</v>
      </c>
      <c r="I8" t="s">
        <v>32</v>
      </c>
      <c r="J8" t="s">
        <v>30</v>
      </c>
      <c r="K8" t="s">
        <v>33</v>
      </c>
      <c r="L8" s="6">
        <v>10000</v>
      </c>
    </row>
    <row r="9" spans="1:12" x14ac:dyDescent="0.25">
      <c r="A9" s="1">
        <v>8</v>
      </c>
      <c r="B9" t="s">
        <v>16</v>
      </c>
      <c r="C9" t="s">
        <v>17</v>
      </c>
      <c r="D9" t="s">
        <v>18</v>
      </c>
      <c r="E9" s="1">
        <v>9900130788</v>
      </c>
      <c r="F9" s="1" t="s">
        <v>21</v>
      </c>
      <c r="G9" s="1" t="s">
        <v>19</v>
      </c>
      <c r="H9" s="5">
        <f>VLOOKUP(E9,[1]Sheet1!$G:$I,3,FALSE)</f>
        <v>44299</v>
      </c>
      <c r="I9" t="s">
        <v>34</v>
      </c>
      <c r="J9" t="s">
        <v>35</v>
      </c>
      <c r="K9" t="s">
        <v>36</v>
      </c>
      <c r="L9" s="6">
        <v>137146.99</v>
      </c>
    </row>
    <row r="10" spans="1:12" x14ac:dyDescent="0.25">
      <c r="A10" s="1">
        <v>9</v>
      </c>
      <c r="B10" t="s">
        <v>16</v>
      </c>
      <c r="C10" t="s">
        <v>17</v>
      </c>
      <c r="D10" t="s">
        <v>18</v>
      </c>
      <c r="E10" s="1">
        <v>9900130788</v>
      </c>
      <c r="F10" s="1" t="s">
        <v>21</v>
      </c>
      <c r="G10" s="1" t="s">
        <v>19</v>
      </c>
      <c r="H10" s="5">
        <f>VLOOKUP(E10,[1]Sheet1!$G:$I,3,FALSE)</f>
        <v>44299</v>
      </c>
      <c r="I10" t="s">
        <v>37</v>
      </c>
      <c r="J10" t="s">
        <v>38</v>
      </c>
      <c r="K10" t="s">
        <v>36</v>
      </c>
      <c r="L10" s="6">
        <v>73027.7</v>
      </c>
    </row>
    <row r="11" spans="1:12" x14ac:dyDescent="0.25">
      <c r="A11" s="1">
        <v>10</v>
      </c>
      <c r="B11" t="s">
        <v>16</v>
      </c>
      <c r="C11" t="s">
        <v>17</v>
      </c>
      <c r="D11" t="s">
        <v>18</v>
      </c>
      <c r="E11" s="1">
        <v>9900130788</v>
      </c>
      <c r="F11" s="1" t="s">
        <v>21</v>
      </c>
      <c r="G11" s="1" t="s">
        <v>19</v>
      </c>
      <c r="H11" s="5">
        <f>VLOOKUP(E11,[1]Sheet1!$G:$I,3,FALSE)</f>
        <v>44299</v>
      </c>
      <c r="I11" t="s">
        <v>39</v>
      </c>
      <c r="J11" t="s">
        <v>40</v>
      </c>
      <c r="K11" t="s">
        <v>36</v>
      </c>
      <c r="L11" s="6">
        <v>104900.19</v>
      </c>
    </row>
    <row r="12" spans="1:12" x14ac:dyDescent="0.25">
      <c r="A12" s="1">
        <v>11</v>
      </c>
      <c r="B12" t="s">
        <v>16</v>
      </c>
      <c r="C12" t="s">
        <v>17</v>
      </c>
      <c r="D12" t="s">
        <v>18</v>
      </c>
      <c r="E12" s="1">
        <v>9900130788</v>
      </c>
      <c r="F12" s="1" t="s">
        <v>21</v>
      </c>
      <c r="G12" s="1" t="s">
        <v>19</v>
      </c>
      <c r="H12" s="5">
        <f>VLOOKUP(E12,[1]Sheet1!$G:$I,3,FALSE)</f>
        <v>44299</v>
      </c>
      <c r="I12" t="s">
        <v>41</v>
      </c>
      <c r="J12" t="s">
        <v>35</v>
      </c>
      <c r="K12" t="s">
        <v>36</v>
      </c>
      <c r="L12" s="6">
        <v>100672.33</v>
      </c>
    </row>
    <row r="13" spans="1:12" x14ac:dyDescent="0.25">
      <c r="A13" s="1">
        <v>12</v>
      </c>
      <c r="B13" t="s">
        <v>16</v>
      </c>
      <c r="C13" t="s">
        <v>17</v>
      </c>
      <c r="D13" t="s">
        <v>18</v>
      </c>
      <c r="E13" s="1">
        <v>9900130788</v>
      </c>
      <c r="F13" s="1" t="s">
        <v>21</v>
      </c>
      <c r="G13" s="1" t="s">
        <v>19</v>
      </c>
      <c r="H13" s="5">
        <f>VLOOKUP(E13,[1]Sheet1!$G:$I,3,FALSE)</f>
        <v>44299</v>
      </c>
      <c r="I13" t="s">
        <v>42</v>
      </c>
      <c r="J13" t="s">
        <v>43</v>
      </c>
      <c r="K13" t="s">
        <v>36</v>
      </c>
      <c r="L13" s="6">
        <v>102385.91</v>
      </c>
    </row>
    <row r="14" spans="1:12" x14ac:dyDescent="0.25">
      <c r="A14" s="1">
        <v>13</v>
      </c>
      <c r="B14" t="s">
        <v>16</v>
      </c>
      <c r="C14" t="s">
        <v>17</v>
      </c>
      <c r="D14" t="s">
        <v>18</v>
      </c>
      <c r="E14" s="1">
        <v>9900130788</v>
      </c>
      <c r="F14" s="1" t="s">
        <v>21</v>
      </c>
      <c r="G14" s="1" t="s">
        <v>19</v>
      </c>
      <c r="H14" s="5">
        <f>VLOOKUP(E14,[1]Sheet1!$G:$I,3,FALSE)</f>
        <v>44299</v>
      </c>
      <c r="I14" t="s">
        <v>44</v>
      </c>
      <c r="J14" t="s">
        <v>45</v>
      </c>
      <c r="K14" t="s">
        <v>46</v>
      </c>
      <c r="L14" s="6">
        <v>14057.01</v>
      </c>
    </row>
    <row r="15" spans="1:12" x14ac:dyDescent="0.25">
      <c r="A15" s="1">
        <v>14</v>
      </c>
      <c r="B15" t="s">
        <v>16</v>
      </c>
      <c r="C15" t="s">
        <v>17</v>
      </c>
      <c r="D15" t="s">
        <v>18</v>
      </c>
      <c r="E15" s="1">
        <v>9900130788</v>
      </c>
      <c r="F15" s="1" t="s">
        <v>21</v>
      </c>
      <c r="G15" s="1" t="s">
        <v>19</v>
      </c>
      <c r="H15" s="5">
        <f>VLOOKUP(E15,[1]Sheet1!$G:$I,3,FALSE)</f>
        <v>44299</v>
      </c>
      <c r="I15" t="s">
        <v>47</v>
      </c>
      <c r="J15" t="s">
        <v>48</v>
      </c>
      <c r="K15" t="s">
        <v>46</v>
      </c>
      <c r="L15" s="6">
        <v>26940.43</v>
      </c>
    </row>
    <row r="16" spans="1:12" x14ac:dyDescent="0.25">
      <c r="A16" s="1">
        <v>15</v>
      </c>
      <c r="B16" t="s">
        <v>16</v>
      </c>
      <c r="C16" t="s">
        <v>17</v>
      </c>
      <c r="D16" t="s">
        <v>18</v>
      </c>
      <c r="E16" s="1">
        <v>9900130788</v>
      </c>
      <c r="F16" s="1" t="s">
        <v>21</v>
      </c>
      <c r="G16" s="1" t="s">
        <v>19</v>
      </c>
      <c r="H16" s="5">
        <f>VLOOKUP(E16,[1]Sheet1!$G:$I,3,FALSE)</f>
        <v>44299</v>
      </c>
      <c r="I16" t="s">
        <v>49</v>
      </c>
      <c r="J16" t="s">
        <v>50</v>
      </c>
      <c r="K16" t="s">
        <v>46</v>
      </c>
      <c r="L16" s="6">
        <v>8884.18</v>
      </c>
    </row>
    <row r="17" spans="1:12" x14ac:dyDescent="0.25">
      <c r="A17" s="1">
        <v>16</v>
      </c>
      <c r="B17" t="s">
        <v>16</v>
      </c>
      <c r="C17" t="s">
        <v>17</v>
      </c>
      <c r="D17" t="s">
        <v>18</v>
      </c>
      <c r="E17" s="1">
        <v>9900130788</v>
      </c>
      <c r="F17" s="1" t="s">
        <v>21</v>
      </c>
      <c r="G17" s="1" t="s">
        <v>19</v>
      </c>
      <c r="H17" s="5">
        <f>VLOOKUP(E17,[1]Sheet1!$G:$I,3,FALSE)</f>
        <v>44299</v>
      </c>
      <c r="I17" t="s">
        <v>51</v>
      </c>
      <c r="J17" t="s">
        <v>35</v>
      </c>
      <c r="K17" t="s">
        <v>46</v>
      </c>
      <c r="L17" s="6">
        <v>29322.880000000001</v>
      </c>
    </row>
    <row r="18" spans="1:12" x14ac:dyDescent="0.25">
      <c r="A18" s="1">
        <v>17</v>
      </c>
      <c r="B18" t="s">
        <v>16</v>
      </c>
      <c r="C18" t="s">
        <v>17</v>
      </c>
      <c r="D18" t="s">
        <v>18</v>
      </c>
      <c r="E18" s="1">
        <v>9900130788</v>
      </c>
      <c r="F18" s="1" t="s">
        <v>21</v>
      </c>
      <c r="G18" s="1" t="s">
        <v>19</v>
      </c>
      <c r="H18" s="5">
        <f>VLOOKUP(E18,[1]Sheet1!$G:$I,3,FALSE)</f>
        <v>44299</v>
      </c>
      <c r="I18" t="s">
        <v>52</v>
      </c>
      <c r="J18" t="s">
        <v>53</v>
      </c>
      <c r="K18" t="s">
        <v>46</v>
      </c>
      <c r="L18" s="6">
        <v>14239.18</v>
      </c>
    </row>
    <row r="19" spans="1:12" x14ac:dyDescent="0.25">
      <c r="A19" s="1">
        <v>18</v>
      </c>
      <c r="B19" t="s">
        <v>16</v>
      </c>
      <c r="C19" t="s">
        <v>17</v>
      </c>
      <c r="D19" t="s">
        <v>18</v>
      </c>
      <c r="E19" s="1">
        <v>9900130788</v>
      </c>
      <c r="F19" s="1" t="s">
        <v>21</v>
      </c>
      <c r="G19" s="1" t="s">
        <v>19</v>
      </c>
      <c r="H19" s="5">
        <f>VLOOKUP(E19,[1]Sheet1!$G:$I,3,FALSE)</f>
        <v>44299</v>
      </c>
      <c r="I19" t="s">
        <v>54</v>
      </c>
      <c r="J19" t="s">
        <v>55</v>
      </c>
      <c r="K19" t="s">
        <v>56</v>
      </c>
      <c r="L19" s="6">
        <v>66859.759999999995</v>
      </c>
    </row>
    <row r="20" spans="1:12" x14ac:dyDescent="0.25">
      <c r="A20" s="1">
        <v>19</v>
      </c>
      <c r="B20" t="s">
        <v>16</v>
      </c>
      <c r="C20" t="s">
        <v>17</v>
      </c>
      <c r="D20" t="s">
        <v>18</v>
      </c>
      <c r="E20" s="1">
        <v>9900130788</v>
      </c>
      <c r="F20" s="1" t="s">
        <v>21</v>
      </c>
      <c r="G20" s="1" t="s">
        <v>19</v>
      </c>
      <c r="H20" s="5">
        <f>VLOOKUP(E20,[1]Sheet1!$G:$I,3,FALSE)</f>
        <v>44299</v>
      </c>
      <c r="I20" t="s">
        <v>57</v>
      </c>
      <c r="J20" t="s">
        <v>58</v>
      </c>
      <c r="K20" t="s">
        <v>59</v>
      </c>
      <c r="L20" s="6">
        <v>19500</v>
      </c>
    </row>
    <row r="21" spans="1:12" x14ac:dyDescent="0.25">
      <c r="A21" s="1">
        <v>20</v>
      </c>
      <c r="B21" t="s">
        <v>16</v>
      </c>
      <c r="C21" t="s">
        <v>17</v>
      </c>
      <c r="D21" t="s">
        <v>18</v>
      </c>
      <c r="E21" s="1">
        <v>9900130788</v>
      </c>
      <c r="F21" s="1" t="s">
        <v>21</v>
      </c>
      <c r="G21" s="1" t="s">
        <v>19</v>
      </c>
      <c r="H21" s="5">
        <f>VLOOKUP(E21,[1]Sheet1!$G:$I,3,FALSE)</f>
        <v>44299</v>
      </c>
      <c r="I21" t="s">
        <v>60</v>
      </c>
      <c r="J21" t="s">
        <v>61</v>
      </c>
      <c r="K21" t="s">
        <v>59</v>
      </c>
      <c r="L21" s="6">
        <v>32300</v>
      </c>
    </row>
    <row r="22" spans="1:12" x14ac:dyDescent="0.25">
      <c r="A22" s="1">
        <v>21</v>
      </c>
      <c r="B22" t="s">
        <v>16</v>
      </c>
      <c r="C22" t="s">
        <v>17</v>
      </c>
      <c r="D22" t="s">
        <v>26</v>
      </c>
      <c r="E22" s="1">
        <v>1150593</v>
      </c>
      <c r="F22" s="1"/>
      <c r="G22" s="1" t="s">
        <v>19</v>
      </c>
      <c r="H22" s="5">
        <v>44300</v>
      </c>
      <c r="I22" t="s">
        <v>62</v>
      </c>
      <c r="J22" t="s">
        <v>63</v>
      </c>
      <c r="K22" t="s">
        <v>64</v>
      </c>
      <c r="L22" s="6">
        <v>155278.13</v>
      </c>
    </row>
    <row r="23" spans="1:12" x14ac:dyDescent="0.25">
      <c r="A23" s="1">
        <v>22</v>
      </c>
      <c r="B23" t="s">
        <v>16</v>
      </c>
      <c r="C23" t="s">
        <v>17</v>
      </c>
      <c r="D23" t="s">
        <v>26</v>
      </c>
      <c r="E23" s="1">
        <v>1150594</v>
      </c>
      <c r="F23" s="1"/>
      <c r="G23" s="1" t="s">
        <v>19</v>
      </c>
      <c r="H23" s="5">
        <v>44300</v>
      </c>
      <c r="I23" t="s">
        <v>65</v>
      </c>
      <c r="J23" t="s">
        <v>66</v>
      </c>
      <c r="K23" t="s">
        <v>67</v>
      </c>
      <c r="L23" s="6">
        <v>8014.28</v>
      </c>
    </row>
    <row r="24" spans="1:12" x14ac:dyDescent="0.25">
      <c r="A24" s="1">
        <v>23</v>
      </c>
      <c r="B24" t="s">
        <v>16</v>
      </c>
      <c r="C24" t="s">
        <v>17</v>
      </c>
      <c r="D24" t="s">
        <v>26</v>
      </c>
      <c r="E24" s="1">
        <v>1150595</v>
      </c>
      <c r="F24" s="1"/>
      <c r="G24" s="1" t="s">
        <v>19</v>
      </c>
      <c r="H24" s="5">
        <v>44300</v>
      </c>
      <c r="I24" t="s">
        <v>68</v>
      </c>
      <c r="J24" t="s">
        <v>69</v>
      </c>
      <c r="K24" t="s">
        <v>59</v>
      </c>
      <c r="L24" s="6">
        <v>20100</v>
      </c>
    </row>
    <row r="25" spans="1:12" x14ac:dyDescent="0.25">
      <c r="A25" s="1">
        <v>24</v>
      </c>
      <c r="B25" t="s">
        <v>16</v>
      </c>
      <c r="C25" t="s">
        <v>17</v>
      </c>
      <c r="D25" t="s">
        <v>26</v>
      </c>
      <c r="E25" s="1">
        <v>1150599</v>
      </c>
      <c r="F25" s="1"/>
      <c r="G25" s="1" t="s">
        <v>19</v>
      </c>
      <c r="H25" s="5">
        <f>VLOOKUP(E25,[1]Sheet1!$G:$I,3,FALSE)</f>
        <v>44307</v>
      </c>
      <c r="I25" t="s">
        <v>70</v>
      </c>
      <c r="J25" t="s">
        <v>71</v>
      </c>
      <c r="K25" t="s">
        <v>72</v>
      </c>
      <c r="L25" s="6">
        <v>300</v>
      </c>
    </row>
    <row r="26" spans="1:12" x14ac:dyDescent="0.25">
      <c r="A26" s="1">
        <v>25</v>
      </c>
      <c r="B26" t="s">
        <v>16</v>
      </c>
      <c r="C26" t="s">
        <v>17</v>
      </c>
      <c r="D26" t="s">
        <v>26</v>
      </c>
      <c r="E26" s="1">
        <v>1150600</v>
      </c>
      <c r="F26" s="1"/>
      <c r="G26" s="1" t="s">
        <v>19</v>
      </c>
      <c r="H26" s="5">
        <f>VLOOKUP(E26,[1]Sheet1!$G:$I,3,FALSE)</f>
        <v>44307</v>
      </c>
      <c r="I26" t="s">
        <v>73</v>
      </c>
      <c r="J26" t="s">
        <v>74</v>
      </c>
      <c r="K26" t="s">
        <v>75</v>
      </c>
      <c r="L26" s="6">
        <v>15360</v>
      </c>
    </row>
    <row r="27" spans="1:12" x14ac:dyDescent="0.25">
      <c r="A27" s="1">
        <v>26</v>
      </c>
      <c r="B27" t="s">
        <v>16</v>
      </c>
      <c r="C27" t="s">
        <v>17</v>
      </c>
      <c r="D27" t="s">
        <v>18</v>
      </c>
      <c r="E27" s="1">
        <v>9900130796</v>
      </c>
      <c r="F27" s="1" t="s">
        <v>76</v>
      </c>
      <c r="G27" s="1" t="s">
        <v>19</v>
      </c>
      <c r="H27" s="5">
        <f>VLOOKUP(E27,[1]Sheet1!$G:$I,3,FALSE)</f>
        <v>44307</v>
      </c>
      <c r="I27" t="s">
        <v>77</v>
      </c>
      <c r="J27" t="s">
        <v>78</v>
      </c>
      <c r="K27" t="s">
        <v>79</v>
      </c>
      <c r="L27" s="6">
        <v>1840</v>
      </c>
    </row>
    <row r="28" spans="1:12" x14ac:dyDescent="0.25">
      <c r="A28" s="1">
        <v>27</v>
      </c>
      <c r="B28" t="s">
        <v>16</v>
      </c>
      <c r="C28" t="s">
        <v>17</v>
      </c>
      <c r="D28" t="s">
        <v>18</v>
      </c>
      <c r="E28" s="1">
        <v>9900130796</v>
      </c>
      <c r="F28" s="1" t="s">
        <v>76</v>
      </c>
      <c r="G28" s="1" t="s">
        <v>19</v>
      </c>
      <c r="H28" s="5">
        <f>VLOOKUP(E28,[1]Sheet1!$G:$I,3,FALSE)</f>
        <v>44307</v>
      </c>
      <c r="I28" t="s">
        <v>80</v>
      </c>
      <c r="J28" t="s">
        <v>45</v>
      </c>
      <c r="K28" t="s">
        <v>81</v>
      </c>
      <c r="L28" s="6">
        <v>2750</v>
      </c>
    </row>
    <row r="29" spans="1:12" x14ac:dyDescent="0.25">
      <c r="A29" s="1">
        <v>28</v>
      </c>
      <c r="B29" t="s">
        <v>16</v>
      </c>
      <c r="C29" t="s">
        <v>17</v>
      </c>
      <c r="D29" t="s">
        <v>26</v>
      </c>
      <c r="E29" s="1">
        <v>1155208</v>
      </c>
      <c r="F29" s="1"/>
      <c r="G29" s="1" t="s">
        <v>19</v>
      </c>
      <c r="H29" s="5">
        <f>VLOOKUP(E29,[1]Sheet1!$G:$I,3,FALSE)</f>
        <v>44308</v>
      </c>
      <c r="I29" t="s">
        <v>82</v>
      </c>
      <c r="J29" t="s">
        <v>83</v>
      </c>
      <c r="K29" t="s">
        <v>84</v>
      </c>
      <c r="L29" s="6">
        <v>234714.28</v>
      </c>
    </row>
    <row r="30" spans="1:12" x14ac:dyDescent="0.25">
      <c r="A30" s="1">
        <v>29</v>
      </c>
      <c r="B30" t="s">
        <v>16</v>
      </c>
      <c r="C30" t="s">
        <v>17</v>
      </c>
      <c r="D30" t="s">
        <v>26</v>
      </c>
      <c r="E30" s="1">
        <v>1150598</v>
      </c>
      <c r="F30" s="1"/>
      <c r="G30" s="1" t="s">
        <v>19</v>
      </c>
      <c r="H30" s="5">
        <f>VLOOKUP(E30,[1]Sheet1!$G:$I,3,FALSE)</f>
        <v>44306</v>
      </c>
      <c r="I30" t="s">
        <v>85</v>
      </c>
      <c r="J30" t="s">
        <v>86</v>
      </c>
      <c r="K30" t="s">
        <v>87</v>
      </c>
      <c r="L30" s="6">
        <v>7209.82</v>
      </c>
    </row>
    <row r="31" spans="1:12" x14ac:dyDescent="0.25">
      <c r="A31" s="1">
        <v>30</v>
      </c>
      <c r="B31" t="s">
        <v>16</v>
      </c>
      <c r="C31" t="s">
        <v>17</v>
      </c>
      <c r="D31" t="s">
        <v>18</v>
      </c>
      <c r="E31" s="1">
        <v>9900130792</v>
      </c>
      <c r="F31" s="1" t="s">
        <v>88</v>
      </c>
      <c r="G31" s="1" t="s">
        <v>19</v>
      </c>
      <c r="H31" s="5">
        <f>VLOOKUP(E31,[1]Sheet1!$G:$I,3,FALSE)</f>
        <v>44306</v>
      </c>
      <c r="I31" t="s">
        <v>89</v>
      </c>
      <c r="J31" t="s">
        <v>90</v>
      </c>
      <c r="K31" t="s">
        <v>91</v>
      </c>
      <c r="L31" s="6">
        <v>6000</v>
      </c>
    </row>
    <row r="32" spans="1:12" x14ac:dyDescent="0.25">
      <c r="A32" s="1">
        <v>31</v>
      </c>
      <c r="B32" t="s">
        <v>16</v>
      </c>
      <c r="C32" t="s">
        <v>17</v>
      </c>
      <c r="D32" t="s">
        <v>18</v>
      </c>
      <c r="E32" s="1">
        <v>9900130792</v>
      </c>
      <c r="F32" s="1" t="s">
        <v>88</v>
      </c>
      <c r="G32" s="1" t="s">
        <v>19</v>
      </c>
      <c r="H32" s="5">
        <f>VLOOKUP(E32,[1]Sheet1!$G:$I,3,FALSE)</f>
        <v>44306</v>
      </c>
      <c r="I32" t="s">
        <v>92</v>
      </c>
      <c r="J32" t="s">
        <v>93</v>
      </c>
      <c r="K32" t="s">
        <v>94</v>
      </c>
      <c r="L32" s="6">
        <v>10715.83</v>
      </c>
    </row>
    <row r="33" spans="1:12" x14ac:dyDescent="0.25">
      <c r="A33" s="1">
        <v>32</v>
      </c>
      <c r="B33" t="s">
        <v>16</v>
      </c>
      <c r="C33" t="s">
        <v>17</v>
      </c>
      <c r="D33" t="s">
        <v>18</v>
      </c>
      <c r="E33" s="1">
        <v>9900130792</v>
      </c>
      <c r="F33" s="1" t="s">
        <v>88</v>
      </c>
      <c r="G33" s="1" t="s">
        <v>19</v>
      </c>
      <c r="H33" s="5">
        <f>VLOOKUP(E33,[1]Sheet1!$G:$I,3,FALSE)</f>
        <v>44306</v>
      </c>
      <c r="I33" t="s">
        <v>95</v>
      </c>
      <c r="J33" t="s">
        <v>96</v>
      </c>
      <c r="K33" t="s">
        <v>97</v>
      </c>
      <c r="L33" s="6">
        <v>5250</v>
      </c>
    </row>
    <row r="34" spans="1:12" x14ac:dyDescent="0.25">
      <c r="A34" s="1">
        <v>33</v>
      </c>
      <c r="B34" t="s">
        <v>16</v>
      </c>
      <c r="C34" t="s">
        <v>17</v>
      </c>
      <c r="D34" t="s">
        <v>18</v>
      </c>
      <c r="E34" s="1">
        <v>9900130792</v>
      </c>
      <c r="F34" s="1" t="s">
        <v>88</v>
      </c>
      <c r="G34" s="1" t="s">
        <v>19</v>
      </c>
      <c r="H34" s="5">
        <f>VLOOKUP(E34,[1]Sheet1!$G:$I,3,FALSE)</f>
        <v>44306</v>
      </c>
      <c r="I34" t="s">
        <v>98</v>
      </c>
      <c r="J34" t="s">
        <v>99</v>
      </c>
      <c r="K34" t="s">
        <v>100</v>
      </c>
      <c r="L34" s="6">
        <v>660</v>
      </c>
    </row>
    <row r="35" spans="1:12" x14ac:dyDescent="0.25">
      <c r="A35" s="1">
        <v>34</v>
      </c>
      <c r="B35" t="s">
        <v>16</v>
      </c>
      <c r="C35" t="s">
        <v>17</v>
      </c>
      <c r="D35" t="s">
        <v>18</v>
      </c>
      <c r="E35" s="1">
        <v>9900130792</v>
      </c>
      <c r="F35" s="1" t="s">
        <v>88</v>
      </c>
      <c r="G35" s="1" t="s">
        <v>19</v>
      </c>
      <c r="H35" s="5">
        <f>VLOOKUP(E35,[1]Sheet1!$G:$I,3,FALSE)</f>
        <v>44306</v>
      </c>
      <c r="I35" t="s">
        <v>101</v>
      </c>
      <c r="J35" t="s">
        <v>102</v>
      </c>
      <c r="K35" t="s">
        <v>103</v>
      </c>
      <c r="L35" s="6">
        <v>600</v>
      </c>
    </row>
    <row r="36" spans="1:12" x14ac:dyDescent="0.25">
      <c r="A36" s="1">
        <v>35</v>
      </c>
      <c r="B36" t="s">
        <v>16</v>
      </c>
      <c r="C36" t="s">
        <v>17</v>
      </c>
      <c r="D36" t="s">
        <v>18</v>
      </c>
      <c r="E36" s="1">
        <v>9900130792</v>
      </c>
      <c r="F36" s="1" t="s">
        <v>88</v>
      </c>
      <c r="G36" s="1" t="s">
        <v>19</v>
      </c>
      <c r="H36" s="5">
        <f>VLOOKUP(E36,[1]Sheet1!$G:$I,3,FALSE)</f>
        <v>44306</v>
      </c>
      <c r="I36" t="s">
        <v>104</v>
      </c>
      <c r="J36" t="s">
        <v>78</v>
      </c>
      <c r="K36" t="s">
        <v>103</v>
      </c>
      <c r="L36" s="6">
        <v>600</v>
      </c>
    </row>
    <row r="37" spans="1:12" x14ac:dyDescent="0.25">
      <c r="A37" s="1">
        <v>36</v>
      </c>
      <c r="B37" t="s">
        <v>16</v>
      </c>
      <c r="C37" t="s">
        <v>17</v>
      </c>
      <c r="D37" t="s">
        <v>18</v>
      </c>
      <c r="E37" s="1">
        <v>9900130792</v>
      </c>
      <c r="F37" s="1" t="s">
        <v>88</v>
      </c>
      <c r="G37" s="1" t="s">
        <v>19</v>
      </c>
      <c r="H37" s="5">
        <f>VLOOKUP(E37,[1]Sheet1!$G:$I,3,FALSE)</f>
        <v>44306</v>
      </c>
      <c r="I37" t="s">
        <v>105</v>
      </c>
      <c r="J37" t="s">
        <v>106</v>
      </c>
      <c r="K37" t="s">
        <v>103</v>
      </c>
      <c r="L37" s="6">
        <v>600</v>
      </c>
    </row>
    <row r="38" spans="1:12" x14ac:dyDescent="0.25">
      <c r="A38" s="1">
        <v>37</v>
      </c>
      <c r="B38" t="s">
        <v>16</v>
      </c>
      <c r="C38" t="s">
        <v>17</v>
      </c>
      <c r="D38" t="s">
        <v>18</v>
      </c>
      <c r="E38" s="1">
        <v>9900130792</v>
      </c>
      <c r="F38" s="1" t="s">
        <v>88</v>
      </c>
      <c r="G38" s="1" t="s">
        <v>19</v>
      </c>
      <c r="H38" s="5">
        <f>VLOOKUP(E38,[1]Sheet1!$G:$I,3,FALSE)</f>
        <v>44306</v>
      </c>
      <c r="I38" t="s">
        <v>107</v>
      </c>
      <c r="J38" t="s">
        <v>108</v>
      </c>
      <c r="K38" t="s">
        <v>103</v>
      </c>
      <c r="L38" s="6">
        <v>600</v>
      </c>
    </row>
    <row r="39" spans="1:12" x14ac:dyDescent="0.25">
      <c r="A39" s="1">
        <v>38</v>
      </c>
      <c r="B39" t="s">
        <v>16</v>
      </c>
      <c r="C39" t="s">
        <v>17</v>
      </c>
      <c r="D39" t="s">
        <v>18</v>
      </c>
      <c r="E39" s="1">
        <v>9900130792</v>
      </c>
      <c r="F39" s="1" t="s">
        <v>88</v>
      </c>
      <c r="G39" s="1" t="s">
        <v>19</v>
      </c>
      <c r="H39" s="5">
        <f>VLOOKUP(E39,[1]Sheet1!$G:$I,3,FALSE)</f>
        <v>44306</v>
      </c>
      <c r="I39" t="s">
        <v>109</v>
      </c>
      <c r="J39" t="s">
        <v>69</v>
      </c>
      <c r="K39" t="s">
        <v>103</v>
      </c>
      <c r="L39" s="6">
        <v>600</v>
      </c>
    </row>
    <row r="40" spans="1:12" x14ac:dyDescent="0.25">
      <c r="A40" s="1">
        <v>39</v>
      </c>
      <c r="B40" t="s">
        <v>16</v>
      </c>
      <c r="C40" t="s">
        <v>17</v>
      </c>
      <c r="D40" t="s">
        <v>18</v>
      </c>
      <c r="E40" s="1">
        <v>9900130792</v>
      </c>
      <c r="F40" s="1" t="s">
        <v>88</v>
      </c>
      <c r="G40" s="1" t="s">
        <v>19</v>
      </c>
      <c r="H40" s="5">
        <f>VLOOKUP(E40,[1]Sheet1!$G:$I,3,FALSE)</f>
        <v>44306</v>
      </c>
      <c r="I40" t="s">
        <v>110</v>
      </c>
      <c r="J40" t="s">
        <v>111</v>
      </c>
      <c r="K40" t="s">
        <v>112</v>
      </c>
      <c r="L40" s="6">
        <v>600</v>
      </c>
    </row>
    <row r="41" spans="1:12" x14ac:dyDescent="0.25">
      <c r="A41" s="1">
        <v>40</v>
      </c>
      <c r="B41" t="s">
        <v>16</v>
      </c>
      <c r="C41" t="s">
        <v>17</v>
      </c>
      <c r="D41" t="s">
        <v>18</v>
      </c>
      <c r="E41" s="1">
        <v>9900130792</v>
      </c>
      <c r="F41" s="1" t="s">
        <v>88</v>
      </c>
      <c r="G41" s="1" t="s">
        <v>19</v>
      </c>
      <c r="H41" s="5">
        <f>VLOOKUP(E41,[1]Sheet1!$G:$I,3,FALSE)</f>
        <v>44306</v>
      </c>
      <c r="I41" t="s">
        <v>113</v>
      </c>
      <c r="J41" t="s">
        <v>111</v>
      </c>
      <c r="K41" t="s">
        <v>91</v>
      </c>
      <c r="L41" s="6">
        <v>750</v>
      </c>
    </row>
    <row r="42" spans="1:12" x14ac:dyDescent="0.25">
      <c r="A42" s="1">
        <v>41</v>
      </c>
      <c r="B42" t="s">
        <v>16</v>
      </c>
      <c r="C42" t="s">
        <v>17</v>
      </c>
      <c r="D42" t="s">
        <v>18</v>
      </c>
      <c r="E42" s="1">
        <v>9900130797</v>
      </c>
      <c r="F42" s="1" t="s">
        <v>114</v>
      </c>
      <c r="G42" s="1" t="s">
        <v>19</v>
      </c>
      <c r="H42" s="5">
        <f>VLOOKUP(E42,[1]Sheet1!$G:$I,3,FALSE)</f>
        <v>44308</v>
      </c>
      <c r="I42" t="s">
        <v>115</v>
      </c>
      <c r="J42" t="s">
        <v>20</v>
      </c>
      <c r="K42" t="s">
        <v>116</v>
      </c>
      <c r="L42" s="6">
        <v>52148.08</v>
      </c>
    </row>
    <row r="43" spans="1:12" x14ac:dyDescent="0.25">
      <c r="A43" s="1">
        <v>42</v>
      </c>
      <c r="B43" t="s">
        <v>16</v>
      </c>
      <c r="C43" t="s">
        <v>17</v>
      </c>
      <c r="D43" t="s">
        <v>26</v>
      </c>
      <c r="E43" s="1">
        <v>1155207</v>
      </c>
      <c r="F43" s="1"/>
      <c r="G43" s="1" t="s">
        <v>19</v>
      </c>
      <c r="H43" s="5">
        <f>VLOOKUP(E43,[1]Sheet1!$G:$I,3,FALSE)</f>
        <v>44308</v>
      </c>
      <c r="I43" t="s">
        <v>117</v>
      </c>
      <c r="J43" t="s">
        <v>118</v>
      </c>
      <c r="K43" t="s">
        <v>119</v>
      </c>
      <c r="L43" s="6">
        <v>30685.02</v>
      </c>
    </row>
    <row r="44" spans="1:12" x14ac:dyDescent="0.25">
      <c r="A44" s="1">
        <v>43</v>
      </c>
      <c r="B44" t="s">
        <v>16</v>
      </c>
      <c r="C44" t="s">
        <v>17</v>
      </c>
      <c r="D44" t="s">
        <v>18</v>
      </c>
      <c r="E44" s="1">
        <v>9900130798</v>
      </c>
      <c r="F44" s="1" t="s">
        <v>120</v>
      </c>
      <c r="G44" s="1" t="s">
        <v>19</v>
      </c>
      <c r="H44" s="5">
        <f>VLOOKUP(E44,[1]Sheet1!$G:$I,3,FALSE)</f>
        <v>44308</v>
      </c>
      <c r="I44" t="s">
        <v>121</v>
      </c>
      <c r="J44" t="s">
        <v>122</v>
      </c>
      <c r="K44" t="s">
        <v>123</v>
      </c>
      <c r="L44" s="6">
        <v>1200</v>
      </c>
    </row>
    <row r="45" spans="1:12" x14ac:dyDescent="0.25">
      <c r="A45" s="1">
        <v>44</v>
      </c>
      <c r="B45" t="s">
        <v>16</v>
      </c>
      <c r="C45" t="s">
        <v>17</v>
      </c>
      <c r="D45" t="s">
        <v>26</v>
      </c>
      <c r="E45" s="1">
        <v>1155209</v>
      </c>
      <c r="F45" s="1"/>
      <c r="G45" s="1" t="s">
        <v>19</v>
      </c>
      <c r="H45" s="5">
        <f>VLOOKUP(E45,[1]Sheet1!$G:$I,3,FALSE)</f>
        <v>44308</v>
      </c>
      <c r="I45" t="s">
        <v>124</v>
      </c>
      <c r="J45" t="s">
        <v>125</v>
      </c>
      <c r="K45" t="s">
        <v>126</v>
      </c>
      <c r="L45" s="6">
        <v>128250</v>
      </c>
    </row>
    <row r="46" spans="1:12" x14ac:dyDescent="0.25">
      <c r="A46" s="1">
        <v>45</v>
      </c>
      <c r="B46" t="s">
        <v>16</v>
      </c>
      <c r="C46" t="s">
        <v>17</v>
      </c>
      <c r="D46" t="s">
        <v>18</v>
      </c>
      <c r="E46" s="1">
        <v>9900130812</v>
      </c>
      <c r="F46" s="1" t="s">
        <v>127</v>
      </c>
      <c r="G46" s="1" t="s">
        <v>19</v>
      </c>
      <c r="H46" s="5">
        <f>VLOOKUP(E46,[1]Sheet1!$G:$I,3,FALSE)</f>
        <v>44309</v>
      </c>
      <c r="I46" t="s">
        <v>128</v>
      </c>
      <c r="J46" t="s">
        <v>20</v>
      </c>
      <c r="K46" t="s">
        <v>129</v>
      </c>
      <c r="L46" s="6">
        <v>1307.9000000000001</v>
      </c>
    </row>
    <row r="47" spans="1:12" x14ac:dyDescent="0.25">
      <c r="A47" s="1">
        <v>46</v>
      </c>
      <c r="B47" t="s">
        <v>16</v>
      </c>
      <c r="C47" t="s">
        <v>17</v>
      </c>
      <c r="D47" t="s">
        <v>26</v>
      </c>
      <c r="E47" s="1">
        <v>1155211</v>
      </c>
      <c r="F47" s="1"/>
      <c r="G47" s="1" t="s">
        <v>19</v>
      </c>
      <c r="H47" s="5">
        <f>VLOOKUP(E47,[1]Sheet1!$G:$I,3,FALSE)</f>
        <v>44313</v>
      </c>
      <c r="I47" t="s">
        <v>130</v>
      </c>
      <c r="J47" t="s">
        <v>30</v>
      </c>
      <c r="K47" t="s">
        <v>131</v>
      </c>
      <c r="L47" s="6">
        <v>2343.75</v>
      </c>
    </row>
    <row r="48" spans="1:12" x14ac:dyDescent="0.25">
      <c r="A48" s="1">
        <v>47</v>
      </c>
      <c r="B48" t="s">
        <v>16</v>
      </c>
      <c r="C48" t="s">
        <v>17</v>
      </c>
      <c r="D48" t="s">
        <v>18</v>
      </c>
      <c r="E48" s="1">
        <v>9900130812</v>
      </c>
      <c r="F48" s="1" t="s">
        <v>127</v>
      </c>
      <c r="G48" s="1" t="s">
        <v>19</v>
      </c>
      <c r="H48" s="5">
        <f>VLOOKUP(E48,[1]Sheet1!$G:$I,3,FALSE)</f>
        <v>44309</v>
      </c>
      <c r="I48" t="s">
        <v>395</v>
      </c>
      <c r="J48" t="s">
        <v>20</v>
      </c>
      <c r="K48" t="s">
        <v>132</v>
      </c>
      <c r="L48" s="6">
        <v>71016.240000000005</v>
      </c>
    </row>
    <row r="49" spans="1:12" x14ac:dyDescent="0.25">
      <c r="A49" s="1">
        <v>48</v>
      </c>
      <c r="B49" t="s">
        <v>16</v>
      </c>
      <c r="C49" t="s">
        <v>17</v>
      </c>
      <c r="D49" t="s">
        <v>26</v>
      </c>
      <c r="E49" s="1">
        <v>1155228</v>
      </c>
      <c r="F49" s="1"/>
      <c r="G49" s="1" t="s">
        <v>19</v>
      </c>
      <c r="H49" s="5">
        <f>VLOOKUP(E49,[1]Sheet1!$G:$I,3,FALSE)</f>
        <v>44313</v>
      </c>
      <c r="I49" t="s">
        <v>133</v>
      </c>
      <c r="J49" t="s">
        <v>134</v>
      </c>
      <c r="K49" t="s">
        <v>135</v>
      </c>
      <c r="L49" s="6">
        <v>4750</v>
      </c>
    </row>
    <row r="50" spans="1:12" x14ac:dyDescent="0.25">
      <c r="A50" s="1">
        <v>49</v>
      </c>
      <c r="B50" t="s">
        <v>16</v>
      </c>
      <c r="C50" t="s">
        <v>17</v>
      </c>
      <c r="D50" t="s">
        <v>26</v>
      </c>
      <c r="E50" s="1">
        <v>1155241</v>
      </c>
      <c r="F50" s="1"/>
      <c r="G50" s="1" t="s">
        <v>19</v>
      </c>
      <c r="H50" s="5">
        <f>VLOOKUP(E50,[1]Sheet1!$G:$I,3,FALSE)</f>
        <v>44313</v>
      </c>
      <c r="I50" t="s">
        <v>136</v>
      </c>
      <c r="J50" t="s">
        <v>137</v>
      </c>
      <c r="K50" t="s">
        <v>138</v>
      </c>
      <c r="L50" s="6">
        <v>6422.4</v>
      </c>
    </row>
    <row r="51" spans="1:12" x14ac:dyDescent="0.25">
      <c r="A51" s="1">
        <v>50</v>
      </c>
      <c r="B51" t="s">
        <v>16</v>
      </c>
      <c r="C51" t="s">
        <v>17</v>
      </c>
      <c r="D51" t="s">
        <v>26</v>
      </c>
      <c r="E51" s="1">
        <v>1155234</v>
      </c>
      <c r="F51" s="1"/>
      <c r="G51" s="1" t="s">
        <v>19</v>
      </c>
      <c r="H51" s="5">
        <f>VLOOKUP(E51,[1]Sheet1!$G:$I,3,FALSE)</f>
        <v>44313</v>
      </c>
      <c r="I51" t="s">
        <v>139</v>
      </c>
      <c r="J51" t="s">
        <v>140</v>
      </c>
      <c r="K51" t="s">
        <v>141</v>
      </c>
      <c r="L51" s="6">
        <v>1908</v>
      </c>
    </row>
    <row r="52" spans="1:12" x14ac:dyDescent="0.25">
      <c r="A52" s="1">
        <v>51</v>
      </c>
      <c r="B52" t="s">
        <v>16</v>
      </c>
      <c r="C52" t="s">
        <v>17</v>
      </c>
      <c r="D52" t="s">
        <v>26</v>
      </c>
      <c r="E52" s="1">
        <v>1155230</v>
      </c>
      <c r="F52" s="1"/>
      <c r="G52" s="1" t="s">
        <v>19</v>
      </c>
      <c r="H52" s="5">
        <f>VLOOKUP(E52,[1]Sheet1!$G:$I,3,FALSE)</f>
        <v>44313</v>
      </c>
      <c r="I52" t="s">
        <v>142</v>
      </c>
      <c r="J52" t="s">
        <v>143</v>
      </c>
      <c r="K52" t="s">
        <v>144</v>
      </c>
      <c r="L52" s="6">
        <v>36100</v>
      </c>
    </row>
    <row r="53" spans="1:12" x14ac:dyDescent="0.25">
      <c r="A53" s="1">
        <v>52</v>
      </c>
      <c r="B53" t="s">
        <v>16</v>
      </c>
      <c r="C53" t="s">
        <v>17</v>
      </c>
      <c r="D53" t="s">
        <v>18</v>
      </c>
      <c r="E53" s="1">
        <v>9900130813</v>
      </c>
      <c r="F53" s="1" t="s">
        <v>145</v>
      </c>
      <c r="G53" s="1" t="s">
        <v>19</v>
      </c>
      <c r="H53" s="5">
        <f>VLOOKUP(E53,[1]Sheet1!$G:$I,3,FALSE)</f>
        <v>44313</v>
      </c>
      <c r="I53" t="s">
        <v>146</v>
      </c>
      <c r="J53" t="s">
        <v>147</v>
      </c>
      <c r="K53" t="s">
        <v>148</v>
      </c>
      <c r="L53" s="6">
        <v>15920</v>
      </c>
    </row>
    <row r="54" spans="1:12" x14ac:dyDescent="0.25">
      <c r="A54" s="1">
        <v>53</v>
      </c>
      <c r="B54" t="s">
        <v>16</v>
      </c>
      <c r="C54" t="s">
        <v>17</v>
      </c>
      <c r="D54" t="s">
        <v>26</v>
      </c>
      <c r="E54" s="1">
        <v>1155239</v>
      </c>
      <c r="F54" s="1"/>
      <c r="G54" s="1" t="s">
        <v>19</v>
      </c>
      <c r="H54" s="5">
        <f>VLOOKUP(E54,[1]Sheet1!$G:$I,3,FALSE)</f>
        <v>44313</v>
      </c>
      <c r="I54" t="s">
        <v>149</v>
      </c>
      <c r="J54" t="s">
        <v>150</v>
      </c>
      <c r="K54" t="s">
        <v>151</v>
      </c>
      <c r="L54" s="6">
        <v>15234.37</v>
      </c>
    </row>
    <row r="55" spans="1:12" x14ac:dyDescent="0.25">
      <c r="A55" s="1">
        <v>54</v>
      </c>
      <c r="B55" t="s">
        <v>16</v>
      </c>
      <c r="C55" t="s">
        <v>17</v>
      </c>
      <c r="D55" t="s">
        <v>18</v>
      </c>
      <c r="E55" s="1">
        <v>9900130812</v>
      </c>
      <c r="F55" s="1" t="s">
        <v>127</v>
      </c>
      <c r="G55" s="1" t="s">
        <v>19</v>
      </c>
      <c r="H55" s="5">
        <f>VLOOKUP(E55,[1]Sheet1!$G:$I,3,FALSE)</f>
        <v>44309</v>
      </c>
      <c r="I55" t="s">
        <v>152</v>
      </c>
      <c r="J55" t="s">
        <v>153</v>
      </c>
      <c r="K55" t="s">
        <v>154</v>
      </c>
      <c r="L55" s="6">
        <v>5471.69</v>
      </c>
    </row>
    <row r="56" spans="1:12" x14ac:dyDescent="0.25">
      <c r="A56" s="1">
        <v>55</v>
      </c>
      <c r="B56" t="s">
        <v>16</v>
      </c>
      <c r="C56" t="s">
        <v>17</v>
      </c>
      <c r="D56" t="s">
        <v>18</v>
      </c>
      <c r="E56" s="1">
        <v>9900130812</v>
      </c>
      <c r="F56" s="1" t="s">
        <v>127</v>
      </c>
      <c r="G56" s="1" t="s">
        <v>19</v>
      </c>
      <c r="H56" s="5">
        <f>VLOOKUP(E56,[1]Sheet1!$G:$I,3,FALSE)</f>
        <v>44309</v>
      </c>
      <c r="I56" t="s">
        <v>155</v>
      </c>
      <c r="J56" t="s">
        <v>156</v>
      </c>
      <c r="K56" t="s">
        <v>157</v>
      </c>
      <c r="L56" s="6">
        <v>2275.85</v>
      </c>
    </row>
    <row r="57" spans="1:12" x14ac:dyDescent="0.25">
      <c r="A57" s="1">
        <v>56</v>
      </c>
      <c r="B57" t="s">
        <v>16</v>
      </c>
      <c r="C57" t="s">
        <v>17</v>
      </c>
      <c r="D57" t="s">
        <v>18</v>
      </c>
      <c r="E57" s="1">
        <v>9900130813</v>
      </c>
      <c r="F57" s="1" t="s">
        <v>145</v>
      </c>
      <c r="G57" s="1" t="s">
        <v>19</v>
      </c>
      <c r="H57" s="5">
        <f>VLOOKUP(E57,[1]Sheet1!$G:$I,3,FALSE)</f>
        <v>44313</v>
      </c>
      <c r="I57" t="s">
        <v>158</v>
      </c>
      <c r="J57" t="s">
        <v>159</v>
      </c>
      <c r="K57" t="s">
        <v>100</v>
      </c>
      <c r="L57" s="6">
        <v>520</v>
      </c>
    </row>
    <row r="58" spans="1:12" x14ac:dyDescent="0.25">
      <c r="A58" s="1">
        <v>57</v>
      </c>
      <c r="B58" t="s">
        <v>16</v>
      </c>
      <c r="C58" t="s">
        <v>17</v>
      </c>
      <c r="D58" t="s">
        <v>26</v>
      </c>
      <c r="E58" s="1">
        <v>1155223</v>
      </c>
      <c r="F58" s="1"/>
      <c r="G58" s="1" t="s">
        <v>19</v>
      </c>
      <c r="H58" s="5">
        <f>VLOOKUP(E58,[1]Sheet1!$G:$I,3,FALSE)</f>
        <v>44313</v>
      </c>
      <c r="I58" t="s">
        <v>160</v>
      </c>
      <c r="J58" t="s">
        <v>161</v>
      </c>
      <c r="K58" t="s">
        <v>162</v>
      </c>
      <c r="L58" s="6">
        <v>7712.46</v>
      </c>
    </row>
    <row r="59" spans="1:12" x14ac:dyDescent="0.25">
      <c r="A59" s="1">
        <v>58</v>
      </c>
      <c r="B59" t="s">
        <v>16</v>
      </c>
      <c r="C59" t="s">
        <v>17</v>
      </c>
      <c r="D59" t="s">
        <v>18</v>
      </c>
      <c r="E59" s="1">
        <v>9900130813</v>
      </c>
      <c r="F59" s="1" t="s">
        <v>145</v>
      </c>
      <c r="G59" s="1" t="s">
        <v>19</v>
      </c>
      <c r="H59" s="5">
        <f>VLOOKUP(E59,[1]Sheet1!$G:$I,3,FALSE)</f>
        <v>44313</v>
      </c>
      <c r="I59" t="s">
        <v>163</v>
      </c>
      <c r="J59" t="s">
        <v>106</v>
      </c>
      <c r="K59" t="s">
        <v>164</v>
      </c>
      <c r="L59" s="6">
        <v>400</v>
      </c>
    </row>
    <row r="60" spans="1:12" x14ac:dyDescent="0.25">
      <c r="A60" s="1">
        <v>59</v>
      </c>
      <c r="B60" t="s">
        <v>16</v>
      </c>
      <c r="C60" t="s">
        <v>17</v>
      </c>
      <c r="D60" t="s">
        <v>165</v>
      </c>
      <c r="E60" s="1">
        <v>9900130810</v>
      </c>
      <c r="F60" s="1"/>
      <c r="G60" s="1" t="s">
        <v>19</v>
      </c>
      <c r="H60" s="5">
        <f>VLOOKUP(E60,[1]Sheet1!$G:$I,3,FALSE)</f>
        <v>44309</v>
      </c>
      <c r="I60" t="s">
        <v>166</v>
      </c>
      <c r="J60" t="s">
        <v>167</v>
      </c>
      <c r="K60" t="s">
        <v>168</v>
      </c>
      <c r="L60" s="6">
        <v>600</v>
      </c>
    </row>
    <row r="61" spans="1:12" x14ac:dyDescent="0.25">
      <c r="A61" s="1">
        <v>60</v>
      </c>
      <c r="B61" t="s">
        <v>16</v>
      </c>
      <c r="C61" t="s">
        <v>17</v>
      </c>
      <c r="D61" t="s">
        <v>165</v>
      </c>
      <c r="E61" s="1">
        <v>9900130806</v>
      </c>
      <c r="F61" s="1"/>
      <c r="G61" s="1" t="s">
        <v>19</v>
      </c>
      <c r="H61" s="5">
        <f>VLOOKUP(E61,[1]Sheet1!$G:$I,3,FALSE)</f>
        <v>44309</v>
      </c>
      <c r="I61" t="s">
        <v>169</v>
      </c>
      <c r="J61" t="s">
        <v>170</v>
      </c>
      <c r="K61" t="s">
        <v>171</v>
      </c>
      <c r="L61" s="6">
        <v>300</v>
      </c>
    </row>
    <row r="62" spans="1:12" x14ac:dyDescent="0.25">
      <c r="A62" s="1">
        <v>61</v>
      </c>
      <c r="B62" t="s">
        <v>16</v>
      </c>
      <c r="C62" t="s">
        <v>17</v>
      </c>
      <c r="D62" t="s">
        <v>165</v>
      </c>
      <c r="E62" s="1">
        <v>9900130802</v>
      </c>
      <c r="F62" s="1"/>
      <c r="G62" s="1" t="s">
        <v>19</v>
      </c>
      <c r="H62" s="5">
        <f>VLOOKUP(E62,[1]Sheet1!$G:$I,3,FALSE)</f>
        <v>44309</v>
      </c>
      <c r="I62" t="s">
        <v>172</v>
      </c>
      <c r="J62" t="s">
        <v>173</v>
      </c>
      <c r="K62" t="s">
        <v>174</v>
      </c>
      <c r="L62" s="6">
        <v>5000</v>
      </c>
    </row>
    <row r="63" spans="1:12" x14ac:dyDescent="0.25">
      <c r="A63" s="1">
        <v>62</v>
      </c>
      <c r="B63" t="s">
        <v>16</v>
      </c>
      <c r="C63" t="s">
        <v>17</v>
      </c>
      <c r="D63" t="s">
        <v>18</v>
      </c>
      <c r="E63" s="1">
        <v>9900130799</v>
      </c>
      <c r="F63" s="1" t="s">
        <v>175</v>
      </c>
      <c r="G63" s="1" t="s">
        <v>19</v>
      </c>
      <c r="H63" s="5">
        <f>VLOOKUP(E63,[1]Sheet1!$G:$I,3,FALSE)</f>
        <v>44309</v>
      </c>
      <c r="I63" t="s">
        <v>176</v>
      </c>
      <c r="J63" t="s">
        <v>122</v>
      </c>
      <c r="K63" t="s">
        <v>177</v>
      </c>
      <c r="L63" s="6">
        <v>196701.32</v>
      </c>
    </row>
    <row r="64" spans="1:12" x14ac:dyDescent="0.25">
      <c r="A64" s="1">
        <v>63</v>
      </c>
      <c r="B64" t="s">
        <v>16</v>
      </c>
      <c r="C64" t="s">
        <v>17</v>
      </c>
      <c r="D64" t="s">
        <v>26</v>
      </c>
      <c r="E64" s="1">
        <v>1155236</v>
      </c>
      <c r="F64" s="1"/>
      <c r="G64" s="1" t="s">
        <v>19</v>
      </c>
      <c r="H64" s="5">
        <f>VLOOKUP(E64,[1]Sheet1!$G:$I,3,FALSE)</f>
        <v>44313</v>
      </c>
      <c r="I64" t="s">
        <v>178</v>
      </c>
      <c r="J64" t="s">
        <v>179</v>
      </c>
      <c r="K64" t="s">
        <v>180</v>
      </c>
      <c r="L64" s="6">
        <v>12375</v>
      </c>
    </row>
    <row r="65" spans="1:12" x14ac:dyDescent="0.25">
      <c r="A65" s="1">
        <v>64</v>
      </c>
      <c r="B65" t="s">
        <v>16</v>
      </c>
      <c r="C65" t="s">
        <v>17</v>
      </c>
      <c r="D65" t="s">
        <v>18</v>
      </c>
      <c r="E65" s="1">
        <v>9900130812</v>
      </c>
      <c r="F65" s="1" t="s">
        <v>127</v>
      </c>
      <c r="G65" s="1" t="s">
        <v>19</v>
      </c>
      <c r="H65" s="5">
        <f>VLOOKUP(E65,[1]Sheet1!$G:$I,3,FALSE)</f>
        <v>44309</v>
      </c>
      <c r="I65" t="s">
        <v>181</v>
      </c>
      <c r="J65" t="s">
        <v>182</v>
      </c>
      <c r="K65" t="s">
        <v>183</v>
      </c>
      <c r="L65" s="6">
        <v>8090.91</v>
      </c>
    </row>
    <row r="66" spans="1:12" x14ac:dyDescent="0.25">
      <c r="A66" s="1">
        <v>65</v>
      </c>
      <c r="B66" t="s">
        <v>16</v>
      </c>
      <c r="C66" t="s">
        <v>17</v>
      </c>
      <c r="D66" t="s">
        <v>26</v>
      </c>
      <c r="E66" s="1">
        <v>1155225</v>
      </c>
      <c r="F66" s="1"/>
      <c r="G66" s="1" t="s">
        <v>19</v>
      </c>
      <c r="H66" s="5">
        <f>VLOOKUP(E66,[1]Sheet1!$G:$I,3,FALSE)</f>
        <v>44313</v>
      </c>
      <c r="I66" t="s">
        <v>184</v>
      </c>
      <c r="J66" t="s">
        <v>185</v>
      </c>
      <c r="K66" t="s">
        <v>186</v>
      </c>
      <c r="L66" s="6">
        <v>23250</v>
      </c>
    </row>
    <row r="67" spans="1:12" x14ac:dyDescent="0.25">
      <c r="A67" s="1">
        <v>66</v>
      </c>
      <c r="B67" t="s">
        <v>16</v>
      </c>
      <c r="C67" t="s">
        <v>17</v>
      </c>
      <c r="D67" t="s">
        <v>165</v>
      </c>
      <c r="E67" s="1">
        <v>9900130819</v>
      </c>
      <c r="F67" s="1"/>
      <c r="G67" s="1" t="s">
        <v>19</v>
      </c>
      <c r="H67" s="5">
        <f>VLOOKUP(E67,[1]Sheet1!$G:$I,3,FALSE)</f>
        <v>44313</v>
      </c>
      <c r="I67" t="s">
        <v>187</v>
      </c>
      <c r="J67" t="s">
        <v>188</v>
      </c>
      <c r="K67" t="s">
        <v>189</v>
      </c>
      <c r="L67" s="6">
        <v>8991.07</v>
      </c>
    </row>
    <row r="68" spans="1:12" x14ac:dyDescent="0.25">
      <c r="A68" s="1">
        <v>67</v>
      </c>
      <c r="B68" t="s">
        <v>16</v>
      </c>
      <c r="C68" t="s">
        <v>17</v>
      </c>
      <c r="D68" t="s">
        <v>18</v>
      </c>
      <c r="E68" s="1">
        <v>9900130812</v>
      </c>
      <c r="F68" s="1" t="s">
        <v>127</v>
      </c>
      <c r="G68" s="1" t="s">
        <v>19</v>
      </c>
      <c r="H68" s="5">
        <f>VLOOKUP(E68,[1]Sheet1!$G:$I,3,FALSE)</f>
        <v>44309</v>
      </c>
      <c r="I68" t="s">
        <v>190</v>
      </c>
      <c r="J68" t="s">
        <v>58</v>
      </c>
      <c r="K68" t="s">
        <v>191</v>
      </c>
      <c r="L68" s="6">
        <v>6000</v>
      </c>
    </row>
    <row r="69" spans="1:12" x14ac:dyDescent="0.25">
      <c r="A69" s="1">
        <v>68</v>
      </c>
      <c r="B69" t="s">
        <v>16</v>
      </c>
      <c r="C69" t="s">
        <v>17</v>
      </c>
      <c r="D69" t="s">
        <v>18</v>
      </c>
      <c r="E69" s="1">
        <v>9900130812</v>
      </c>
      <c r="F69" s="1" t="s">
        <v>127</v>
      </c>
      <c r="G69" s="1" t="s">
        <v>19</v>
      </c>
      <c r="H69" s="5">
        <f>VLOOKUP(E69,[1]Sheet1!$G:$I,3,FALSE)</f>
        <v>44309</v>
      </c>
      <c r="I69" t="s">
        <v>192</v>
      </c>
      <c r="J69" t="s">
        <v>35</v>
      </c>
      <c r="K69" t="s">
        <v>193</v>
      </c>
      <c r="L69" s="6">
        <v>2268.84</v>
      </c>
    </row>
    <row r="70" spans="1:12" x14ac:dyDescent="0.25">
      <c r="A70" s="1">
        <v>69</v>
      </c>
      <c r="B70" t="s">
        <v>16</v>
      </c>
      <c r="C70" t="s">
        <v>17</v>
      </c>
      <c r="D70" t="s">
        <v>26</v>
      </c>
      <c r="E70" s="1">
        <v>1155213</v>
      </c>
      <c r="F70" s="1"/>
      <c r="G70" s="1" t="s">
        <v>19</v>
      </c>
      <c r="H70" s="5">
        <f>VLOOKUP(E70,[1]Sheet1!$G:$I,3,FALSE)</f>
        <v>44313</v>
      </c>
      <c r="I70" t="s">
        <v>194</v>
      </c>
      <c r="J70" t="s">
        <v>118</v>
      </c>
      <c r="K70" t="s">
        <v>195</v>
      </c>
      <c r="L70" s="6">
        <v>91461.27</v>
      </c>
    </row>
    <row r="71" spans="1:12" x14ac:dyDescent="0.25">
      <c r="A71" s="1">
        <v>70</v>
      </c>
      <c r="B71" t="s">
        <v>16</v>
      </c>
      <c r="C71" t="s">
        <v>17</v>
      </c>
      <c r="D71" t="s">
        <v>18</v>
      </c>
      <c r="E71" s="1">
        <v>9900130799</v>
      </c>
      <c r="F71" s="1" t="s">
        <v>175</v>
      </c>
      <c r="G71" s="1" t="s">
        <v>19</v>
      </c>
      <c r="H71" s="5">
        <f>VLOOKUP(E71,[1]Sheet1!$G:$I,3,FALSE)</f>
        <v>44309</v>
      </c>
      <c r="I71" t="s">
        <v>196</v>
      </c>
      <c r="J71" t="s">
        <v>122</v>
      </c>
      <c r="K71" t="s">
        <v>197</v>
      </c>
      <c r="L71" s="6">
        <v>4845.12</v>
      </c>
    </row>
    <row r="72" spans="1:12" x14ac:dyDescent="0.25">
      <c r="A72" s="1">
        <v>71</v>
      </c>
      <c r="B72" t="s">
        <v>16</v>
      </c>
      <c r="C72" t="s">
        <v>17</v>
      </c>
      <c r="D72" t="s">
        <v>26</v>
      </c>
      <c r="E72" s="1">
        <v>1155217</v>
      </c>
      <c r="F72" s="1"/>
      <c r="G72" s="1" t="s">
        <v>19</v>
      </c>
      <c r="H72" s="5">
        <f>VLOOKUP(E72,[1]Sheet1!$G:$I,3,FALSE)</f>
        <v>44313</v>
      </c>
      <c r="I72" t="s">
        <v>198</v>
      </c>
      <c r="J72" t="s">
        <v>199</v>
      </c>
      <c r="K72" t="s">
        <v>200</v>
      </c>
      <c r="L72" s="6">
        <v>8967.5400000000009</v>
      </c>
    </row>
    <row r="73" spans="1:12" x14ac:dyDescent="0.25">
      <c r="A73" s="1">
        <v>72</v>
      </c>
      <c r="B73" t="s">
        <v>16</v>
      </c>
      <c r="C73" t="s">
        <v>17</v>
      </c>
      <c r="D73" t="s">
        <v>165</v>
      </c>
      <c r="E73" s="1">
        <v>9900130809</v>
      </c>
      <c r="F73" s="1"/>
      <c r="G73" s="1" t="s">
        <v>19</v>
      </c>
      <c r="H73" s="5">
        <f>VLOOKUP(E73,[1]Sheet1!$G:$I,3,FALSE)</f>
        <v>44309</v>
      </c>
      <c r="I73" t="s">
        <v>201</v>
      </c>
      <c r="J73" t="s">
        <v>167</v>
      </c>
      <c r="K73" t="s">
        <v>202</v>
      </c>
      <c r="L73" s="6">
        <v>800</v>
      </c>
    </row>
    <row r="74" spans="1:12" x14ac:dyDescent="0.25">
      <c r="A74" s="1">
        <v>73</v>
      </c>
      <c r="B74" t="s">
        <v>16</v>
      </c>
      <c r="C74" t="s">
        <v>17</v>
      </c>
      <c r="D74" t="s">
        <v>165</v>
      </c>
      <c r="E74" s="1">
        <v>9900130807</v>
      </c>
      <c r="F74" s="1"/>
      <c r="G74" s="1" t="s">
        <v>19</v>
      </c>
      <c r="H74" s="5">
        <f>VLOOKUP(E74,[1]Sheet1!$G:$I,3,FALSE)</f>
        <v>44309</v>
      </c>
      <c r="I74" t="s">
        <v>203</v>
      </c>
      <c r="J74" t="s">
        <v>170</v>
      </c>
      <c r="K74" t="s">
        <v>204</v>
      </c>
      <c r="L74" s="6">
        <v>300</v>
      </c>
    </row>
    <row r="75" spans="1:12" x14ac:dyDescent="0.25">
      <c r="A75" s="1">
        <v>74</v>
      </c>
      <c r="B75" t="s">
        <v>16</v>
      </c>
      <c r="C75" t="s">
        <v>17</v>
      </c>
      <c r="D75" t="s">
        <v>165</v>
      </c>
      <c r="E75" s="1">
        <v>9900130801</v>
      </c>
      <c r="F75" s="1"/>
      <c r="G75" s="1" t="s">
        <v>19</v>
      </c>
      <c r="H75" s="5">
        <f>VLOOKUP(E75,[1]Sheet1!$G:$I,3,FALSE)</f>
        <v>44309</v>
      </c>
      <c r="I75" t="s">
        <v>205</v>
      </c>
      <c r="J75" t="s">
        <v>173</v>
      </c>
      <c r="K75" t="s">
        <v>206</v>
      </c>
      <c r="L75" s="6">
        <v>4640</v>
      </c>
    </row>
    <row r="76" spans="1:12" x14ac:dyDescent="0.25">
      <c r="A76" s="1">
        <v>75</v>
      </c>
      <c r="B76" t="s">
        <v>16</v>
      </c>
      <c r="C76" t="s">
        <v>17</v>
      </c>
      <c r="D76" t="s">
        <v>26</v>
      </c>
      <c r="E76" s="1">
        <v>1155220</v>
      </c>
      <c r="F76" s="1"/>
      <c r="G76" s="1" t="s">
        <v>19</v>
      </c>
      <c r="H76" s="5">
        <f>VLOOKUP(E76,[1]Sheet1!$G:$I,3,FALSE)</f>
        <v>44313</v>
      </c>
      <c r="I76" t="s">
        <v>207</v>
      </c>
      <c r="J76" t="s">
        <v>208</v>
      </c>
      <c r="K76" t="s">
        <v>209</v>
      </c>
      <c r="L76" s="6">
        <v>1030</v>
      </c>
    </row>
    <row r="77" spans="1:12" x14ac:dyDescent="0.25">
      <c r="A77" s="1">
        <v>76</v>
      </c>
      <c r="B77" t="s">
        <v>16</v>
      </c>
      <c r="C77" t="s">
        <v>17</v>
      </c>
      <c r="D77" t="s">
        <v>165</v>
      </c>
      <c r="E77" s="1">
        <v>9900130803</v>
      </c>
      <c r="F77" s="1"/>
      <c r="G77" s="1" t="s">
        <v>19</v>
      </c>
      <c r="H77" s="5">
        <f>VLOOKUP(E77,[1]Sheet1!$G:$I,3,FALSE)</f>
        <v>44309</v>
      </c>
      <c r="I77" t="s">
        <v>210</v>
      </c>
      <c r="J77" t="s">
        <v>211</v>
      </c>
      <c r="K77" t="s">
        <v>209</v>
      </c>
      <c r="L77" s="6">
        <v>6900</v>
      </c>
    </row>
    <row r="78" spans="1:12" x14ac:dyDescent="0.25">
      <c r="A78" s="1">
        <v>77</v>
      </c>
      <c r="B78" t="s">
        <v>16</v>
      </c>
      <c r="C78" t="s">
        <v>17</v>
      </c>
      <c r="D78" t="s">
        <v>26</v>
      </c>
      <c r="E78" s="1">
        <v>1155218</v>
      </c>
      <c r="F78" s="1"/>
      <c r="G78" s="1" t="s">
        <v>19</v>
      </c>
      <c r="H78" s="5">
        <f>VLOOKUP(E78,[1]Sheet1!$G:$I,3,FALSE)</f>
        <v>44313</v>
      </c>
      <c r="I78" t="s">
        <v>212</v>
      </c>
      <c r="J78" t="s">
        <v>199</v>
      </c>
      <c r="K78" t="s">
        <v>213</v>
      </c>
      <c r="L78" s="6">
        <v>103430.25</v>
      </c>
    </row>
    <row r="79" spans="1:12" x14ac:dyDescent="0.25">
      <c r="A79" s="1">
        <v>78</v>
      </c>
      <c r="B79" t="s">
        <v>16</v>
      </c>
      <c r="C79" t="s">
        <v>17</v>
      </c>
      <c r="D79" t="s">
        <v>165</v>
      </c>
      <c r="E79" s="1">
        <v>9900130808</v>
      </c>
      <c r="F79" s="1"/>
      <c r="G79" s="1" t="s">
        <v>19</v>
      </c>
      <c r="H79" s="5">
        <f>VLOOKUP(E79,[1]Sheet1!$G:$I,3,FALSE)</f>
        <v>44309</v>
      </c>
      <c r="I79" t="s">
        <v>214</v>
      </c>
      <c r="J79" t="s">
        <v>167</v>
      </c>
      <c r="K79" t="s">
        <v>215</v>
      </c>
      <c r="L79" s="6">
        <v>49734.05</v>
      </c>
    </row>
    <row r="80" spans="1:12" x14ac:dyDescent="0.25">
      <c r="A80" s="1">
        <v>79</v>
      </c>
      <c r="B80" t="s">
        <v>16</v>
      </c>
      <c r="C80" t="s">
        <v>17</v>
      </c>
      <c r="D80" t="s">
        <v>165</v>
      </c>
      <c r="E80" s="1">
        <v>9900130805</v>
      </c>
      <c r="F80" s="1"/>
      <c r="G80" s="1" t="s">
        <v>19</v>
      </c>
      <c r="H80" s="5">
        <f>VLOOKUP(E80,[1]Sheet1!$G:$I,3,FALSE)</f>
        <v>44309</v>
      </c>
      <c r="I80" t="s">
        <v>216</v>
      </c>
      <c r="J80" t="s">
        <v>170</v>
      </c>
      <c r="K80" t="s">
        <v>217</v>
      </c>
      <c r="L80" s="6">
        <v>3750</v>
      </c>
    </row>
    <row r="81" spans="1:12" x14ac:dyDescent="0.25">
      <c r="A81" s="1">
        <v>80</v>
      </c>
      <c r="B81" t="s">
        <v>16</v>
      </c>
      <c r="C81" t="s">
        <v>17</v>
      </c>
      <c r="D81" t="s">
        <v>165</v>
      </c>
      <c r="E81" s="1">
        <v>9900130804</v>
      </c>
      <c r="F81" s="1"/>
      <c r="G81" s="1" t="s">
        <v>19</v>
      </c>
      <c r="H81" s="5">
        <f>VLOOKUP(E81,[1]Sheet1!$G:$I,3,FALSE)</f>
        <v>44309</v>
      </c>
      <c r="I81" t="s">
        <v>218</v>
      </c>
      <c r="J81" t="s">
        <v>219</v>
      </c>
      <c r="K81" t="s">
        <v>220</v>
      </c>
      <c r="L81" s="6">
        <v>27440</v>
      </c>
    </row>
    <row r="82" spans="1:12" x14ac:dyDescent="0.25">
      <c r="A82" s="1">
        <v>81</v>
      </c>
      <c r="B82" t="s">
        <v>16</v>
      </c>
      <c r="C82" t="s">
        <v>17</v>
      </c>
      <c r="D82" t="s">
        <v>165</v>
      </c>
      <c r="E82" s="1">
        <v>9900130800</v>
      </c>
      <c r="F82" s="1"/>
      <c r="G82" s="1" t="s">
        <v>19</v>
      </c>
      <c r="H82" s="5">
        <f>VLOOKUP(E82,[1]Sheet1!$G:$I,3,FALSE)</f>
        <v>44309</v>
      </c>
      <c r="I82" t="s">
        <v>221</v>
      </c>
      <c r="J82" t="s">
        <v>173</v>
      </c>
      <c r="K82" t="s">
        <v>222</v>
      </c>
      <c r="L82" s="6">
        <v>103130.94</v>
      </c>
    </row>
    <row r="83" spans="1:12" x14ac:dyDescent="0.25">
      <c r="A83" s="1">
        <v>82</v>
      </c>
      <c r="B83" t="s">
        <v>16</v>
      </c>
      <c r="C83" t="s">
        <v>17</v>
      </c>
      <c r="D83" t="s">
        <v>26</v>
      </c>
      <c r="E83" s="1">
        <v>1155221</v>
      </c>
      <c r="F83" s="1"/>
      <c r="G83" s="1" t="s">
        <v>19</v>
      </c>
      <c r="H83" s="5">
        <f>VLOOKUP(E83,[1]Sheet1!$G:$I,3,FALSE)</f>
        <v>44313</v>
      </c>
      <c r="I83" t="s">
        <v>223</v>
      </c>
      <c r="J83" t="s">
        <v>208</v>
      </c>
      <c r="K83" t="s">
        <v>224</v>
      </c>
      <c r="L83" s="6">
        <v>63607.29</v>
      </c>
    </row>
    <row r="84" spans="1:12" x14ac:dyDescent="0.25">
      <c r="A84" s="1">
        <v>83</v>
      </c>
      <c r="B84" t="s">
        <v>16</v>
      </c>
      <c r="C84" t="s">
        <v>17</v>
      </c>
      <c r="D84" t="s">
        <v>165</v>
      </c>
      <c r="E84" s="1">
        <v>9900130811</v>
      </c>
      <c r="F84" s="1"/>
      <c r="G84" s="1" t="s">
        <v>19</v>
      </c>
      <c r="H84" s="5">
        <f>VLOOKUP(E84,[1]Sheet1!$G:$I,3,FALSE)</f>
        <v>44309</v>
      </c>
      <c r="I84" t="s">
        <v>225</v>
      </c>
      <c r="J84" t="s">
        <v>211</v>
      </c>
      <c r="K84" t="s">
        <v>226</v>
      </c>
      <c r="L84" s="6">
        <v>37916.67</v>
      </c>
    </row>
    <row r="85" spans="1:12" x14ac:dyDescent="0.25">
      <c r="A85" s="1">
        <v>84</v>
      </c>
      <c r="B85" t="s">
        <v>16</v>
      </c>
      <c r="C85" t="s">
        <v>17</v>
      </c>
      <c r="D85" t="s">
        <v>26</v>
      </c>
      <c r="E85" s="1">
        <v>1155219</v>
      </c>
      <c r="F85" s="1"/>
      <c r="G85" s="1" t="s">
        <v>19</v>
      </c>
      <c r="H85" s="5">
        <f>VLOOKUP(E85,[1]Sheet1!$G:$I,3,FALSE)</f>
        <v>44313</v>
      </c>
      <c r="I85" t="s">
        <v>227</v>
      </c>
      <c r="J85" t="s">
        <v>228</v>
      </c>
      <c r="K85" t="s">
        <v>229</v>
      </c>
      <c r="L85" s="6">
        <v>903</v>
      </c>
    </row>
    <row r="86" spans="1:12" x14ac:dyDescent="0.25">
      <c r="A86" s="1">
        <v>85</v>
      </c>
      <c r="B86" t="s">
        <v>16</v>
      </c>
      <c r="C86" t="s">
        <v>17</v>
      </c>
      <c r="D86" t="s">
        <v>26</v>
      </c>
      <c r="E86" s="1">
        <v>1155222</v>
      </c>
      <c r="F86" s="1"/>
      <c r="G86" s="1" t="s">
        <v>19</v>
      </c>
      <c r="H86" s="5">
        <f>VLOOKUP(E86,[1]Sheet1!$G:$I,3,FALSE)</f>
        <v>44313</v>
      </c>
      <c r="I86" t="s">
        <v>230</v>
      </c>
      <c r="J86" t="s">
        <v>71</v>
      </c>
      <c r="K86" t="s">
        <v>231</v>
      </c>
      <c r="L86" s="6">
        <v>2033.33</v>
      </c>
    </row>
    <row r="87" spans="1:12" x14ac:dyDescent="0.25">
      <c r="A87" s="1">
        <v>86</v>
      </c>
      <c r="B87" t="s">
        <v>16</v>
      </c>
      <c r="C87" t="s">
        <v>17</v>
      </c>
      <c r="D87" t="s">
        <v>26</v>
      </c>
      <c r="E87" s="1">
        <v>1155215</v>
      </c>
      <c r="F87" s="1"/>
      <c r="G87" s="1" t="s">
        <v>19</v>
      </c>
      <c r="H87" s="5">
        <f>VLOOKUP(E87,[1]Sheet1!$G:$I,3,FALSE)</f>
        <v>44313</v>
      </c>
      <c r="I87" t="s">
        <v>232</v>
      </c>
      <c r="J87" t="s">
        <v>118</v>
      </c>
      <c r="K87" t="s">
        <v>157</v>
      </c>
      <c r="L87" s="6">
        <v>1697013.66</v>
      </c>
    </row>
    <row r="88" spans="1:12" x14ac:dyDescent="0.25">
      <c r="A88" s="1">
        <v>87</v>
      </c>
      <c r="B88" t="s">
        <v>16</v>
      </c>
      <c r="C88" t="s">
        <v>17</v>
      </c>
      <c r="D88" t="s">
        <v>26</v>
      </c>
      <c r="E88" s="1">
        <v>1155214</v>
      </c>
      <c r="F88" s="1"/>
      <c r="G88" s="1" t="s">
        <v>19</v>
      </c>
      <c r="H88" s="5">
        <f>VLOOKUP(E88,[1]Sheet1!$G:$I,3,FALSE)</f>
        <v>44313</v>
      </c>
      <c r="I88" t="s">
        <v>233</v>
      </c>
      <c r="J88" t="s">
        <v>118</v>
      </c>
      <c r="K88" t="s">
        <v>234</v>
      </c>
      <c r="L88" s="6">
        <v>318.32</v>
      </c>
    </row>
    <row r="89" spans="1:12" x14ac:dyDescent="0.25">
      <c r="A89" s="1">
        <v>88</v>
      </c>
      <c r="B89" t="s">
        <v>16</v>
      </c>
      <c r="C89" t="s">
        <v>17</v>
      </c>
      <c r="D89" t="s">
        <v>18</v>
      </c>
      <c r="E89" s="1">
        <v>9900130812</v>
      </c>
      <c r="F89" s="1" t="s">
        <v>127</v>
      </c>
      <c r="G89" s="1" t="s">
        <v>19</v>
      </c>
      <c r="H89" s="5">
        <f>VLOOKUP(E89,[1]Sheet1!$G:$I,3,FALSE)</f>
        <v>44309</v>
      </c>
      <c r="I89" t="s">
        <v>235</v>
      </c>
      <c r="J89" t="s">
        <v>20</v>
      </c>
      <c r="K89" t="s">
        <v>236</v>
      </c>
      <c r="L89" s="6">
        <v>66685.740000000005</v>
      </c>
    </row>
    <row r="90" spans="1:12" x14ac:dyDescent="0.25">
      <c r="A90" s="1">
        <v>89</v>
      </c>
      <c r="B90" t="s">
        <v>16</v>
      </c>
      <c r="C90" t="s">
        <v>17</v>
      </c>
      <c r="D90" t="s">
        <v>18</v>
      </c>
      <c r="E90" s="1">
        <v>9900130812</v>
      </c>
      <c r="F90" s="1" t="s">
        <v>127</v>
      </c>
      <c r="G90" s="1" t="s">
        <v>19</v>
      </c>
      <c r="H90" s="5">
        <f>VLOOKUP(E90,[1]Sheet1!$G:$I,3,FALSE)</f>
        <v>44309</v>
      </c>
      <c r="I90" t="s">
        <v>237</v>
      </c>
      <c r="J90" t="s">
        <v>238</v>
      </c>
      <c r="K90" t="s">
        <v>239</v>
      </c>
      <c r="L90" s="6">
        <v>6620</v>
      </c>
    </row>
    <row r="91" spans="1:12" x14ac:dyDescent="0.25">
      <c r="A91" s="1">
        <v>90</v>
      </c>
      <c r="B91" t="s">
        <v>16</v>
      </c>
      <c r="C91" t="s">
        <v>17</v>
      </c>
      <c r="D91" t="s">
        <v>26</v>
      </c>
      <c r="E91" s="1">
        <v>1155235</v>
      </c>
      <c r="F91" s="1"/>
      <c r="G91" s="1" t="s">
        <v>19</v>
      </c>
      <c r="H91" s="5">
        <f>VLOOKUP(E91,[1]Sheet1!$G:$I,3,FALSE)</f>
        <v>44313</v>
      </c>
      <c r="I91" t="s">
        <v>240</v>
      </c>
      <c r="J91" t="s">
        <v>140</v>
      </c>
      <c r="K91" t="s">
        <v>241</v>
      </c>
      <c r="L91" s="6">
        <v>1908</v>
      </c>
    </row>
    <row r="92" spans="1:12" x14ac:dyDescent="0.25">
      <c r="A92" s="1">
        <v>91</v>
      </c>
      <c r="B92" t="s">
        <v>16</v>
      </c>
      <c r="C92" t="s">
        <v>17</v>
      </c>
      <c r="D92" t="s">
        <v>18</v>
      </c>
      <c r="E92" s="1">
        <v>9900130812</v>
      </c>
      <c r="F92" s="1" t="s">
        <v>127</v>
      </c>
      <c r="G92" s="1" t="s">
        <v>19</v>
      </c>
      <c r="H92" s="5">
        <f>VLOOKUP(E92,[1]Sheet1!$G:$I,3,FALSE)</f>
        <v>44309</v>
      </c>
      <c r="I92" t="s">
        <v>242</v>
      </c>
      <c r="J92" t="s">
        <v>238</v>
      </c>
      <c r="K92" t="s">
        <v>183</v>
      </c>
      <c r="L92" s="6">
        <v>23996.03</v>
      </c>
    </row>
    <row r="93" spans="1:12" x14ac:dyDescent="0.25">
      <c r="A93" s="1">
        <v>92</v>
      </c>
      <c r="B93" t="s">
        <v>16</v>
      </c>
      <c r="C93" t="s">
        <v>17</v>
      </c>
      <c r="D93" t="s">
        <v>18</v>
      </c>
      <c r="E93" s="1">
        <v>9900130788</v>
      </c>
      <c r="F93" s="1" t="s">
        <v>21</v>
      </c>
      <c r="G93" s="1" t="s">
        <v>19</v>
      </c>
      <c r="H93" s="5">
        <f>VLOOKUP(E93,[1]Sheet1!$G:$I,3,FALSE)</f>
        <v>44299</v>
      </c>
      <c r="I93" t="s">
        <v>243</v>
      </c>
      <c r="J93" t="s">
        <v>244</v>
      </c>
      <c r="K93" t="s">
        <v>245</v>
      </c>
      <c r="L93" s="6">
        <v>29659.09</v>
      </c>
    </row>
    <row r="94" spans="1:12" x14ac:dyDescent="0.25">
      <c r="A94" s="1">
        <v>93</v>
      </c>
      <c r="B94" t="s">
        <v>16</v>
      </c>
      <c r="C94" t="s">
        <v>17</v>
      </c>
      <c r="D94" t="s">
        <v>18</v>
      </c>
      <c r="E94" s="1">
        <v>9900130813</v>
      </c>
      <c r="F94" s="1" t="s">
        <v>145</v>
      </c>
      <c r="G94" s="1" t="s">
        <v>19</v>
      </c>
      <c r="H94" s="5">
        <f>VLOOKUP(E94,[1]Sheet1!$G:$I,3,FALSE)</f>
        <v>44313</v>
      </c>
      <c r="I94" t="s">
        <v>246</v>
      </c>
      <c r="J94" t="s">
        <v>238</v>
      </c>
      <c r="K94" t="s">
        <v>183</v>
      </c>
      <c r="L94" s="6">
        <v>12034</v>
      </c>
    </row>
    <row r="95" spans="1:12" x14ac:dyDescent="0.25">
      <c r="A95" s="1">
        <v>94</v>
      </c>
      <c r="B95" t="s">
        <v>16</v>
      </c>
      <c r="C95" t="s">
        <v>17</v>
      </c>
      <c r="D95" t="s">
        <v>18</v>
      </c>
      <c r="E95" s="1">
        <v>9900130813</v>
      </c>
      <c r="F95" s="1" t="s">
        <v>145</v>
      </c>
      <c r="G95" s="1" t="s">
        <v>19</v>
      </c>
      <c r="H95" s="5">
        <f>VLOOKUP(E95,[1]Sheet1!$G:$I,3,FALSE)</f>
        <v>44313</v>
      </c>
      <c r="I95" t="s">
        <v>247</v>
      </c>
      <c r="J95" t="s">
        <v>96</v>
      </c>
      <c r="K95" t="s">
        <v>248</v>
      </c>
      <c r="L95" s="6">
        <v>11700</v>
      </c>
    </row>
    <row r="96" spans="1:12" x14ac:dyDescent="0.25">
      <c r="A96" s="1">
        <v>95</v>
      </c>
      <c r="B96" t="s">
        <v>16</v>
      </c>
      <c r="C96" t="s">
        <v>17</v>
      </c>
      <c r="D96" t="s">
        <v>26</v>
      </c>
      <c r="E96" s="1">
        <v>1155229</v>
      </c>
      <c r="F96" s="1"/>
      <c r="G96" s="1" t="s">
        <v>19</v>
      </c>
      <c r="H96" s="5">
        <f>VLOOKUP(E96,[1]Sheet1!$G:$I,3,FALSE)</f>
        <v>44313</v>
      </c>
      <c r="I96" t="s">
        <v>249</v>
      </c>
      <c r="J96" t="s">
        <v>134</v>
      </c>
      <c r="K96" t="s">
        <v>250</v>
      </c>
      <c r="L96" s="6">
        <v>4750</v>
      </c>
    </row>
    <row r="97" spans="1:12" x14ac:dyDescent="0.25">
      <c r="A97" s="1">
        <v>96</v>
      </c>
      <c r="B97" t="s">
        <v>16</v>
      </c>
      <c r="C97" t="s">
        <v>17</v>
      </c>
      <c r="D97" t="s">
        <v>26</v>
      </c>
      <c r="E97" s="1">
        <v>1155237</v>
      </c>
      <c r="F97" s="1"/>
      <c r="G97" s="1" t="s">
        <v>19</v>
      </c>
      <c r="H97" s="5">
        <f>VLOOKUP(E97,[1]Sheet1!$G:$I,3,FALSE)</f>
        <v>44313</v>
      </c>
      <c r="I97" t="s">
        <v>251</v>
      </c>
      <c r="J97" t="s">
        <v>252</v>
      </c>
      <c r="K97" t="s">
        <v>253</v>
      </c>
      <c r="L97" s="6">
        <v>10080</v>
      </c>
    </row>
    <row r="98" spans="1:12" x14ac:dyDescent="0.25">
      <c r="A98" s="1">
        <v>97</v>
      </c>
      <c r="B98" t="s">
        <v>16</v>
      </c>
      <c r="C98" t="s">
        <v>17</v>
      </c>
      <c r="D98" t="s">
        <v>26</v>
      </c>
      <c r="E98" s="1">
        <v>1155238</v>
      </c>
      <c r="F98" s="1"/>
      <c r="G98" s="1" t="s">
        <v>19</v>
      </c>
      <c r="H98" s="5">
        <f>VLOOKUP(E98,[1]Sheet1!$G:$I,3,FALSE)</f>
        <v>44313</v>
      </c>
      <c r="I98" t="s">
        <v>254</v>
      </c>
      <c r="J98" t="s">
        <v>252</v>
      </c>
      <c r="K98" t="s">
        <v>255</v>
      </c>
      <c r="L98" s="6">
        <v>5040</v>
      </c>
    </row>
    <row r="99" spans="1:12" x14ac:dyDescent="0.25">
      <c r="A99" s="1">
        <v>98</v>
      </c>
      <c r="B99" t="s">
        <v>16</v>
      </c>
      <c r="C99" t="s">
        <v>17</v>
      </c>
      <c r="D99" t="s">
        <v>26</v>
      </c>
      <c r="E99" s="1">
        <v>1155231</v>
      </c>
      <c r="F99" s="1"/>
      <c r="G99" s="1" t="s">
        <v>19</v>
      </c>
      <c r="H99" s="5">
        <f>VLOOKUP(E99,[1]Sheet1!$G:$I,3,FALSE)</f>
        <v>44313</v>
      </c>
      <c r="I99" t="s">
        <v>256</v>
      </c>
      <c r="J99" t="s">
        <v>257</v>
      </c>
      <c r="K99" t="s">
        <v>258</v>
      </c>
      <c r="L99" s="6">
        <v>1406.25</v>
      </c>
    </row>
    <row r="100" spans="1:12" x14ac:dyDescent="0.25">
      <c r="A100" s="1">
        <v>99</v>
      </c>
      <c r="B100" t="s">
        <v>16</v>
      </c>
      <c r="C100" t="s">
        <v>17</v>
      </c>
      <c r="D100" t="s">
        <v>165</v>
      </c>
      <c r="E100" s="1">
        <v>9900130820</v>
      </c>
      <c r="F100" s="1"/>
      <c r="G100" s="1" t="s">
        <v>19</v>
      </c>
      <c r="H100" s="5">
        <f>VLOOKUP(E100,[1]Sheet1!$G:$I,3,FALSE)</f>
        <v>44313</v>
      </c>
      <c r="I100" t="s">
        <v>259</v>
      </c>
      <c r="J100" t="s">
        <v>188</v>
      </c>
      <c r="K100" t="s">
        <v>260</v>
      </c>
      <c r="L100" s="6">
        <v>7760.72</v>
      </c>
    </row>
    <row r="101" spans="1:12" x14ac:dyDescent="0.25">
      <c r="A101" s="1">
        <v>100</v>
      </c>
      <c r="B101" t="s">
        <v>16</v>
      </c>
      <c r="C101" t="s">
        <v>17</v>
      </c>
      <c r="D101" t="s">
        <v>26</v>
      </c>
      <c r="E101" s="1">
        <v>1155226</v>
      </c>
      <c r="F101" s="1"/>
      <c r="G101" s="1" t="s">
        <v>19</v>
      </c>
      <c r="H101" s="5">
        <f>VLOOKUP(E101,[1]Sheet1!$G:$I,3,FALSE)</f>
        <v>44313</v>
      </c>
      <c r="I101" t="s">
        <v>261</v>
      </c>
      <c r="J101" t="s">
        <v>185</v>
      </c>
      <c r="K101" t="s">
        <v>262</v>
      </c>
      <c r="L101" s="6">
        <v>25553.57</v>
      </c>
    </row>
    <row r="102" spans="1:12" x14ac:dyDescent="0.25">
      <c r="A102" s="1">
        <v>101</v>
      </c>
      <c r="B102" t="s">
        <v>16</v>
      </c>
      <c r="C102" t="s">
        <v>17</v>
      </c>
      <c r="D102" t="s">
        <v>26</v>
      </c>
      <c r="E102" s="1">
        <v>1155212</v>
      </c>
      <c r="F102" s="1"/>
      <c r="G102" s="1" t="s">
        <v>19</v>
      </c>
      <c r="H102" s="5">
        <f>VLOOKUP(E102,[1]Sheet1!$G:$I,3,FALSE)</f>
        <v>44313</v>
      </c>
      <c r="I102" t="s">
        <v>263</v>
      </c>
      <c r="J102" t="s">
        <v>264</v>
      </c>
      <c r="K102" t="s">
        <v>265</v>
      </c>
      <c r="L102" s="6">
        <v>1125</v>
      </c>
    </row>
    <row r="103" spans="1:12" x14ac:dyDescent="0.25">
      <c r="A103" s="1">
        <v>102</v>
      </c>
      <c r="B103" t="s">
        <v>16</v>
      </c>
      <c r="C103" t="s">
        <v>17</v>
      </c>
      <c r="D103" t="s">
        <v>26</v>
      </c>
      <c r="E103" s="1">
        <v>1155210</v>
      </c>
      <c r="F103" s="1"/>
      <c r="G103" s="1" t="s">
        <v>19</v>
      </c>
      <c r="H103" s="5">
        <f>VLOOKUP(E103,[1]Sheet1!$G:$I,3,FALSE)</f>
        <v>44313</v>
      </c>
      <c r="I103" t="s">
        <v>266</v>
      </c>
      <c r="J103" t="s">
        <v>267</v>
      </c>
      <c r="K103" t="s">
        <v>268</v>
      </c>
      <c r="L103" s="6">
        <v>7866</v>
      </c>
    </row>
    <row r="104" spans="1:12" x14ac:dyDescent="0.25">
      <c r="A104" s="1">
        <v>103</v>
      </c>
      <c r="B104" t="s">
        <v>16</v>
      </c>
      <c r="C104" t="s">
        <v>17</v>
      </c>
      <c r="D104" t="s">
        <v>26</v>
      </c>
      <c r="E104" s="1">
        <v>1155224</v>
      </c>
      <c r="F104" s="1"/>
      <c r="G104" s="1" t="s">
        <v>19</v>
      </c>
      <c r="H104" s="5">
        <f>VLOOKUP(E104,[1]Sheet1!$G:$I,3,FALSE)</f>
        <v>44313</v>
      </c>
      <c r="I104" t="s">
        <v>269</v>
      </c>
      <c r="J104" t="s">
        <v>270</v>
      </c>
      <c r="K104" t="s">
        <v>271</v>
      </c>
      <c r="L104" s="6">
        <v>22514.09</v>
      </c>
    </row>
    <row r="105" spans="1:12" x14ac:dyDescent="0.25">
      <c r="A105" s="1">
        <v>104</v>
      </c>
      <c r="B105" t="s">
        <v>16</v>
      </c>
      <c r="C105" t="s">
        <v>17</v>
      </c>
      <c r="D105" t="s">
        <v>26</v>
      </c>
      <c r="E105" s="1">
        <v>1155227</v>
      </c>
      <c r="F105" s="1"/>
      <c r="G105" s="1" t="s">
        <v>19</v>
      </c>
      <c r="H105" s="5">
        <f>VLOOKUP(E105,[1]Sheet1!$G:$I,3,FALSE)</f>
        <v>44313</v>
      </c>
      <c r="I105" t="s">
        <v>272</v>
      </c>
      <c r="J105" t="s">
        <v>273</v>
      </c>
      <c r="K105" t="s">
        <v>274</v>
      </c>
      <c r="L105" s="6">
        <v>1211.43</v>
      </c>
    </row>
    <row r="106" spans="1:12" x14ac:dyDescent="0.25">
      <c r="A106" s="1">
        <v>105</v>
      </c>
      <c r="B106" t="s">
        <v>16</v>
      </c>
      <c r="C106" t="s">
        <v>17</v>
      </c>
      <c r="D106" t="s">
        <v>18</v>
      </c>
      <c r="E106" s="1">
        <v>9900130813</v>
      </c>
      <c r="F106" s="1" t="s">
        <v>145</v>
      </c>
      <c r="G106" s="1" t="s">
        <v>19</v>
      </c>
      <c r="H106" s="5">
        <f>VLOOKUP(E106,[1]Sheet1!$G:$I,3,FALSE)</f>
        <v>44313</v>
      </c>
      <c r="I106" t="s">
        <v>275</v>
      </c>
      <c r="J106" t="s">
        <v>48</v>
      </c>
      <c r="K106" t="s">
        <v>46</v>
      </c>
      <c r="L106" s="6">
        <v>26940.44</v>
      </c>
    </row>
    <row r="107" spans="1:12" x14ac:dyDescent="0.25">
      <c r="A107" s="1">
        <v>106</v>
      </c>
      <c r="B107" t="s">
        <v>16</v>
      </c>
      <c r="C107" t="s">
        <v>17</v>
      </c>
      <c r="D107" t="s">
        <v>18</v>
      </c>
      <c r="E107" s="1">
        <v>9900130813</v>
      </c>
      <c r="F107" s="1" t="s">
        <v>145</v>
      </c>
      <c r="G107" s="1" t="s">
        <v>19</v>
      </c>
      <c r="H107" s="5">
        <f>VLOOKUP(E107,[1]Sheet1!$G:$I,3,FALSE)</f>
        <v>44313</v>
      </c>
      <c r="I107" t="s">
        <v>276</v>
      </c>
      <c r="J107" t="s">
        <v>55</v>
      </c>
      <c r="K107" t="s">
        <v>56</v>
      </c>
      <c r="L107" s="6">
        <v>66859.759999999995</v>
      </c>
    </row>
    <row r="108" spans="1:12" x14ac:dyDescent="0.25">
      <c r="A108" s="1">
        <v>107</v>
      </c>
      <c r="B108" t="s">
        <v>16</v>
      </c>
      <c r="C108" t="s">
        <v>17</v>
      </c>
      <c r="D108" t="s">
        <v>18</v>
      </c>
      <c r="E108" s="1">
        <v>9900130813</v>
      </c>
      <c r="F108" s="1" t="s">
        <v>145</v>
      </c>
      <c r="G108" s="1" t="s">
        <v>19</v>
      </c>
      <c r="H108" s="5">
        <f>VLOOKUP(E108,[1]Sheet1!$G:$I,3,FALSE)</f>
        <v>44313</v>
      </c>
      <c r="I108" t="s">
        <v>277</v>
      </c>
      <c r="J108" t="s">
        <v>278</v>
      </c>
      <c r="K108" t="s">
        <v>36</v>
      </c>
      <c r="L108" s="6">
        <v>360040.78</v>
      </c>
    </row>
    <row r="109" spans="1:12" x14ac:dyDescent="0.25">
      <c r="A109" s="1">
        <v>108</v>
      </c>
      <c r="B109" t="s">
        <v>16</v>
      </c>
      <c r="C109" t="s">
        <v>17</v>
      </c>
      <c r="D109" t="s">
        <v>18</v>
      </c>
      <c r="E109" s="1">
        <v>9900130813</v>
      </c>
      <c r="F109" s="1" t="s">
        <v>145</v>
      </c>
      <c r="G109" s="1" t="s">
        <v>19</v>
      </c>
      <c r="H109" s="5">
        <f>VLOOKUP(E109,[1]Sheet1!$G:$I,3,FALSE)</f>
        <v>44313</v>
      </c>
      <c r="I109" t="s">
        <v>279</v>
      </c>
      <c r="J109" t="s">
        <v>50</v>
      </c>
      <c r="K109" t="s">
        <v>46</v>
      </c>
      <c r="L109" s="6">
        <v>8884.19</v>
      </c>
    </row>
    <row r="110" spans="1:12" x14ac:dyDescent="0.25">
      <c r="A110" s="1">
        <v>109</v>
      </c>
      <c r="B110" t="s">
        <v>16</v>
      </c>
      <c r="C110" t="s">
        <v>17</v>
      </c>
      <c r="D110" t="s">
        <v>18</v>
      </c>
      <c r="E110" s="1">
        <v>9900130813</v>
      </c>
      <c r="F110" s="1" t="s">
        <v>145</v>
      </c>
      <c r="G110" s="1" t="s">
        <v>19</v>
      </c>
      <c r="H110" s="5">
        <f>VLOOKUP(E110,[1]Sheet1!$G:$I,3,FALSE)</f>
        <v>44313</v>
      </c>
      <c r="I110" t="s">
        <v>280</v>
      </c>
      <c r="J110" t="s">
        <v>35</v>
      </c>
      <c r="K110" t="s">
        <v>46</v>
      </c>
      <c r="L110" s="6">
        <v>29322.87</v>
      </c>
    </row>
    <row r="111" spans="1:12" x14ac:dyDescent="0.25">
      <c r="A111" s="1">
        <v>110</v>
      </c>
      <c r="B111" t="s">
        <v>16</v>
      </c>
      <c r="C111" t="s">
        <v>17</v>
      </c>
      <c r="D111" t="s">
        <v>18</v>
      </c>
      <c r="E111" s="1">
        <v>9900130813</v>
      </c>
      <c r="F111" s="1" t="s">
        <v>145</v>
      </c>
      <c r="G111" s="1" t="s">
        <v>19</v>
      </c>
      <c r="H111" s="5">
        <f>VLOOKUP(E111,[1]Sheet1!$G:$I,3,FALSE)</f>
        <v>44313</v>
      </c>
      <c r="I111" t="s">
        <v>281</v>
      </c>
      <c r="J111" t="s">
        <v>282</v>
      </c>
      <c r="K111" t="s">
        <v>46</v>
      </c>
      <c r="L111" s="6">
        <v>14989.18</v>
      </c>
    </row>
    <row r="112" spans="1:12" x14ac:dyDescent="0.25">
      <c r="A112" s="1">
        <v>111</v>
      </c>
      <c r="B112" t="s">
        <v>16</v>
      </c>
      <c r="C112" t="s">
        <v>17</v>
      </c>
      <c r="D112" t="s">
        <v>18</v>
      </c>
      <c r="E112" s="1">
        <v>9900130813</v>
      </c>
      <c r="F112" s="1" t="s">
        <v>145</v>
      </c>
      <c r="G112" s="1" t="s">
        <v>19</v>
      </c>
      <c r="H112" s="5">
        <f>VLOOKUP(E112,[1]Sheet1!$G:$I,3,FALSE)</f>
        <v>44313</v>
      </c>
      <c r="I112" t="s">
        <v>283</v>
      </c>
      <c r="J112" t="s">
        <v>45</v>
      </c>
      <c r="K112" t="s">
        <v>46</v>
      </c>
      <c r="L112" s="6">
        <v>14057</v>
      </c>
    </row>
    <row r="113" spans="1:12" x14ac:dyDescent="0.25">
      <c r="A113" s="1">
        <v>112</v>
      </c>
      <c r="B113" t="s">
        <v>16</v>
      </c>
      <c r="C113" t="s">
        <v>17</v>
      </c>
      <c r="D113" t="s">
        <v>18</v>
      </c>
      <c r="E113" s="1">
        <v>9900130813</v>
      </c>
      <c r="F113" s="1" t="s">
        <v>145</v>
      </c>
      <c r="G113" s="1" t="s">
        <v>19</v>
      </c>
      <c r="H113" s="5">
        <f>VLOOKUP(E113,[1]Sheet1!$G:$I,3,FALSE)</f>
        <v>44313</v>
      </c>
      <c r="I113" t="s">
        <v>284</v>
      </c>
      <c r="J113" t="s">
        <v>48</v>
      </c>
      <c r="K113" t="s">
        <v>36</v>
      </c>
      <c r="L113" s="6">
        <v>100672.31</v>
      </c>
    </row>
    <row r="114" spans="1:12" x14ac:dyDescent="0.25">
      <c r="A114" s="1">
        <v>113</v>
      </c>
      <c r="B114" t="s">
        <v>16</v>
      </c>
      <c r="C114" t="s">
        <v>17</v>
      </c>
      <c r="D114" t="s">
        <v>18</v>
      </c>
      <c r="E114" s="1">
        <v>9900130813</v>
      </c>
      <c r="F114" s="1" t="s">
        <v>145</v>
      </c>
      <c r="G114" s="1" t="s">
        <v>19</v>
      </c>
      <c r="H114" s="5">
        <f>VLOOKUP(E114,[1]Sheet1!$G:$I,3,FALSE)</f>
        <v>44313</v>
      </c>
      <c r="I114" t="s">
        <v>285</v>
      </c>
      <c r="J114" t="s">
        <v>43</v>
      </c>
      <c r="K114" t="s">
        <v>36</v>
      </c>
      <c r="L114" s="6">
        <v>102385.85</v>
      </c>
    </row>
    <row r="115" spans="1:12" x14ac:dyDescent="0.25">
      <c r="A115" s="1">
        <v>114</v>
      </c>
      <c r="B115" t="s">
        <v>16</v>
      </c>
      <c r="C115" t="s">
        <v>17</v>
      </c>
      <c r="D115" t="s">
        <v>18</v>
      </c>
      <c r="E115" s="1">
        <v>9900130813</v>
      </c>
      <c r="F115" s="1" t="s">
        <v>145</v>
      </c>
      <c r="G115" s="1" t="s">
        <v>19</v>
      </c>
      <c r="H115" s="5">
        <f>VLOOKUP(E115,[1]Sheet1!$G:$I,3,FALSE)</f>
        <v>44313</v>
      </c>
      <c r="I115" t="s">
        <v>286</v>
      </c>
      <c r="J115" t="s">
        <v>40</v>
      </c>
      <c r="K115" t="s">
        <v>36</v>
      </c>
      <c r="L115" s="6">
        <v>104900.14</v>
      </c>
    </row>
    <row r="116" spans="1:12" x14ac:dyDescent="0.25">
      <c r="A116" s="1">
        <v>115</v>
      </c>
      <c r="B116" t="s">
        <v>16</v>
      </c>
      <c r="C116" t="s">
        <v>17</v>
      </c>
      <c r="D116" t="s">
        <v>18</v>
      </c>
      <c r="E116" s="1">
        <v>9900130813</v>
      </c>
      <c r="F116" s="1" t="s">
        <v>145</v>
      </c>
      <c r="G116" s="1" t="s">
        <v>19</v>
      </c>
      <c r="H116" s="5">
        <f>VLOOKUP(E116,[1]Sheet1!$G:$I,3,FALSE)</f>
        <v>44313</v>
      </c>
      <c r="I116" t="s">
        <v>287</v>
      </c>
      <c r="J116" t="s">
        <v>35</v>
      </c>
      <c r="K116" t="s">
        <v>36</v>
      </c>
      <c r="L116" s="6">
        <v>137146.99</v>
      </c>
    </row>
    <row r="117" spans="1:12" x14ac:dyDescent="0.25">
      <c r="A117" s="1">
        <v>116</v>
      </c>
      <c r="B117" t="s">
        <v>16</v>
      </c>
      <c r="C117" t="s">
        <v>17</v>
      </c>
      <c r="D117" t="s">
        <v>18</v>
      </c>
      <c r="E117" s="1">
        <v>9900130813</v>
      </c>
      <c r="F117" s="1" t="s">
        <v>145</v>
      </c>
      <c r="G117" s="1" t="s">
        <v>19</v>
      </c>
      <c r="H117" s="5">
        <f>VLOOKUP(E117,[1]Sheet1!$G:$I,3,FALSE)</f>
        <v>44313</v>
      </c>
      <c r="I117" t="s">
        <v>288</v>
      </c>
      <c r="J117" t="s">
        <v>38</v>
      </c>
      <c r="K117" t="s">
        <v>36</v>
      </c>
      <c r="L117" s="6">
        <v>73027.73</v>
      </c>
    </row>
    <row r="118" spans="1:12" x14ac:dyDescent="0.25">
      <c r="A118" s="1">
        <v>117</v>
      </c>
      <c r="B118" t="s">
        <v>16</v>
      </c>
      <c r="C118" t="s">
        <v>17</v>
      </c>
      <c r="D118" t="s">
        <v>26</v>
      </c>
      <c r="E118" s="1">
        <v>1155240</v>
      </c>
      <c r="F118" s="1"/>
      <c r="G118" s="1" t="s">
        <v>19</v>
      </c>
      <c r="H118" s="5">
        <f>VLOOKUP(E118,[1]Sheet1!$G:$I,3,FALSE)</f>
        <v>44313</v>
      </c>
      <c r="I118" t="s">
        <v>289</v>
      </c>
      <c r="J118" t="s">
        <v>140</v>
      </c>
      <c r="K118" t="s">
        <v>290</v>
      </c>
      <c r="L118" s="6">
        <v>3816</v>
      </c>
    </row>
    <row r="119" spans="1:12" x14ac:dyDescent="0.25">
      <c r="A119" s="1">
        <v>118</v>
      </c>
      <c r="B119" t="s">
        <v>16</v>
      </c>
      <c r="C119" t="s">
        <v>17</v>
      </c>
      <c r="D119" t="s">
        <v>18</v>
      </c>
      <c r="E119" s="1">
        <v>9900130813</v>
      </c>
      <c r="F119" s="1" t="s">
        <v>145</v>
      </c>
      <c r="G119" s="1" t="s">
        <v>19</v>
      </c>
      <c r="H119" s="5">
        <f>VLOOKUP(E119,[1]Sheet1!$G:$I,3,FALSE)</f>
        <v>44313</v>
      </c>
      <c r="I119" t="s">
        <v>291</v>
      </c>
      <c r="J119" t="s">
        <v>20</v>
      </c>
      <c r="K119" t="s">
        <v>292</v>
      </c>
      <c r="L119" s="6">
        <v>35755.699999999997</v>
      </c>
    </row>
    <row r="120" spans="1:12" x14ac:dyDescent="0.25">
      <c r="A120" s="1">
        <v>119</v>
      </c>
      <c r="B120" t="s">
        <v>16</v>
      </c>
      <c r="C120" t="s">
        <v>17</v>
      </c>
      <c r="D120" t="s">
        <v>165</v>
      </c>
      <c r="E120" s="1">
        <v>9900130821</v>
      </c>
      <c r="F120" s="1"/>
      <c r="G120" s="1" t="s">
        <v>19</v>
      </c>
      <c r="H120" s="5">
        <f>VLOOKUP(E120,[1]Sheet1!$G:$I,3,FALSE)</f>
        <v>44313</v>
      </c>
      <c r="I120" t="s">
        <v>293</v>
      </c>
      <c r="J120" t="s">
        <v>294</v>
      </c>
      <c r="K120" t="s">
        <v>295</v>
      </c>
      <c r="L120" s="6">
        <v>100000</v>
      </c>
    </row>
    <row r="121" spans="1:12" x14ac:dyDescent="0.25">
      <c r="A121" s="1">
        <v>120</v>
      </c>
      <c r="B121" t="s">
        <v>16</v>
      </c>
      <c r="C121" t="s">
        <v>17</v>
      </c>
      <c r="D121" t="s">
        <v>18</v>
      </c>
      <c r="E121" s="1">
        <v>9900130813</v>
      </c>
      <c r="F121" s="1" t="s">
        <v>145</v>
      </c>
      <c r="G121" s="1" t="s">
        <v>19</v>
      </c>
      <c r="H121" s="5">
        <f>VLOOKUP(E121,[1]Sheet1!$G:$I,3,FALSE)</f>
        <v>44313</v>
      </c>
      <c r="I121" t="s">
        <v>296</v>
      </c>
      <c r="J121" t="s">
        <v>53</v>
      </c>
      <c r="K121" t="s">
        <v>46</v>
      </c>
      <c r="L121" s="6">
        <v>14239.19</v>
      </c>
    </row>
    <row r="122" spans="1:12" x14ac:dyDescent="0.25">
      <c r="A122" s="1">
        <v>121</v>
      </c>
      <c r="B122" t="s">
        <v>16</v>
      </c>
      <c r="C122" t="s">
        <v>17</v>
      </c>
      <c r="D122" t="s">
        <v>165</v>
      </c>
      <c r="E122" s="1">
        <v>9900130818</v>
      </c>
      <c r="F122" s="1"/>
      <c r="G122" s="1" t="s">
        <v>19</v>
      </c>
      <c r="H122" s="5">
        <f>VLOOKUP(E122,[1]Sheet1!$G:$I,3,FALSE)</f>
        <v>44313</v>
      </c>
      <c r="I122" t="s">
        <v>297</v>
      </c>
      <c r="J122" t="s">
        <v>298</v>
      </c>
      <c r="K122" t="s">
        <v>299</v>
      </c>
      <c r="L122" s="6">
        <v>30940</v>
      </c>
    </row>
    <row r="123" spans="1:12" x14ac:dyDescent="0.25">
      <c r="A123" s="1">
        <v>122</v>
      </c>
      <c r="B123" t="s">
        <v>16</v>
      </c>
      <c r="C123" t="s">
        <v>17</v>
      </c>
      <c r="D123" t="s">
        <v>165</v>
      </c>
      <c r="E123" s="1">
        <v>9900130817</v>
      </c>
      <c r="F123" s="1"/>
      <c r="G123" s="1" t="s">
        <v>19</v>
      </c>
      <c r="H123" s="5">
        <f>VLOOKUP(E123,[1]Sheet1!$G:$I,3,FALSE)</f>
        <v>44313</v>
      </c>
      <c r="I123" t="s">
        <v>300</v>
      </c>
      <c r="J123" t="s">
        <v>294</v>
      </c>
      <c r="K123" t="s">
        <v>299</v>
      </c>
      <c r="L123" s="6">
        <v>41580</v>
      </c>
    </row>
    <row r="124" spans="1:12" x14ac:dyDescent="0.25">
      <c r="A124" s="1">
        <v>123</v>
      </c>
      <c r="B124" t="s">
        <v>16</v>
      </c>
      <c r="C124" t="s">
        <v>17</v>
      </c>
      <c r="D124" t="s">
        <v>165</v>
      </c>
      <c r="E124" s="1">
        <v>9900130816</v>
      </c>
      <c r="F124" s="1"/>
      <c r="G124" s="1" t="s">
        <v>19</v>
      </c>
      <c r="H124" s="5">
        <f>VLOOKUP(E124,[1]Sheet1!$G:$I,3,FALSE)</f>
        <v>44313</v>
      </c>
      <c r="I124" t="s">
        <v>301</v>
      </c>
      <c r="J124" t="s">
        <v>302</v>
      </c>
      <c r="K124" t="s">
        <v>299</v>
      </c>
      <c r="L124" s="6">
        <v>53980</v>
      </c>
    </row>
    <row r="125" spans="1:12" x14ac:dyDescent="0.25">
      <c r="A125" s="1">
        <v>124</v>
      </c>
      <c r="B125" t="s">
        <v>16</v>
      </c>
      <c r="C125" t="s">
        <v>17</v>
      </c>
      <c r="D125" t="s">
        <v>165</v>
      </c>
      <c r="E125" s="1">
        <v>9900130815</v>
      </c>
      <c r="F125" s="1"/>
      <c r="G125" s="1" t="s">
        <v>19</v>
      </c>
      <c r="H125" s="5">
        <f>VLOOKUP(E125,[1]Sheet1!$G:$I,3,FALSE)</f>
        <v>44313</v>
      </c>
      <c r="I125" t="s">
        <v>303</v>
      </c>
      <c r="J125" t="s">
        <v>304</v>
      </c>
      <c r="K125" t="s">
        <v>299</v>
      </c>
      <c r="L125" s="6">
        <v>57760</v>
      </c>
    </row>
    <row r="126" spans="1:12" x14ac:dyDescent="0.25">
      <c r="A126" s="1">
        <v>125</v>
      </c>
      <c r="B126" t="s">
        <v>16</v>
      </c>
      <c r="C126" t="s">
        <v>17</v>
      </c>
      <c r="D126" t="s">
        <v>165</v>
      </c>
      <c r="E126" s="1">
        <v>9900130814</v>
      </c>
      <c r="F126" s="1"/>
      <c r="G126" s="1" t="s">
        <v>19</v>
      </c>
      <c r="H126" s="5">
        <f>VLOOKUP(E126,[1]Sheet1!$G:$I,3,FALSE)</f>
        <v>44313</v>
      </c>
      <c r="I126" t="s">
        <v>305</v>
      </c>
      <c r="J126" t="s">
        <v>306</v>
      </c>
      <c r="K126" t="s">
        <v>299</v>
      </c>
      <c r="L126" s="6">
        <v>36700</v>
      </c>
    </row>
    <row r="127" spans="1:12" x14ac:dyDescent="0.25">
      <c r="A127" s="1">
        <v>126</v>
      </c>
      <c r="B127" t="s">
        <v>16</v>
      </c>
      <c r="C127" t="s">
        <v>17</v>
      </c>
      <c r="D127" t="s">
        <v>26</v>
      </c>
      <c r="E127" s="1">
        <v>1155258</v>
      </c>
      <c r="F127" s="1"/>
      <c r="G127" s="1" t="s">
        <v>19</v>
      </c>
      <c r="H127" s="5">
        <f>VLOOKUP(E127,[1]Sheet1!$G:$I,3,FALSE)</f>
        <v>44315</v>
      </c>
      <c r="I127" t="s">
        <v>307</v>
      </c>
      <c r="J127" t="s">
        <v>308</v>
      </c>
      <c r="K127" t="s">
        <v>309</v>
      </c>
      <c r="L127" s="6">
        <v>1012.5</v>
      </c>
    </row>
    <row r="128" spans="1:12" x14ac:dyDescent="0.25">
      <c r="A128" s="1">
        <v>127</v>
      </c>
      <c r="B128" t="s">
        <v>16</v>
      </c>
      <c r="C128" t="s">
        <v>17</v>
      </c>
      <c r="D128" t="s">
        <v>18</v>
      </c>
      <c r="E128" s="1">
        <v>9900130822</v>
      </c>
      <c r="F128" s="1" t="s">
        <v>310</v>
      </c>
      <c r="G128" s="1" t="s">
        <v>19</v>
      </c>
      <c r="H128" s="5">
        <f>VLOOKUP(E128,[1]Sheet1!$G:$I,3,FALSE)</f>
        <v>44315</v>
      </c>
      <c r="I128" t="s">
        <v>311</v>
      </c>
      <c r="J128" t="s">
        <v>106</v>
      </c>
      <c r="K128" t="s">
        <v>312</v>
      </c>
      <c r="L128" s="6">
        <v>5529.61</v>
      </c>
    </row>
    <row r="129" spans="1:12" x14ac:dyDescent="0.25">
      <c r="A129" s="1">
        <v>128</v>
      </c>
      <c r="B129" t="s">
        <v>16</v>
      </c>
      <c r="C129" t="s">
        <v>17</v>
      </c>
      <c r="D129" t="s">
        <v>26</v>
      </c>
      <c r="E129" s="1">
        <v>1155255</v>
      </c>
      <c r="F129" s="1"/>
      <c r="G129" s="1" t="s">
        <v>19</v>
      </c>
      <c r="H129" s="5">
        <f>VLOOKUP(E129,[1]Sheet1!$G:$I,3,FALSE)</f>
        <v>44315</v>
      </c>
      <c r="I129" t="s">
        <v>313</v>
      </c>
      <c r="J129" t="s">
        <v>140</v>
      </c>
      <c r="K129" t="s">
        <v>314</v>
      </c>
      <c r="L129" s="6">
        <v>832.85</v>
      </c>
    </row>
    <row r="130" spans="1:12" x14ac:dyDescent="0.25">
      <c r="A130" s="1">
        <v>129</v>
      </c>
      <c r="B130" t="s">
        <v>16</v>
      </c>
      <c r="C130" t="s">
        <v>17</v>
      </c>
      <c r="D130" t="s">
        <v>26</v>
      </c>
      <c r="E130" s="1">
        <v>1155256</v>
      </c>
      <c r="F130" s="1"/>
      <c r="G130" s="1" t="s">
        <v>19</v>
      </c>
      <c r="H130" s="5">
        <f>VLOOKUP(E130,[1]Sheet1!$G:$I,3,FALSE)</f>
        <v>44315</v>
      </c>
      <c r="I130" t="s">
        <v>315</v>
      </c>
      <c r="J130" t="s">
        <v>140</v>
      </c>
      <c r="K130" t="s">
        <v>316</v>
      </c>
      <c r="L130" s="6">
        <v>2544</v>
      </c>
    </row>
    <row r="131" spans="1:12" x14ac:dyDescent="0.25">
      <c r="A131" s="1">
        <v>130</v>
      </c>
      <c r="B131" t="s">
        <v>16</v>
      </c>
      <c r="C131" t="s">
        <v>17</v>
      </c>
      <c r="D131" t="s">
        <v>18</v>
      </c>
      <c r="E131" s="1">
        <v>9900130822</v>
      </c>
      <c r="F131" s="1" t="s">
        <v>310</v>
      </c>
      <c r="G131" s="1" t="s">
        <v>19</v>
      </c>
      <c r="H131" s="5">
        <f>VLOOKUP(E131,[1]Sheet1!$G:$I,3,FALSE)</f>
        <v>44315</v>
      </c>
      <c r="I131" t="s">
        <v>317</v>
      </c>
      <c r="J131" t="s">
        <v>93</v>
      </c>
      <c r="K131" t="s">
        <v>318</v>
      </c>
      <c r="L131" s="6">
        <v>5534</v>
      </c>
    </row>
    <row r="132" spans="1:12" x14ac:dyDescent="0.25">
      <c r="A132" s="1">
        <v>131</v>
      </c>
      <c r="B132" t="s">
        <v>16</v>
      </c>
      <c r="C132" t="s">
        <v>17</v>
      </c>
      <c r="D132" t="s">
        <v>26</v>
      </c>
      <c r="E132" s="1">
        <v>1155247</v>
      </c>
      <c r="F132" s="1"/>
      <c r="G132" s="1" t="s">
        <v>19</v>
      </c>
      <c r="H132" s="5">
        <f>VLOOKUP(E132,[1]Sheet1!$G:$I,3,FALSE)</f>
        <v>44315</v>
      </c>
      <c r="I132" t="s">
        <v>319</v>
      </c>
      <c r="J132" t="s">
        <v>320</v>
      </c>
      <c r="K132" t="s">
        <v>321</v>
      </c>
      <c r="L132" s="6">
        <v>70312.5</v>
      </c>
    </row>
    <row r="133" spans="1:12" x14ac:dyDescent="0.25">
      <c r="A133" s="1">
        <v>132</v>
      </c>
      <c r="B133" t="s">
        <v>16</v>
      </c>
      <c r="C133" t="s">
        <v>17</v>
      </c>
      <c r="D133" t="s">
        <v>26</v>
      </c>
      <c r="E133" s="1">
        <v>1155257</v>
      </c>
      <c r="F133" s="1"/>
      <c r="G133" s="1" t="s">
        <v>19</v>
      </c>
      <c r="H133" s="5">
        <f>VLOOKUP(E133,[1]Sheet1!$G:$I,3,FALSE)</f>
        <v>44315</v>
      </c>
      <c r="I133" t="s">
        <v>322</v>
      </c>
      <c r="J133" t="s">
        <v>140</v>
      </c>
      <c r="K133" t="s">
        <v>323</v>
      </c>
      <c r="L133" s="6">
        <v>2884.72</v>
      </c>
    </row>
    <row r="134" spans="1:12" x14ac:dyDescent="0.25">
      <c r="A134" s="1">
        <v>133</v>
      </c>
      <c r="B134" t="s">
        <v>16</v>
      </c>
      <c r="C134" t="s">
        <v>17</v>
      </c>
      <c r="D134" t="s">
        <v>26</v>
      </c>
      <c r="E134" s="1">
        <v>1155244</v>
      </c>
      <c r="F134" s="1"/>
      <c r="G134" s="1" t="s">
        <v>19</v>
      </c>
      <c r="H134" s="5">
        <f>VLOOKUP(E134,[1]Sheet1!$G:$I,3,FALSE)</f>
        <v>44315</v>
      </c>
      <c r="I134" t="s">
        <v>324</v>
      </c>
      <c r="J134" t="s">
        <v>264</v>
      </c>
      <c r="K134" t="s">
        <v>325</v>
      </c>
      <c r="L134" s="6">
        <v>1125</v>
      </c>
    </row>
    <row r="135" spans="1:12" x14ac:dyDescent="0.25">
      <c r="A135" s="1">
        <v>134</v>
      </c>
      <c r="B135" t="s">
        <v>16</v>
      </c>
      <c r="C135" t="s">
        <v>17</v>
      </c>
      <c r="D135" t="s">
        <v>165</v>
      </c>
      <c r="E135" s="1">
        <v>9900130824</v>
      </c>
      <c r="F135" s="1"/>
      <c r="G135" s="1" t="s">
        <v>19</v>
      </c>
      <c r="H135" s="5">
        <f>VLOOKUP(E135,[1]Sheet1!$G:$I,3,FALSE)</f>
        <v>44315</v>
      </c>
      <c r="I135" t="s">
        <v>326</v>
      </c>
      <c r="J135" t="s">
        <v>327</v>
      </c>
      <c r="K135" t="s">
        <v>328</v>
      </c>
      <c r="L135" s="6">
        <v>407.91</v>
      </c>
    </row>
    <row r="136" spans="1:12" x14ac:dyDescent="0.25">
      <c r="A136" s="1">
        <v>135</v>
      </c>
      <c r="B136" t="s">
        <v>16</v>
      </c>
      <c r="C136" t="s">
        <v>17</v>
      </c>
      <c r="D136" t="s">
        <v>165</v>
      </c>
      <c r="E136" s="1">
        <v>9900130794</v>
      </c>
      <c r="F136" s="1"/>
      <c r="G136" s="1" t="s">
        <v>19</v>
      </c>
      <c r="H136" s="5">
        <f>VLOOKUP(E136,[1]Sheet1!$G:$I,3,FALSE)</f>
        <v>44307</v>
      </c>
      <c r="I136" t="s">
        <v>329</v>
      </c>
      <c r="J136" t="s">
        <v>330</v>
      </c>
      <c r="K136" t="s">
        <v>331</v>
      </c>
      <c r="L136" s="6">
        <v>686.16</v>
      </c>
    </row>
    <row r="137" spans="1:12" x14ac:dyDescent="0.25">
      <c r="A137" s="1">
        <v>136</v>
      </c>
      <c r="B137" t="s">
        <v>16</v>
      </c>
      <c r="C137" t="s">
        <v>17</v>
      </c>
      <c r="D137" t="s">
        <v>26</v>
      </c>
      <c r="E137" s="1">
        <v>1155205</v>
      </c>
      <c r="F137" s="1"/>
      <c r="G137" s="1" t="s">
        <v>19</v>
      </c>
      <c r="H137" s="5">
        <f>VLOOKUP(E137,[1]Sheet1!$G:$I,3,FALSE)</f>
        <v>44307</v>
      </c>
      <c r="I137" t="s">
        <v>332</v>
      </c>
      <c r="J137" t="s">
        <v>333</v>
      </c>
      <c r="K137" t="s">
        <v>334</v>
      </c>
      <c r="L137" s="6">
        <v>492.15</v>
      </c>
    </row>
    <row r="138" spans="1:12" x14ac:dyDescent="0.25">
      <c r="A138" s="1">
        <v>137</v>
      </c>
      <c r="B138" t="s">
        <v>16</v>
      </c>
      <c r="C138" t="s">
        <v>17</v>
      </c>
      <c r="D138" t="s">
        <v>165</v>
      </c>
      <c r="E138" s="1">
        <v>9900130823</v>
      </c>
      <c r="F138" s="1"/>
      <c r="G138" s="1" t="s">
        <v>19</v>
      </c>
      <c r="H138" s="5">
        <f>VLOOKUP(E138,[1]Sheet1!$G:$I,3,FALSE)</f>
        <v>44315</v>
      </c>
      <c r="I138" t="s">
        <v>335</v>
      </c>
      <c r="J138" t="s">
        <v>330</v>
      </c>
      <c r="K138" t="s">
        <v>328</v>
      </c>
      <c r="L138" s="6">
        <v>3440</v>
      </c>
    </row>
    <row r="139" spans="1:12" x14ac:dyDescent="0.25">
      <c r="A139" s="1">
        <v>138</v>
      </c>
      <c r="B139" t="s">
        <v>16</v>
      </c>
      <c r="C139" t="s">
        <v>17</v>
      </c>
      <c r="D139" t="s">
        <v>26</v>
      </c>
      <c r="E139" s="1">
        <v>1155204</v>
      </c>
      <c r="F139" s="1"/>
      <c r="G139" s="1" t="s">
        <v>19</v>
      </c>
      <c r="H139" s="5">
        <f>VLOOKUP(E139,[1]Sheet1!$G:$I,3,FALSE)</f>
        <v>44307</v>
      </c>
      <c r="I139" t="s">
        <v>336</v>
      </c>
      <c r="J139" t="s">
        <v>337</v>
      </c>
      <c r="K139" t="s">
        <v>338</v>
      </c>
      <c r="L139" s="6">
        <v>17995.310000000001</v>
      </c>
    </row>
    <row r="140" spans="1:12" x14ac:dyDescent="0.25">
      <c r="A140" s="1">
        <v>139</v>
      </c>
      <c r="B140" t="s">
        <v>16</v>
      </c>
      <c r="C140" t="s">
        <v>17</v>
      </c>
      <c r="D140" t="s">
        <v>26</v>
      </c>
      <c r="E140" s="1">
        <v>1155206</v>
      </c>
      <c r="F140" s="1"/>
      <c r="G140" s="1" t="s">
        <v>19</v>
      </c>
      <c r="H140" s="5">
        <f>VLOOKUP(E140,[1]Sheet1!$G:$I,3,FALSE)</f>
        <v>44307</v>
      </c>
      <c r="I140" t="s">
        <v>339</v>
      </c>
      <c r="J140" t="s">
        <v>140</v>
      </c>
      <c r="K140" t="s">
        <v>334</v>
      </c>
      <c r="L140" s="6">
        <v>1249.28</v>
      </c>
    </row>
    <row r="141" spans="1:12" x14ac:dyDescent="0.25">
      <c r="A141" s="1">
        <v>140</v>
      </c>
      <c r="B141" t="s">
        <v>16</v>
      </c>
      <c r="C141" t="s">
        <v>17</v>
      </c>
      <c r="D141" t="s">
        <v>165</v>
      </c>
      <c r="E141" s="1">
        <v>9900130795</v>
      </c>
      <c r="F141" s="1"/>
      <c r="G141" s="1" t="s">
        <v>19</v>
      </c>
      <c r="H141" s="5">
        <f>VLOOKUP(E141,[1]Sheet1!$G:$I,3,FALSE)</f>
        <v>44307</v>
      </c>
      <c r="I141" t="s">
        <v>340</v>
      </c>
      <c r="J141" t="s">
        <v>330</v>
      </c>
      <c r="K141" t="s">
        <v>334</v>
      </c>
      <c r="L141" s="6">
        <v>7646.2</v>
      </c>
    </row>
    <row r="142" spans="1:12" x14ac:dyDescent="0.25">
      <c r="A142" s="1">
        <v>141</v>
      </c>
      <c r="B142" t="s">
        <v>16</v>
      </c>
      <c r="C142" t="s">
        <v>17</v>
      </c>
      <c r="D142" t="s">
        <v>26</v>
      </c>
      <c r="E142" s="1">
        <v>1150597</v>
      </c>
      <c r="F142" s="1"/>
      <c r="G142" s="1" t="s">
        <v>19</v>
      </c>
      <c r="H142" s="5">
        <f>VLOOKUP(E142,[1]Sheet1!$G:$I,3,FALSE)</f>
        <v>44306</v>
      </c>
      <c r="I142" t="s">
        <v>341</v>
      </c>
      <c r="J142" t="s">
        <v>327</v>
      </c>
      <c r="K142" t="s">
        <v>334</v>
      </c>
      <c r="L142" s="6">
        <v>584.89</v>
      </c>
    </row>
    <row r="143" spans="1:12" x14ac:dyDescent="0.25">
      <c r="A143" s="1">
        <v>142</v>
      </c>
      <c r="B143" t="s">
        <v>16</v>
      </c>
      <c r="C143" t="s">
        <v>17</v>
      </c>
      <c r="D143" t="s">
        <v>26</v>
      </c>
      <c r="E143" s="1">
        <v>1155201</v>
      </c>
      <c r="F143" s="1"/>
      <c r="G143" s="1" t="s">
        <v>19</v>
      </c>
      <c r="H143" s="5">
        <f>VLOOKUP(E143,[1]Sheet1!$G:$I,3,FALSE)</f>
        <v>44307</v>
      </c>
      <c r="I143" t="s">
        <v>342</v>
      </c>
      <c r="J143" t="s">
        <v>343</v>
      </c>
      <c r="K143" t="s">
        <v>344</v>
      </c>
      <c r="L143" s="6">
        <v>2866.35</v>
      </c>
    </row>
    <row r="144" spans="1:12" x14ac:dyDescent="0.25">
      <c r="A144" s="1">
        <v>143</v>
      </c>
      <c r="B144" t="s">
        <v>16</v>
      </c>
      <c r="C144" t="s">
        <v>17</v>
      </c>
      <c r="D144" t="s">
        <v>26</v>
      </c>
      <c r="E144" s="1">
        <v>1155202</v>
      </c>
      <c r="F144" s="1"/>
      <c r="G144" s="1" t="s">
        <v>19</v>
      </c>
      <c r="H144" s="5">
        <f>VLOOKUP(E144,[1]Sheet1!$G:$I,3,FALSE)</f>
        <v>44307</v>
      </c>
      <c r="I144" t="s">
        <v>345</v>
      </c>
      <c r="J144" t="s">
        <v>346</v>
      </c>
      <c r="K144" t="s">
        <v>347</v>
      </c>
      <c r="L144" s="6">
        <v>2820.59</v>
      </c>
    </row>
    <row r="145" spans="1:12" x14ac:dyDescent="0.25">
      <c r="A145" s="1">
        <v>144</v>
      </c>
      <c r="B145" t="s">
        <v>16</v>
      </c>
      <c r="C145" t="s">
        <v>17</v>
      </c>
      <c r="D145" t="s">
        <v>26</v>
      </c>
      <c r="E145" s="1">
        <v>1155203</v>
      </c>
      <c r="F145" s="1"/>
      <c r="G145" s="1" t="s">
        <v>19</v>
      </c>
      <c r="H145" s="5">
        <f>VLOOKUP(E145,[1]Sheet1!$G:$I,3,FALSE)</f>
        <v>44307</v>
      </c>
      <c r="I145" t="s">
        <v>348</v>
      </c>
      <c r="J145" t="s">
        <v>349</v>
      </c>
      <c r="K145" t="s">
        <v>344</v>
      </c>
      <c r="L145" s="6">
        <v>632.92999999999995</v>
      </c>
    </row>
    <row r="146" spans="1:12" x14ac:dyDescent="0.25">
      <c r="A146" s="1">
        <v>145</v>
      </c>
      <c r="B146" t="s">
        <v>16</v>
      </c>
      <c r="C146" t="s">
        <v>17</v>
      </c>
      <c r="D146" t="s">
        <v>26</v>
      </c>
      <c r="E146" s="1">
        <v>1155253</v>
      </c>
      <c r="F146" s="1"/>
      <c r="G146" s="1" t="s">
        <v>19</v>
      </c>
      <c r="H146" s="5">
        <f>VLOOKUP(E146,[1]Sheet1!$G:$I,3,FALSE)</f>
        <v>44315</v>
      </c>
      <c r="I146" t="s">
        <v>350</v>
      </c>
      <c r="J146" t="s">
        <v>333</v>
      </c>
      <c r="K146" t="s">
        <v>328</v>
      </c>
      <c r="L146" s="6">
        <v>21422.41</v>
      </c>
    </row>
    <row r="147" spans="1:12" x14ac:dyDescent="0.25">
      <c r="A147" s="1">
        <v>146</v>
      </c>
      <c r="B147" t="s">
        <v>16</v>
      </c>
      <c r="C147" t="s">
        <v>17</v>
      </c>
      <c r="D147" t="s">
        <v>26</v>
      </c>
      <c r="E147" s="1">
        <v>1155248</v>
      </c>
      <c r="F147" s="1"/>
      <c r="G147" s="1" t="s">
        <v>19</v>
      </c>
      <c r="H147" s="5">
        <f>VLOOKUP(E147,[1]Sheet1!$G:$I,3,FALSE)</f>
        <v>44315</v>
      </c>
      <c r="I147" t="s">
        <v>351</v>
      </c>
      <c r="J147" t="s">
        <v>352</v>
      </c>
      <c r="K147" t="s">
        <v>353</v>
      </c>
      <c r="L147" s="6">
        <v>1575</v>
      </c>
    </row>
    <row r="148" spans="1:12" x14ac:dyDescent="0.25">
      <c r="A148" s="1">
        <v>147</v>
      </c>
      <c r="B148" t="s">
        <v>16</v>
      </c>
      <c r="C148" t="s">
        <v>17</v>
      </c>
      <c r="D148" t="s">
        <v>26</v>
      </c>
      <c r="E148" s="1">
        <v>1155249</v>
      </c>
      <c r="F148" s="1"/>
      <c r="G148" s="1" t="s">
        <v>19</v>
      </c>
      <c r="H148" s="5">
        <f>VLOOKUP(E148,[1]Sheet1!$G:$I,3,FALSE)</f>
        <v>44315</v>
      </c>
      <c r="I148" t="s">
        <v>354</v>
      </c>
      <c r="J148" t="s">
        <v>352</v>
      </c>
      <c r="K148" t="s">
        <v>355</v>
      </c>
      <c r="L148" s="6">
        <v>861</v>
      </c>
    </row>
    <row r="149" spans="1:12" x14ac:dyDescent="0.25">
      <c r="A149" s="1">
        <v>148</v>
      </c>
      <c r="B149" t="s">
        <v>16</v>
      </c>
      <c r="C149" t="s">
        <v>17</v>
      </c>
      <c r="D149" t="s">
        <v>26</v>
      </c>
      <c r="E149" s="1">
        <v>1155250</v>
      </c>
      <c r="F149" s="1"/>
      <c r="G149" s="1" t="s">
        <v>19</v>
      </c>
      <c r="H149" s="5">
        <f>VLOOKUP(E149,[1]Sheet1!$G:$I,3,FALSE)</f>
        <v>44315</v>
      </c>
      <c r="I149" t="s">
        <v>356</v>
      </c>
      <c r="J149" t="s">
        <v>357</v>
      </c>
      <c r="K149" t="s">
        <v>358</v>
      </c>
      <c r="L149" s="6">
        <v>1399.68</v>
      </c>
    </row>
    <row r="150" spans="1:12" x14ac:dyDescent="0.25">
      <c r="A150" s="1">
        <v>149</v>
      </c>
      <c r="B150" t="s">
        <v>16</v>
      </c>
      <c r="C150" t="s">
        <v>17</v>
      </c>
      <c r="D150" t="s">
        <v>26</v>
      </c>
      <c r="E150" s="1">
        <v>1155254</v>
      </c>
      <c r="F150" s="1"/>
      <c r="G150" s="1" t="s">
        <v>19</v>
      </c>
      <c r="H150" s="5">
        <f>VLOOKUP(E150,[1]Sheet1!$G:$I,3,FALSE)</f>
        <v>44315</v>
      </c>
      <c r="I150" t="s">
        <v>359</v>
      </c>
      <c r="J150" t="s">
        <v>137</v>
      </c>
      <c r="K150" t="s">
        <v>360</v>
      </c>
      <c r="L150" s="6">
        <v>8400</v>
      </c>
    </row>
    <row r="151" spans="1:12" x14ac:dyDescent="0.25">
      <c r="A151" s="1">
        <v>150</v>
      </c>
      <c r="B151" t="s">
        <v>16</v>
      </c>
      <c r="C151" t="s">
        <v>17</v>
      </c>
      <c r="D151" t="s">
        <v>26</v>
      </c>
      <c r="E151" s="1">
        <v>1155259</v>
      </c>
      <c r="F151" s="1"/>
      <c r="G151" s="1" t="s">
        <v>19</v>
      </c>
      <c r="H151" s="5">
        <f>VLOOKUP(E151,[1]Sheet1!$G:$I,3,FALSE)</f>
        <v>44315</v>
      </c>
      <c r="I151" t="s">
        <v>361</v>
      </c>
      <c r="J151" t="s">
        <v>362</v>
      </c>
      <c r="K151" t="s">
        <v>363</v>
      </c>
      <c r="L151" s="6">
        <v>4332.1899999999996</v>
      </c>
    </row>
    <row r="152" spans="1:12" x14ac:dyDescent="0.25">
      <c r="A152" s="1">
        <v>151</v>
      </c>
      <c r="B152" t="s">
        <v>16</v>
      </c>
      <c r="C152" t="s">
        <v>17</v>
      </c>
      <c r="D152" t="s">
        <v>26</v>
      </c>
      <c r="E152" s="1">
        <v>1155252</v>
      </c>
      <c r="F152" s="1"/>
      <c r="G152" s="1" t="s">
        <v>19</v>
      </c>
      <c r="H152" s="5">
        <f>VLOOKUP(E152,[1]Sheet1!$G:$I,3,FALSE)</f>
        <v>44315</v>
      </c>
      <c r="I152" t="s">
        <v>364</v>
      </c>
      <c r="J152" t="s">
        <v>365</v>
      </c>
      <c r="K152" t="s">
        <v>366</v>
      </c>
      <c r="L152" s="6">
        <v>4178.4799999999996</v>
      </c>
    </row>
    <row r="153" spans="1:12" x14ac:dyDescent="0.25">
      <c r="A153" s="1">
        <v>152</v>
      </c>
      <c r="B153" t="s">
        <v>16</v>
      </c>
      <c r="C153" t="s">
        <v>17</v>
      </c>
      <c r="D153" t="s">
        <v>18</v>
      </c>
      <c r="E153" s="1">
        <v>9900130822</v>
      </c>
      <c r="F153" s="1" t="s">
        <v>310</v>
      </c>
      <c r="G153" s="1" t="s">
        <v>19</v>
      </c>
      <c r="H153" s="5">
        <f>VLOOKUP(E153,[1]Sheet1!$G:$I,3,FALSE)</f>
        <v>44315</v>
      </c>
      <c r="I153" t="s">
        <v>367</v>
      </c>
      <c r="J153" t="s">
        <v>96</v>
      </c>
      <c r="K153" t="s">
        <v>368</v>
      </c>
      <c r="L153" s="6">
        <v>600</v>
      </c>
    </row>
    <row r="154" spans="1:12" x14ac:dyDescent="0.25">
      <c r="A154" s="1">
        <v>153</v>
      </c>
      <c r="B154" t="s">
        <v>16</v>
      </c>
      <c r="C154" t="s">
        <v>17</v>
      </c>
      <c r="D154" t="s">
        <v>18</v>
      </c>
      <c r="E154" s="1">
        <v>9900130822</v>
      </c>
      <c r="F154" s="1" t="s">
        <v>310</v>
      </c>
      <c r="G154" s="1" t="s">
        <v>19</v>
      </c>
      <c r="H154" s="5">
        <f>VLOOKUP(E154,[1]Sheet1!$G:$I,3,FALSE)</f>
        <v>44315</v>
      </c>
      <c r="I154" t="s">
        <v>369</v>
      </c>
      <c r="J154" t="s">
        <v>370</v>
      </c>
      <c r="K154" t="s">
        <v>368</v>
      </c>
      <c r="L154" s="6">
        <v>600</v>
      </c>
    </row>
    <row r="155" spans="1:12" x14ac:dyDescent="0.25">
      <c r="A155" s="1">
        <v>154</v>
      </c>
      <c r="B155" t="s">
        <v>16</v>
      </c>
      <c r="C155" t="s">
        <v>17</v>
      </c>
      <c r="D155" t="s">
        <v>18</v>
      </c>
      <c r="E155" s="1">
        <v>9900130822</v>
      </c>
      <c r="F155" s="1" t="s">
        <v>310</v>
      </c>
      <c r="G155" s="1" t="s">
        <v>19</v>
      </c>
      <c r="H155" s="5">
        <f>VLOOKUP(E155,[1]Sheet1!$G:$I,3,FALSE)</f>
        <v>44315</v>
      </c>
      <c r="I155" t="s">
        <v>371</v>
      </c>
      <c r="J155" t="s">
        <v>372</v>
      </c>
      <c r="K155" t="s">
        <v>368</v>
      </c>
      <c r="L155" s="6">
        <v>600</v>
      </c>
    </row>
    <row r="156" spans="1:12" x14ac:dyDescent="0.25">
      <c r="A156" s="1">
        <v>155</v>
      </c>
      <c r="B156" t="s">
        <v>16</v>
      </c>
      <c r="C156" t="s">
        <v>17</v>
      </c>
      <c r="D156" t="s">
        <v>18</v>
      </c>
      <c r="E156" s="1">
        <v>9900130822</v>
      </c>
      <c r="F156" s="1" t="s">
        <v>310</v>
      </c>
      <c r="G156" s="1" t="s">
        <v>19</v>
      </c>
      <c r="H156" s="5">
        <f>VLOOKUP(E156,[1]Sheet1!$G:$I,3,FALSE)</f>
        <v>44315</v>
      </c>
      <c r="I156" t="s">
        <v>373</v>
      </c>
      <c r="J156" t="s">
        <v>374</v>
      </c>
      <c r="K156" t="s">
        <v>368</v>
      </c>
      <c r="L156" s="6">
        <v>600</v>
      </c>
    </row>
    <row r="157" spans="1:12" x14ac:dyDescent="0.25">
      <c r="A157" s="1">
        <v>156</v>
      </c>
      <c r="B157" t="s">
        <v>16</v>
      </c>
      <c r="C157" t="s">
        <v>17</v>
      </c>
      <c r="D157" t="s">
        <v>26</v>
      </c>
      <c r="E157" s="1">
        <v>1155245</v>
      </c>
      <c r="F157" s="1"/>
      <c r="G157" s="1" t="s">
        <v>19</v>
      </c>
      <c r="H157" s="5">
        <f>VLOOKUP(E157,[1]Sheet1!$G:$I,3,FALSE)</f>
        <v>44315</v>
      </c>
      <c r="I157" t="s">
        <v>375</v>
      </c>
      <c r="J157" t="s">
        <v>264</v>
      </c>
      <c r="K157" t="s">
        <v>376</v>
      </c>
      <c r="L157" s="6">
        <v>1114.33</v>
      </c>
    </row>
    <row r="158" spans="1:12" x14ac:dyDescent="0.25">
      <c r="A158" s="1">
        <v>157</v>
      </c>
      <c r="B158" t="s">
        <v>16</v>
      </c>
      <c r="C158" t="s">
        <v>17</v>
      </c>
      <c r="D158" t="s">
        <v>26</v>
      </c>
      <c r="E158" s="1">
        <v>1155242</v>
      </c>
      <c r="F158" s="1"/>
      <c r="G158" s="1" t="s">
        <v>19</v>
      </c>
      <c r="H158" s="5">
        <f>VLOOKUP(E158,[1]Sheet1!$G:$I,3,FALSE)</f>
        <v>44315</v>
      </c>
      <c r="I158" t="s">
        <v>377</v>
      </c>
      <c r="J158" t="s">
        <v>71</v>
      </c>
      <c r="K158" t="s">
        <v>378</v>
      </c>
      <c r="L158" s="6">
        <v>5062.5</v>
      </c>
    </row>
    <row r="159" spans="1:12" x14ac:dyDescent="0.25">
      <c r="A159" s="1">
        <v>158</v>
      </c>
      <c r="B159" t="s">
        <v>16</v>
      </c>
      <c r="C159" t="s">
        <v>17</v>
      </c>
      <c r="D159" t="s">
        <v>26</v>
      </c>
      <c r="E159" s="1">
        <v>1155243</v>
      </c>
      <c r="F159" s="1"/>
      <c r="G159" s="1" t="s">
        <v>19</v>
      </c>
      <c r="H159" s="5">
        <f>VLOOKUP(E159,[1]Sheet1!$G:$I,3,FALSE)</f>
        <v>44315</v>
      </c>
      <c r="I159" t="s">
        <v>379</v>
      </c>
      <c r="J159" t="s">
        <v>71</v>
      </c>
      <c r="K159" t="s">
        <v>380</v>
      </c>
      <c r="L159" s="6">
        <v>23250</v>
      </c>
    </row>
    <row r="160" spans="1:12" x14ac:dyDescent="0.25">
      <c r="A160" s="1">
        <v>159</v>
      </c>
      <c r="B160" t="s">
        <v>16</v>
      </c>
      <c r="C160" t="s">
        <v>17</v>
      </c>
      <c r="D160" t="s">
        <v>18</v>
      </c>
      <c r="E160" s="1">
        <v>9900130822</v>
      </c>
      <c r="F160" s="1" t="s">
        <v>310</v>
      </c>
      <c r="G160" s="1" t="s">
        <v>19</v>
      </c>
      <c r="H160" s="5">
        <f>VLOOKUP(E160,[1]Sheet1!$G:$I,3,FALSE)</f>
        <v>44315</v>
      </c>
      <c r="I160" t="s">
        <v>381</v>
      </c>
      <c r="J160" t="s">
        <v>58</v>
      </c>
      <c r="K160" t="s">
        <v>382</v>
      </c>
      <c r="L160" s="6">
        <v>4095.6</v>
      </c>
    </row>
    <row r="161" spans="1:12" x14ac:dyDescent="0.25">
      <c r="A161" s="1">
        <v>160</v>
      </c>
      <c r="B161" t="s">
        <v>16</v>
      </c>
      <c r="C161" t="s">
        <v>17</v>
      </c>
      <c r="D161" t="s">
        <v>18</v>
      </c>
      <c r="E161" s="1">
        <v>9900130788</v>
      </c>
      <c r="F161" s="1" t="s">
        <v>21</v>
      </c>
      <c r="G161" s="1" t="s">
        <v>19</v>
      </c>
      <c r="H161" s="5">
        <f>VLOOKUP(E161,[1]Sheet1!$G:$I,3,FALSE)</f>
        <v>44299</v>
      </c>
      <c r="I161" t="s">
        <v>383</v>
      </c>
      <c r="J161" t="s">
        <v>278</v>
      </c>
      <c r="K161" t="s">
        <v>36</v>
      </c>
      <c r="L161" s="6">
        <v>359940.93</v>
      </c>
    </row>
    <row r="162" spans="1:12" x14ac:dyDescent="0.25">
      <c r="A162" s="1">
        <v>161</v>
      </c>
      <c r="B162" t="s">
        <v>16</v>
      </c>
      <c r="C162" t="s">
        <v>17</v>
      </c>
      <c r="D162" t="s">
        <v>18</v>
      </c>
      <c r="E162" s="1">
        <v>9900130788</v>
      </c>
      <c r="F162" s="1" t="s">
        <v>21</v>
      </c>
      <c r="G162" s="1" t="s">
        <v>19</v>
      </c>
      <c r="H162" s="5">
        <f>VLOOKUP(E162,[1]Sheet1!$G:$I,3,FALSE)</f>
        <v>44299</v>
      </c>
      <c r="I162" t="s">
        <v>384</v>
      </c>
      <c r="J162" t="s">
        <v>282</v>
      </c>
      <c r="K162" t="s">
        <v>46</v>
      </c>
      <c r="L162" s="6">
        <v>14989.19</v>
      </c>
    </row>
    <row r="163" spans="1:12" x14ac:dyDescent="0.25">
      <c r="A163" s="1">
        <v>162</v>
      </c>
      <c r="B163" t="s">
        <v>16</v>
      </c>
      <c r="C163" t="s">
        <v>17</v>
      </c>
      <c r="D163" t="s">
        <v>18</v>
      </c>
      <c r="E163" s="1">
        <v>9900130797</v>
      </c>
      <c r="F163" s="1" t="s">
        <v>114</v>
      </c>
      <c r="G163" s="1" t="s">
        <v>19</v>
      </c>
      <c r="H163" s="5">
        <f>VLOOKUP(E163,[1]Sheet1!$G:$I,3,FALSE)</f>
        <v>44308</v>
      </c>
      <c r="I163" t="s">
        <v>385</v>
      </c>
      <c r="J163" t="s">
        <v>20</v>
      </c>
      <c r="K163" t="s">
        <v>386</v>
      </c>
      <c r="L163" s="6">
        <v>83009.55</v>
      </c>
    </row>
    <row r="164" spans="1:12" x14ac:dyDescent="0.25">
      <c r="A164" s="1">
        <v>163</v>
      </c>
      <c r="B164" t="s">
        <v>16</v>
      </c>
      <c r="C164" t="s">
        <v>17</v>
      </c>
      <c r="D164" t="s">
        <v>165</v>
      </c>
      <c r="E164" s="1">
        <v>9900130793</v>
      </c>
      <c r="F164" s="1"/>
      <c r="G164" s="1" t="s">
        <v>19</v>
      </c>
      <c r="H164" s="5">
        <f>VLOOKUP(E164,[1]Sheet1!$G:$I,3,FALSE)</f>
        <v>44307</v>
      </c>
      <c r="I164" t="s">
        <v>387</v>
      </c>
      <c r="J164" t="s">
        <v>238</v>
      </c>
      <c r="K164" t="s">
        <v>388</v>
      </c>
      <c r="L164" s="6">
        <v>13666.66</v>
      </c>
    </row>
    <row r="165" spans="1:12" x14ac:dyDescent="0.25">
      <c r="A165" s="1">
        <v>164</v>
      </c>
      <c r="B165" t="s">
        <v>16</v>
      </c>
      <c r="C165" t="s">
        <v>17</v>
      </c>
      <c r="D165" t="s">
        <v>18</v>
      </c>
      <c r="E165" s="1">
        <v>9900130813</v>
      </c>
      <c r="F165" s="1" t="s">
        <v>145</v>
      </c>
      <c r="G165" s="1" t="s">
        <v>19</v>
      </c>
      <c r="H165" s="5">
        <f>VLOOKUP(E165,[1]Sheet1!$G:$I,3,FALSE)</f>
        <v>44313</v>
      </c>
      <c r="I165" t="s">
        <v>389</v>
      </c>
      <c r="J165" t="s">
        <v>45</v>
      </c>
      <c r="K165" t="s">
        <v>390</v>
      </c>
      <c r="L165" s="6">
        <v>6355</v>
      </c>
    </row>
    <row r="166" spans="1:12" x14ac:dyDescent="0.25">
      <c r="A166" s="1">
        <v>165</v>
      </c>
      <c r="B166" t="s">
        <v>16</v>
      </c>
      <c r="C166" t="s">
        <v>17</v>
      </c>
      <c r="D166" t="s">
        <v>165</v>
      </c>
      <c r="E166" s="1">
        <v>9900130790</v>
      </c>
      <c r="F166" s="1"/>
      <c r="G166" s="1" t="s">
        <v>19</v>
      </c>
      <c r="H166" s="5">
        <f>VLOOKUP(E166,[1]Sheet1!$G:$I,3,FALSE)</f>
        <v>44299</v>
      </c>
      <c r="I166" t="s">
        <v>391</v>
      </c>
      <c r="J166" t="s">
        <v>20</v>
      </c>
      <c r="K166" t="s">
        <v>31</v>
      </c>
      <c r="L166" s="6">
        <v>19137.88</v>
      </c>
    </row>
    <row r="167" spans="1:12" x14ac:dyDescent="0.25">
      <c r="A167" s="1">
        <v>166</v>
      </c>
      <c r="B167" t="s">
        <v>16</v>
      </c>
      <c r="C167" t="s">
        <v>17</v>
      </c>
      <c r="D167" t="s">
        <v>165</v>
      </c>
      <c r="E167" s="1">
        <v>9900130789</v>
      </c>
      <c r="F167" s="1"/>
      <c r="G167" s="1" t="s">
        <v>19</v>
      </c>
      <c r="H167" s="5">
        <f>VLOOKUP(E167,[1]Sheet1!$G:$I,3,FALSE)</f>
        <v>44299</v>
      </c>
      <c r="I167" t="s">
        <v>392</v>
      </c>
      <c r="J167" t="s">
        <v>278</v>
      </c>
      <c r="K167" t="s">
        <v>36</v>
      </c>
      <c r="L167" s="6">
        <v>195462.38</v>
      </c>
    </row>
    <row r="168" spans="1:12" x14ac:dyDescent="0.25">
      <c r="A168" s="1">
        <v>167</v>
      </c>
      <c r="B168" t="s">
        <v>16</v>
      </c>
      <c r="C168" t="s">
        <v>17</v>
      </c>
      <c r="D168" t="s">
        <v>26</v>
      </c>
      <c r="E168" s="1">
        <v>1155216</v>
      </c>
      <c r="F168" s="1"/>
      <c r="G168" s="1" t="s">
        <v>19</v>
      </c>
      <c r="H168" s="5">
        <f>VLOOKUP(E168,[1]Sheet1!$G:$I,3,FALSE)</f>
        <v>44313</v>
      </c>
      <c r="I168" t="s">
        <v>393</v>
      </c>
      <c r="J168" t="s">
        <v>199</v>
      </c>
      <c r="K168" t="s">
        <v>394</v>
      </c>
      <c r="L168" s="6">
        <v>4297.8599999999997</v>
      </c>
    </row>
  </sheetData>
  <autoFilter ref="A3:L1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Disbursement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2021-05-03T07:59:07Z</dcterms:created>
  <dcterms:modified xsi:type="dcterms:W3CDTF">2021-05-03T08:39:39Z</dcterms:modified>
</cp:coreProperties>
</file>