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filterPrivacy="1"/>
  <bookViews>
    <workbookView xWindow="0" yWindow="600" windowWidth="25954" windowHeight="5383" activeTab="1"/>
  </bookViews>
  <sheets>
    <sheet name="0_Erläuterungen" sheetId="7" r:id="rId1"/>
    <sheet name="1_Testzahlerfassung" sheetId="2" r:id="rId2"/>
    <sheet name="1_Testzahlerfassung kurz" sheetId="3" r:id="rId3"/>
    <sheet name="2_Testkapazitäten" sheetId="4" r:id="rId4"/>
    <sheet name="2_Testkapazitäten kurz" sheetId="5" r:id="rId5"/>
    <sheet name="3_Probenrückstau" sheetId="6" r:id="rId6"/>
  </sheets>
  <calcPr calcId="145621"/>
</workbook>
</file>

<file path=xl/calcChain.xml><?xml version="1.0" encoding="utf-8"?>
<calcChain xmlns="http://schemas.openxmlformats.org/spreadsheetml/2006/main">
  <c r="F4" i="2" l="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3" i="2"/>
</calcChain>
</file>

<file path=xl/sharedStrings.xml><?xml version="1.0" encoding="utf-8"?>
<sst xmlns="http://schemas.openxmlformats.org/spreadsheetml/2006/main" count="158" uniqueCount="90">
  <si>
    <t>Das RKI erfasst wöchentlich die SARS-CoV-2-Testzahlen. Hierfür werden deutschlandweit Daten von Universitätskliniken, Forschungseinrichtungen sowie klinischen und ambulanten Laboren zusammengeführt. Die Erfassung basiert auf einer freiwilligen Mitteilung der Labore und erfolgt über eine webbasierte Plattform (VOXCO, RKI-Testlaborabfrage) oder in Zusammenarbeit mit der am RKI etablierten, laborbasierten SARS-CoV-2-Surveillance (eine Erweiterung der Antibiotika-Resistenz-Surveillance, ARS), dem Netzwerk für respiratorische Viren (RespVir) sowie der Abfrage eines labormedizinischen Berufsverbands. Die Erfassung liefert Hinweise zur aktuellen Situation in den Laboren, erlaubt aber keine detaillierten Auswertungen oder Vergleiche mit den gemeldeten Fallzahlen.</t>
  </si>
  <si>
    <t>Kalenderwoche</t>
  </si>
  <si>
    <t>Anzahl Testungen</t>
  </si>
  <si>
    <t>Positiv getestet</t>
  </si>
  <si>
    <t>Positivenanteil (%)</t>
  </si>
  <si>
    <t>Anzahl übermittelnder Labore</t>
  </si>
  <si>
    <t>Bis einschließlich KW10, 2020</t>
  </si>
  <si>
    <t>11/2020</t>
  </si>
  <si>
    <t>12/2020</t>
  </si>
  <si>
    <t>13/2020</t>
  </si>
  <si>
    <t>14/2020</t>
  </si>
  <si>
    <t>15/2020</t>
  </si>
  <si>
    <t>16/2020</t>
  </si>
  <si>
    <t>17/2020</t>
  </si>
  <si>
    <t>18/2020</t>
  </si>
  <si>
    <t>19/2020</t>
  </si>
  <si>
    <t>20/2020</t>
  </si>
  <si>
    <t>21/2020</t>
  </si>
  <si>
    <t>22/2020</t>
  </si>
  <si>
    <t>23/2020</t>
  </si>
  <si>
    <t>24/2020</t>
  </si>
  <si>
    <t>25/2020</t>
  </si>
  <si>
    <t>26/2020</t>
  </si>
  <si>
    <t>27/2020</t>
  </si>
  <si>
    <t>28/2020</t>
  </si>
  <si>
    <t>29/2020</t>
  </si>
  <si>
    <t>30/2020</t>
  </si>
  <si>
    <t>31/2020</t>
  </si>
  <si>
    <t>32/2020</t>
  </si>
  <si>
    <t>33/2020</t>
  </si>
  <si>
    <t>34/2020</t>
  </si>
  <si>
    <t>35/2020</t>
  </si>
  <si>
    <t>36/2020</t>
  </si>
  <si>
    <t>37/2020</t>
  </si>
  <si>
    <t>38/2020</t>
  </si>
  <si>
    <t>39/2020</t>
  </si>
  <si>
    <t>40/2020</t>
  </si>
  <si>
    <t>41/2020</t>
  </si>
  <si>
    <t>42/2020</t>
  </si>
  <si>
    <t>43/2020</t>
  </si>
  <si>
    <t>44/2020</t>
  </si>
  <si>
    <t>45/2020</t>
  </si>
  <si>
    <t>46/2020*</t>
  </si>
  <si>
    <t>47/2020*</t>
  </si>
  <si>
    <t>48/2020*</t>
  </si>
  <si>
    <t>49/2020*</t>
  </si>
  <si>
    <t>50/2020*</t>
  </si>
  <si>
    <t>51/2020*</t>
  </si>
  <si>
    <t>52/2020*</t>
  </si>
  <si>
    <t>53/2020*</t>
  </si>
  <si>
    <t>1/2021*</t>
  </si>
  <si>
    <t>2/2021*</t>
  </si>
  <si>
    <t>3/2021*</t>
  </si>
  <si>
    <t>4/2021*</t>
  </si>
  <si>
    <t>5/2021*</t>
  </si>
  <si>
    <t>6/2021*</t>
  </si>
  <si>
    <t>7/2021*</t>
  </si>
  <si>
    <t>8/2021*</t>
  </si>
  <si>
    <t>9/2021*</t>
  </si>
  <si>
    <t>Summe</t>
  </si>
  <si>
    <t>Bis einschließlich KW52/2020</t>
  </si>
  <si>
    <t>53/2020</t>
  </si>
  <si>
    <t>1/2021</t>
  </si>
  <si>
    <t>2/2021</t>
  </si>
  <si>
    <t>3/2021</t>
  </si>
  <si>
    <t>4/2021</t>
  </si>
  <si>
    <t>5/2021</t>
  </si>
  <si>
    <t>6/2021</t>
  </si>
  <si>
    <t>7/2021</t>
  </si>
  <si>
    <t>8/2021</t>
  </si>
  <si>
    <t>9/2021</t>
  </si>
  <si>
    <t>KW, für die die Angabe prognostisch erfolgt ist</t>
  </si>
  <si>
    <t>Anzahl übermittelnde Labore</t>
  </si>
  <si>
    <t>Testkapazität pro Tag</t>
  </si>
  <si>
    <t>Theoretische wöchentliche Kapazität anhand von Wochenarbeitstagen</t>
  </si>
  <si>
    <t>Reale Testkapazität zum Zeitpunkt der Abfrage</t>
  </si>
  <si>
    <t>46/2020</t>
  </si>
  <si>
    <t>47/2020</t>
  </si>
  <si>
    <t>48/2020</t>
  </si>
  <si>
    <t>49/2020</t>
  </si>
  <si>
    <t>50/2020</t>
  </si>
  <si>
    <t>51/2020</t>
  </si>
  <si>
    <t>52/2020</t>
  </si>
  <si>
    <t>10/2021</t>
  </si>
  <si>
    <t>Labore mit Rückstau</t>
  </si>
  <si>
    <t>KW</t>
  </si>
  <si>
    <t>Probenrückstau</t>
  </si>
  <si>
    <t>Bisher haben sich mehr als 250 Labore für die RKI-Testlaborabfrage oder in einem der anderen übermittelnden Netzwerke registriert und übermitteln nach Aufruf überwiegend wöchentlich. Da Labore in der RKI-Testzahlabfrage  die  Tests  der  vergangenen Kalenderwochen nachmelden bzw. korrigieren können, ist es möglich, dass sich die ermittelten Zahlen nachträglich ändern. Es ist zu beachten, dass die Zahl der Tests nicht mit der Zahl der getesteten Personen gleichzusetzen ist, da in den Angaben Mehrfachtestungen von Patienten enthalten sein können (s. Testzahlerfassung).</t>
  </si>
  <si>
    <t xml:space="preserve">Zusätzlich zur Anzahl durchgeführter Tests werden in der RKI-Testlaborabfrage und durch einen labormedizinischen Berufsverband Angaben zur täglichen (aktuellen) Testkapazität, zur Reichweite sowie zu möglichen Probenrückstaus befragt. Die Reichweite gibt an, wie viele Arbeitstage ein Labor unter Vollauslastung  der angegebenen maximalen Testkapazität unter Berücksichtigung aller notwendigen Ressourcen (Entnahmematerial, Testreagenzien, Personal u. a.) zum Zeitpunkt der Abfrage arbeiten kann. Da die Reichweite stark  vom Vorhandensein von Testreagenzien abhängig ist, stellt die Angabe eine Momentaufnahme in einem dynamischen System dar (s. Testkapazitäten, Probenrückstau). </t>
  </si>
  <si>
    <t>*Ab 03. November 2020 geänderte Testkriterien, Daten nicht direkt mit Vorwochen vergleichbar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</si>
</sst>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sz val="11"/>
      <color theme="1"/>
      <name val="Calibri"/>
      <family val="2"/>
      <scheme val="minor"/>
    </font>
    <font>
      <sz val="11"/>
      <name val="Calibri"/>
      <family val="2"/>
      <scheme val="minor"/>
    </font>
    <font>
      <b/>
      <sz val="11"/>
      <color indexed="8"/>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2">
    <xf numFmtId="0" fontId="0" fillId="0" borderId="0"/>
    <xf numFmtId="0" fontId="1" fillId="0" borderId="0"/>
  </cellStyleXfs>
  <cellXfs count="23">
    <xf numFmtId="0" fontId="0" fillId="0" borderId="0" xfId="0"/>
    <xf numFmtId="0" fontId="2" fillId="0" borderId="0" xfId="1" applyFont="1" applyAlignment="1">
      <alignment vertical="center" wrapText="1"/>
    </xf>
    <xf numFmtId="0" fontId="2" fillId="0" borderId="0" xfId="1" applyFont="1"/>
    <xf numFmtId="0" fontId="1" fillId="0" borderId="0" xfId="1"/>
    <xf numFmtId="0" fontId="1" fillId="0" borderId="0" xfId="1" applyAlignment="1">
      <alignment vertical="center" wrapText="1"/>
    </xf>
    <xf numFmtId="0" fontId="1" fillId="0" borderId="0" xfId="1" applyAlignment="1">
      <alignment wrapText="1"/>
    </xf>
    <xf numFmtId="0" fontId="3" fillId="0" borderId="0" xfId="0" applyFont="1" applyAlignment="1">
      <alignment horizontal="center"/>
    </xf>
    <xf numFmtId="0" fontId="0" fillId="0" borderId="0" xfId="0" applyAlignment="1">
      <alignment horizontal="center"/>
    </xf>
    <xf numFmtId="3" fontId="0" fillId="0" borderId="0" xfId="0" applyNumberFormat="1" applyAlignment="1">
      <alignment horizontal="center"/>
    </xf>
    <xf numFmtId="0" fontId="0" fillId="0" borderId="0" xfId="0" applyFont="1" applyAlignment="1">
      <alignment horizontal="center"/>
    </xf>
    <xf numFmtId="3" fontId="0" fillId="0" borderId="0" xfId="0" applyNumberFormat="1" applyFont="1" applyAlignment="1">
      <alignment horizontal="center"/>
    </xf>
    <xf numFmtId="3" fontId="3" fillId="0" borderId="0" xfId="0" applyNumberFormat="1" applyFont="1" applyAlignment="1">
      <alignment horizontal="center"/>
    </xf>
    <xf numFmtId="0" fontId="0" fillId="0" borderId="0" xfId="0" applyFont="1"/>
    <xf numFmtId="4" fontId="3" fillId="0" borderId="0" xfId="0" applyNumberFormat="1" applyFont="1" applyAlignment="1">
      <alignment horizontal="center"/>
    </xf>
    <xf numFmtId="4" fontId="0" fillId="0" borderId="0" xfId="0" applyNumberFormat="1" applyAlignment="1">
      <alignment horizontal="center"/>
    </xf>
    <xf numFmtId="3" fontId="0" fillId="0" borderId="0" xfId="0" quotePrefix="1" applyNumberFormat="1" applyAlignment="1">
      <alignment horizontal="center"/>
    </xf>
    <xf numFmtId="0" fontId="3" fillId="0" borderId="0" xfId="0" applyFont="1" applyAlignment="1">
      <alignment horizontal="center" wrapText="1"/>
    </xf>
    <xf numFmtId="0" fontId="3" fillId="0" borderId="0" xfId="0" applyFont="1"/>
    <xf numFmtId="0" fontId="0" fillId="0" borderId="1" xfId="0" applyBorder="1" applyAlignment="1">
      <alignment horizontal="left"/>
    </xf>
    <xf numFmtId="49" fontId="3" fillId="0" borderId="0" xfId="0" applyNumberFormat="1" applyFont="1" applyAlignment="1">
      <alignment horizontal="center"/>
    </xf>
    <xf numFmtId="49" fontId="0" fillId="0" borderId="0" xfId="0" applyNumberFormat="1" applyAlignment="1">
      <alignment horizontal="center"/>
    </xf>
    <xf numFmtId="49" fontId="0" fillId="0" borderId="0" xfId="0" applyNumberFormat="1" applyFont="1" applyAlignment="1">
      <alignment horizontal="center"/>
    </xf>
    <xf numFmtId="49" fontId="0" fillId="0" borderId="0" xfId="0" applyNumberFormat="1"/>
  </cellXfs>
  <cellStyles count="2">
    <cellStyle name="Standard"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114300</xdr:colOff>
      <xdr:row>3</xdr:row>
      <xdr:rowOff>175895</xdr:rowOff>
    </xdr:from>
    <xdr:to>
      <xdr:col>19</xdr:col>
      <xdr:colOff>38100</xdr:colOff>
      <xdr:row>29</xdr:row>
      <xdr:rowOff>59055</xdr:rowOff>
    </xdr:to>
    <xdr:pic>
      <xdr:nvPicPr>
        <xdr:cNvPr id="3" name="Grafik 2">
          <a:extLst>
            <a:ext uri="{FF2B5EF4-FFF2-40B4-BE49-F238E27FC236}">
              <a16:creationId xmlns:a16="http://schemas.microsoft.com/office/drawing/2014/main" xmlns="" id="{7435B976-D364-4291-9EE0-F4207882B5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48150" y="890270"/>
          <a:ext cx="9067800" cy="483616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workbookViewId="0">
      <selection activeCell="B3" sqref="B3"/>
    </sheetView>
  </sheetViews>
  <sheetFormatPr baseColWidth="10" defaultColWidth="11.3828125" defaultRowHeight="14.6" x14ac:dyDescent="0.4"/>
  <cols>
    <col min="1" max="1" width="140.84375" style="5" customWidth="1"/>
    <col min="2" max="16384" width="11.3828125" style="3"/>
  </cols>
  <sheetData>
    <row r="3" spans="1:1" s="2" customFormat="1" ht="142.5" customHeight="1" x14ac:dyDescent="0.4">
      <c r="A3" s="1" t="s">
        <v>0</v>
      </c>
    </row>
    <row r="4" spans="1:1" ht="88.5" customHeight="1" x14ac:dyDescent="0.4">
      <c r="A4" s="1" t="s">
        <v>87</v>
      </c>
    </row>
    <row r="5" spans="1:1" ht="126" customHeight="1" x14ac:dyDescent="0.4">
      <c r="A5" s="4" t="s">
        <v>88</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abSelected="1" workbookViewId="0">
      <selection activeCell="F3" sqref="F3:F54"/>
    </sheetView>
  </sheetViews>
  <sheetFormatPr baseColWidth="10" defaultColWidth="9.15234375" defaultRowHeight="14.6" x14ac:dyDescent="0.4"/>
  <cols>
    <col min="1" max="1" width="27.15234375" bestFit="1" customWidth="1"/>
    <col min="2" max="2" width="16.84375" bestFit="1" customWidth="1"/>
    <col min="3" max="3" width="14.84375" bestFit="1" customWidth="1"/>
    <col min="4" max="4" width="18" style="22" bestFit="1" customWidth="1"/>
    <col min="5" max="5" width="28" bestFit="1" customWidth="1"/>
    <col min="6" max="6" width="40.765625" bestFit="1" customWidth="1"/>
  </cols>
  <sheetData>
    <row r="1" spans="1:8" x14ac:dyDescent="0.4">
      <c r="A1" s="6" t="s">
        <v>1</v>
      </c>
      <c r="B1" s="6" t="s">
        <v>2</v>
      </c>
      <c r="C1" s="6" t="s">
        <v>3</v>
      </c>
      <c r="D1" s="19" t="s">
        <v>4</v>
      </c>
      <c r="E1" s="6" t="s">
        <v>5</v>
      </c>
      <c r="F1" s="6"/>
      <c r="G1" s="6"/>
      <c r="H1" s="6"/>
    </row>
    <row r="2" spans="1:8" x14ac:dyDescent="0.4">
      <c r="A2" s="7" t="s">
        <v>6</v>
      </c>
      <c r="B2" s="8">
        <v>66906</v>
      </c>
      <c r="C2" s="8">
        <v>1717</v>
      </c>
      <c r="D2" s="20"/>
      <c r="E2" s="7"/>
      <c r="F2" s="7"/>
      <c r="G2" s="8"/>
      <c r="H2" s="8"/>
    </row>
    <row r="3" spans="1:8" x14ac:dyDescent="0.4">
      <c r="A3" s="7" t="s">
        <v>7</v>
      </c>
      <c r="B3" s="8">
        <v>128008</v>
      </c>
      <c r="C3" s="8">
        <v>7470</v>
      </c>
      <c r="D3" s="20">
        <v>5.835572776701456</v>
      </c>
      <c r="E3" s="7">
        <v>118</v>
      </c>
      <c r="F3" s="7" t="str">
        <f>""""&amp;A3&amp;""":["&amp;B3&amp;","&amp;C3&amp;","&amp;D3&amp;","&amp;"],"</f>
        <v>"11/2020":[128008,7470,5.83557277670146,],</v>
      </c>
      <c r="G3" s="8"/>
      <c r="H3" s="8"/>
    </row>
    <row r="4" spans="1:8" x14ac:dyDescent="0.4">
      <c r="A4" s="7" t="s">
        <v>8</v>
      </c>
      <c r="B4" s="8">
        <v>374534</v>
      </c>
      <c r="C4" s="8">
        <v>25886</v>
      </c>
      <c r="D4" s="20">
        <v>6.9115220514025424</v>
      </c>
      <c r="E4" s="7">
        <v>154</v>
      </c>
      <c r="F4" s="7" t="str">
        <f t="shared" ref="F4:F54" si="0">""""&amp;A4&amp;""":["&amp;B4&amp;","&amp;C4&amp;","&amp;D4&amp;","&amp;"],"</f>
        <v>"12/2020":[374534,25886,6.91152205140254,],</v>
      </c>
      <c r="G4" s="8"/>
      <c r="H4" s="8"/>
    </row>
    <row r="5" spans="1:8" x14ac:dyDescent="0.4">
      <c r="A5" s="7" t="s">
        <v>9</v>
      </c>
      <c r="B5" s="8">
        <v>377599</v>
      </c>
      <c r="C5" s="8">
        <v>33139</v>
      </c>
      <c r="D5" s="20">
        <v>8.7762414625038723</v>
      </c>
      <c r="E5" s="7">
        <v>159</v>
      </c>
      <c r="F5" s="7" t="str">
        <f t="shared" si="0"/>
        <v>"13/2020":[377599,33139,8.77624146250387,],</v>
      </c>
      <c r="G5" s="8"/>
      <c r="H5" s="8"/>
    </row>
    <row r="6" spans="1:8" x14ac:dyDescent="0.4">
      <c r="A6" s="7" t="s">
        <v>10</v>
      </c>
      <c r="B6" s="8">
        <v>417646</v>
      </c>
      <c r="C6" s="8">
        <v>37649</v>
      </c>
      <c r="D6" s="20">
        <v>9.0145721496195339</v>
      </c>
      <c r="E6" s="7">
        <v>163</v>
      </c>
      <c r="F6" s="7" t="str">
        <f t="shared" si="0"/>
        <v>"14/2020":[417646,37649,9.01457214961953,],</v>
      </c>
      <c r="G6" s="8"/>
      <c r="H6" s="8"/>
    </row>
    <row r="7" spans="1:8" x14ac:dyDescent="0.4">
      <c r="A7" s="7" t="s">
        <v>11</v>
      </c>
      <c r="B7" s="8">
        <v>386241</v>
      </c>
      <c r="C7" s="8">
        <v>30829</v>
      </c>
      <c r="D7" s="20">
        <v>7.9818041067623575</v>
      </c>
      <c r="E7" s="7">
        <v>175</v>
      </c>
      <c r="F7" s="7" t="str">
        <f t="shared" si="0"/>
        <v>"15/2020":[386241,30829,7.98180410676236,],</v>
      </c>
      <c r="G7" s="8"/>
      <c r="H7" s="8"/>
    </row>
    <row r="8" spans="1:8" x14ac:dyDescent="0.4">
      <c r="A8" s="7" t="s">
        <v>12</v>
      </c>
      <c r="B8" s="8">
        <v>339983</v>
      </c>
      <c r="C8" s="8">
        <v>22724</v>
      </c>
      <c r="D8" s="20">
        <v>6.6838636049449534</v>
      </c>
      <c r="E8" s="7">
        <v>172</v>
      </c>
      <c r="F8" s="7" t="str">
        <f t="shared" si="0"/>
        <v>"16/2020":[339983,22724,6.68386360494495,],</v>
      </c>
      <c r="G8" s="8"/>
      <c r="H8" s="8"/>
    </row>
    <row r="9" spans="1:8" x14ac:dyDescent="0.4">
      <c r="A9" s="7" t="s">
        <v>13</v>
      </c>
      <c r="B9" s="8">
        <v>363659</v>
      </c>
      <c r="C9" s="8">
        <v>18127</v>
      </c>
      <c r="D9" s="20">
        <v>4.984614707734444</v>
      </c>
      <c r="E9" s="7">
        <v>180</v>
      </c>
      <c r="F9" s="7" t="str">
        <f t="shared" si="0"/>
        <v>"17/2020":[363659,18127,4.98461470773444,],</v>
      </c>
      <c r="G9" s="8"/>
      <c r="H9" s="8"/>
    </row>
    <row r="10" spans="1:8" x14ac:dyDescent="0.4">
      <c r="A10" s="7" t="s">
        <v>14</v>
      </c>
      <c r="B10" s="8">
        <v>327799</v>
      </c>
      <c r="C10" s="8">
        <v>12600</v>
      </c>
      <c r="D10" s="20">
        <v>3.8438189256221036</v>
      </c>
      <c r="E10" s="7">
        <v>178</v>
      </c>
      <c r="F10" s="7" t="str">
        <f t="shared" si="0"/>
        <v>"18/2020":[327799,12600,3.8438189256221,],</v>
      </c>
      <c r="G10" s="8"/>
      <c r="H10" s="8"/>
    </row>
    <row r="11" spans="1:8" x14ac:dyDescent="0.4">
      <c r="A11" s="7" t="s">
        <v>15</v>
      </c>
      <c r="B11" s="8">
        <v>385638</v>
      </c>
      <c r="C11" s="8">
        <v>10181</v>
      </c>
      <c r="D11" s="20">
        <v>2.6400406598934754</v>
      </c>
      <c r="E11" s="7">
        <v>181</v>
      </c>
      <c r="F11" s="7" t="str">
        <f t="shared" si="0"/>
        <v>"19/2020":[385638,10181,2.64004065989348,],</v>
      </c>
      <c r="G11" s="8"/>
      <c r="H11" s="8"/>
    </row>
    <row r="12" spans="1:8" x14ac:dyDescent="0.4">
      <c r="A12" s="7" t="s">
        <v>16</v>
      </c>
      <c r="B12" s="8">
        <v>431682</v>
      </c>
      <c r="C12" s="8">
        <v>7142</v>
      </c>
      <c r="D12" s="20">
        <v>1.6544586061035669</v>
      </c>
      <c r="E12" s="7">
        <v>183</v>
      </c>
      <c r="F12" s="7" t="str">
        <f t="shared" si="0"/>
        <v>"20/2020":[431682,7142,1.65445860610357,],</v>
      </c>
      <c r="G12" s="8"/>
      <c r="H12" s="8"/>
    </row>
    <row r="13" spans="1:8" x14ac:dyDescent="0.4">
      <c r="A13" s="7" t="s">
        <v>17</v>
      </c>
      <c r="B13" s="8">
        <v>356489</v>
      </c>
      <c r="C13" s="8">
        <v>5315</v>
      </c>
      <c r="D13" s="20">
        <v>1.4909295939005129</v>
      </c>
      <c r="E13" s="7">
        <v>181</v>
      </c>
      <c r="F13" s="7" t="str">
        <f t="shared" si="0"/>
        <v>"21/2020":[356489,5315,1.49092959390051,],</v>
      </c>
      <c r="G13" s="8"/>
      <c r="H13" s="8"/>
    </row>
    <row r="14" spans="1:8" x14ac:dyDescent="0.4">
      <c r="A14" s="7" t="s">
        <v>18</v>
      </c>
      <c r="B14" s="8">
        <v>408078</v>
      </c>
      <c r="C14" s="8">
        <v>4335</v>
      </c>
      <c r="D14" s="20">
        <v>1.0622969138252982</v>
      </c>
      <c r="E14" s="7">
        <v>175</v>
      </c>
      <c r="F14" s="7" t="str">
        <f t="shared" si="0"/>
        <v>"22/2020":[408078,4335,1.0622969138253,],</v>
      </c>
      <c r="G14" s="8"/>
      <c r="H14" s="8"/>
    </row>
    <row r="15" spans="1:8" x14ac:dyDescent="0.4">
      <c r="A15" s="7" t="s">
        <v>19</v>
      </c>
      <c r="B15" s="8">
        <v>342328</v>
      </c>
      <c r="C15" s="8">
        <v>3219</v>
      </c>
      <c r="D15" s="20">
        <v>0.94032623682550076</v>
      </c>
      <c r="E15" s="7">
        <v>178</v>
      </c>
      <c r="F15" s="7" t="str">
        <f t="shared" si="0"/>
        <v>"23/2020":[342328,3219,0.940326236825501,],</v>
      </c>
      <c r="G15" s="8"/>
      <c r="H15" s="8"/>
    </row>
    <row r="16" spans="1:8" x14ac:dyDescent="0.4">
      <c r="A16" s="7" t="s">
        <v>20</v>
      </c>
      <c r="B16" s="8">
        <v>327980</v>
      </c>
      <c r="C16" s="8">
        <v>2956</v>
      </c>
      <c r="D16" s="20">
        <v>0.90127446795536315</v>
      </c>
      <c r="E16" s="7">
        <v>175</v>
      </c>
      <c r="F16" s="7" t="str">
        <f t="shared" si="0"/>
        <v>"24/2020":[327980,2956,0.901274467955363,],</v>
      </c>
      <c r="G16" s="8"/>
      <c r="H16" s="8"/>
    </row>
    <row r="17" spans="1:8" x14ac:dyDescent="0.4">
      <c r="A17" s="7" t="s">
        <v>21</v>
      </c>
      <c r="B17" s="8">
        <v>384834</v>
      </c>
      <c r="C17" s="8">
        <v>5588</v>
      </c>
      <c r="D17" s="20">
        <v>1.452054652135726</v>
      </c>
      <c r="E17" s="7">
        <v>175</v>
      </c>
      <c r="F17" s="7" t="str">
        <f t="shared" si="0"/>
        <v>"25/2020":[384834,5588,1.45205465213573,],</v>
      </c>
      <c r="G17" s="8"/>
      <c r="H17" s="8"/>
    </row>
    <row r="18" spans="1:8" x14ac:dyDescent="0.4">
      <c r="A18" s="7" t="s">
        <v>22</v>
      </c>
      <c r="B18" s="8">
        <v>472823</v>
      </c>
      <c r="C18" s="8">
        <v>3919</v>
      </c>
      <c r="D18" s="20">
        <v>0.82885138836308725</v>
      </c>
      <c r="E18" s="7">
        <v>182</v>
      </c>
      <c r="F18" s="7" t="str">
        <f t="shared" si="0"/>
        <v>"26/2020":[472823,3919,0.828851388363087,],</v>
      </c>
      <c r="G18" s="8"/>
      <c r="H18" s="8"/>
    </row>
    <row r="19" spans="1:8" x14ac:dyDescent="0.4">
      <c r="A19" s="7" t="s">
        <v>23</v>
      </c>
      <c r="B19" s="8">
        <v>512969</v>
      </c>
      <c r="C19" s="8">
        <v>3204</v>
      </c>
      <c r="D19" s="20">
        <v>0.62459914731689448</v>
      </c>
      <c r="E19" s="7">
        <v>154</v>
      </c>
      <c r="F19" s="7" t="str">
        <f t="shared" si="0"/>
        <v>"27/2020":[512969,3204,0.624599147316894,],</v>
      </c>
      <c r="G19" s="8"/>
      <c r="H19" s="8"/>
    </row>
    <row r="20" spans="1:8" x14ac:dyDescent="0.4">
      <c r="A20" s="7" t="s">
        <v>24</v>
      </c>
      <c r="B20" s="8">
        <v>513572</v>
      </c>
      <c r="C20" s="8">
        <v>3042</v>
      </c>
      <c r="D20" s="20">
        <v>0.59232201132460494</v>
      </c>
      <c r="E20" s="7">
        <v>182</v>
      </c>
      <c r="F20" s="7" t="str">
        <f t="shared" si="0"/>
        <v>"28/2020":[513572,3042,0.592322011324605,],</v>
      </c>
      <c r="G20" s="8"/>
      <c r="H20" s="8"/>
    </row>
    <row r="21" spans="1:8" x14ac:dyDescent="0.4">
      <c r="A21" s="7" t="s">
        <v>25</v>
      </c>
      <c r="B21" s="8">
        <v>544219</v>
      </c>
      <c r="C21" s="8">
        <v>3608</v>
      </c>
      <c r="D21" s="20">
        <v>0.66296840058873363</v>
      </c>
      <c r="E21" s="7">
        <v>182</v>
      </c>
      <c r="F21" s="7" t="str">
        <f t="shared" si="0"/>
        <v>"29/2020":[544219,3608,0.662968400588734,],</v>
      </c>
      <c r="G21" s="8"/>
      <c r="H21" s="8"/>
    </row>
    <row r="22" spans="1:8" x14ac:dyDescent="0.4">
      <c r="A22" s="7" t="s">
        <v>26</v>
      </c>
      <c r="B22" s="8">
        <v>556634</v>
      </c>
      <c r="C22" s="8">
        <v>4537</v>
      </c>
      <c r="D22" s="20">
        <v>0.81507777103087486</v>
      </c>
      <c r="E22" s="7">
        <v>187</v>
      </c>
      <c r="F22" s="7" t="str">
        <f t="shared" si="0"/>
        <v>"30/2020":[556634,4537,0.815077771030875,],</v>
      </c>
      <c r="G22" s="8"/>
      <c r="H22" s="8"/>
    </row>
    <row r="23" spans="1:8" x14ac:dyDescent="0.4">
      <c r="A23" s="7" t="s">
        <v>27</v>
      </c>
      <c r="B23" s="8">
        <v>589201</v>
      </c>
      <c r="C23" s="8">
        <v>5888</v>
      </c>
      <c r="D23" s="20">
        <v>0.99931941731259788</v>
      </c>
      <c r="E23" s="7">
        <v>175</v>
      </c>
      <c r="F23" s="7" t="str">
        <f t="shared" si="0"/>
        <v>"31/2020":[589201,5888,0.999319417312598,],</v>
      </c>
      <c r="G23" s="8"/>
      <c r="H23" s="8"/>
    </row>
    <row r="24" spans="1:8" x14ac:dyDescent="0.4">
      <c r="A24" s="7" t="s">
        <v>28</v>
      </c>
      <c r="B24" s="8">
        <v>719476</v>
      </c>
      <c r="C24" s="8">
        <v>7374</v>
      </c>
      <c r="D24" s="20">
        <v>1.0249125752631083</v>
      </c>
      <c r="E24" s="7">
        <v>174</v>
      </c>
      <c r="F24" s="7" t="str">
        <f t="shared" si="0"/>
        <v>"32/2020":[719476,7374,1.02491257526311,],</v>
      </c>
      <c r="G24" s="8"/>
      <c r="H24" s="8"/>
    </row>
    <row r="25" spans="1:8" x14ac:dyDescent="0.4">
      <c r="A25" s="7" t="s">
        <v>29</v>
      </c>
      <c r="B25" s="8">
        <v>871191</v>
      </c>
      <c r="C25" s="8">
        <v>8545</v>
      </c>
      <c r="D25" s="20">
        <v>0.98084117030593754</v>
      </c>
      <c r="E25" s="7">
        <v>189</v>
      </c>
      <c r="F25" s="7" t="str">
        <f t="shared" si="0"/>
        <v>"33/2020":[871191,8545,0.980841170305938,],</v>
      </c>
      <c r="G25" s="8"/>
      <c r="H25" s="8"/>
    </row>
    <row r="26" spans="1:8" x14ac:dyDescent="0.4">
      <c r="A26" s="7" t="s">
        <v>30</v>
      </c>
      <c r="B26" s="8">
        <v>1034449</v>
      </c>
      <c r="C26" s="8">
        <v>8868</v>
      </c>
      <c r="D26" s="20">
        <v>0.85726797551160094</v>
      </c>
      <c r="E26" s="7">
        <v>197</v>
      </c>
      <c r="F26" s="7" t="str">
        <f t="shared" si="0"/>
        <v>"34/2020":[1034449,8868,0.857267975511601,],</v>
      </c>
      <c r="G26" s="8"/>
      <c r="H26" s="8"/>
    </row>
    <row r="27" spans="1:8" x14ac:dyDescent="0.4">
      <c r="A27" s="7" t="s">
        <v>31</v>
      </c>
      <c r="B27" s="8">
        <v>1133623</v>
      </c>
      <c r="C27" s="8">
        <v>8273</v>
      </c>
      <c r="D27" s="20">
        <v>0.72978406401422702</v>
      </c>
      <c r="E27" s="7">
        <v>196</v>
      </c>
      <c r="F27" s="7" t="str">
        <f t="shared" si="0"/>
        <v>"35/2020":[1133623,8273,0.729784064014227,],</v>
      </c>
      <c r="G27" s="8"/>
      <c r="H27" s="8"/>
    </row>
    <row r="28" spans="1:8" x14ac:dyDescent="0.4">
      <c r="A28" s="7" t="s">
        <v>32</v>
      </c>
      <c r="B28" s="8">
        <v>1052942</v>
      </c>
      <c r="C28" s="8">
        <v>8203</v>
      </c>
      <c r="D28" s="20">
        <v>0.77905525660482722</v>
      </c>
      <c r="E28" s="7">
        <v>195</v>
      </c>
      <c r="F28" s="7" t="str">
        <f t="shared" si="0"/>
        <v>"36/2020":[1052942,8203,0.779055256604827,],</v>
      </c>
      <c r="G28" s="8"/>
      <c r="H28" s="8"/>
    </row>
    <row r="29" spans="1:8" x14ac:dyDescent="0.4">
      <c r="A29" s="7" t="s">
        <v>33</v>
      </c>
      <c r="B29" s="8">
        <v>1148465</v>
      </c>
      <c r="C29" s="8">
        <v>10403</v>
      </c>
      <c r="D29" s="20">
        <v>0.90581776545214709</v>
      </c>
      <c r="E29" s="7">
        <v>197</v>
      </c>
      <c r="F29" s="7" t="str">
        <f t="shared" si="0"/>
        <v>"37/2020":[1148465,10403,0.905817765452147,],</v>
      </c>
      <c r="G29" s="8"/>
      <c r="H29" s="8"/>
    </row>
    <row r="30" spans="1:8" x14ac:dyDescent="0.4">
      <c r="A30" s="7" t="s">
        <v>34</v>
      </c>
      <c r="B30" s="8">
        <v>1147879</v>
      </c>
      <c r="C30" s="8">
        <v>13647</v>
      </c>
      <c r="D30" s="20">
        <v>1.1888883758654005</v>
      </c>
      <c r="E30" s="7">
        <v>206</v>
      </c>
      <c r="F30" s="7" t="str">
        <f t="shared" si="0"/>
        <v>"38/2020":[1147879,13647,1.1888883758654,],</v>
      </c>
      <c r="G30" s="8"/>
      <c r="H30" s="8"/>
    </row>
    <row r="31" spans="1:8" x14ac:dyDescent="0.4">
      <c r="A31" s="7" t="s">
        <v>35</v>
      </c>
      <c r="B31" s="8">
        <v>1220279</v>
      </c>
      <c r="C31" s="8">
        <v>15178</v>
      </c>
      <c r="D31" s="20">
        <v>1.2438139146867233</v>
      </c>
      <c r="E31" s="7">
        <v>200</v>
      </c>
      <c r="F31" s="7" t="str">
        <f t="shared" si="0"/>
        <v>"39/2020":[1220279,15178,1.24381391468672,],</v>
      </c>
      <c r="G31" s="8"/>
      <c r="H31" s="8"/>
    </row>
    <row r="32" spans="1:8" x14ac:dyDescent="0.4">
      <c r="A32" s="7" t="s">
        <v>36</v>
      </c>
      <c r="B32" s="8">
        <v>1129127</v>
      </c>
      <c r="C32" s="8">
        <v>19930</v>
      </c>
      <c r="D32" s="20">
        <v>1.7650804559628812</v>
      </c>
      <c r="E32" s="7">
        <v>198</v>
      </c>
      <c r="F32" s="7" t="str">
        <f t="shared" si="0"/>
        <v>"40/2020":[1129127,19930,1.76508045596288,],</v>
      </c>
      <c r="G32" s="8"/>
      <c r="H32" s="8"/>
    </row>
    <row r="33" spans="1:8" x14ac:dyDescent="0.4">
      <c r="A33" s="7" t="s">
        <v>37</v>
      </c>
      <c r="B33" s="8">
        <v>1218988</v>
      </c>
      <c r="C33" s="8">
        <v>30220</v>
      </c>
      <c r="D33" s="20">
        <v>2.4791056187591676</v>
      </c>
      <c r="E33" s="7">
        <v>198</v>
      </c>
      <c r="F33" s="7" t="str">
        <f t="shared" si="0"/>
        <v>"41/2020":[1218988,30220,2.47910561875917,],</v>
      </c>
      <c r="G33" s="8"/>
      <c r="H33" s="8"/>
    </row>
    <row r="34" spans="1:8" x14ac:dyDescent="0.4">
      <c r="A34" s="7" t="s">
        <v>38</v>
      </c>
      <c r="B34" s="8">
        <v>1284349</v>
      </c>
      <c r="C34" s="8">
        <v>46000</v>
      </c>
      <c r="D34" s="20">
        <v>3.581581018866367</v>
      </c>
      <c r="E34" s="7">
        <v>205</v>
      </c>
      <c r="F34" s="7" t="str">
        <f t="shared" si="0"/>
        <v>"42/2020":[1284349,46000,3.58158101886637,],</v>
      </c>
      <c r="G34" s="8"/>
      <c r="H34" s="8"/>
    </row>
    <row r="35" spans="1:8" x14ac:dyDescent="0.4">
      <c r="A35" s="7" t="s">
        <v>39</v>
      </c>
      <c r="B35" s="8">
        <v>1445463</v>
      </c>
      <c r="C35" s="8">
        <v>80097</v>
      </c>
      <c r="D35" s="20">
        <v>5.5412694755936336</v>
      </c>
      <c r="E35" s="7">
        <v>209</v>
      </c>
      <c r="F35" s="7" t="str">
        <f t="shared" si="0"/>
        <v>"43/2020":[1445463,80097,5.54126947559363,],</v>
      </c>
      <c r="G35" s="8"/>
      <c r="H35" s="8"/>
    </row>
    <row r="36" spans="1:8" x14ac:dyDescent="0.4">
      <c r="A36" s="7" t="s">
        <v>40</v>
      </c>
      <c r="B36" s="8">
        <v>1663992</v>
      </c>
      <c r="C36" s="8">
        <v>118111</v>
      </c>
      <c r="D36" s="20">
        <v>7.0980509521680393</v>
      </c>
      <c r="E36" s="7">
        <v>210</v>
      </c>
      <c r="F36" s="7" t="str">
        <f t="shared" si="0"/>
        <v>"44/2020":[1663992,118111,7.09805095216804,],</v>
      </c>
      <c r="G36" s="8"/>
      <c r="H36" s="8"/>
    </row>
    <row r="37" spans="1:8" x14ac:dyDescent="0.4">
      <c r="A37" s="7" t="s">
        <v>41</v>
      </c>
      <c r="B37" s="8">
        <v>1634729</v>
      </c>
      <c r="C37" s="8">
        <v>128537</v>
      </c>
      <c r="D37" s="20">
        <v>7.8628934826506418</v>
      </c>
      <c r="E37" s="7">
        <v>208</v>
      </c>
      <c r="F37" s="7" t="str">
        <f t="shared" si="0"/>
        <v>"45/2020":[1634729,128537,7.86289348265064,],</v>
      </c>
      <c r="G37" s="8"/>
      <c r="H37" s="8"/>
    </row>
    <row r="38" spans="1:8" x14ac:dyDescent="0.4">
      <c r="A38" s="7" t="s">
        <v>42</v>
      </c>
      <c r="B38" s="8">
        <v>1467454</v>
      </c>
      <c r="C38" s="8">
        <v>128986</v>
      </c>
      <c r="D38" s="20">
        <v>8.789781485484383</v>
      </c>
      <c r="E38" s="7">
        <v>206</v>
      </c>
      <c r="F38" s="7" t="str">
        <f t="shared" si="0"/>
        <v>"46/2020*":[1467454,128986,8.78978148548438,],</v>
      </c>
      <c r="G38" s="8"/>
      <c r="H38" s="8"/>
    </row>
    <row r="39" spans="1:8" x14ac:dyDescent="0.4">
      <c r="A39" s="7" t="s">
        <v>43</v>
      </c>
      <c r="B39" s="8">
        <v>1400145</v>
      </c>
      <c r="C39" s="8">
        <v>131185</v>
      </c>
      <c r="D39" s="20">
        <v>9.3693867420874266</v>
      </c>
      <c r="E39" s="7">
        <v>204</v>
      </c>
      <c r="F39" s="7" t="str">
        <f t="shared" si="0"/>
        <v>"47/2020*":[1400145,131185,9.36938674208743,],</v>
      </c>
      <c r="G39" s="8"/>
      <c r="H39" s="8"/>
    </row>
    <row r="40" spans="1:8" x14ac:dyDescent="0.4">
      <c r="A40" s="7" t="s">
        <v>44</v>
      </c>
      <c r="B40" s="8">
        <v>1381117</v>
      </c>
      <c r="C40" s="8">
        <v>128882</v>
      </c>
      <c r="D40" s="20">
        <v>9.3317220771303226</v>
      </c>
      <c r="E40" s="7">
        <v>206</v>
      </c>
      <c r="F40" s="7" t="str">
        <f t="shared" si="0"/>
        <v>"48/2020*":[1381117,128882,9.33172207713032,],</v>
      </c>
      <c r="G40" s="8"/>
      <c r="H40" s="8"/>
    </row>
    <row r="41" spans="1:8" x14ac:dyDescent="0.4">
      <c r="A41" s="7" t="s">
        <v>45</v>
      </c>
      <c r="B41" s="8">
        <v>1395790</v>
      </c>
      <c r="C41" s="8">
        <v>138305</v>
      </c>
      <c r="D41" s="20">
        <v>9.9087255246133008</v>
      </c>
      <c r="E41" s="7">
        <v>208</v>
      </c>
      <c r="F41" s="7" t="str">
        <f t="shared" si="0"/>
        <v>"49/2020*":[1395790,138305,9.9087255246133,],</v>
      </c>
      <c r="G41" s="8"/>
      <c r="H41" s="8"/>
    </row>
    <row r="42" spans="1:8" x14ac:dyDescent="0.4">
      <c r="A42" s="7" t="s">
        <v>46</v>
      </c>
      <c r="B42" s="8">
        <v>1516038</v>
      </c>
      <c r="C42" s="8">
        <v>169520</v>
      </c>
      <c r="D42" s="20">
        <v>11.181777765464981</v>
      </c>
      <c r="E42" s="7">
        <v>206</v>
      </c>
      <c r="F42" s="7" t="str">
        <f t="shared" si="0"/>
        <v>"50/2020*":[1516038,169520,11.181777765465,],</v>
      </c>
      <c r="G42" s="8"/>
      <c r="H42" s="8"/>
    </row>
    <row r="43" spans="1:8" x14ac:dyDescent="0.4">
      <c r="A43" s="7" t="s">
        <v>47</v>
      </c>
      <c r="B43" s="8">
        <v>1672033</v>
      </c>
      <c r="C43" s="8">
        <v>188283</v>
      </c>
      <c r="D43" s="20">
        <v>11.260722724970142</v>
      </c>
      <c r="E43" s="7">
        <v>212</v>
      </c>
      <c r="F43" s="7" t="str">
        <f t="shared" si="0"/>
        <v>"51/2020*":[1672033,188283,11.2607227249701,],</v>
      </c>
      <c r="G43" s="8"/>
      <c r="H43" s="8"/>
    </row>
    <row r="44" spans="1:8" x14ac:dyDescent="0.4">
      <c r="A44" s="7" t="s">
        <v>48</v>
      </c>
      <c r="B44" s="8">
        <v>1090372</v>
      </c>
      <c r="C44" s="8">
        <v>141413</v>
      </c>
      <c r="D44" s="20">
        <v>12.969243524228427</v>
      </c>
      <c r="E44" s="7">
        <v>208</v>
      </c>
      <c r="F44" s="7" t="str">
        <f t="shared" si="0"/>
        <v>"52/2020*":[1090372,141413,12.9692435242284,],</v>
      </c>
      <c r="G44" s="8"/>
      <c r="H44" s="8"/>
    </row>
    <row r="45" spans="1:8" x14ac:dyDescent="0.4">
      <c r="A45" s="7" t="s">
        <v>49</v>
      </c>
      <c r="B45" s="8">
        <v>845729</v>
      </c>
      <c r="C45" s="8">
        <v>129930</v>
      </c>
      <c r="D45" s="20">
        <v>15.363077297810529</v>
      </c>
      <c r="E45" s="7">
        <v>205</v>
      </c>
      <c r="F45" s="7" t="str">
        <f t="shared" si="0"/>
        <v>"53/2020*":[845729,129930,15.3630772978105,],</v>
      </c>
      <c r="G45" s="8"/>
      <c r="H45" s="8"/>
    </row>
    <row r="46" spans="1:8" x14ac:dyDescent="0.4">
      <c r="A46" s="7" t="s">
        <v>50</v>
      </c>
      <c r="B46" s="8">
        <v>1231405</v>
      </c>
      <c r="C46" s="8">
        <v>157772</v>
      </c>
      <c r="D46" s="20">
        <v>12.812356617035011</v>
      </c>
      <c r="E46" s="7">
        <v>206</v>
      </c>
      <c r="F46" s="7" t="str">
        <f t="shared" si="0"/>
        <v>"1/2021*":[1231405,157772,12.812356617035,],</v>
      </c>
      <c r="G46" s="8"/>
      <c r="H46" s="8"/>
    </row>
    <row r="47" spans="1:8" x14ac:dyDescent="0.4">
      <c r="A47" s="7" t="s">
        <v>51</v>
      </c>
      <c r="B47" s="8">
        <v>1187564</v>
      </c>
      <c r="C47" s="8">
        <v>124037</v>
      </c>
      <c r="D47" s="20">
        <v>10.44465814052969</v>
      </c>
      <c r="E47" s="7">
        <v>206</v>
      </c>
      <c r="F47" s="7" t="str">
        <f t="shared" si="0"/>
        <v>"2/2021*":[1187564,124037,10.4446581405297,],</v>
      </c>
      <c r="G47" s="8"/>
      <c r="H47" s="8"/>
    </row>
    <row r="48" spans="1:8" x14ac:dyDescent="0.4">
      <c r="A48" s="7" t="s">
        <v>52</v>
      </c>
      <c r="B48" s="8">
        <v>1110190</v>
      </c>
      <c r="C48" s="8">
        <v>110014</v>
      </c>
      <c r="D48" s="20">
        <v>9.9094749547374779</v>
      </c>
      <c r="E48" s="7">
        <v>207</v>
      </c>
      <c r="F48" s="7" t="str">
        <f t="shared" si="0"/>
        <v>"3/2021*":[1110190,110014,9.90947495473748,],</v>
      </c>
      <c r="G48" s="8"/>
      <c r="H48" s="8"/>
    </row>
    <row r="49" spans="1:8" x14ac:dyDescent="0.4">
      <c r="A49" s="7" t="s">
        <v>53</v>
      </c>
      <c r="B49" s="8">
        <v>1148018</v>
      </c>
      <c r="C49" s="8">
        <v>97256</v>
      </c>
      <c r="D49" s="20">
        <v>8.4716441728265597</v>
      </c>
      <c r="E49" s="7">
        <v>207</v>
      </c>
      <c r="F49" s="7" t="str">
        <f t="shared" si="0"/>
        <v>"4/2021*":[1148018,97256,8.47164417282656,],</v>
      </c>
      <c r="G49" s="8"/>
      <c r="H49" s="8"/>
    </row>
    <row r="50" spans="1:8" x14ac:dyDescent="0.4">
      <c r="A50" s="7" t="s">
        <v>54</v>
      </c>
      <c r="B50" s="8">
        <v>1097419</v>
      </c>
      <c r="C50" s="8">
        <v>82288</v>
      </c>
      <c r="D50" s="20">
        <v>7.4983210605976387</v>
      </c>
      <c r="E50" s="7">
        <v>207</v>
      </c>
      <c r="F50" s="7" t="str">
        <f t="shared" si="0"/>
        <v>"5/2021*":[1097419,82288,7.49832106059764,],</v>
      </c>
      <c r="G50" s="8"/>
      <c r="H50" s="8"/>
    </row>
    <row r="51" spans="1:8" x14ac:dyDescent="0.4">
      <c r="A51" s="7" t="s">
        <v>55</v>
      </c>
      <c r="B51" s="8">
        <v>1056768</v>
      </c>
      <c r="C51" s="8">
        <v>67774</v>
      </c>
      <c r="D51" s="20">
        <v>6.4133281855620154</v>
      </c>
      <c r="E51" s="7">
        <v>211</v>
      </c>
      <c r="F51" s="7" t="str">
        <f t="shared" si="0"/>
        <v>"6/2021*":[1056768,67774,6.41332818556202,],</v>
      </c>
      <c r="G51" s="8"/>
      <c r="H51" s="8"/>
    </row>
    <row r="52" spans="1:8" x14ac:dyDescent="0.4">
      <c r="A52" s="9" t="s">
        <v>56</v>
      </c>
      <c r="B52" s="10">
        <v>1098665</v>
      </c>
      <c r="C52" s="10">
        <v>67211</v>
      </c>
      <c r="D52" s="21">
        <v>6.1175153481725548</v>
      </c>
      <c r="E52" s="9">
        <v>205</v>
      </c>
      <c r="F52" s="7" t="str">
        <f t="shared" si="0"/>
        <v>"7/2021*":[1098665,67211,6.11751534817255,],</v>
      </c>
      <c r="G52" s="10"/>
      <c r="H52" s="10"/>
    </row>
    <row r="53" spans="1:8" x14ac:dyDescent="0.4">
      <c r="A53" s="9" t="s">
        <v>57</v>
      </c>
      <c r="B53" s="10">
        <v>1170335</v>
      </c>
      <c r="C53" s="10">
        <v>72008</v>
      </c>
      <c r="D53" s="21">
        <v>6.1527682244827337</v>
      </c>
      <c r="E53" s="7">
        <v>209</v>
      </c>
      <c r="F53" s="7" t="str">
        <f t="shared" si="0"/>
        <v>"8/2021*":[1170335,72008,6.15276822448273,],</v>
      </c>
      <c r="G53" s="10"/>
      <c r="H53" s="10"/>
    </row>
    <row r="54" spans="1:8" s="12" customFormat="1" x14ac:dyDescent="0.4">
      <c r="A54" s="10" t="s">
        <v>58</v>
      </c>
      <c r="B54" s="10">
        <v>1136825</v>
      </c>
      <c r="C54" s="10">
        <v>70991</v>
      </c>
      <c r="D54" s="21">
        <v>6.2446726628988634</v>
      </c>
      <c r="E54" s="9">
        <v>201</v>
      </c>
      <c r="F54" s="7" t="str">
        <f t="shared" si="0"/>
        <v>"9/2021*":[1136825,70991,6.24467266289886,],</v>
      </c>
      <c r="G54" s="10"/>
      <c r="H54" s="10"/>
    </row>
    <row r="55" spans="1:8" x14ac:dyDescent="0.4">
      <c r="A55" s="6" t="s">
        <v>59</v>
      </c>
      <c r="B55" s="11">
        <v>46319641</v>
      </c>
      <c r="C55" s="11">
        <v>2762316</v>
      </c>
      <c r="D55" s="19"/>
      <c r="E55" s="6"/>
      <c r="F55" s="7"/>
      <c r="G55" s="6"/>
      <c r="H55" s="6"/>
    </row>
    <row r="56" spans="1:8" x14ac:dyDescent="0.4">
      <c r="A56" s="7"/>
      <c r="B56" s="8"/>
      <c r="C56" s="8"/>
      <c r="D56" s="20"/>
      <c r="E56" s="7"/>
      <c r="F56" s="7"/>
      <c r="G56" s="8"/>
      <c r="H56" s="8"/>
    </row>
    <row r="57" spans="1:8" x14ac:dyDescent="0.4">
      <c r="A57" s="18" t="s">
        <v>89</v>
      </c>
      <c r="B57" s="18"/>
      <c r="C57" s="18"/>
      <c r="D57" s="18"/>
      <c r="E57" s="18"/>
    </row>
  </sheetData>
  <mergeCells count="1">
    <mergeCell ref="A57:E57"/>
  </mergeCells>
  <pageMargins left="0.7" right="0.7" top="0.75" bottom="0.75" header="0.3" footer="0.3"/>
  <pageSetup paperSize="256"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D2" sqref="D2:E2"/>
    </sheetView>
  </sheetViews>
  <sheetFormatPr baseColWidth="10" defaultColWidth="9.15234375" defaultRowHeight="14.6" x14ac:dyDescent="0.4"/>
  <cols>
    <col min="1" max="1" width="23.53515625" customWidth="1"/>
    <col min="2" max="2" width="16.84375" bestFit="1" customWidth="1"/>
    <col min="3" max="3" width="14.84375" bestFit="1" customWidth="1"/>
    <col min="4" max="4" width="18" bestFit="1" customWidth="1"/>
    <col min="5" max="5" width="28" bestFit="1" customWidth="1"/>
  </cols>
  <sheetData>
    <row r="1" spans="1:6" x14ac:dyDescent="0.4">
      <c r="A1" s="13" t="s">
        <v>1</v>
      </c>
      <c r="B1" s="13" t="s">
        <v>2</v>
      </c>
      <c r="C1" s="13" t="s">
        <v>3</v>
      </c>
      <c r="D1" s="13" t="s">
        <v>4</v>
      </c>
      <c r="E1" s="13" t="s">
        <v>5</v>
      </c>
      <c r="F1" s="13"/>
    </row>
    <row r="2" spans="1:6" x14ac:dyDescent="0.4">
      <c r="A2" s="8" t="s">
        <v>60</v>
      </c>
      <c r="B2" s="8">
        <v>35236723</v>
      </c>
      <c r="C2" s="8">
        <v>1783035</v>
      </c>
      <c r="D2" s="14"/>
      <c r="E2" s="14"/>
      <c r="F2" s="8"/>
    </row>
    <row r="3" spans="1:6" x14ac:dyDescent="0.4">
      <c r="A3" s="15" t="s">
        <v>61</v>
      </c>
      <c r="B3" s="8">
        <v>845729</v>
      </c>
      <c r="C3" s="8">
        <v>129930</v>
      </c>
      <c r="D3" s="14">
        <v>15.363077297810529</v>
      </c>
      <c r="E3" s="15">
        <v>205</v>
      </c>
      <c r="F3" s="15"/>
    </row>
    <row r="4" spans="1:6" x14ac:dyDescent="0.4">
      <c r="A4" s="15" t="s">
        <v>62</v>
      </c>
      <c r="B4" s="8">
        <v>1231405</v>
      </c>
      <c r="C4" s="8">
        <v>157772</v>
      </c>
      <c r="D4" s="14">
        <v>12.812356617035011</v>
      </c>
      <c r="E4" s="15">
        <v>206</v>
      </c>
      <c r="F4" s="15"/>
    </row>
    <row r="5" spans="1:6" x14ac:dyDescent="0.4">
      <c r="A5" s="15" t="s">
        <v>63</v>
      </c>
      <c r="B5" s="8">
        <v>1187564</v>
      </c>
      <c r="C5" s="8">
        <v>124037</v>
      </c>
      <c r="D5" s="14">
        <v>10.44465814052969</v>
      </c>
      <c r="E5" s="15">
        <v>206</v>
      </c>
      <c r="F5" s="15"/>
    </row>
    <row r="6" spans="1:6" x14ac:dyDescent="0.4">
      <c r="A6" s="15" t="s">
        <v>64</v>
      </c>
      <c r="B6" s="8">
        <v>1110190</v>
      </c>
      <c r="C6" s="8">
        <v>110014</v>
      </c>
      <c r="D6" s="14">
        <v>9.9094749547374779</v>
      </c>
      <c r="E6" s="15">
        <v>207</v>
      </c>
      <c r="F6" s="15"/>
    </row>
    <row r="7" spans="1:6" x14ac:dyDescent="0.4">
      <c r="A7" s="15" t="s">
        <v>65</v>
      </c>
      <c r="B7" s="8">
        <v>1148018</v>
      </c>
      <c r="C7" s="8">
        <v>97256</v>
      </c>
      <c r="D7" s="14">
        <v>8.4716441728265597</v>
      </c>
      <c r="E7" s="15">
        <v>207</v>
      </c>
      <c r="F7" s="15"/>
    </row>
    <row r="8" spans="1:6" x14ac:dyDescent="0.4">
      <c r="A8" s="15" t="s">
        <v>66</v>
      </c>
      <c r="B8" s="8">
        <v>1097419</v>
      </c>
      <c r="C8" s="8">
        <v>82288</v>
      </c>
      <c r="D8" s="14">
        <v>7.4983210605976387</v>
      </c>
      <c r="E8" s="15">
        <v>207</v>
      </c>
      <c r="F8" s="15"/>
    </row>
    <row r="9" spans="1:6" x14ac:dyDescent="0.4">
      <c r="A9" s="15" t="s">
        <v>67</v>
      </c>
      <c r="B9" s="8">
        <v>1056768</v>
      </c>
      <c r="C9" s="8">
        <v>67774</v>
      </c>
      <c r="D9" s="14">
        <v>6.4133281855620154</v>
      </c>
      <c r="E9" s="15">
        <v>211</v>
      </c>
      <c r="F9" s="15"/>
    </row>
    <row r="10" spans="1:6" x14ac:dyDescent="0.4">
      <c r="A10" s="15" t="s">
        <v>68</v>
      </c>
      <c r="B10" s="8">
        <v>1098665</v>
      </c>
      <c r="C10" s="8">
        <v>67211</v>
      </c>
      <c r="D10" s="14">
        <v>6.1175153481725548</v>
      </c>
      <c r="E10" s="15">
        <v>205</v>
      </c>
      <c r="F10" s="15"/>
    </row>
    <row r="11" spans="1:6" x14ac:dyDescent="0.4">
      <c r="A11" s="15" t="s">
        <v>69</v>
      </c>
      <c r="B11" s="8">
        <v>1170335</v>
      </c>
      <c r="C11" s="8">
        <v>72008</v>
      </c>
      <c r="D11" s="14">
        <v>6.1527682244827337</v>
      </c>
      <c r="E11" s="15">
        <v>209</v>
      </c>
      <c r="F11" s="15"/>
    </row>
    <row r="12" spans="1:6" x14ac:dyDescent="0.4">
      <c r="A12" s="15" t="s">
        <v>70</v>
      </c>
      <c r="B12" s="8">
        <v>1136825</v>
      </c>
      <c r="C12" s="8">
        <v>70991</v>
      </c>
      <c r="D12" s="14">
        <v>6.2446726628988634</v>
      </c>
      <c r="E12" s="15">
        <v>201</v>
      </c>
      <c r="F12" s="15"/>
    </row>
    <row r="13" spans="1:6" x14ac:dyDescent="0.4">
      <c r="A13" s="11" t="s">
        <v>59</v>
      </c>
      <c r="B13" s="11">
        <v>46319641</v>
      </c>
      <c r="C13" s="11">
        <v>2762316</v>
      </c>
      <c r="D13" s="8"/>
      <c r="E13" s="13"/>
      <c r="F13" s="11"/>
    </row>
    <row r="14" spans="1:6" x14ac:dyDescent="0.4">
      <c r="A14" s="13"/>
      <c r="B14" s="13"/>
      <c r="C14" s="13"/>
      <c r="D14" s="13"/>
      <c r="E14" s="13"/>
      <c r="F14" s="1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topLeftCell="A43" workbookViewId="0">
      <selection activeCell="C61" sqref="C61"/>
    </sheetView>
  </sheetViews>
  <sheetFormatPr baseColWidth="10" defaultColWidth="9.15234375" defaultRowHeight="14.6" x14ac:dyDescent="0.4"/>
  <cols>
    <col min="1" max="1" width="15" customWidth="1"/>
    <col min="2" max="2" width="14.15234375" customWidth="1"/>
    <col min="3" max="3" width="15.15234375" customWidth="1"/>
    <col min="4" max="5" width="20.84375" customWidth="1"/>
  </cols>
  <sheetData>
    <row r="1" spans="1:6" ht="116.25" customHeight="1" x14ac:dyDescent="0.4">
      <c r="A1" s="16" t="s">
        <v>71</v>
      </c>
      <c r="B1" s="16" t="s">
        <v>72</v>
      </c>
      <c r="C1" s="16" t="s">
        <v>73</v>
      </c>
      <c r="D1" s="16" t="s">
        <v>74</v>
      </c>
      <c r="E1" s="16" t="s">
        <v>75</v>
      </c>
      <c r="F1" s="16"/>
    </row>
    <row r="2" spans="1:6" x14ac:dyDescent="0.4">
      <c r="A2" s="8" t="s">
        <v>7</v>
      </c>
      <c r="B2" s="8">
        <v>27</v>
      </c>
      <c r="C2" s="8">
        <v>16920</v>
      </c>
      <c r="D2" s="8">
        <v>80300</v>
      </c>
      <c r="E2" s="8">
        <v>40950</v>
      </c>
      <c r="F2" s="8"/>
    </row>
    <row r="3" spans="1:6" x14ac:dyDescent="0.4">
      <c r="A3" s="8" t="s">
        <v>8</v>
      </c>
      <c r="B3" s="8">
        <v>38</v>
      </c>
      <c r="C3" s="8">
        <v>33620</v>
      </c>
      <c r="D3" s="8">
        <v>164050</v>
      </c>
      <c r="E3" s="8">
        <v>119700</v>
      </c>
      <c r="F3" s="8"/>
    </row>
    <row r="4" spans="1:6" x14ac:dyDescent="0.4">
      <c r="A4" s="8" t="s">
        <v>9</v>
      </c>
      <c r="B4" s="8">
        <v>107</v>
      </c>
      <c r="C4" s="8">
        <v>78360</v>
      </c>
      <c r="D4" s="8">
        <v>149820</v>
      </c>
      <c r="E4" s="8">
        <v>367630</v>
      </c>
      <c r="F4" s="8"/>
    </row>
    <row r="5" spans="1:6" x14ac:dyDescent="0.4">
      <c r="A5" s="8" t="s">
        <v>10</v>
      </c>
      <c r="B5" s="8">
        <v>126</v>
      </c>
      <c r="C5" s="8">
        <v>117030</v>
      </c>
      <c r="D5" s="8">
        <v>165960</v>
      </c>
      <c r="E5" s="8">
        <v>531380</v>
      </c>
      <c r="F5" s="8"/>
    </row>
    <row r="6" spans="1:6" x14ac:dyDescent="0.4">
      <c r="A6" s="8" t="s">
        <v>11</v>
      </c>
      <c r="B6" s="8">
        <v>132</v>
      </c>
      <c r="C6" s="8">
        <v>128580</v>
      </c>
      <c r="D6" s="8">
        <v>375420</v>
      </c>
      <c r="E6" s="8">
        <v>664960</v>
      </c>
      <c r="F6" s="8"/>
    </row>
    <row r="7" spans="1:6" x14ac:dyDescent="0.4">
      <c r="A7" s="8" t="s">
        <v>12</v>
      </c>
      <c r="B7" s="8">
        <v>138</v>
      </c>
      <c r="C7" s="8">
        <v>139604</v>
      </c>
      <c r="D7" s="8">
        <v>831046</v>
      </c>
      <c r="E7" s="8">
        <v>670650</v>
      </c>
      <c r="F7" s="8"/>
    </row>
    <row r="8" spans="1:6" x14ac:dyDescent="0.4">
      <c r="A8" s="8" t="s">
        <v>13</v>
      </c>
      <c r="B8" s="8">
        <v>135</v>
      </c>
      <c r="C8" s="8">
        <v>140616</v>
      </c>
      <c r="D8" s="8">
        <v>901595</v>
      </c>
      <c r="E8" s="8">
        <v>700399</v>
      </c>
      <c r="F8" s="8"/>
    </row>
    <row r="9" spans="1:6" x14ac:dyDescent="0.4">
      <c r="A9" s="8" t="s">
        <v>14</v>
      </c>
      <c r="B9" s="8">
        <v>138</v>
      </c>
      <c r="C9" s="8">
        <v>144980</v>
      </c>
      <c r="D9" s="8">
        <v>955891</v>
      </c>
      <c r="E9" s="8">
        <v>730541</v>
      </c>
      <c r="F9" s="8"/>
    </row>
    <row r="10" spans="1:6" x14ac:dyDescent="0.4">
      <c r="A10" s="8" t="s">
        <v>15</v>
      </c>
      <c r="B10" s="8">
        <v>135</v>
      </c>
      <c r="C10" s="8">
        <v>151063</v>
      </c>
      <c r="D10" s="8">
        <v>981515.00199999998</v>
      </c>
      <c r="E10" s="8">
        <v>831816</v>
      </c>
      <c r="F10" s="8"/>
    </row>
    <row r="11" spans="1:6" x14ac:dyDescent="0.4">
      <c r="A11" s="8" t="s">
        <v>16</v>
      </c>
      <c r="B11" s="8">
        <v>139</v>
      </c>
      <c r="C11" s="8">
        <v>156630</v>
      </c>
      <c r="D11" s="8">
        <v>1030122.5</v>
      </c>
      <c r="E11" s="8">
        <v>873162</v>
      </c>
      <c r="F11" s="8"/>
    </row>
    <row r="12" spans="1:6" x14ac:dyDescent="0.4">
      <c r="A12" s="8" t="s">
        <v>17</v>
      </c>
      <c r="B12" s="8">
        <v>139</v>
      </c>
      <c r="C12" s="8">
        <v>159588</v>
      </c>
      <c r="D12" s="8">
        <v>1057365.5</v>
      </c>
      <c r="E12" s="8">
        <v>882561</v>
      </c>
      <c r="F12" s="8"/>
    </row>
    <row r="13" spans="1:6" x14ac:dyDescent="0.4">
      <c r="A13" s="8" t="s">
        <v>18</v>
      </c>
      <c r="B13" s="8">
        <v>146</v>
      </c>
      <c r="C13" s="8">
        <v>159974</v>
      </c>
      <c r="D13" s="8">
        <v>1033129</v>
      </c>
      <c r="E13" s="8">
        <v>880441</v>
      </c>
      <c r="F13" s="8"/>
    </row>
    <row r="14" spans="1:6" x14ac:dyDescent="0.4">
      <c r="A14" s="8" t="s">
        <v>19</v>
      </c>
      <c r="B14" s="8">
        <v>146</v>
      </c>
      <c r="C14" s="8">
        <v>167525</v>
      </c>
      <c r="D14" s="8">
        <v>1115162.5</v>
      </c>
      <c r="E14" s="8">
        <v>939801</v>
      </c>
      <c r="F14" s="8"/>
    </row>
    <row r="15" spans="1:6" x14ac:dyDescent="0.4">
      <c r="A15" s="8" t="s">
        <v>20</v>
      </c>
      <c r="B15" s="8">
        <v>144</v>
      </c>
      <c r="C15" s="8">
        <v>169653</v>
      </c>
      <c r="D15" s="8">
        <v>1096075</v>
      </c>
      <c r="E15" s="8">
        <v>974698</v>
      </c>
      <c r="F15" s="8"/>
    </row>
    <row r="16" spans="1:6" x14ac:dyDescent="0.4">
      <c r="A16" s="8" t="s">
        <v>21</v>
      </c>
      <c r="B16" s="8">
        <v>141</v>
      </c>
      <c r="C16" s="8">
        <v>169858</v>
      </c>
      <c r="D16" s="8">
        <v>1123147.5</v>
      </c>
      <c r="E16" s="8">
        <v>996309</v>
      </c>
      <c r="F16" s="8"/>
    </row>
    <row r="17" spans="1:6" x14ac:dyDescent="0.4">
      <c r="A17" s="8" t="s">
        <v>22</v>
      </c>
      <c r="B17" s="8">
        <v>143</v>
      </c>
      <c r="C17" s="8">
        <v>172624</v>
      </c>
      <c r="D17" s="8">
        <v>1131748</v>
      </c>
      <c r="E17" s="8">
        <v>994060</v>
      </c>
      <c r="F17" s="8"/>
    </row>
    <row r="18" spans="1:6" x14ac:dyDescent="0.4">
      <c r="A18" s="8" t="s">
        <v>23</v>
      </c>
      <c r="B18" s="8">
        <v>147</v>
      </c>
      <c r="C18" s="8">
        <v>170313</v>
      </c>
      <c r="D18" s="8">
        <v>1120015</v>
      </c>
      <c r="E18" s="8">
        <v>1003758</v>
      </c>
      <c r="F18" s="8"/>
    </row>
    <row r="19" spans="1:6" x14ac:dyDescent="0.4">
      <c r="A19" s="8" t="s">
        <v>24</v>
      </c>
      <c r="B19" s="8">
        <v>152</v>
      </c>
      <c r="C19" s="8">
        <v>179914</v>
      </c>
      <c r="D19" s="8">
        <v>1196640.0000100001</v>
      </c>
      <c r="E19" s="8">
        <v>1020962</v>
      </c>
      <c r="F19" s="8"/>
    </row>
    <row r="20" spans="1:6" x14ac:dyDescent="0.4">
      <c r="A20" s="8" t="s">
        <v>25</v>
      </c>
      <c r="B20" s="8">
        <v>155</v>
      </c>
      <c r="C20" s="8">
        <v>181011</v>
      </c>
      <c r="D20" s="8">
        <v>1202855</v>
      </c>
      <c r="E20" s="8">
        <v>1041871</v>
      </c>
      <c r="F20" s="8"/>
    </row>
    <row r="21" spans="1:6" x14ac:dyDescent="0.4">
      <c r="A21" s="8" t="s">
        <v>26</v>
      </c>
      <c r="B21" s="8">
        <v>155</v>
      </c>
      <c r="C21" s="8">
        <v>183567</v>
      </c>
      <c r="D21" s="8">
        <v>1218086</v>
      </c>
      <c r="E21" s="8">
        <v>1040331</v>
      </c>
      <c r="F21" s="8"/>
    </row>
    <row r="22" spans="1:6" x14ac:dyDescent="0.4">
      <c r="A22" s="8" t="s">
        <v>27</v>
      </c>
      <c r="B22" s="8">
        <v>159</v>
      </c>
      <c r="C22" s="8">
        <v>183310</v>
      </c>
      <c r="D22" s="8">
        <v>1214556</v>
      </c>
      <c r="E22" s="8">
        <v>1065190</v>
      </c>
      <c r="F22" s="8"/>
    </row>
    <row r="23" spans="1:6" x14ac:dyDescent="0.4">
      <c r="A23" s="8" t="s">
        <v>28</v>
      </c>
      <c r="B23" s="8">
        <v>158</v>
      </c>
      <c r="C23" s="8">
        <v>182697</v>
      </c>
      <c r="D23" s="8">
        <v>1200692</v>
      </c>
      <c r="E23" s="8">
        <v>1046485</v>
      </c>
      <c r="F23" s="8"/>
    </row>
    <row r="24" spans="1:6" x14ac:dyDescent="0.4">
      <c r="A24" s="8" t="s">
        <v>29</v>
      </c>
      <c r="B24" s="8">
        <v>155</v>
      </c>
      <c r="C24" s="8">
        <v>189338</v>
      </c>
      <c r="D24" s="8">
        <v>1252357</v>
      </c>
      <c r="E24" s="8">
        <v>1005162</v>
      </c>
      <c r="F24" s="8"/>
    </row>
    <row r="25" spans="1:6" x14ac:dyDescent="0.4">
      <c r="A25" s="8" t="s">
        <v>30</v>
      </c>
      <c r="B25" s="8">
        <v>164</v>
      </c>
      <c r="C25" s="8">
        <v>198518</v>
      </c>
      <c r="D25" s="8">
        <v>1308423</v>
      </c>
      <c r="E25" s="8">
        <v>1081246</v>
      </c>
      <c r="F25" s="8"/>
    </row>
    <row r="26" spans="1:6" x14ac:dyDescent="0.4">
      <c r="A26" s="8" t="s">
        <v>31</v>
      </c>
      <c r="B26" s="8">
        <v>171</v>
      </c>
      <c r="C26" s="8">
        <v>208419</v>
      </c>
      <c r="D26" s="8">
        <v>1362883</v>
      </c>
      <c r="E26" s="8">
        <v>1189057</v>
      </c>
      <c r="F26" s="8"/>
    </row>
    <row r="27" spans="1:6" x14ac:dyDescent="0.4">
      <c r="A27" s="8" t="s">
        <v>32</v>
      </c>
      <c r="B27" s="8">
        <v>171</v>
      </c>
      <c r="C27" s="8">
        <v>211002</v>
      </c>
      <c r="D27" s="8">
        <v>1376233</v>
      </c>
      <c r="E27" s="8">
        <v>1153222</v>
      </c>
      <c r="F27" s="8"/>
    </row>
    <row r="28" spans="1:6" x14ac:dyDescent="0.4">
      <c r="A28" s="8" t="s">
        <v>33</v>
      </c>
      <c r="B28" s="8">
        <v>171</v>
      </c>
      <c r="C28" s="8">
        <v>223899</v>
      </c>
      <c r="D28" s="8">
        <v>1458751</v>
      </c>
      <c r="E28" s="8">
        <v>1206487</v>
      </c>
      <c r="F28" s="8"/>
    </row>
    <row r="29" spans="1:6" x14ac:dyDescent="0.4">
      <c r="A29" s="8" t="s">
        <v>34</v>
      </c>
      <c r="B29" s="8">
        <v>172</v>
      </c>
      <c r="C29" s="8">
        <v>230691</v>
      </c>
      <c r="D29" s="8">
        <v>1512155</v>
      </c>
      <c r="E29" s="8">
        <v>1280683</v>
      </c>
      <c r="F29" s="8"/>
    </row>
    <row r="30" spans="1:6" x14ac:dyDescent="0.4">
      <c r="A30" s="8" t="s">
        <v>35</v>
      </c>
      <c r="B30" s="8">
        <v>174</v>
      </c>
      <c r="C30" s="8">
        <v>235674</v>
      </c>
      <c r="D30" s="8">
        <v>1540049</v>
      </c>
      <c r="E30" s="8">
        <v>1377447</v>
      </c>
      <c r="F30" s="8"/>
    </row>
    <row r="31" spans="1:6" x14ac:dyDescent="0.4">
      <c r="A31" s="8" t="s">
        <v>36</v>
      </c>
      <c r="B31" s="8">
        <v>169</v>
      </c>
      <c r="C31" s="8">
        <v>238740</v>
      </c>
      <c r="D31" s="8">
        <v>1564437</v>
      </c>
      <c r="E31" s="8">
        <v>1454962</v>
      </c>
      <c r="F31" s="8"/>
    </row>
    <row r="32" spans="1:6" x14ac:dyDescent="0.4">
      <c r="A32" s="8" t="s">
        <v>37</v>
      </c>
      <c r="B32" s="8">
        <v>173</v>
      </c>
      <c r="C32" s="8">
        <v>258089</v>
      </c>
      <c r="D32" s="8">
        <v>1705581</v>
      </c>
      <c r="E32" s="8">
        <v>1595907</v>
      </c>
      <c r="F32" s="8"/>
    </row>
    <row r="33" spans="1:6" x14ac:dyDescent="0.4">
      <c r="A33" s="8" t="s">
        <v>38</v>
      </c>
      <c r="B33" s="8">
        <v>173</v>
      </c>
      <c r="C33" s="8">
        <v>255622</v>
      </c>
      <c r="D33" s="8">
        <v>1700116</v>
      </c>
      <c r="E33" s="8">
        <v>1557060</v>
      </c>
      <c r="F33" s="8"/>
    </row>
    <row r="34" spans="1:6" x14ac:dyDescent="0.4">
      <c r="A34" s="8" t="s">
        <v>39</v>
      </c>
      <c r="B34" s="8">
        <v>188</v>
      </c>
      <c r="C34" s="8">
        <v>268521</v>
      </c>
      <c r="D34" s="8">
        <v>1790564</v>
      </c>
      <c r="E34" s="8">
        <v>1632858</v>
      </c>
      <c r="F34" s="8"/>
    </row>
    <row r="35" spans="1:6" x14ac:dyDescent="0.4">
      <c r="A35" s="8" t="s">
        <v>40</v>
      </c>
      <c r="B35" s="8">
        <v>183</v>
      </c>
      <c r="C35" s="8">
        <v>285630</v>
      </c>
      <c r="D35" s="8">
        <v>1910486</v>
      </c>
      <c r="E35" s="8">
        <v>1703929</v>
      </c>
      <c r="F35" s="8"/>
    </row>
    <row r="36" spans="1:6" x14ac:dyDescent="0.4">
      <c r="A36" s="8" t="s">
        <v>41</v>
      </c>
      <c r="B36" s="8">
        <v>185</v>
      </c>
      <c r="C36" s="8">
        <v>297894</v>
      </c>
      <c r="D36" s="8">
        <v>1937312</v>
      </c>
      <c r="E36" s="8">
        <v>1732058</v>
      </c>
      <c r="F36" s="8"/>
    </row>
    <row r="37" spans="1:6" x14ac:dyDescent="0.4">
      <c r="A37" s="8" t="s">
        <v>76</v>
      </c>
      <c r="B37" s="8">
        <v>182</v>
      </c>
      <c r="C37" s="8">
        <v>305683</v>
      </c>
      <c r="D37" s="8">
        <v>2020253</v>
      </c>
      <c r="E37" s="8">
        <v>1787673</v>
      </c>
      <c r="F37" s="8"/>
    </row>
    <row r="38" spans="1:6" x14ac:dyDescent="0.4">
      <c r="A38" s="8" t="s">
        <v>77</v>
      </c>
      <c r="B38" s="8">
        <v>181</v>
      </c>
      <c r="C38" s="8">
        <v>313386</v>
      </c>
      <c r="D38" s="8">
        <v>2079778</v>
      </c>
      <c r="E38" s="8">
        <v>1893368</v>
      </c>
      <c r="F38" s="8"/>
    </row>
    <row r="39" spans="1:6" x14ac:dyDescent="0.4">
      <c r="A39" s="8" t="s">
        <v>78</v>
      </c>
      <c r="B39" s="8">
        <v>177</v>
      </c>
      <c r="C39" s="8">
        <v>320686</v>
      </c>
      <c r="D39" s="8">
        <v>2141208</v>
      </c>
      <c r="E39" s="8">
        <v>1921326</v>
      </c>
      <c r="F39" s="8"/>
    </row>
    <row r="40" spans="1:6" x14ac:dyDescent="0.4">
      <c r="A40" s="8" t="s">
        <v>79</v>
      </c>
      <c r="B40" s="8">
        <v>181</v>
      </c>
      <c r="C40" s="8">
        <v>329486</v>
      </c>
      <c r="D40" s="8">
        <v>2202408</v>
      </c>
      <c r="E40" s="8">
        <v>2016366</v>
      </c>
      <c r="F40" s="8"/>
    </row>
    <row r="41" spans="1:6" x14ac:dyDescent="0.4">
      <c r="A41" s="8" t="s">
        <v>80</v>
      </c>
      <c r="B41" s="8">
        <v>180</v>
      </c>
      <c r="C41" s="8">
        <v>333476</v>
      </c>
      <c r="D41" s="8">
        <v>2235788</v>
      </c>
      <c r="E41" s="8">
        <v>2008132</v>
      </c>
      <c r="F41" s="8"/>
    </row>
    <row r="42" spans="1:6" x14ac:dyDescent="0.4">
      <c r="A42" s="8" t="s">
        <v>81</v>
      </c>
      <c r="B42" s="8">
        <v>180</v>
      </c>
      <c r="C42" s="8">
        <v>342616</v>
      </c>
      <c r="D42" s="8">
        <v>2290632</v>
      </c>
      <c r="E42" s="8">
        <v>2094092</v>
      </c>
      <c r="F42" s="8"/>
    </row>
    <row r="43" spans="1:6" x14ac:dyDescent="0.4">
      <c r="A43" s="8" t="s">
        <v>82</v>
      </c>
      <c r="B43" s="8">
        <v>187</v>
      </c>
      <c r="C43" s="8">
        <v>338390</v>
      </c>
      <c r="D43" s="8">
        <v>1465033.7</v>
      </c>
      <c r="E43" s="8">
        <v>1331929</v>
      </c>
      <c r="F43" s="8"/>
    </row>
    <row r="44" spans="1:6" x14ac:dyDescent="0.4">
      <c r="A44" s="8" t="s">
        <v>61</v>
      </c>
      <c r="B44" s="8">
        <v>185</v>
      </c>
      <c r="C44" s="8">
        <v>331055</v>
      </c>
      <c r="D44" s="8">
        <v>1331534.94</v>
      </c>
      <c r="E44" s="8">
        <v>1264753</v>
      </c>
      <c r="F44" s="8"/>
    </row>
    <row r="45" spans="1:6" x14ac:dyDescent="0.4">
      <c r="A45" s="8" t="s">
        <v>62</v>
      </c>
      <c r="B45" s="8">
        <v>183</v>
      </c>
      <c r="C45" s="8">
        <v>335608</v>
      </c>
      <c r="D45" s="8">
        <v>2129456</v>
      </c>
      <c r="E45" s="8">
        <v>2058917</v>
      </c>
      <c r="F45" s="8"/>
    </row>
    <row r="46" spans="1:6" x14ac:dyDescent="0.4">
      <c r="A46" s="8" t="s">
        <v>63</v>
      </c>
      <c r="B46" s="8">
        <v>183</v>
      </c>
      <c r="C46" s="8">
        <v>338746</v>
      </c>
      <c r="D46" s="8">
        <v>2248174</v>
      </c>
      <c r="E46" s="8">
        <v>2103510</v>
      </c>
      <c r="F46" s="8"/>
    </row>
    <row r="47" spans="1:6" x14ac:dyDescent="0.4">
      <c r="A47" s="8" t="s">
        <v>64</v>
      </c>
      <c r="B47" s="8">
        <v>182</v>
      </c>
      <c r="C47" s="8">
        <v>347237</v>
      </c>
      <c r="D47" s="8">
        <v>2321303</v>
      </c>
      <c r="E47" s="8">
        <v>2221047</v>
      </c>
      <c r="F47" s="8"/>
    </row>
    <row r="48" spans="1:6" x14ac:dyDescent="0.4">
      <c r="A48" s="8" t="s">
        <v>65</v>
      </c>
      <c r="B48" s="8">
        <v>182</v>
      </c>
      <c r="C48" s="8">
        <v>353577</v>
      </c>
      <c r="D48" s="8">
        <v>2363897</v>
      </c>
      <c r="E48" s="8">
        <v>2245960</v>
      </c>
      <c r="F48" s="8"/>
    </row>
    <row r="49" spans="1:6" x14ac:dyDescent="0.4">
      <c r="A49" s="8" t="s">
        <v>66</v>
      </c>
      <c r="B49" s="8">
        <v>181</v>
      </c>
      <c r="C49" s="8">
        <v>353411</v>
      </c>
      <c r="D49" s="8">
        <v>2372639</v>
      </c>
      <c r="E49" s="8">
        <v>2268408</v>
      </c>
      <c r="F49" s="8"/>
    </row>
    <row r="50" spans="1:6" x14ac:dyDescent="0.4">
      <c r="A50" s="8" t="s">
        <v>67</v>
      </c>
      <c r="B50" s="8">
        <v>182</v>
      </c>
      <c r="C50" s="8">
        <v>353885</v>
      </c>
      <c r="D50" s="8">
        <v>2373945</v>
      </c>
      <c r="E50" s="8">
        <v>2317387</v>
      </c>
      <c r="F50" s="8"/>
    </row>
    <row r="51" spans="1:6" x14ac:dyDescent="0.4">
      <c r="A51" s="8" t="s">
        <v>68</v>
      </c>
      <c r="B51" s="8">
        <v>185</v>
      </c>
      <c r="C51" s="8">
        <v>349801</v>
      </c>
      <c r="D51" s="8">
        <v>2339059.7142857141</v>
      </c>
      <c r="E51" s="8">
        <v>2291430</v>
      </c>
      <c r="F51" s="8"/>
    </row>
    <row r="52" spans="1:6" x14ac:dyDescent="0.4">
      <c r="A52" s="8" t="s">
        <v>69</v>
      </c>
      <c r="B52" s="8">
        <v>181</v>
      </c>
      <c r="C52" s="8">
        <v>362962</v>
      </c>
      <c r="D52" s="8">
        <v>2436410</v>
      </c>
      <c r="E52" s="8">
        <v>2387566</v>
      </c>
      <c r="F52" s="8"/>
    </row>
    <row r="53" spans="1:6" s="12" customFormat="1" x14ac:dyDescent="0.4">
      <c r="A53" s="10" t="s">
        <v>70</v>
      </c>
      <c r="B53" s="10">
        <v>184</v>
      </c>
      <c r="C53" s="10">
        <v>359285</v>
      </c>
      <c r="D53" s="10">
        <v>2389189</v>
      </c>
      <c r="E53" s="10">
        <v>2358917</v>
      </c>
      <c r="F53" s="10"/>
    </row>
    <row r="54" spans="1:6" s="17" customFormat="1" x14ac:dyDescent="0.4">
      <c r="A54" s="6" t="s">
        <v>83</v>
      </c>
      <c r="B54" s="6">
        <v>179</v>
      </c>
      <c r="C54" s="11">
        <v>354305</v>
      </c>
      <c r="D54" s="11">
        <v>2360879</v>
      </c>
      <c r="E54" s="11">
        <v>2335777</v>
      </c>
      <c r="F54" s="6"/>
    </row>
    <row r="55" spans="1:6" x14ac:dyDescent="0.4">
      <c r="A55" s="16"/>
      <c r="B55" s="16"/>
      <c r="C55" s="16"/>
      <c r="D55" s="16"/>
      <c r="E55" s="16"/>
      <c r="F55" s="16"/>
    </row>
    <row r="56" spans="1:6" x14ac:dyDescent="0.4">
      <c r="A56" s="8"/>
      <c r="B56" s="8"/>
      <c r="C56" s="8"/>
      <c r="D56" s="8"/>
      <c r="E56" s="8"/>
      <c r="F56" s="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C15" sqref="C15"/>
    </sheetView>
  </sheetViews>
  <sheetFormatPr baseColWidth="10" defaultColWidth="9.15234375" defaultRowHeight="14.6" x14ac:dyDescent="0.4"/>
  <cols>
    <col min="1" max="1" width="15.53515625" customWidth="1"/>
    <col min="2" max="2" width="19.3828125" customWidth="1"/>
    <col min="3" max="3" width="13.69140625" customWidth="1"/>
    <col min="4" max="4" width="21.3046875" customWidth="1"/>
    <col min="5" max="5" width="22.3828125" customWidth="1"/>
  </cols>
  <sheetData>
    <row r="1" spans="1:7" ht="86.25" customHeight="1" x14ac:dyDescent="0.4">
      <c r="A1" s="16" t="s">
        <v>71</v>
      </c>
      <c r="B1" s="16" t="s">
        <v>72</v>
      </c>
      <c r="C1" s="16" t="s">
        <v>73</v>
      </c>
      <c r="D1" s="16" t="s">
        <v>74</v>
      </c>
      <c r="E1" s="16" t="s">
        <v>75</v>
      </c>
      <c r="F1" s="16"/>
      <c r="G1" s="16"/>
    </row>
    <row r="2" spans="1:7" x14ac:dyDescent="0.4">
      <c r="A2" s="7" t="s">
        <v>82</v>
      </c>
      <c r="B2" s="7">
        <v>187</v>
      </c>
      <c r="C2" s="8">
        <v>338390</v>
      </c>
      <c r="D2" s="8">
        <v>1465033.7</v>
      </c>
      <c r="E2" s="8">
        <v>1331929</v>
      </c>
      <c r="F2" s="7"/>
      <c r="G2" s="7"/>
    </row>
    <row r="3" spans="1:7" x14ac:dyDescent="0.4">
      <c r="A3" s="7" t="s">
        <v>61</v>
      </c>
      <c r="B3" s="7">
        <v>185</v>
      </c>
      <c r="C3" s="8">
        <v>331055</v>
      </c>
      <c r="D3" s="8">
        <v>1331534.94</v>
      </c>
      <c r="E3" s="8">
        <v>1264753</v>
      </c>
      <c r="F3" s="7"/>
      <c r="G3" s="7"/>
    </row>
    <row r="4" spans="1:7" x14ac:dyDescent="0.4">
      <c r="A4" s="7" t="s">
        <v>62</v>
      </c>
      <c r="B4" s="7">
        <v>183</v>
      </c>
      <c r="C4" s="8">
        <v>335608</v>
      </c>
      <c r="D4" s="8">
        <v>2129456</v>
      </c>
      <c r="E4" s="8">
        <v>2058917</v>
      </c>
      <c r="F4" s="7"/>
      <c r="G4" s="7"/>
    </row>
    <row r="5" spans="1:7" x14ac:dyDescent="0.4">
      <c r="A5" s="7" t="s">
        <v>63</v>
      </c>
      <c r="B5" s="7">
        <v>183</v>
      </c>
      <c r="C5" s="8">
        <v>338746</v>
      </c>
      <c r="D5" s="8">
        <v>2248174</v>
      </c>
      <c r="E5" s="8">
        <v>2103510</v>
      </c>
      <c r="F5" s="7"/>
      <c r="G5" s="7"/>
    </row>
    <row r="6" spans="1:7" x14ac:dyDescent="0.4">
      <c r="A6" s="7" t="s">
        <v>64</v>
      </c>
      <c r="B6" s="7">
        <v>182</v>
      </c>
      <c r="C6" s="8">
        <v>347237</v>
      </c>
      <c r="D6" s="8">
        <v>2321303</v>
      </c>
      <c r="E6" s="8">
        <v>2221047</v>
      </c>
      <c r="F6" s="7"/>
      <c r="G6" s="7"/>
    </row>
    <row r="7" spans="1:7" x14ac:dyDescent="0.4">
      <c r="A7" s="7" t="s">
        <v>65</v>
      </c>
      <c r="B7" s="7">
        <v>182</v>
      </c>
      <c r="C7" s="8">
        <v>353577</v>
      </c>
      <c r="D7" s="8">
        <v>2363897</v>
      </c>
      <c r="E7" s="8">
        <v>2245960</v>
      </c>
      <c r="F7" s="7"/>
      <c r="G7" s="7"/>
    </row>
    <row r="8" spans="1:7" x14ac:dyDescent="0.4">
      <c r="A8" s="7" t="s">
        <v>66</v>
      </c>
      <c r="B8" s="7">
        <v>181</v>
      </c>
      <c r="C8" s="8">
        <v>353411</v>
      </c>
      <c r="D8" s="8">
        <v>2372639</v>
      </c>
      <c r="E8" s="8">
        <v>2268408</v>
      </c>
      <c r="F8" s="7"/>
      <c r="G8" s="7"/>
    </row>
    <row r="9" spans="1:7" x14ac:dyDescent="0.4">
      <c r="A9" s="7" t="s">
        <v>67</v>
      </c>
      <c r="B9" s="7">
        <v>182</v>
      </c>
      <c r="C9" s="8">
        <v>353885</v>
      </c>
      <c r="D9" s="8">
        <v>2373945</v>
      </c>
      <c r="E9" s="8">
        <v>2317387</v>
      </c>
      <c r="F9" s="7"/>
      <c r="G9" s="7"/>
    </row>
    <row r="10" spans="1:7" x14ac:dyDescent="0.4">
      <c r="A10" s="7" t="s">
        <v>68</v>
      </c>
      <c r="B10" s="7">
        <v>185</v>
      </c>
      <c r="C10" s="8">
        <v>349801</v>
      </c>
      <c r="D10" s="8">
        <v>2339059.7142857141</v>
      </c>
      <c r="E10" s="8">
        <v>2291430</v>
      </c>
      <c r="F10" s="7"/>
      <c r="G10" s="7"/>
    </row>
    <row r="11" spans="1:7" x14ac:dyDescent="0.4">
      <c r="A11" s="7" t="s">
        <v>69</v>
      </c>
      <c r="B11" s="7">
        <v>181</v>
      </c>
      <c r="C11" s="8">
        <v>362962</v>
      </c>
      <c r="D11" s="8">
        <v>2436410</v>
      </c>
      <c r="E11" s="8">
        <v>2387566</v>
      </c>
      <c r="F11" s="7"/>
      <c r="G11" s="7"/>
    </row>
    <row r="12" spans="1:7" x14ac:dyDescent="0.4">
      <c r="A12" s="7" t="s">
        <v>70</v>
      </c>
      <c r="B12" s="7">
        <v>184</v>
      </c>
      <c r="C12" s="8">
        <v>359285</v>
      </c>
      <c r="D12" s="8">
        <v>2389189</v>
      </c>
      <c r="E12" s="8">
        <v>2358917</v>
      </c>
      <c r="F12" s="7"/>
      <c r="G12" s="7"/>
    </row>
    <row r="13" spans="1:7" x14ac:dyDescent="0.4">
      <c r="A13" s="6" t="s">
        <v>83</v>
      </c>
      <c r="B13" s="6">
        <v>179</v>
      </c>
      <c r="C13" s="11">
        <v>354305</v>
      </c>
      <c r="D13" s="11">
        <v>2360879</v>
      </c>
      <c r="E13" s="11">
        <v>2335777</v>
      </c>
      <c r="F13" s="6"/>
      <c r="G13" s="6"/>
    </row>
    <row r="15" spans="1:7" x14ac:dyDescent="0.4">
      <c r="A15" s="16"/>
      <c r="B15" s="16"/>
      <c r="C15" s="16"/>
      <c r="D15" s="16"/>
      <c r="E15" s="16"/>
      <c r="F15" s="16"/>
      <c r="G15" s="16"/>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workbookViewId="0">
      <selection activeCell="F45" sqref="F45"/>
    </sheetView>
  </sheetViews>
  <sheetFormatPr baseColWidth="10" defaultColWidth="9.15234375" defaultRowHeight="14.6" x14ac:dyDescent="0.4"/>
  <cols>
    <col min="1" max="1" width="22.3828125" customWidth="1"/>
    <col min="3" max="3" width="21.3046875" customWidth="1"/>
  </cols>
  <sheetData>
    <row r="1" spans="1:3" ht="26.25" customHeight="1" x14ac:dyDescent="0.4">
      <c r="A1" s="6" t="s">
        <v>84</v>
      </c>
      <c r="B1" s="6" t="s">
        <v>85</v>
      </c>
      <c r="C1" s="6" t="s">
        <v>86</v>
      </c>
    </row>
    <row r="2" spans="1:3" x14ac:dyDescent="0.4">
      <c r="A2" s="7">
        <v>24</v>
      </c>
      <c r="B2" s="7">
        <v>15</v>
      </c>
      <c r="C2" s="8">
        <v>3423</v>
      </c>
    </row>
    <row r="3" spans="1:3" x14ac:dyDescent="0.4">
      <c r="A3" s="7">
        <v>35</v>
      </c>
      <c r="B3" s="7">
        <v>16</v>
      </c>
      <c r="C3" s="8">
        <v>2259</v>
      </c>
    </row>
    <row r="4" spans="1:3" x14ac:dyDescent="0.4">
      <c r="A4" s="7">
        <v>28</v>
      </c>
      <c r="B4" s="7">
        <v>17</v>
      </c>
      <c r="C4" s="8">
        <v>2243</v>
      </c>
    </row>
    <row r="5" spans="1:3" x14ac:dyDescent="0.4">
      <c r="A5" s="7">
        <v>30</v>
      </c>
      <c r="B5" s="7">
        <v>18</v>
      </c>
      <c r="C5" s="8">
        <v>3790</v>
      </c>
    </row>
    <row r="6" spans="1:3" x14ac:dyDescent="0.4">
      <c r="A6" s="7">
        <v>29</v>
      </c>
      <c r="B6" s="7">
        <v>19</v>
      </c>
      <c r="C6" s="8">
        <v>3224</v>
      </c>
    </row>
    <row r="7" spans="1:3" x14ac:dyDescent="0.4">
      <c r="A7" s="7">
        <v>29</v>
      </c>
      <c r="B7" s="7">
        <v>20</v>
      </c>
      <c r="C7" s="8">
        <v>1552</v>
      </c>
    </row>
    <row r="8" spans="1:3" x14ac:dyDescent="0.4">
      <c r="A8" s="7">
        <v>29</v>
      </c>
      <c r="B8" s="7">
        <v>21</v>
      </c>
      <c r="C8" s="8">
        <v>1578</v>
      </c>
    </row>
    <row r="9" spans="1:3" x14ac:dyDescent="0.4">
      <c r="A9" s="7">
        <v>26</v>
      </c>
      <c r="B9" s="7">
        <v>22</v>
      </c>
      <c r="C9" s="8">
        <v>1454</v>
      </c>
    </row>
    <row r="10" spans="1:3" x14ac:dyDescent="0.4">
      <c r="A10" s="7">
        <v>27</v>
      </c>
      <c r="B10" s="7">
        <v>23</v>
      </c>
      <c r="C10" s="8">
        <v>2478</v>
      </c>
    </row>
    <row r="11" spans="1:3" x14ac:dyDescent="0.4">
      <c r="A11" s="7">
        <v>27</v>
      </c>
      <c r="B11" s="7">
        <v>24</v>
      </c>
      <c r="C11" s="8">
        <v>1646</v>
      </c>
    </row>
    <row r="12" spans="1:3" x14ac:dyDescent="0.4">
      <c r="A12" s="7">
        <v>22</v>
      </c>
      <c r="B12" s="7">
        <v>25</v>
      </c>
      <c r="C12" s="8">
        <v>553</v>
      </c>
    </row>
    <row r="13" spans="1:3" x14ac:dyDescent="0.4">
      <c r="A13" s="7">
        <v>31</v>
      </c>
      <c r="B13" s="7">
        <v>26</v>
      </c>
      <c r="C13" s="8">
        <v>3056</v>
      </c>
    </row>
    <row r="14" spans="1:3" x14ac:dyDescent="0.4">
      <c r="A14" s="7">
        <v>21</v>
      </c>
      <c r="B14" s="7">
        <v>27</v>
      </c>
      <c r="C14" s="8">
        <v>960</v>
      </c>
    </row>
    <row r="15" spans="1:3" x14ac:dyDescent="0.4">
      <c r="A15" s="7">
        <v>25</v>
      </c>
      <c r="B15" s="7">
        <v>28</v>
      </c>
      <c r="C15" s="8">
        <v>3242</v>
      </c>
    </row>
    <row r="16" spans="1:3" x14ac:dyDescent="0.4">
      <c r="A16" s="7">
        <v>22</v>
      </c>
      <c r="B16" s="7">
        <v>29</v>
      </c>
      <c r="C16" s="8">
        <v>1483</v>
      </c>
    </row>
    <row r="17" spans="1:3" x14ac:dyDescent="0.4">
      <c r="A17" s="7">
        <v>20</v>
      </c>
      <c r="B17" s="7">
        <v>30</v>
      </c>
      <c r="C17" s="8">
        <v>1256</v>
      </c>
    </row>
    <row r="18" spans="1:3" x14ac:dyDescent="0.4">
      <c r="A18" s="7">
        <v>24</v>
      </c>
      <c r="B18" s="7">
        <v>31</v>
      </c>
      <c r="C18" s="8">
        <v>1274</v>
      </c>
    </row>
    <row r="19" spans="1:3" x14ac:dyDescent="0.4">
      <c r="A19" s="7">
        <v>35</v>
      </c>
      <c r="B19" s="7">
        <v>32</v>
      </c>
      <c r="C19" s="8">
        <v>10693</v>
      </c>
    </row>
    <row r="20" spans="1:3" x14ac:dyDescent="0.4">
      <c r="A20" s="7">
        <v>44</v>
      </c>
      <c r="B20" s="7">
        <v>33</v>
      </c>
      <c r="C20" s="8">
        <v>17143</v>
      </c>
    </row>
    <row r="21" spans="1:3" x14ac:dyDescent="0.4">
      <c r="A21" s="7">
        <v>48</v>
      </c>
      <c r="B21" s="7">
        <v>34</v>
      </c>
      <c r="C21" s="8">
        <v>27828</v>
      </c>
    </row>
    <row r="22" spans="1:3" x14ac:dyDescent="0.4">
      <c r="A22" s="7">
        <v>49</v>
      </c>
      <c r="B22" s="7">
        <v>35</v>
      </c>
      <c r="C22" s="8">
        <v>36812</v>
      </c>
    </row>
    <row r="23" spans="1:3" x14ac:dyDescent="0.4">
      <c r="A23" s="7">
        <v>47</v>
      </c>
      <c r="B23" s="7">
        <v>36</v>
      </c>
      <c r="C23" s="8">
        <v>29964</v>
      </c>
    </row>
    <row r="24" spans="1:3" x14ac:dyDescent="0.4">
      <c r="A24" s="7">
        <v>51</v>
      </c>
      <c r="B24" s="7">
        <v>37</v>
      </c>
      <c r="C24" s="8">
        <v>32397</v>
      </c>
    </row>
    <row r="25" spans="1:3" x14ac:dyDescent="0.4">
      <c r="A25" s="7">
        <v>42</v>
      </c>
      <c r="B25" s="7">
        <v>38</v>
      </c>
      <c r="C25" s="8">
        <v>12617</v>
      </c>
    </row>
    <row r="26" spans="1:3" x14ac:dyDescent="0.4">
      <c r="A26" s="7">
        <v>46</v>
      </c>
      <c r="B26" s="7">
        <v>39</v>
      </c>
      <c r="C26" s="8">
        <v>15983</v>
      </c>
    </row>
    <row r="27" spans="1:3" x14ac:dyDescent="0.4">
      <c r="A27" s="7">
        <v>42</v>
      </c>
      <c r="B27" s="7">
        <v>40</v>
      </c>
      <c r="C27" s="8">
        <v>8245</v>
      </c>
    </row>
    <row r="28" spans="1:3" x14ac:dyDescent="0.4">
      <c r="A28" s="7">
        <v>46</v>
      </c>
      <c r="B28" s="7">
        <v>41</v>
      </c>
      <c r="C28" s="8">
        <v>16829</v>
      </c>
    </row>
    <row r="29" spans="1:3" x14ac:dyDescent="0.4">
      <c r="A29" s="7">
        <v>52</v>
      </c>
      <c r="B29" s="7">
        <v>42</v>
      </c>
      <c r="C29" s="8">
        <v>20799</v>
      </c>
    </row>
    <row r="30" spans="1:3" x14ac:dyDescent="0.4">
      <c r="A30" s="7">
        <v>57</v>
      </c>
      <c r="B30" s="7">
        <v>43</v>
      </c>
      <c r="C30" s="8">
        <v>69524</v>
      </c>
    </row>
    <row r="31" spans="1:3" x14ac:dyDescent="0.4">
      <c r="A31" s="7">
        <v>69</v>
      </c>
      <c r="B31" s="7">
        <v>44</v>
      </c>
      <c r="C31" s="8">
        <v>98931</v>
      </c>
    </row>
    <row r="32" spans="1:3" x14ac:dyDescent="0.4">
      <c r="A32" s="7">
        <v>66</v>
      </c>
      <c r="B32" s="7">
        <v>45</v>
      </c>
      <c r="C32" s="8">
        <v>60113</v>
      </c>
    </row>
    <row r="33" spans="1:3" x14ac:dyDescent="0.4">
      <c r="A33" s="7">
        <v>59</v>
      </c>
      <c r="B33" s="7">
        <v>46</v>
      </c>
      <c r="C33" s="8">
        <v>23780</v>
      </c>
    </row>
    <row r="34" spans="1:3" x14ac:dyDescent="0.4">
      <c r="A34" s="7">
        <v>50</v>
      </c>
      <c r="B34" s="7">
        <v>47</v>
      </c>
      <c r="C34" s="8">
        <v>17207</v>
      </c>
    </row>
    <row r="35" spans="1:3" x14ac:dyDescent="0.4">
      <c r="A35" s="7">
        <v>54</v>
      </c>
      <c r="B35" s="7">
        <v>48</v>
      </c>
      <c r="C35" s="8">
        <v>14191</v>
      </c>
    </row>
    <row r="36" spans="1:3" x14ac:dyDescent="0.4">
      <c r="A36" s="7">
        <v>51</v>
      </c>
      <c r="B36" s="7">
        <v>49</v>
      </c>
      <c r="C36" s="8">
        <v>12267</v>
      </c>
    </row>
    <row r="37" spans="1:3" x14ac:dyDescent="0.4">
      <c r="A37" s="7">
        <v>51</v>
      </c>
      <c r="B37" s="7">
        <v>50</v>
      </c>
      <c r="C37" s="8">
        <v>19159</v>
      </c>
    </row>
    <row r="38" spans="1:3" x14ac:dyDescent="0.4">
      <c r="A38" s="7">
        <v>57</v>
      </c>
      <c r="B38" s="7">
        <v>51</v>
      </c>
      <c r="C38" s="8">
        <v>21364</v>
      </c>
    </row>
    <row r="39" spans="1:3" x14ac:dyDescent="0.4">
      <c r="A39" s="7">
        <v>43</v>
      </c>
      <c r="B39" s="7">
        <v>52</v>
      </c>
      <c r="C39" s="8">
        <v>11321</v>
      </c>
    </row>
    <row r="40" spans="1:3" x14ac:dyDescent="0.4">
      <c r="A40" s="7">
        <v>39</v>
      </c>
      <c r="B40" s="7">
        <v>53</v>
      </c>
      <c r="C40" s="8">
        <v>6507</v>
      </c>
    </row>
    <row r="41" spans="1:3" x14ac:dyDescent="0.4">
      <c r="A41" s="7">
        <v>47</v>
      </c>
      <c r="B41" s="7">
        <v>1</v>
      </c>
      <c r="C41" s="8">
        <v>11691</v>
      </c>
    </row>
    <row r="42" spans="1:3" x14ac:dyDescent="0.4">
      <c r="A42" s="7">
        <v>46</v>
      </c>
      <c r="B42" s="7">
        <v>2</v>
      </c>
      <c r="C42" s="8">
        <v>11336</v>
      </c>
    </row>
    <row r="43" spans="1:3" x14ac:dyDescent="0.4">
      <c r="A43" s="7">
        <v>48</v>
      </c>
      <c r="B43" s="7">
        <v>3</v>
      </c>
      <c r="C43" s="8">
        <v>11980</v>
      </c>
    </row>
    <row r="44" spans="1:3" x14ac:dyDescent="0.4">
      <c r="A44" s="7">
        <v>42</v>
      </c>
      <c r="B44" s="7">
        <v>4</v>
      </c>
      <c r="C44" s="8">
        <v>5572</v>
      </c>
    </row>
    <row r="45" spans="1:3" x14ac:dyDescent="0.4">
      <c r="A45" s="7">
        <v>42</v>
      </c>
      <c r="B45" s="7">
        <v>5</v>
      </c>
      <c r="C45" s="8">
        <v>6202</v>
      </c>
    </row>
    <row r="46" spans="1:3" x14ac:dyDescent="0.4">
      <c r="A46" s="7">
        <v>46</v>
      </c>
      <c r="B46" s="7">
        <v>6</v>
      </c>
      <c r="C46" s="8">
        <v>5850</v>
      </c>
    </row>
    <row r="47" spans="1:3" x14ac:dyDescent="0.4">
      <c r="A47" s="7">
        <v>44</v>
      </c>
      <c r="B47" s="7">
        <v>7</v>
      </c>
      <c r="C47" s="8">
        <v>6820</v>
      </c>
    </row>
    <row r="48" spans="1:3" x14ac:dyDescent="0.4">
      <c r="A48" s="7">
        <v>44</v>
      </c>
      <c r="B48" s="7">
        <v>8</v>
      </c>
      <c r="C48" s="8">
        <v>3767</v>
      </c>
    </row>
    <row r="49" spans="1:3" x14ac:dyDescent="0.4">
      <c r="A49" s="6">
        <v>37</v>
      </c>
      <c r="B49" s="6">
        <v>9</v>
      </c>
      <c r="C49" s="11">
        <v>3525</v>
      </c>
    </row>
    <row r="50" spans="1:3" x14ac:dyDescent="0.4">
      <c r="A50" s="7"/>
      <c r="B50" s="7"/>
      <c r="C50" s="8"/>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0_Erläuterungen</vt:lpstr>
      <vt:lpstr>1_Testzahlerfassung</vt:lpstr>
      <vt:lpstr>1_Testzahlerfassung kurz</vt:lpstr>
      <vt:lpstr>2_Testkapazitäten</vt:lpstr>
      <vt:lpstr>2_Testkapazitäten kurz</vt:lpstr>
      <vt:lpstr>3_Probenrückstau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2021-03-10T17:29:21Z</dcterms:created>
  <dcterms:modified xsi:type="dcterms:W3CDTF">2021-03-15T22:23:10Z</dcterms:modified>
</cp:coreProperties>
</file>