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ekh-jsl\Dropbox\Teaching\LSE\EH427\2021-22\Lectures\Lecture 1\"/>
    </mc:Choice>
  </mc:AlternateContent>
  <xr:revisionPtr revIDLastSave="0" documentId="13_ncr:1_{19026468-4D0B-4D4D-9515-07D8360941AF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imulation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4" l="1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2" i="4"/>
  <c r="E2" i="4" s="1"/>
  <c r="D3" i="4"/>
  <c r="E3" i="4" s="1"/>
  <c r="D4" i="4"/>
  <c r="E4" i="4" s="1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I12" i="4"/>
  <c r="I10" i="4" s="1"/>
  <c r="I7" i="4" l="1"/>
  <c r="I13" i="4"/>
  <c r="I11" i="4" l="1"/>
</calcChain>
</file>

<file path=xl/sharedStrings.xml><?xml version="1.0" encoding="utf-8"?>
<sst xmlns="http://schemas.openxmlformats.org/spreadsheetml/2006/main" count="16" uniqueCount="16">
  <si>
    <t>n</t>
  </si>
  <si>
    <t>x</t>
  </si>
  <si>
    <t>y</t>
  </si>
  <si>
    <t>e</t>
  </si>
  <si>
    <t>x^*</t>
  </si>
  <si>
    <t>Var(e)</t>
  </si>
  <si>
    <t>Beta_x</t>
  </si>
  <si>
    <t>Beta_x^*</t>
  </si>
  <si>
    <t>Alpha</t>
  </si>
  <si>
    <t>e_multiplier</t>
  </si>
  <si>
    <t>random</t>
  </si>
  <si>
    <t>Estimated Parameters</t>
  </si>
  <si>
    <t>Summary Statistics</t>
  </si>
  <si>
    <t>Calibration</t>
  </si>
  <si>
    <t>e_shifter</t>
  </si>
  <si>
    <t>Alpha^*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</si>
</sst>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Simulation!$E$2:$E$21</c:f>
              <c:numCache>
                <c:formatCode>General</c:formatCode>
                <c:ptCount val="20"/>
                <c:pt idx="0">
                  <c:v>71</c:v>
                </c:pt>
                <c:pt idx="1">
                  <c:v>66</c:v>
                </c:pt>
                <c:pt idx="2">
                  <c:v>33</c:v>
                </c:pt>
                <c:pt idx="3">
                  <c:v>69</c:v>
                </c:pt>
                <c:pt idx="4">
                  <c:v>95</c:v>
                </c:pt>
                <c:pt idx="5">
                  <c:v>73</c:v>
                </c:pt>
                <c:pt idx="6">
                  <c:v>32</c:v>
                </c:pt>
                <c:pt idx="7">
                  <c:v>74</c:v>
                </c:pt>
                <c:pt idx="8">
                  <c:v>21</c:v>
                </c:pt>
                <c:pt idx="9">
                  <c:v>43</c:v>
                </c:pt>
                <c:pt idx="10">
                  <c:v>15</c:v>
                </c:pt>
                <c:pt idx="11">
                  <c:v>1</c:v>
                </c:pt>
                <c:pt idx="12">
                  <c:v>26</c:v>
                </c:pt>
                <c:pt idx="13">
                  <c:v>96</c:v>
                </c:pt>
                <c:pt idx="14">
                  <c:v>80</c:v>
                </c:pt>
                <c:pt idx="15">
                  <c:v>53</c:v>
                </c:pt>
                <c:pt idx="16">
                  <c:v>100</c:v>
                </c:pt>
                <c:pt idx="17">
                  <c:v>29</c:v>
                </c:pt>
                <c:pt idx="18">
                  <c:v>19</c:v>
                </c:pt>
                <c:pt idx="19">
                  <c:v>29</c:v>
                </c:pt>
              </c:numCache>
            </c:numRef>
          </c:xVal>
          <c:yVal>
            <c:numRef>
              <c:f>Simulation!$F$2:$F$21</c:f>
              <c:numCache>
                <c:formatCode>General</c:formatCode>
                <c:ptCount val="20"/>
                <c:pt idx="0">
                  <c:v>136</c:v>
                </c:pt>
                <c:pt idx="1">
                  <c:v>152</c:v>
                </c:pt>
                <c:pt idx="2">
                  <c:v>92</c:v>
                </c:pt>
                <c:pt idx="3">
                  <c:v>139</c:v>
                </c:pt>
                <c:pt idx="4">
                  <c:v>191</c:v>
                </c:pt>
                <c:pt idx="5">
                  <c:v>168</c:v>
                </c:pt>
                <c:pt idx="6">
                  <c:v>89</c:v>
                </c:pt>
                <c:pt idx="7">
                  <c:v>171</c:v>
                </c:pt>
                <c:pt idx="8">
                  <c:v>36</c:v>
                </c:pt>
                <c:pt idx="9">
                  <c:v>116</c:v>
                </c:pt>
                <c:pt idx="10">
                  <c:v>20</c:v>
                </c:pt>
                <c:pt idx="11">
                  <c:v>10</c:v>
                </c:pt>
                <c:pt idx="12">
                  <c:v>74</c:v>
                </c:pt>
                <c:pt idx="13">
                  <c:v>186</c:v>
                </c:pt>
                <c:pt idx="14">
                  <c:v>184</c:v>
                </c:pt>
                <c:pt idx="15">
                  <c:v>128</c:v>
                </c:pt>
                <c:pt idx="16">
                  <c:v>200</c:v>
                </c:pt>
                <c:pt idx="17">
                  <c:v>72</c:v>
                </c:pt>
                <c:pt idx="18">
                  <c:v>63</c:v>
                </c:pt>
                <c:pt idx="19">
                  <c:v>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50-41D8-9CE1-2AD5BEA88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433904"/>
        <c:axId val="421434296"/>
      </c:scatterChart>
      <c:valAx>
        <c:axId val="42143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434296"/>
        <c:crosses val="autoZero"/>
        <c:crossBetween val="midCat"/>
      </c:valAx>
      <c:valAx>
        <c:axId val="42143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43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20</xdr:col>
      <xdr:colOff>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/>
  </sheetViews>
  <sheetFormatPr defaultRowHeight="15" x14ac:dyDescent="0.25"/>
  <cols>
    <col min="1" max="6" width="8.85546875" style="1" customWidth="1"/>
    <col min="7" max="7" width="8.85546875" customWidth="1"/>
    <col min="8" max="8" width="19.140625" bestFit="1" customWidth="1"/>
    <col min="9" max="18" width="8.85546875" customWidth="1"/>
  </cols>
  <sheetData>
    <row r="1" spans="1:9" s="6" customFormat="1" x14ac:dyDescent="0.25">
      <c r="A1" s="5" t="s">
        <v>0</v>
      </c>
      <c r="B1" s="5" t="s">
        <v>4</v>
      </c>
      <c r="C1" s="5" t="s">
        <v>10</v>
      </c>
      <c r="D1" s="5" t="s">
        <v>3</v>
      </c>
      <c r="E1" s="5" t="s">
        <v>1</v>
      </c>
      <c r="F1" s="5" t="s">
        <v>2</v>
      </c>
    </row>
    <row r="2" spans="1:9" x14ac:dyDescent="0.25">
      <c r="A2" s="1">
        <v>1</v>
      </c>
      <c r="B2" s="1">
        <v>71</v>
      </c>
      <c r="C2" s="1">
        <v>3</v>
      </c>
      <c r="D2" s="1">
        <f>C2*$I$3+$I$4</f>
        <v>0</v>
      </c>
      <c r="E2" s="1">
        <f>B2+D2</f>
        <v>71</v>
      </c>
      <c r="F2" s="1">
        <v>136</v>
      </c>
      <c r="H2" s="3" t="s">
        <v>13</v>
      </c>
    </row>
    <row r="3" spans="1:9" x14ac:dyDescent="0.25">
      <c r="A3" s="1">
        <v>2</v>
      </c>
      <c r="B3" s="1">
        <v>66</v>
      </c>
      <c r="C3" s="1">
        <v>-9</v>
      </c>
      <c r="D3" s="1">
        <f t="shared" ref="D3:D21" si="0">C3*$I$3+$I$4</f>
        <v>0</v>
      </c>
      <c r="E3" s="1">
        <f t="shared" ref="E3:E21" si="1">B3+D3</f>
        <v>66</v>
      </c>
      <c r="F3" s="1">
        <v>152</v>
      </c>
      <c r="H3" t="s">
        <v>9</v>
      </c>
      <c r="I3">
        <v>0</v>
      </c>
    </row>
    <row r="4" spans="1:9" x14ac:dyDescent="0.25">
      <c r="A4" s="1">
        <v>3</v>
      </c>
      <c r="B4" s="1">
        <v>33</v>
      </c>
      <c r="C4" s="1">
        <v>-9</v>
      </c>
      <c r="D4" s="1">
        <f t="shared" si="0"/>
        <v>0</v>
      </c>
      <c r="E4" s="1">
        <f t="shared" si="1"/>
        <v>33</v>
      </c>
      <c r="F4" s="1">
        <v>92</v>
      </c>
      <c r="H4" t="s">
        <v>14</v>
      </c>
      <c r="I4">
        <v>0</v>
      </c>
    </row>
    <row r="5" spans="1:9" x14ac:dyDescent="0.25">
      <c r="A5" s="1">
        <v>4</v>
      </c>
      <c r="B5" s="1">
        <v>69</v>
      </c>
      <c r="C5" s="1">
        <v>2</v>
      </c>
      <c r="D5" s="1">
        <f t="shared" si="0"/>
        <v>0</v>
      </c>
      <c r="E5" s="1">
        <f t="shared" si="1"/>
        <v>69</v>
      </c>
      <c r="F5" s="1">
        <v>139</v>
      </c>
    </row>
    <row r="6" spans="1:9" x14ac:dyDescent="0.25">
      <c r="A6" s="1">
        <v>5</v>
      </c>
      <c r="B6" s="1">
        <v>95</v>
      </c>
      <c r="C6" s="1">
        <v>-1</v>
      </c>
      <c r="D6" s="1">
        <f t="shared" si="0"/>
        <v>0</v>
      </c>
      <c r="E6" s="1">
        <f t="shared" si="1"/>
        <v>95</v>
      </c>
      <c r="F6" s="1">
        <v>191</v>
      </c>
      <c r="H6" s="3" t="s">
        <v>12</v>
      </c>
    </row>
    <row r="7" spans="1:9" x14ac:dyDescent="0.25">
      <c r="A7" s="1">
        <v>6</v>
      </c>
      <c r="B7" s="1">
        <v>73</v>
      </c>
      <c r="C7" s="1">
        <v>-7</v>
      </c>
      <c r="D7" s="1">
        <f t="shared" si="0"/>
        <v>0</v>
      </c>
      <c r="E7" s="1">
        <f t="shared" si="1"/>
        <v>73</v>
      </c>
      <c r="F7" s="1">
        <v>168</v>
      </c>
      <c r="H7" t="s">
        <v>5</v>
      </c>
      <c r="I7" s="2">
        <f>_xlfn.VAR.S(D2:D21)</f>
        <v>0</v>
      </c>
    </row>
    <row r="8" spans="1:9" x14ac:dyDescent="0.25">
      <c r="A8" s="1">
        <v>7</v>
      </c>
      <c r="B8" s="1">
        <v>32</v>
      </c>
      <c r="C8" s="1">
        <v>-3</v>
      </c>
      <c r="D8" s="1">
        <f t="shared" si="0"/>
        <v>0</v>
      </c>
      <c r="E8" s="1">
        <f t="shared" si="1"/>
        <v>32</v>
      </c>
      <c r="F8" s="1">
        <v>89</v>
      </c>
      <c r="I8" s="2"/>
    </row>
    <row r="9" spans="1:9" x14ac:dyDescent="0.25">
      <c r="A9" s="1">
        <v>8</v>
      </c>
      <c r="B9" s="1">
        <v>74</v>
      </c>
      <c r="C9" s="1">
        <v>9</v>
      </c>
      <c r="D9" s="1">
        <f t="shared" si="0"/>
        <v>0</v>
      </c>
      <c r="E9" s="1">
        <f t="shared" si="1"/>
        <v>74</v>
      </c>
      <c r="F9" s="1">
        <v>171</v>
      </c>
      <c r="H9" s="3" t="s">
        <v>11</v>
      </c>
    </row>
    <row r="10" spans="1:9" x14ac:dyDescent="0.25">
      <c r="A10" s="1">
        <v>9</v>
      </c>
      <c r="B10" s="1">
        <v>21</v>
      </c>
      <c r="C10" s="1">
        <v>-9</v>
      </c>
      <c r="D10" s="1">
        <f t="shared" si="0"/>
        <v>0</v>
      </c>
      <c r="E10" s="1">
        <f t="shared" si="1"/>
        <v>21</v>
      </c>
      <c r="F10" s="1">
        <v>36</v>
      </c>
      <c r="H10" s="4" t="s">
        <v>15</v>
      </c>
      <c r="I10" s="2">
        <f>AVERAGE(F2:F21)-AVERAGE(B2:B21)*I12</f>
        <v>16.570611877711528</v>
      </c>
    </row>
    <row r="11" spans="1:9" x14ac:dyDescent="0.25">
      <c r="A11" s="1">
        <v>10</v>
      </c>
      <c r="B11" s="1">
        <v>43</v>
      </c>
      <c r="C11" s="1">
        <v>4</v>
      </c>
      <c r="D11" s="1">
        <f t="shared" si="0"/>
        <v>0</v>
      </c>
      <c r="E11" s="1">
        <f t="shared" si="1"/>
        <v>43</v>
      </c>
      <c r="F11" s="1">
        <v>116</v>
      </c>
      <c r="H11" s="4" t="s">
        <v>8</v>
      </c>
      <c r="I11" s="2">
        <f>AVERAGE(F2:F21)-AVERAGE(E2:E21)*I13</f>
        <v>16.570611877711528</v>
      </c>
    </row>
    <row r="12" spans="1:9" x14ac:dyDescent="0.25">
      <c r="A12" s="1">
        <v>11</v>
      </c>
      <c r="B12" s="1">
        <v>15</v>
      </c>
      <c r="C12" s="1">
        <v>-3</v>
      </c>
      <c r="D12" s="1">
        <f t="shared" si="0"/>
        <v>0</v>
      </c>
      <c r="E12" s="1">
        <f t="shared" si="1"/>
        <v>15</v>
      </c>
      <c r="F12" s="1">
        <v>20</v>
      </c>
      <c r="H12" t="s">
        <v>7</v>
      </c>
      <c r="I12" s="2">
        <f>_xlfn.COVARIANCE.S(B2:B21,F2:F21)/_xlfn.VAR.S(B2:B21)</f>
        <v>1.9205734267763606</v>
      </c>
    </row>
    <row r="13" spans="1:9" x14ac:dyDescent="0.25">
      <c r="A13" s="1">
        <v>12</v>
      </c>
      <c r="B13" s="1">
        <v>1</v>
      </c>
      <c r="C13" s="1">
        <v>3</v>
      </c>
      <c r="D13" s="1">
        <f t="shared" si="0"/>
        <v>0</v>
      </c>
      <c r="E13" s="1">
        <f t="shared" si="1"/>
        <v>1</v>
      </c>
      <c r="F13" s="1">
        <v>10</v>
      </c>
      <c r="H13" t="s">
        <v>6</v>
      </c>
      <c r="I13" s="2">
        <f>_xlfn.COVARIANCE.S(F2:F21,E2:E21)/_xlfn.VAR.S(E2:E21)</f>
        <v>1.9205734267763606</v>
      </c>
    </row>
    <row r="14" spans="1:9" x14ac:dyDescent="0.25">
      <c r="A14" s="1">
        <v>13</v>
      </c>
      <c r="B14" s="1">
        <v>26</v>
      </c>
      <c r="C14" s="1">
        <v>-1</v>
      </c>
      <c r="D14" s="1">
        <f t="shared" si="0"/>
        <v>0</v>
      </c>
      <c r="E14" s="1">
        <f t="shared" si="1"/>
        <v>26</v>
      </c>
      <c r="F14" s="1">
        <v>74</v>
      </c>
    </row>
    <row r="15" spans="1:9" x14ac:dyDescent="0.25">
      <c r="A15" s="1">
        <v>14</v>
      </c>
      <c r="B15" s="1">
        <v>96</v>
      </c>
      <c r="C15" s="1">
        <v>9</v>
      </c>
      <c r="D15" s="1">
        <f t="shared" si="0"/>
        <v>0</v>
      </c>
      <c r="E15" s="1">
        <f t="shared" si="1"/>
        <v>96</v>
      </c>
      <c r="F15" s="1">
        <v>186</v>
      </c>
    </row>
    <row r="16" spans="1:9" x14ac:dyDescent="0.25">
      <c r="A16" s="1">
        <v>15</v>
      </c>
      <c r="B16" s="1">
        <v>80</v>
      </c>
      <c r="C16" s="1">
        <v>-4</v>
      </c>
      <c r="D16" s="1">
        <f t="shared" si="0"/>
        <v>0</v>
      </c>
      <c r="E16" s="1">
        <f t="shared" si="1"/>
        <v>80</v>
      </c>
      <c r="F16" s="1">
        <v>184</v>
      </c>
    </row>
    <row r="17" spans="1:6" x14ac:dyDescent="0.25">
      <c r="A17" s="1">
        <v>16</v>
      </c>
      <c r="B17" s="1">
        <v>53</v>
      </c>
      <c r="C17" s="1">
        <v>-10</v>
      </c>
      <c r="D17" s="1">
        <f t="shared" si="0"/>
        <v>0</v>
      </c>
      <c r="E17" s="1">
        <f t="shared" si="1"/>
        <v>53</v>
      </c>
      <c r="F17" s="1">
        <v>128</v>
      </c>
    </row>
    <row r="18" spans="1:6" x14ac:dyDescent="0.25">
      <c r="A18" s="1">
        <v>17</v>
      </c>
      <c r="B18" s="1">
        <v>100</v>
      </c>
      <c r="C18" s="1">
        <v>4</v>
      </c>
      <c r="D18" s="1">
        <f t="shared" si="0"/>
        <v>0</v>
      </c>
      <c r="E18" s="1">
        <f t="shared" si="1"/>
        <v>100</v>
      </c>
      <c r="F18" s="1">
        <v>200</v>
      </c>
    </row>
    <row r="19" spans="1:6" x14ac:dyDescent="0.25">
      <c r="A19" s="1">
        <v>18</v>
      </c>
      <c r="B19" s="1">
        <v>29</v>
      </c>
      <c r="C19" s="1">
        <v>7</v>
      </c>
      <c r="D19" s="1">
        <f t="shared" si="0"/>
        <v>0</v>
      </c>
      <c r="E19" s="1">
        <f t="shared" si="1"/>
        <v>29</v>
      </c>
      <c r="F19" s="1">
        <v>72</v>
      </c>
    </row>
    <row r="20" spans="1:6" x14ac:dyDescent="0.25">
      <c r="A20" s="1">
        <v>19</v>
      </c>
      <c r="B20" s="1">
        <v>19</v>
      </c>
      <c r="C20" s="1">
        <v>6</v>
      </c>
      <c r="D20" s="1">
        <f t="shared" si="0"/>
        <v>0</v>
      </c>
      <c r="E20" s="1">
        <f t="shared" si="1"/>
        <v>19</v>
      </c>
      <c r="F20" s="1">
        <v>63</v>
      </c>
    </row>
    <row r="21" spans="1:6" x14ac:dyDescent="0.25">
      <c r="A21" s="1">
        <v>20</v>
      </c>
      <c r="B21" s="1">
        <v>29</v>
      </c>
      <c r="C21" s="1">
        <v>3</v>
      </c>
      <c r="D21" s="1">
        <f t="shared" si="0"/>
        <v>0</v>
      </c>
      <c r="E21" s="1">
        <f t="shared" si="1"/>
        <v>29</v>
      </c>
      <c r="F21" s="1">
        <v>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Simulation</vt:lpstr>
    </vt:vector>
  </TitlesOfParts>
  <Company>LDC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Lennard</dc:creator>
  <cp:lastModifiedBy>Jason Lennard</cp:lastModifiedBy>
  <dcterms:created xsi:type="dcterms:W3CDTF">2020-01-09T13:56:13Z</dcterms:created>
  <dcterms:modified xsi:type="dcterms:W3CDTF">2022-01-14T10:23:29Z</dcterms:modified>
</cp:coreProperties>
</file>