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econ\production-functions\"/>
    </mc:Choice>
  </mc:AlternateContent>
  <xr:revisionPtr revIDLastSave="0" documentId="8_{87E362D6-F8E9-40AC-BCDC-4F8A27AEFC4A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Production Fun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 l="1"/>
  <c r="B10" i="1" s="1"/>
  <c r="D11" i="1"/>
  <c r="B11" i="1" s="1"/>
  <c r="E11" i="1"/>
  <c r="E32" i="1"/>
  <c r="D32" i="1"/>
  <c r="E31" i="1"/>
  <c r="D31" i="1"/>
  <c r="E30" i="1"/>
  <c r="D30" i="1"/>
  <c r="B30" i="1" s="1"/>
  <c r="E29" i="1"/>
  <c r="D29" i="1"/>
  <c r="E28" i="1"/>
  <c r="D28" i="1"/>
  <c r="E27" i="1"/>
  <c r="D27" i="1"/>
  <c r="E26" i="1"/>
  <c r="D26" i="1"/>
  <c r="E25" i="1"/>
  <c r="D25" i="1"/>
  <c r="B25" i="1" s="1"/>
  <c r="E24" i="1"/>
  <c r="D24" i="1"/>
  <c r="E23" i="1"/>
  <c r="D23" i="1"/>
  <c r="B23" i="1" s="1"/>
  <c r="E22" i="1"/>
  <c r="D22" i="1"/>
  <c r="E21" i="1"/>
  <c r="D21" i="1"/>
  <c r="B21" i="1" s="1"/>
  <c r="E20" i="1"/>
  <c r="D20" i="1"/>
  <c r="E19" i="1"/>
  <c r="D19" i="1"/>
  <c r="B19" i="1" s="1"/>
  <c r="E18" i="1"/>
  <c r="D18" i="1"/>
  <c r="E17" i="1"/>
  <c r="D17" i="1"/>
  <c r="E16" i="1"/>
  <c r="D16" i="1"/>
  <c r="E15" i="1"/>
  <c r="D15" i="1"/>
  <c r="E14" i="1"/>
  <c r="D14" i="1"/>
  <c r="B14" i="1" s="1"/>
  <c r="E13" i="1"/>
  <c r="D13" i="1"/>
  <c r="B13" i="1" s="1"/>
  <c r="E12" i="1"/>
  <c r="D12" i="1"/>
  <c r="B12" i="1" s="1"/>
  <c r="B29" i="1" l="1"/>
  <c r="B16" i="1"/>
  <c r="B27" i="1"/>
  <c r="B31" i="1"/>
  <c r="B17" i="1"/>
  <c r="B32" i="1"/>
  <c r="B15" i="1"/>
  <c r="B22" i="1"/>
  <c r="B24" i="1"/>
  <c r="B20" i="1"/>
  <c r="B28" i="1"/>
  <c r="B18" i="1"/>
  <c r="B26" i="1"/>
</calcChain>
</file>

<file path=xl/sharedStrings.xml><?xml version="1.0" encoding="utf-8"?>
<sst xmlns="http://schemas.openxmlformats.org/spreadsheetml/2006/main" count="17" uniqueCount="16">
  <si>
    <t>2013 U.S. Production Function</t>
  </si>
  <si>
    <t>N</t>
  </si>
  <si>
    <t>A</t>
  </si>
  <si>
    <t>K^(0.3)</t>
  </si>
  <si>
    <t>N^(0.7)</t>
  </si>
  <si>
    <t>FIXED</t>
  </si>
  <si>
    <t>WITH ELASTICITIES</t>
  </si>
  <si>
    <t xml:space="preserve">K </t>
  </si>
  <si>
    <t>Varies</t>
  </si>
  <si>
    <t>Y= K^(0.3). N^(0.7). A</t>
  </si>
  <si>
    <t xml:space="preserve">Y  </t>
  </si>
  <si>
    <t>Graph</t>
  </si>
  <si>
    <t>Plug In: The rest is fixed</t>
  </si>
  <si>
    <t>These are fixed when calculated</t>
  </si>
  <si>
    <t>varies by K</t>
  </si>
  <si>
    <t>Original/Given/Fixed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</si>
</sst>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0" xfId="0" applyAlignment="1">
      <alignment horizontal="right"/>
    </xf>
    <xf numFmtId="0" fontId="0" fillId="2" borderId="0" xfId="0" applyFill="1"/>
    <xf numFmtId="0" fontId="1" fillId="0" borderId="9" xfId="0" applyFont="1" applyBorder="1"/>
    <xf numFmtId="0" fontId="1" fillId="0" borderId="5" xfId="0" applyFont="1" applyBorder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2013 Production</a:t>
            </a:r>
            <a:r>
              <a:rPr lang="sv-SE" baseline="0"/>
              <a:t> Function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'Production Function'!$C$10:$C$32</c:f>
              <c:numCache>
                <c:formatCode>General</c:formatCode>
                <c:ptCount val="2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11000</c:v>
                </c:pt>
                <c:pt idx="14">
                  <c:v>12000</c:v>
                </c:pt>
                <c:pt idx="15">
                  <c:v>13000</c:v>
                </c:pt>
                <c:pt idx="16">
                  <c:v>14000</c:v>
                </c:pt>
                <c:pt idx="17">
                  <c:v>15000</c:v>
                </c:pt>
                <c:pt idx="18">
                  <c:v>16000</c:v>
                </c:pt>
                <c:pt idx="19">
                  <c:v>17000</c:v>
                </c:pt>
                <c:pt idx="20">
                  <c:v>18000</c:v>
                </c:pt>
                <c:pt idx="21">
                  <c:v>19000</c:v>
                </c:pt>
                <c:pt idx="22">
                  <c:v>20000</c:v>
                </c:pt>
              </c:numCache>
            </c:numRef>
          </c:cat>
          <c:val>
            <c:numRef>
              <c:f>'Production Function'!$B$10:$B$32</c:f>
              <c:numCache>
                <c:formatCode>General</c:formatCode>
                <c:ptCount val="23"/>
                <c:pt idx="0">
                  <c:v>3239.5841723781118</c:v>
                </c:pt>
                <c:pt idx="1">
                  <c:v>4264.5309539614036</c:v>
                </c:pt>
                <c:pt idx="2">
                  <c:v>5250.2534595060488</c:v>
                </c:pt>
                <c:pt idx="3">
                  <c:v>6463.8202153156926</c:v>
                </c:pt>
                <c:pt idx="4">
                  <c:v>7957.8961469518481</c:v>
                </c:pt>
                <c:pt idx="5">
                  <c:v>8987.2256262439878</c:v>
                </c:pt>
                <c:pt idx="6">
                  <c:v>9797.3193832988036</c:v>
                </c:pt>
                <c:pt idx="7">
                  <c:v>10475.632871787409</c:v>
                </c:pt>
                <c:pt idx="8">
                  <c:v>11064.572621220552</c:v>
                </c:pt>
                <c:pt idx="9">
                  <c:v>11588.272001558282</c:v>
                </c:pt>
                <c:pt idx="10">
                  <c:v>12061.915024504182</c:v>
                </c:pt>
                <c:pt idx="11">
                  <c:v>12495.741181915257</c:v>
                </c:pt>
                <c:pt idx="12">
                  <c:v>12897.016886353433</c:v>
                </c:pt>
                <c:pt idx="13">
                  <c:v>13271.104655408797</c:v>
                </c:pt>
                <c:pt idx="14">
                  <c:v>13622.0867686648</c:v>
                </c:pt>
                <c:pt idx="15">
                  <c:v>13953.150357441138</c:v>
                </c:pt>
                <c:pt idx="16">
                  <c:v>14266.83633503979</c:v>
                </c:pt>
                <c:pt idx="17">
                  <c:v>14565.206497138563</c:v>
                </c:pt>
                <c:pt idx="18">
                  <c:v>14849.959296659432</c:v>
                </c:pt>
                <c:pt idx="19">
                  <c:v>15122.512246587388</c:v>
                </c:pt>
                <c:pt idx="20">
                  <c:v>15384.061946718966</c:v>
                </c:pt>
                <c:pt idx="21">
                  <c:v>15635.62870298602</c:v>
                </c:pt>
                <c:pt idx="22">
                  <c:v>15878.090288449068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4-4187-B76C-48717A504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494320"/>
        <c:axId val="606493336"/>
      </c:lineChart>
      <c:catAx>
        <c:axId val="6064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93336"/>
        <c:crosses val="autoZero"/>
        <c:auto val="1"/>
        <c:lblAlgn val="ctr"/>
        <c:lblOffset val="100"/>
        <c:noMultiLvlLbl val="0"/>
      </c:catAx>
      <c:valAx>
        <c:axId val="60649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9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10</xdr:row>
      <xdr:rowOff>9525</xdr:rowOff>
    </xdr:from>
    <xdr:to>
      <xdr:col>17</xdr:col>
      <xdr:colOff>69272</xdr:colOff>
      <xdr:row>32</xdr:row>
      <xdr:rowOff>69273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2"/>
  <sheetViews>
    <sheetView tabSelected="1" zoomScale="115" zoomScaleNormal="115" workbookViewId="0">
      <selection activeCell="E11" sqref="E11"/>
    </sheetView>
  </sheetViews>
  <sheetFormatPr defaultRowHeight="15.75" x14ac:dyDescent="0.25"/>
  <cols>
    <col min="1" max="1" width="16.875" customWidth="1"/>
    <col min="3" max="3" width="12.625" customWidth="1"/>
    <col min="4" max="4" width="22.875" customWidth="1"/>
    <col min="5" max="5" width="13.125" customWidth="1"/>
    <col min="6" max="6" width="14.25" customWidth="1"/>
    <col min="9" max="9" width="12.125" customWidth="1"/>
  </cols>
  <sheetData>
    <row r="2" spans="1:9" x14ac:dyDescent="0.25">
      <c r="B2" s="12" t="s">
        <v>0</v>
      </c>
      <c r="C2" s="12"/>
      <c r="D2" s="12"/>
      <c r="E2" s="12"/>
      <c r="F2" s="12"/>
    </row>
    <row r="3" spans="1:9" x14ac:dyDescent="0.25">
      <c r="B3" s="8"/>
      <c r="C3" s="8"/>
      <c r="D3" s="8"/>
      <c r="E3" s="8"/>
      <c r="F3" s="8"/>
    </row>
    <row r="4" spans="1:9" x14ac:dyDescent="0.25">
      <c r="E4" s="23" t="s">
        <v>15</v>
      </c>
      <c r="F4" s="23"/>
    </row>
    <row r="5" spans="1:9" ht="16.5" thickBot="1" x14ac:dyDescent="0.3">
      <c r="E5" s="9" t="s">
        <v>1</v>
      </c>
      <c r="F5" s="9" t="s">
        <v>2</v>
      </c>
      <c r="H5" s="4" t="s">
        <v>12</v>
      </c>
      <c r="I5" s="4"/>
    </row>
    <row r="6" spans="1:9" ht="16.5" thickBot="1" x14ac:dyDescent="0.3">
      <c r="A6" s="2" t="s">
        <v>5</v>
      </c>
      <c r="B6" s="15"/>
      <c r="C6" s="24"/>
      <c r="D6" s="24"/>
      <c r="E6" s="5">
        <v>143.9</v>
      </c>
      <c r="F6" s="6">
        <v>25.11</v>
      </c>
    </row>
    <row r="7" spans="1:9" ht="16.5" thickBot="1" x14ac:dyDescent="0.3">
      <c r="A7" s="1" t="s">
        <v>6</v>
      </c>
      <c r="B7" s="15" t="s">
        <v>8</v>
      </c>
      <c r="C7" s="16"/>
      <c r="D7" s="7" t="s">
        <v>3</v>
      </c>
      <c r="E7" s="7" t="s">
        <v>4</v>
      </c>
      <c r="F7" s="7" t="s">
        <v>2</v>
      </c>
    </row>
    <row r="8" spans="1:9" x14ac:dyDescent="0.25">
      <c r="B8" s="13" t="s">
        <v>11</v>
      </c>
      <c r="C8" s="14"/>
      <c r="D8" s="21" t="s">
        <v>14</v>
      </c>
      <c r="E8" s="17" t="s">
        <v>13</v>
      </c>
      <c r="F8" s="18"/>
    </row>
    <row r="9" spans="1:9" ht="16.5" thickBot="1" x14ac:dyDescent="0.3">
      <c r="B9" s="10" t="s">
        <v>10</v>
      </c>
      <c r="C9" s="11" t="s">
        <v>7</v>
      </c>
      <c r="D9" s="22"/>
      <c r="E9" s="19"/>
      <c r="F9" s="20"/>
      <c r="I9" s="3" t="s">
        <v>9</v>
      </c>
    </row>
    <row r="10" spans="1:9" x14ac:dyDescent="0.25">
      <c r="B10">
        <f>D10*E10*F10</f>
        <v>3239.5841723781118</v>
      </c>
      <c r="C10" s="4">
        <v>100</v>
      </c>
      <c r="D10">
        <f t="shared" ref="D10:D15" si="0">C10^0.3</f>
        <v>3.9810717055349727</v>
      </c>
      <c r="E10">
        <f>$E$6^0.7</f>
        <v>32.407278081759344</v>
      </c>
      <c r="F10">
        <v>25.11</v>
      </c>
    </row>
    <row r="11" spans="1:9" x14ac:dyDescent="0.25">
      <c r="B11">
        <f t="shared" ref="B11:B16" si="1">D11*E11*F11</f>
        <v>4264.5309539614036</v>
      </c>
      <c r="C11" s="4">
        <v>250</v>
      </c>
      <c r="D11">
        <f t="shared" si="0"/>
        <v>5.2406119473447879</v>
      </c>
      <c r="E11">
        <f t="shared" ref="E11:E17" si="2">$E$6^0.7</f>
        <v>32.407278081759344</v>
      </c>
      <c r="F11">
        <v>25.11</v>
      </c>
    </row>
    <row r="12" spans="1:9" x14ac:dyDescent="0.25">
      <c r="B12">
        <f t="shared" si="1"/>
        <v>5250.2534595060488</v>
      </c>
      <c r="C12" s="4">
        <v>500</v>
      </c>
      <c r="D12">
        <f t="shared" si="0"/>
        <v>6.4519501214821586</v>
      </c>
      <c r="E12">
        <f t="shared" si="2"/>
        <v>32.407278081759344</v>
      </c>
      <c r="F12">
        <v>25.11</v>
      </c>
    </row>
    <row r="13" spans="1:9" x14ac:dyDescent="0.25">
      <c r="B13">
        <f t="shared" si="1"/>
        <v>6463.8202153156926</v>
      </c>
      <c r="C13" s="4">
        <v>1000</v>
      </c>
      <c r="D13">
        <f t="shared" si="0"/>
        <v>7.943282347242814</v>
      </c>
      <c r="E13">
        <f t="shared" si="2"/>
        <v>32.407278081759344</v>
      </c>
      <c r="F13">
        <v>25.11</v>
      </c>
    </row>
    <row r="14" spans="1:9" x14ac:dyDescent="0.25">
      <c r="B14">
        <f>D14*E14*F14</f>
        <v>7957.8961469518481</v>
      </c>
      <c r="C14" s="4">
        <v>2000</v>
      </c>
      <c r="D14">
        <f t="shared" si="0"/>
        <v>9.7793276854292834</v>
      </c>
      <c r="E14">
        <f t="shared" si="2"/>
        <v>32.407278081759344</v>
      </c>
      <c r="F14">
        <v>25.11</v>
      </c>
    </row>
    <row r="15" spans="1:9" x14ac:dyDescent="0.25">
      <c r="B15">
        <f t="shared" si="1"/>
        <v>8987.2256262439878</v>
      </c>
      <c r="C15" s="4">
        <v>3000</v>
      </c>
      <c r="D15">
        <f t="shared" si="0"/>
        <v>11.044253752367945</v>
      </c>
      <c r="E15">
        <f t="shared" si="2"/>
        <v>32.407278081759344</v>
      </c>
      <c r="F15">
        <v>25.11</v>
      </c>
    </row>
    <row r="16" spans="1:9" x14ac:dyDescent="0.25">
      <c r="B16">
        <f t="shared" si="1"/>
        <v>9797.3193832988036</v>
      </c>
      <c r="C16" s="4">
        <v>4000</v>
      </c>
      <c r="D16">
        <f>C16^0.3</f>
        <v>12.039764646185533</v>
      </c>
      <c r="E16">
        <f t="shared" si="2"/>
        <v>32.407278081759344</v>
      </c>
      <c r="F16">
        <v>25.11</v>
      </c>
    </row>
    <row r="17" spans="2:6" x14ac:dyDescent="0.25">
      <c r="B17">
        <f t="shared" ref="B17:B32" si="3">D17*E17*F17</f>
        <v>10475.632871787409</v>
      </c>
      <c r="C17" s="4">
        <v>5000</v>
      </c>
      <c r="D17">
        <f t="shared" ref="D17:D32" si="4">C17^0.3</f>
        <v>12.87333293545224</v>
      </c>
      <c r="E17">
        <f t="shared" si="2"/>
        <v>32.407278081759344</v>
      </c>
      <c r="F17">
        <v>25.11</v>
      </c>
    </row>
    <row r="18" spans="2:6" x14ac:dyDescent="0.25">
      <c r="B18">
        <f t="shared" si="3"/>
        <v>11064.572621220552</v>
      </c>
      <c r="C18" s="4">
        <v>6000</v>
      </c>
      <c r="D18">
        <f t="shared" si="4"/>
        <v>13.597071306791424</v>
      </c>
      <c r="E18">
        <f t="shared" ref="E18:E32" si="5">$E$6^0.7</f>
        <v>32.407278081759344</v>
      </c>
      <c r="F18">
        <v>25.11</v>
      </c>
    </row>
    <row r="19" spans="2:6" x14ac:dyDescent="0.25">
      <c r="B19">
        <f t="shared" si="3"/>
        <v>11588.272001558282</v>
      </c>
      <c r="C19" s="4">
        <v>7000</v>
      </c>
      <c r="D19">
        <f t="shared" si="4"/>
        <v>14.240636861607141</v>
      </c>
      <c r="E19">
        <f t="shared" si="5"/>
        <v>32.407278081759344</v>
      </c>
      <c r="F19">
        <v>25.11</v>
      </c>
    </row>
    <row r="20" spans="2:6" x14ac:dyDescent="0.25">
      <c r="B20">
        <f t="shared" si="3"/>
        <v>12061.915024504182</v>
      </c>
      <c r="C20" s="4">
        <v>8000</v>
      </c>
      <c r="D20">
        <f t="shared" si="4"/>
        <v>14.822688982138953</v>
      </c>
      <c r="E20">
        <f t="shared" si="5"/>
        <v>32.407278081759344</v>
      </c>
      <c r="F20">
        <v>25.11</v>
      </c>
    </row>
    <row r="21" spans="2:6" x14ac:dyDescent="0.25">
      <c r="B21">
        <f t="shared" si="3"/>
        <v>12495.741181915257</v>
      </c>
      <c r="C21" s="4">
        <v>9000</v>
      </c>
      <c r="D21">
        <f t="shared" si="4"/>
        <v>15.355810811513235</v>
      </c>
      <c r="E21">
        <f t="shared" si="5"/>
        <v>32.407278081759344</v>
      </c>
      <c r="F21">
        <v>25.11</v>
      </c>
    </row>
    <row r="22" spans="2:6" x14ac:dyDescent="0.25">
      <c r="B22">
        <f t="shared" si="3"/>
        <v>12897.016886353433</v>
      </c>
      <c r="C22" s="4">
        <v>10000</v>
      </c>
      <c r="D22">
        <f t="shared" si="4"/>
        <v>15.848931924611136</v>
      </c>
      <c r="E22">
        <f t="shared" si="5"/>
        <v>32.407278081759344</v>
      </c>
      <c r="F22">
        <v>25.11</v>
      </c>
    </row>
    <row r="23" spans="2:6" x14ac:dyDescent="0.25">
      <c r="B23">
        <f t="shared" si="3"/>
        <v>13271.104655408797</v>
      </c>
      <c r="C23" s="4">
        <v>11000</v>
      </c>
      <c r="D23">
        <f t="shared" si="4"/>
        <v>16.308642231097714</v>
      </c>
      <c r="E23">
        <f t="shared" si="5"/>
        <v>32.407278081759344</v>
      </c>
      <c r="F23">
        <v>25.11</v>
      </c>
    </row>
    <row r="24" spans="2:6" x14ac:dyDescent="0.25">
      <c r="B24">
        <f t="shared" si="3"/>
        <v>13622.0867686648</v>
      </c>
      <c r="C24" s="4">
        <v>12000</v>
      </c>
      <c r="D24">
        <f t="shared" si="4"/>
        <v>16.739958377208723</v>
      </c>
      <c r="E24">
        <f t="shared" si="5"/>
        <v>32.407278081759344</v>
      </c>
      <c r="F24">
        <v>25.11</v>
      </c>
    </row>
    <row r="25" spans="2:6" x14ac:dyDescent="0.25">
      <c r="B25">
        <f t="shared" si="3"/>
        <v>13953.150357441138</v>
      </c>
      <c r="C25" s="4">
        <v>13000</v>
      </c>
      <c r="D25">
        <f t="shared" si="4"/>
        <v>17.146796976201767</v>
      </c>
      <c r="E25">
        <f t="shared" si="5"/>
        <v>32.407278081759344</v>
      </c>
      <c r="F25">
        <v>25.11</v>
      </c>
    </row>
    <row r="26" spans="2:6" x14ac:dyDescent="0.25">
      <c r="B26">
        <f t="shared" si="3"/>
        <v>14266.83633503979</v>
      </c>
      <c r="C26" s="4">
        <v>14000</v>
      </c>
      <c r="D26">
        <f t="shared" si="4"/>
        <v>17.532280514641315</v>
      </c>
      <c r="E26">
        <f t="shared" si="5"/>
        <v>32.407278081759344</v>
      </c>
      <c r="F26">
        <v>25.11</v>
      </c>
    </row>
    <row r="27" spans="2:6" x14ac:dyDescent="0.25">
      <c r="B27">
        <f t="shared" si="3"/>
        <v>14565.206497138563</v>
      </c>
      <c r="C27" s="4">
        <v>15000</v>
      </c>
      <c r="D27">
        <f t="shared" si="4"/>
        <v>17.898942699323907</v>
      </c>
      <c r="E27">
        <f t="shared" si="5"/>
        <v>32.407278081759344</v>
      </c>
      <c r="F27">
        <v>25.11</v>
      </c>
    </row>
    <row r="28" spans="2:6" x14ac:dyDescent="0.25">
      <c r="B28">
        <f t="shared" si="3"/>
        <v>14849.959296659432</v>
      </c>
      <c r="C28" s="4">
        <v>16000</v>
      </c>
      <c r="D28">
        <f t="shared" si="4"/>
        <v>18.248870731109616</v>
      </c>
      <c r="E28">
        <f t="shared" si="5"/>
        <v>32.407278081759344</v>
      </c>
      <c r="F28">
        <v>25.11</v>
      </c>
    </row>
    <row r="29" spans="2:6" x14ac:dyDescent="0.25">
      <c r="B29">
        <f t="shared" si="3"/>
        <v>15122.512246587388</v>
      </c>
      <c r="C29" s="4">
        <v>17000</v>
      </c>
      <c r="D29">
        <f t="shared" si="4"/>
        <v>18.583806568390781</v>
      </c>
      <c r="E29">
        <f t="shared" si="5"/>
        <v>32.407278081759344</v>
      </c>
      <c r="F29">
        <v>25.11</v>
      </c>
    </row>
    <row r="30" spans="2:6" x14ac:dyDescent="0.25">
      <c r="B30">
        <f t="shared" si="3"/>
        <v>15384.061946718966</v>
      </c>
      <c r="C30" s="4">
        <v>18000</v>
      </c>
      <c r="D30">
        <f t="shared" si="4"/>
        <v>18.905220692975984</v>
      </c>
      <c r="E30">
        <f t="shared" si="5"/>
        <v>32.407278081759344</v>
      </c>
      <c r="F30">
        <v>25.11</v>
      </c>
    </row>
    <row r="31" spans="2:6" x14ac:dyDescent="0.25">
      <c r="B31">
        <f t="shared" si="3"/>
        <v>15635.62870298602</v>
      </c>
      <c r="C31" s="4">
        <v>19000</v>
      </c>
      <c r="D31">
        <f t="shared" si="4"/>
        <v>19.214366942043124</v>
      </c>
      <c r="E31">
        <f t="shared" si="5"/>
        <v>32.407278081759344</v>
      </c>
      <c r="F31">
        <v>25.11</v>
      </c>
    </row>
    <row r="32" spans="2:6" x14ac:dyDescent="0.25">
      <c r="B32">
        <f t="shared" si="3"/>
        <v>15878.090288449068</v>
      </c>
      <c r="C32" s="4">
        <v>20000</v>
      </c>
      <c r="D32">
        <f t="shared" si="4"/>
        <v>19.512323996468883</v>
      </c>
      <c r="E32">
        <f t="shared" si="5"/>
        <v>32.407278081759344</v>
      </c>
      <c r="F32">
        <v>25.11</v>
      </c>
    </row>
  </sheetData>
  <mergeCells count="7">
    <mergeCell ref="B2:F2"/>
    <mergeCell ref="B8:C8"/>
    <mergeCell ref="B7:C7"/>
    <mergeCell ref="E8:F9"/>
    <mergeCell ref="D8:D9"/>
    <mergeCell ref="E4:F4"/>
    <mergeCell ref="B6:D6"/>
  </mergeCells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jonathan jayes</cp:lastModifiedBy>
  <dcterms:created xsi:type="dcterms:W3CDTF">2018-09-06T23:26:30Z</dcterms:created>
  <dcterms:modified xsi:type="dcterms:W3CDTF">2021-11-11T15:36:15Z</dcterms:modified>
</cp:coreProperties>
</file>