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con\sweden-electrification-committee\data\"/>
    </mc:Choice>
  </mc:AlternateContent>
  <xr:revisionPtr revIDLastSave="0" documentId="13_ncr:40009_{3FD89772-CDE4-4781-B964-A6C7AAD2CD08}" xr6:coauthVersionLast="47" xr6:coauthVersionMax="47" xr10:uidLastSave="{00000000-0000-0000-0000-000000000000}"/>
  <bookViews>
    <workbookView xWindow="-120" yWindow="-120" windowWidth="29040" windowHeight="17640"/>
  </bookViews>
  <sheets>
    <sheet name="Electricity_summary_table_2" sheetId="1" r:id="rId1"/>
  </sheets>
  <calcPr calcId="0"/>
</workbook>
</file>

<file path=xl/calcChain.xml><?xml version="1.0" encoding="utf-8"?>
<calcChain xmlns="http://schemas.openxmlformats.org/spreadsheetml/2006/main">
  <c r="Z28" i="1" l="1"/>
  <c r="Y28" i="1"/>
  <c r="AC27" i="1"/>
  <c r="AC28" i="1" s="1"/>
  <c r="AB27" i="1"/>
  <c r="AB28" i="1" s="1"/>
  <c r="AA27" i="1"/>
  <c r="AA28" i="1" s="1"/>
  <c r="Z27" i="1"/>
  <c r="Y27" i="1"/>
  <c r="X27" i="1"/>
  <c r="X28" i="1" s="1"/>
  <c r="W27" i="1"/>
  <c r="W28" i="1" s="1"/>
  <c r="V27" i="1"/>
  <c r="V28" i="1" s="1"/>
  <c r="U27" i="1"/>
  <c r="U28" i="1" s="1"/>
  <c r="T27" i="1"/>
  <c r="T28" i="1" s="1"/>
  <c r="S27" i="1"/>
  <c r="S28" i="1" s="1"/>
  <c r="R27" i="1"/>
  <c r="R28" i="1" s="1"/>
  <c r="Q27" i="1"/>
  <c r="Q28" i="1" s="1"/>
  <c r="P27" i="1"/>
  <c r="P28" i="1" s="1"/>
  <c r="O27" i="1"/>
  <c r="O28" i="1" s="1"/>
  <c r="D27" i="1"/>
  <c r="D28" i="1" s="1"/>
  <c r="E27" i="1"/>
  <c r="E28" i="1" s="1"/>
  <c r="F27" i="1"/>
  <c r="F28" i="1" s="1"/>
  <c r="G27" i="1"/>
  <c r="G28" i="1" s="1"/>
  <c r="H27" i="1"/>
  <c r="H28" i="1" s="1"/>
  <c r="I27" i="1"/>
  <c r="I28" i="1" s="1"/>
  <c r="J27" i="1"/>
  <c r="J28" i="1" s="1"/>
  <c r="K27" i="1"/>
  <c r="K28" i="1" s="1"/>
  <c r="L27" i="1"/>
  <c r="L28" i="1" s="1"/>
  <c r="M27" i="1"/>
  <c r="M28" i="1" s="1"/>
  <c r="N27" i="1"/>
  <c r="N28" i="1" s="1"/>
  <c r="C27" i="1"/>
  <c r="C28" i="1" s="1"/>
</calcChain>
</file>

<file path=xl/sharedStrings.xml><?xml version="1.0" encoding="utf-8"?>
<sst xmlns="http://schemas.openxmlformats.org/spreadsheetml/2006/main" count="250" uniqueCount="28">
  <si>
    <t xml:space="preserve">Stockholms </t>
  </si>
  <si>
    <t xml:space="preserve">- </t>
  </si>
  <si>
    <t xml:space="preserve">Uppsala </t>
  </si>
  <si>
    <t xml:space="preserve">Södermanlands </t>
  </si>
  <si>
    <t xml:space="preserve">Östergötlands </t>
  </si>
  <si>
    <t xml:space="preserve">Jönköpings </t>
  </si>
  <si>
    <t xml:space="preserve">Kronobergs 1) </t>
  </si>
  <si>
    <t xml:space="preserve">Kalmar 1) </t>
  </si>
  <si>
    <t xml:space="preserve">Gottlands 1) </t>
  </si>
  <si>
    <t xml:space="preserve">Blekinge </t>
  </si>
  <si>
    <t xml:space="preserve">Kristianstads </t>
  </si>
  <si>
    <t xml:space="preserve">Malmöhus 1) </t>
  </si>
  <si>
    <t xml:space="preserve">Hallands </t>
  </si>
  <si>
    <t xml:space="preserve">Göteborgs och Bohus </t>
  </si>
  <si>
    <t xml:space="preserve">Alvsborgs </t>
  </si>
  <si>
    <t xml:space="preserve">Skaraborgs </t>
  </si>
  <si>
    <t xml:space="preserve">Värmlands </t>
  </si>
  <si>
    <t xml:space="preserve">Örebro </t>
  </si>
  <si>
    <t xml:space="preserve">Västmanlands </t>
  </si>
  <si>
    <t xml:space="preserve">Kopparbergs </t>
  </si>
  <si>
    <t xml:space="preserve">Gavleborgs </t>
  </si>
  <si>
    <t xml:space="preserve">Västernorrlands </t>
  </si>
  <si>
    <t xml:space="preserve">Jämtlands </t>
  </si>
  <si>
    <t xml:space="preserve">Vasterbottens 1) </t>
  </si>
  <si>
    <t xml:space="preserve">Norrbottens¹ </t>
  </si>
  <si>
    <t xml:space="preserve">Summa för hela landet </t>
  </si>
  <si>
    <t>check row</t>
  </si>
  <si>
    <t xml:space="preserve">.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</si>
</sst>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workbookViewId="0">
      <selection activeCell="G18" sqref="G18"/>
    </sheetView>
  </sheetViews>
  <sheetFormatPr defaultRowHeight="15" x14ac:dyDescent="0.25"/>
  <cols>
    <col min="2" max="2" width="21.85546875" bestFit="1" customWidth="1"/>
    <col min="3" max="3" width="9.42578125" bestFit="1" customWidth="1"/>
    <col min="4" max="4" width="12.85546875" bestFit="1" customWidth="1"/>
    <col min="5" max="5" width="9.42578125" bestFit="1" customWidth="1"/>
    <col min="6" max="6" width="10.42578125" bestFit="1" customWidth="1"/>
    <col min="7" max="7" width="11.42578125" bestFit="1" customWidth="1"/>
    <col min="8" max="8" width="10.42578125" bestFit="1" customWidth="1"/>
    <col min="9" max="10" width="11.42578125" bestFit="1" customWidth="1"/>
    <col min="11" max="12" width="10.42578125" bestFit="1" customWidth="1"/>
    <col min="13" max="13" width="9.42578125" bestFit="1" customWidth="1"/>
    <col min="14" max="14" width="11.42578125" bestFit="1" customWidth="1"/>
    <col min="29" max="29" width="10.28515625" bestFit="1" customWidth="1"/>
  </cols>
  <sheetData>
    <row r="1" spans="1:2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</row>
    <row r="2" spans="1:29" x14ac:dyDescent="0.25">
      <c r="A2">
        <v>1</v>
      </c>
      <c r="B2" t="s">
        <v>0</v>
      </c>
      <c r="C2" s="1">
        <v>22</v>
      </c>
      <c r="D2" s="1">
        <v>41630</v>
      </c>
      <c r="E2" s="1">
        <v>5</v>
      </c>
      <c r="F2" s="1">
        <v>100</v>
      </c>
      <c r="G2" s="1">
        <v>2000</v>
      </c>
      <c r="H2" s="1">
        <v>50</v>
      </c>
      <c r="I2" s="1">
        <v>69750</v>
      </c>
      <c r="J2" s="1">
        <v>1800</v>
      </c>
      <c r="K2" s="1">
        <v>200</v>
      </c>
      <c r="L2" s="1">
        <v>150</v>
      </c>
      <c r="M2" s="1" t="s">
        <v>1</v>
      </c>
      <c r="N2" s="1">
        <v>1900</v>
      </c>
      <c r="O2" s="1" t="s">
        <v>1</v>
      </c>
      <c r="P2" s="1">
        <v>63400</v>
      </c>
      <c r="Q2" s="1" t="s">
        <v>1</v>
      </c>
      <c r="R2" s="1">
        <v>190</v>
      </c>
      <c r="S2" s="1">
        <v>4660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>
        <v>1500</v>
      </c>
      <c r="AB2" s="1" t="s">
        <v>1</v>
      </c>
      <c r="AC2" s="1">
        <v>71800</v>
      </c>
    </row>
    <row r="3" spans="1:29" x14ac:dyDescent="0.25">
      <c r="A3">
        <v>2</v>
      </c>
      <c r="B3" t="s">
        <v>2</v>
      </c>
      <c r="C3" s="1">
        <v>12</v>
      </c>
      <c r="D3" s="1">
        <v>82515</v>
      </c>
      <c r="E3" s="1">
        <v>5</v>
      </c>
      <c r="F3" s="1">
        <v>245</v>
      </c>
      <c r="G3" s="1">
        <v>3000</v>
      </c>
      <c r="H3" s="1">
        <v>100</v>
      </c>
      <c r="I3" s="1">
        <v>98580</v>
      </c>
      <c r="J3" s="1" t="s">
        <v>1</v>
      </c>
      <c r="K3" s="1">
        <v>220</v>
      </c>
      <c r="L3" s="1">
        <v>100</v>
      </c>
      <c r="M3" s="1" t="s">
        <v>1</v>
      </c>
      <c r="N3" s="1">
        <v>38300</v>
      </c>
      <c r="O3" s="1" t="s">
        <v>1</v>
      </c>
      <c r="P3" s="1">
        <v>65500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>
        <v>98900</v>
      </c>
    </row>
    <row r="4" spans="1:29" x14ac:dyDescent="0.25">
      <c r="A4">
        <v>3</v>
      </c>
      <c r="B4" t="s">
        <v>3</v>
      </c>
      <c r="C4" s="1">
        <v>37</v>
      </c>
      <c r="D4" s="1">
        <v>9386</v>
      </c>
      <c r="E4" s="1">
        <v>12</v>
      </c>
      <c r="F4" s="1">
        <v>600</v>
      </c>
      <c r="G4" s="1">
        <v>3500</v>
      </c>
      <c r="H4" s="1">
        <v>50</v>
      </c>
      <c r="I4" s="1">
        <v>89600</v>
      </c>
      <c r="J4" s="1">
        <v>1450</v>
      </c>
      <c r="K4" s="1" t="s">
        <v>1</v>
      </c>
      <c r="L4" s="1">
        <v>100</v>
      </c>
      <c r="M4" s="1" t="s">
        <v>1</v>
      </c>
      <c r="N4" s="1">
        <v>16520</v>
      </c>
      <c r="O4" s="1">
        <v>100</v>
      </c>
      <c r="P4" s="1">
        <v>71730</v>
      </c>
      <c r="Q4" s="1">
        <v>500</v>
      </c>
      <c r="R4" s="1">
        <v>400</v>
      </c>
      <c r="S4" s="1">
        <v>1200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>
        <v>550</v>
      </c>
      <c r="AB4" s="1" t="s">
        <v>1</v>
      </c>
      <c r="AC4" s="1">
        <v>91100</v>
      </c>
    </row>
    <row r="5" spans="1:29" x14ac:dyDescent="0.25">
      <c r="A5">
        <v>4</v>
      </c>
      <c r="B5" t="s">
        <v>4</v>
      </c>
      <c r="C5" s="1">
        <v>83</v>
      </c>
      <c r="D5" s="1">
        <v>72009</v>
      </c>
      <c r="E5" s="1">
        <v>17</v>
      </c>
      <c r="F5" s="1">
        <v>2886</v>
      </c>
      <c r="G5" s="1">
        <v>6000</v>
      </c>
      <c r="H5" s="1" t="s">
        <v>1</v>
      </c>
      <c r="I5" s="1">
        <v>40000</v>
      </c>
      <c r="J5" s="1">
        <v>38400</v>
      </c>
      <c r="K5" s="1">
        <v>1600</v>
      </c>
      <c r="L5" s="1" t="s">
        <v>1</v>
      </c>
      <c r="M5" s="1">
        <v>160</v>
      </c>
      <c r="N5" s="1">
        <v>3360</v>
      </c>
      <c r="O5" s="1" t="s">
        <v>1</v>
      </c>
      <c r="P5" s="1">
        <v>37200</v>
      </c>
      <c r="Q5" s="1">
        <v>800</v>
      </c>
      <c r="R5" s="1">
        <v>6400</v>
      </c>
      <c r="S5" s="1">
        <v>4800</v>
      </c>
      <c r="T5" s="1">
        <v>880</v>
      </c>
      <c r="U5" s="1" t="s">
        <v>1</v>
      </c>
      <c r="V5" s="1" t="s">
        <v>1</v>
      </c>
      <c r="W5" s="1">
        <v>19600</v>
      </c>
      <c r="X5" s="1" t="s">
        <v>1</v>
      </c>
      <c r="Y5" s="1" t="s">
        <v>1</v>
      </c>
      <c r="Z5" s="1" t="s">
        <v>1</v>
      </c>
      <c r="AA5" s="1">
        <v>6800</v>
      </c>
      <c r="AB5" s="1" t="s">
        <v>1</v>
      </c>
      <c r="AC5" s="1">
        <v>80000</v>
      </c>
    </row>
    <row r="6" spans="1:29" x14ac:dyDescent="0.25">
      <c r="A6">
        <v>5</v>
      </c>
      <c r="B6" t="s">
        <v>5</v>
      </c>
      <c r="C6" s="1">
        <v>294</v>
      </c>
      <c r="D6" s="1">
        <v>27511</v>
      </c>
      <c r="E6" s="1">
        <v>248</v>
      </c>
      <c r="F6" s="1">
        <v>4020</v>
      </c>
      <c r="G6" s="1">
        <v>5500</v>
      </c>
      <c r="H6" s="1">
        <v>9330</v>
      </c>
      <c r="I6" s="1">
        <v>11920</v>
      </c>
      <c r="J6" s="1">
        <v>39450</v>
      </c>
      <c r="K6" s="1" t="s">
        <v>1</v>
      </c>
      <c r="L6" s="1">
        <v>10160</v>
      </c>
      <c r="M6" s="1" t="s">
        <v>1</v>
      </c>
      <c r="N6" s="1">
        <v>14980</v>
      </c>
      <c r="O6" s="1">
        <v>500</v>
      </c>
      <c r="P6" s="1">
        <v>5060</v>
      </c>
      <c r="Q6" s="1">
        <v>2250</v>
      </c>
      <c r="R6" s="1">
        <v>2130</v>
      </c>
      <c r="S6" s="1">
        <v>2460</v>
      </c>
      <c r="T6" s="1" t="s">
        <v>1</v>
      </c>
      <c r="U6" s="1" t="s">
        <v>1</v>
      </c>
      <c r="V6" s="1" t="s">
        <v>1</v>
      </c>
      <c r="W6" s="1">
        <v>19700</v>
      </c>
      <c r="X6" s="1" t="s">
        <v>1</v>
      </c>
      <c r="Y6" s="1" t="s">
        <v>1</v>
      </c>
      <c r="Z6" s="1" t="s">
        <v>1</v>
      </c>
      <c r="AA6" s="1">
        <v>3420</v>
      </c>
      <c r="AB6" s="1">
        <v>40</v>
      </c>
      <c r="AC6" s="1">
        <v>60700</v>
      </c>
    </row>
    <row r="7" spans="1:29" x14ac:dyDescent="0.25">
      <c r="A7">
        <v>6</v>
      </c>
      <c r="B7" t="s">
        <v>6</v>
      </c>
      <c r="C7" s="1">
        <v>82</v>
      </c>
      <c r="D7" s="1">
        <v>12363</v>
      </c>
      <c r="E7" s="1">
        <v>46</v>
      </c>
      <c r="F7" s="1">
        <v>1135</v>
      </c>
      <c r="G7" s="1">
        <v>3000</v>
      </c>
      <c r="H7" s="1">
        <v>3000</v>
      </c>
      <c r="I7" s="1">
        <v>2250</v>
      </c>
      <c r="J7" s="1">
        <v>18750</v>
      </c>
      <c r="K7" s="1">
        <v>1000</v>
      </c>
      <c r="L7" s="1">
        <v>4250</v>
      </c>
      <c r="M7" s="1">
        <v>200</v>
      </c>
      <c r="N7" s="1">
        <v>5600</v>
      </c>
      <c r="O7" s="1">
        <v>75</v>
      </c>
      <c r="P7" s="1">
        <v>975</v>
      </c>
      <c r="Q7" s="1">
        <v>50</v>
      </c>
      <c r="R7" s="1">
        <v>150</v>
      </c>
      <c r="S7" s="1">
        <v>7125</v>
      </c>
      <c r="T7" s="1" t="s">
        <v>1</v>
      </c>
      <c r="U7" s="1" t="s">
        <v>1</v>
      </c>
      <c r="V7" s="1" t="s">
        <v>1</v>
      </c>
      <c r="W7" s="1">
        <v>2400</v>
      </c>
      <c r="X7" s="1" t="s">
        <v>1</v>
      </c>
      <c r="Y7" s="1" t="s">
        <v>1</v>
      </c>
      <c r="Z7" s="1" t="s">
        <v>1</v>
      </c>
      <c r="AA7" s="1">
        <v>4175</v>
      </c>
      <c r="AB7" s="1" t="s">
        <v>1</v>
      </c>
      <c r="AC7" s="1">
        <v>25000</v>
      </c>
    </row>
    <row r="8" spans="1:29" x14ac:dyDescent="0.25">
      <c r="A8">
        <v>7</v>
      </c>
      <c r="B8" t="s">
        <v>7</v>
      </c>
      <c r="C8" s="1">
        <v>133</v>
      </c>
      <c r="D8" s="1">
        <v>18412</v>
      </c>
      <c r="E8" s="1">
        <v>100</v>
      </c>
      <c r="F8" s="1">
        <v>1892</v>
      </c>
      <c r="G8" s="1">
        <v>3000</v>
      </c>
      <c r="H8" s="1">
        <v>9550</v>
      </c>
      <c r="I8" s="1">
        <v>5250</v>
      </c>
      <c r="J8" s="1">
        <v>14550</v>
      </c>
      <c r="K8" s="1">
        <v>650</v>
      </c>
      <c r="L8" s="1">
        <v>10290</v>
      </c>
      <c r="M8" s="1" t="s">
        <v>1</v>
      </c>
      <c r="N8" s="1">
        <v>5190</v>
      </c>
      <c r="O8" s="1">
        <v>120</v>
      </c>
      <c r="P8" s="1">
        <v>1980</v>
      </c>
      <c r="Q8" s="1" t="s">
        <v>1</v>
      </c>
      <c r="R8" s="1" t="s">
        <v>1</v>
      </c>
      <c r="S8" s="1">
        <v>7860</v>
      </c>
      <c r="T8" s="1">
        <v>420</v>
      </c>
      <c r="U8" s="1" t="s">
        <v>1</v>
      </c>
      <c r="V8" s="1" t="s">
        <v>1</v>
      </c>
      <c r="W8" s="1">
        <v>4140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1</v>
      </c>
      <c r="AC8" s="1">
        <v>30000</v>
      </c>
    </row>
    <row r="9" spans="1:29" x14ac:dyDescent="0.25">
      <c r="A9">
        <v>8</v>
      </c>
      <c r="B9" t="s">
        <v>8</v>
      </c>
      <c r="C9" s="1">
        <v>15</v>
      </c>
      <c r="D9" s="1">
        <v>3172</v>
      </c>
      <c r="E9" s="1">
        <v>11</v>
      </c>
      <c r="F9" s="1">
        <v>207</v>
      </c>
      <c r="G9" s="1">
        <v>300</v>
      </c>
      <c r="H9" s="1">
        <v>500</v>
      </c>
      <c r="I9" s="1"/>
      <c r="J9" s="1">
        <v>500</v>
      </c>
      <c r="K9" s="1" t="s">
        <v>1</v>
      </c>
      <c r="L9" s="1">
        <v>500</v>
      </c>
      <c r="M9" s="1" t="s">
        <v>1</v>
      </c>
      <c r="N9" s="1"/>
      <c r="O9" s="1" t="s">
        <v>1</v>
      </c>
      <c r="P9" s="1">
        <v>500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>
        <v>1000</v>
      </c>
    </row>
    <row r="10" spans="1:29" x14ac:dyDescent="0.25">
      <c r="A10">
        <v>9</v>
      </c>
      <c r="B10" t="s">
        <v>9</v>
      </c>
      <c r="C10" s="1">
        <v>37</v>
      </c>
      <c r="D10" s="1">
        <v>14258</v>
      </c>
      <c r="E10" s="1">
        <v>16</v>
      </c>
      <c r="F10" s="1">
        <v>525</v>
      </c>
      <c r="G10" s="1">
        <v>1500</v>
      </c>
      <c r="H10" s="1">
        <v>1200</v>
      </c>
      <c r="I10" s="1">
        <v>7550</v>
      </c>
      <c r="J10" s="1">
        <v>4350</v>
      </c>
      <c r="K10" s="1">
        <v>5600</v>
      </c>
      <c r="L10" s="1">
        <v>1210</v>
      </c>
      <c r="M10" s="1" t="s">
        <v>1</v>
      </c>
      <c r="N10" s="1">
        <v>7540</v>
      </c>
      <c r="O10" s="1" t="s">
        <v>1</v>
      </c>
      <c r="P10" s="1">
        <v>1150</v>
      </c>
      <c r="Q10" s="1" t="s">
        <v>1</v>
      </c>
      <c r="R10" s="1">
        <v>350</v>
      </c>
      <c r="S10" s="1">
        <v>7250</v>
      </c>
      <c r="T10" s="1" t="s">
        <v>1</v>
      </c>
      <c r="U10" s="1" t="s">
        <v>1</v>
      </c>
      <c r="V10" s="1" t="s">
        <v>1</v>
      </c>
      <c r="W10" s="1">
        <v>1200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>
        <v>18700</v>
      </c>
    </row>
    <row r="11" spans="1:29" x14ac:dyDescent="0.25">
      <c r="A11">
        <v>10</v>
      </c>
      <c r="B11" t="s">
        <v>10</v>
      </c>
      <c r="C11" s="1">
        <v>45</v>
      </c>
      <c r="D11" s="1">
        <v>15674</v>
      </c>
      <c r="E11" s="1">
        <v>37</v>
      </c>
      <c r="F11" s="1">
        <v>1325</v>
      </c>
      <c r="G11" s="1">
        <v>2900</v>
      </c>
      <c r="H11" s="1">
        <v>3700</v>
      </c>
      <c r="I11" s="1">
        <v>32100</v>
      </c>
      <c r="J11" s="1">
        <v>15150</v>
      </c>
      <c r="K11" s="1">
        <v>16450</v>
      </c>
      <c r="L11" s="1">
        <v>4050</v>
      </c>
      <c r="M11" s="1">
        <v>1130</v>
      </c>
      <c r="N11" s="1">
        <v>31800</v>
      </c>
      <c r="O11" s="1">
        <v>2850</v>
      </c>
      <c r="P11" s="1">
        <v>9390</v>
      </c>
      <c r="Q11" s="1">
        <v>230</v>
      </c>
      <c r="R11" s="1">
        <v>350</v>
      </c>
      <c r="S11" s="1">
        <v>12930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>
        <v>4670</v>
      </c>
      <c r="AB11" s="1" t="s">
        <v>1</v>
      </c>
      <c r="AC11" s="1">
        <v>67400</v>
      </c>
    </row>
    <row r="12" spans="1:29" x14ac:dyDescent="0.25">
      <c r="A12">
        <v>11</v>
      </c>
      <c r="B12" t="s">
        <v>11</v>
      </c>
      <c r="C12" s="1">
        <v>16</v>
      </c>
      <c r="D12" s="1">
        <v>25748</v>
      </c>
      <c r="E12" s="1">
        <v>4</v>
      </c>
      <c r="F12" s="1">
        <v>703</v>
      </c>
      <c r="G12" s="1">
        <v>3200</v>
      </c>
      <c r="H12" s="1" t="s">
        <v>1</v>
      </c>
      <c r="I12" s="1">
        <v>45000</v>
      </c>
      <c r="J12" s="1">
        <v>33200</v>
      </c>
      <c r="K12" s="1">
        <v>40500</v>
      </c>
      <c r="L12" s="1" t="s">
        <v>1</v>
      </c>
      <c r="M12" s="1" t="s">
        <v>1</v>
      </c>
      <c r="N12" s="1">
        <v>30500</v>
      </c>
      <c r="O12" s="1" t="s">
        <v>1</v>
      </c>
      <c r="P12" s="1">
        <v>27400</v>
      </c>
      <c r="Q12" s="1">
        <v>3500</v>
      </c>
      <c r="R12" s="1">
        <v>5600</v>
      </c>
      <c r="S12" s="1" t="s">
        <v>1</v>
      </c>
      <c r="T12" s="1" t="s">
        <v>1</v>
      </c>
      <c r="U12" s="1" t="s">
        <v>1</v>
      </c>
      <c r="V12" s="1">
        <v>13900</v>
      </c>
      <c r="W12" s="1">
        <v>1100</v>
      </c>
      <c r="X12" s="1" t="s">
        <v>1</v>
      </c>
      <c r="Y12" s="1" t="s">
        <v>1</v>
      </c>
      <c r="Z12" s="1" t="s">
        <v>1</v>
      </c>
      <c r="AA12" s="1">
        <v>36700</v>
      </c>
      <c r="AB12" s="1" t="s">
        <v>1</v>
      </c>
      <c r="AC12" s="1">
        <v>118700</v>
      </c>
    </row>
    <row r="13" spans="1:29" x14ac:dyDescent="0.25">
      <c r="A13">
        <v>12</v>
      </c>
      <c r="B13" t="s">
        <v>12</v>
      </c>
      <c r="C13" s="1">
        <v>131</v>
      </c>
      <c r="D13" s="1">
        <v>71164</v>
      </c>
      <c r="E13" s="1">
        <v>114</v>
      </c>
      <c r="F13" s="1">
        <v>2873</v>
      </c>
      <c r="G13" s="1">
        <v>4400</v>
      </c>
      <c r="H13" s="1">
        <v>9170</v>
      </c>
      <c r="I13" s="1">
        <v>10450</v>
      </c>
      <c r="J13" s="1">
        <v>43580</v>
      </c>
      <c r="K13" s="1">
        <v>2100</v>
      </c>
      <c r="L13" s="1">
        <v>10900</v>
      </c>
      <c r="M13" s="1">
        <v>300</v>
      </c>
      <c r="N13" s="1">
        <v>12250</v>
      </c>
      <c r="O13" s="1" t="s">
        <v>1</v>
      </c>
      <c r="P13" s="1">
        <v>8200</v>
      </c>
      <c r="Q13" s="1">
        <v>600</v>
      </c>
      <c r="R13" s="1">
        <v>3000</v>
      </c>
      <c r="S13" s="1">
        <v>3150</v>
      </c>
      <c r="T13" s="1" t="s">
        <v>1</v>
      </c>
      <c r="U13" s="1" t="s">
        <v>1</v>
      </c>
      <c r="V13" s="1" t="s">
        <v>1</v>
      </c>
      <c r="W13" s="1">
        <v>25500</v>
      </c>
      <c r="X13" s="1">
        <v>400</v>
      </c>
      <c r="Y13" s="1" t="s">
        <v>1</v>
      </c>
      <c r="Z13" s="1" t="s">
        <v>1</v>
      </c>
      <c r="AA13" s="1">
        <v>1000</v>
      </c>
      <c r="AB13" s="1" t="s">
        <v>1</v>
      </c>
      <c r="AC13" s="1">
        <v>65300</v>
      </c>
    </row>
    <row r="14" spans="1:29" x14ac:dyDescent="0.25">
      <c r="A14">
        <v>13</v>
      </c>
      <c r="B14" t="s">
        <v>13</v>
      </c>
      <c r="C14" s="1">
        <v>12</v>
      </c>
      <c r="D14" s="1">
        <v>12449</v>
      </c>
      <c r="E14" s="1">
        <v>6</v>
      </c>
      <c r="F14" s="1">
        <v>209</v>
      </c>
      <c r="G14" s="1">
        <v>800</v>
      </c>
      <c r="H14" s="1">
        <v>100</v>
      </c>
      <c r="I14" s="1">
        <v>100</v>
      </c>
      <c r="J14" s="1">
        <v>14800</v>
      </c>
      <c r="K14" s="1" t="s">
        <v>1</v>
      </c>
      <c r="L14" s="1">
        <v>100</v>
      </c>
      <c r="M14" s="1" t="s">
        <v>1</v>
      </c>
      <c r="N14" s="1">
        <v>800</v>
      </c>
      <c r="O14" s="1" t="s">
        <v>1</v>
      </c>
      <c r="P14" s="1">
        <v>10000</v>
      </c>
      <c r="Q14" s="1" t="s">
        <v>1</v>
      </c>
      <c r="R14" s="1" t="s">
        <v>1</v>
      </c>
      <c r="S14" s="1">
        <v>250</v>
      </c>
      <c r="T14" s="1" t="s">
        <v>1</v>
      </c>
      <c r="U14" s="1" t="s">
        <v>1</v>
      </c>
      <c r="V14" s="1" t="s">
        <v>1</v>
      </c>
      <c r="W14" s="1">
        <v>3850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>
        <v>15000</v>
      </c>
    </row>
    <row r="15" spans="1:29" x14ac:dyDescent="0.25">
      <c r="A15">
        <v>14</v>
      </c>
      <c r="B15" t="s">
        <v>14</v>
      </c>
      <c r="C15" s="1">
        <v>137</v>
      </c>
      <c r="D15" s="1">
        <v>240736</v>
      </c>
      <c r="E15" s="1">
        <v>83</v>
      </c>
      <c r="F15" s="1">
        <v>3042</v>
      </c>
      <c r="G15" s="1">
        <v>4000</v>
      </c>
      <c r="H15" s="1">
        <v>2000</v>
      </c>
      <c r="I15" s="1">
        <v>11000</v>
      </c>
      <c r="J15" s="1">
        <v>45700</v>
      </c>
      <c r="K15" s="1" t="s">
        <v>1</v>
      </c>
      <c r="L15" s="1">
        <v>2000</v>
      </c>
      <c r="M15" s="1">
        <v>800</v>
      </c>
      <c r="N15" s="1">
        <v>900</v>
      </c>
      <c r="O15" s="1">
        <v>200</v>
      </c>
      <c r="P15" s="1">
        <v>28200</v>
      </c>
      <c r="Q15" s="1" t="s">
        <v>1</v>
      </c>
      <c r="R15" s="1">
        <v>1100</v>
      </c>
      <c r="S15" s="1">
        <v>2100</v>
      </c>
      <c r="T15" s="1">
        <v>400</v>
      </c>
      <c r="U15" s="1" t="s">
        <v>1</v>
      </c>
      <c r="V15" s="1" t="s">
        <v>1</v>
      </c>
      <c r="W15" s="1">
        <v>20100</v>
      </c>
      <c r="X15" s="1">
        <v>2900</v>
      </c>
      <c r="Y15" s="1" t="s">
        <v>1</v>
      </c>
      <c r="Z15" s="1" t="s">
        <v>1</v>
      </c>
      <c r="AA15" s="1" t="s">
        <v>1</v>
      </c>
      <c r="AB15" s="1" t="s">
        <v>1</v>
      </c>
      <c r="AC15" s="1">
        <v>58700</v>
      </c>
    </row>
    <row r="16" spans="1:29" x14ac:dyDescent="0.25">
      <c r="A16">
        <v>15</v>
      </c>
      <c r="B16" t="s">
        <v>15</v>
      </c>
      <c r="C16" s="1">
        <v>44</v>
      </c>
      <c r="D16" s="1">
        <v>24632</v>
      </c>
      <c r="E16" s="1">
        <v>36</v>
      </c>
      <c r="F16" s="1">
        <v>1594</v>
      </c>
      <c r="G16" s="1">
        <v>4700</v>
      </c>
      <c r="H16" s="1">
        <v>1500</v>
      </c>
      <c r="I16" s="1">
        <v>9500</v>
      </c>
      <c r="J16" s="1">
        <v>122000</v>
      </c>
      <c r="K16" s="1">
        <v>2000</v>
      </c>
      <c r="L16" s="1">
        <v>1500</v>
      </c>
      <c r="M16" s="1">
        <v>100</v>
      </c>
      <c r="N16" s="1">
        <v>7340</v>
      </c>
      <c r="O16" s="1">
        <v>1000</v>
      </c>
      <c r="P16" s="1">
        <v>38700</v>
      </c>
      <c r="Q16" s="1" t="s">
        <v>1</v>
      </c>
      <c r="R16" s="1">
        <v>3200</v>
      </c>
      <c r="S16" s="1">
        <v>3900</v>
      </c>
      <c r="T16" s="1" t="s">
        <v>1</v>
      </c>
      <c r="U16" s="1" t="s">
        <v>1</v>
      </c>
      <c r="V16" s="1" t="s">
        <v>1</v>
      </c>
      <c r="W16" s="1">
        <v>79100</v>
      </c>
      <c r="X16" s="1" t="s">
        <v>1</v>
      </c>
      <c r="Y16" s="1" t="s">
        <v>1</v>
      </c>
      <c r="Z16" s="1" t="s">
        <v>1</v>
      </c>
      <c r="AA16" s="1">
        <v>160</v>
      </c>
      <c r="AB16" s="1" t="s">
        <v>1</v>
      </c>
      <c r="AC16" s="1">
        <v>135000</v>
      </c>
    </row>
    <row r="17" spans="1:29" x14ac:dyDescent="0.25">
      <c r="A17">
        <v>16</v>
      </c>
      <c r="B17" t="s">
        <v>16</v>
      </c>
      <c r="C17" s="1">
        <v>212</v>
      </c>
      <c r="D17" s="1">
        <v>91177</v>
      </c>
      <c r="E17" s="1">
        <v>161</v>
      </c>
      <c r="F17" s="1">
        <v>7655</v>
      </c>
      <c r="G17" s="1">
        <v>11000</v>
      </c>
      <c r="H17" s="1">
        <v>6500</v>
      </c>
      <c r="I17" s="1">
        <v>11000</v>
      </c>
      <c r="J17" s="1">
        <v>90500</v>
      </c>
      <c r="K17" s="1">
        <v>4000</v>
      </c>
      <c r="L17" s="1">
        <v>7825</v>
      </c>
      <c r="M17" s="1">
        <v>500</v>
      </c>
      <c r="N17" s="1">
        <v>2300</v>
      </c>
      <c r="O17" s="1">
        <v>4350</v>
      </c>
      <c r="P17" s="1">
        <v>24200</v>
      </c>
      <c r="Q17" s="1">
        <v>1400</v>
      </c>
      <c r="R17" s="1">
        <v>1450</v>
      </c>
      <c r="S17" s="1">
        <v>10425</v>
      </c>
      <c r="T17" s="1">
        <v>3450</v>
      </c>
      <c r="U17" s="1" t="s">
        <v>1</v>
      </c>
      <c r="V17" s="1" t="s">
        <v>1</v>
      </c>
      <c r="W17" s="1">
        <v>46725</v>
      </c>
      <c r="X17" s="1">
        <v>8650</v>
      </c>
      <c r="Y17" s="1" t="s">
        <v>1</v>
      </c>
      <c r="Z17" s="1" t="s">
        <v>1</v>
      </c>
      <c r="AA17" s="1">
        <v>250</v>
      </c>
      <c r="AB17" s="1">
        <v>475</v>
      </c>
      <c r="AC17" s="1">
        <v>112000</v>
      </c>
    </row>
    <row r="18" spans="1:29" x14ac:dyDescent="0.25">
      <c r="A18">
        <v>17</v>
      </c>
      <c r="B18" t="s">
        <v>17</v>
      </c>
      <c r="C18" s="1">
        <v>131</v>
      </c>
      <c r="D18" s="1">
        <v>45000</v>
      </c>
      <c r="E18" s="1">
        <v>54</v>
      </c>
      <c r="F18" s="1">
        <v>2000</v>
      </c>
      <c r="G18" s="1">
        <v>5000</v>
      </c>
      <c r="H18" s="1">
        <v>1600</v>
      </c>
      <c r="I18" s="1">
        <v>23000</v>
      </c>
      <c r="J18" s="1">
        <v>45400</v>
      </c>
      <c r="K18" s="1" t="s">
        <v>1</v>
      </c>
      <c r="L18" s="1">
        <v>2100</v>
      </c>
      <c r="M18" s="1">
        <v>2250</v>
      </c>
      <c r="N18" s="1">
        <v>7000</v>
      </c>
      <c r="O18" s="1">
        <v>2950</v>
      </c>
      <c r="P18" s="1">
        <v>36100</v>
      </c>
      <c r="Q18" s="1" t="s">
        <v>1</v>
      </c>
      <c r="R18" s="1">
        <v>1100</v>
      </c>
      <c r="S18" s="1">
        <v>3050</v>
      </c>
      <c r="T18" s="1">
        <v>1550</v>
      </c>
      <c r="U18" s="1" t="s">
        <v>1</v>
      </c>
      <c r="V18" s="1">
        <v>800</v>
      </c>
      <c r="W18" s="1">
        <v>9650</v>
      </c>
      <c r="X18" s="1" t="s">
        <v>27</v>
      </c>
      <c r="Y18" s="1" t="s">
        <v>1</v>
      </c>
      <c r="Z18" s="1" t="s">
        <v>1</v>
      </c>
      <c r="AA18" s="1">
        <v>3450</v>
      </c>
      <c r="AB18" s="1" t="s">
        <v>1</v>
      </c>
      <c r="AC18" s="1">
        <v>70000</v>
      </c>
    </row>
    <row r="19" spans="1:29" x14ac:dyDescent="0.25">
      <c r="A19">
        <v>18</v>
      </c>
      <c r="B19" t="s">
        <v>18</v>
      </c>
      <c r="C19" s="1">
        <v>49</v>
      </c>
      <c r="D19" s="1">
        <v>70844</v>
      </c>
      <c r="E19" s="1">
        <v>14</v>
      </c>
      <c r="F19" s="1">
        <v>1343</v>
      </c>
      <c r="G19" s="1">
        <v>4300</v>
      </c>
      <c r="H19" s="1">
        <v>300</v>
      </c>
      <c r="I19" s="1">
        <v>91100</v>
      </c>
      <c r="J19" s="1">
        <v>300</v>
      </c>
      <c r="K19" s="1" t="s">
        <v>1</v>
      </c>
      <c r="L19" s="1">
        <v>300</v>
      </c>
      <c r="M19" s="1" t="s">
        <v>1</v>
      </c>
      <c r="N19" s="1">
        <v>21400</v>
      </c>
      <c r="O19" s="1">
        <v>100</v>
      </c>
      <c r="P19" s="1">
        <v>66200</v>
      </c>
      <c r="Q19" s="1" t="s">
        <v>1</v>
      </c>
      <c r="R19" s="1" t="s">
        <v>1</v>
      </c>
      <c r="S19" s="1">
        <v>3300</v>
      </c>
      <c r="T19" s="1" t="s">
        <v>1</v>
      </c>
      <c r="U19" s="1" t="s">
        <v>1</v>
      </c>
      <c r="V19" s="1" t="s">
        <v>1</v>
      </c>
      <c r="W19" s="1" t="s">
        <v>1</v>
      </c>
      <c r="X19" s="1" t="s">
        <v>1</v>
      </c>
      <c r="Y19" s="1">
        <v>400</v>
      </c>
      <c r="Z19" s="1" t="s">
        <v>1</v>
      </c>
      <c r="AA19" s="1" t="s">
        <v>1</v>
      </c>
      <c r="AB19" s="1" t="s">
        <v>1</v>
      </c>
      <c r="AC19" s="1">
        <v>91700</v>
      </c>
    </row>
    <row r="20" spans="1:29" x14ac:dyDescent="0.25">
      <c r="A20">
        <v>19</v>
      </c>
      <c r="B20" t="s">
        <v>19</v>
      </c>
      <c r="C20" s="1">
        <v>116</v>
      </c>
      <c r="D20" s="1">
        <v>121000</v>
      </c>
      <c r="E20" s="1">
        <v>120</v>
      </c>
      <c r="F20" s="1">
        <v>7100</v>
      </c>
      <c r="G20" s="1">
        <v>8500</v>
      </c>
      <c r="H20" s="1">
        <v>5140</v>
      </c>
      <c r="I20" s="1">
        <v>14650</v>
      </c>
      <c r="J20" s="1">
        <v>46785</v>
      </c>
      <c r="K20" s="1">
        <v>3725</v>
      </c>
      <c r="L20" s="1">
        <v>5740</v>
      </c>
      <c r="M20" s="1">
        <v>300</v>
      </c>
      <c r="N20" s="1" t="s">
        <v>1</v>
      </c>
      <c r="O20" s="1" t="s">
        <v>1</v>
      </c>
      <c r="P20" s="1">
        <v>15220</v>
      </c>
      <c r="Q20" s="1">
        <v>450</v>
      </c>
      <c r="R20" s="1">
        <v>1730</v>
      </c>
      <c r="S20" s="1">
        <v>10750</v>
      </c>
      <c r="T20" s="1">
        <v>3290</v>
      </c>
      <c r="U20" s="1">
        <v>1500</v>
      </c>
      <c r="V20" s="1" t="s">
        <v>1</v>
      </c>
      <c r="W20" s="1">
        <v>29760</v>
      </c>
      <c r="X20" s="1" t="s">
        <v>1</v>
      </c>
      <c r="Y20" s="1" t="s">
        <v>1</v>
      </c>
      <c r="Z20" s="1" t="s">
        <v>1</v>
      </c>
      <c r="AA20" s="1">
        <v>1560</v>
      </c>
      <c r="AB20" s="1" t="s">
        <v>1</v>
      </c>
      <c r="AC20" s="1">
        <v>70300</v>
      </c>
    </row>
    <row r="21" spans="1:29" x14ac:dyDescent="0.25">
      <c r="A21">
        <v>20</v>
      </c>
      <c r="B21" t="s">
        <v>20</v>
      </c>
      <c r="C21" s="1">
        <v>241</v>
      </c>
      <c r="D21" s="1">
        <v>37086</v>
      </c>
      <c r="E21" s="1">
        <v>189</v>
      </c>
      <c r="F21" s="1">
        <v>6540</v>
      </c>
      <c r="G21" s="1">
        <v>7400</v>
      </c>
      <c r="H21" s="1">
        <v>7300</v>
      </c>
      <c r="I21" s="1">
        <v>22500</v>
      </c>
      <c r="J21" s="1">
        <v>33300</v>
      </c>
      <c r="K21" s="1">
        <v>1500</v>
      </c>
      <c r="L21" s="1">
        <v>7650</v>
      </c>
      <c r="M21" s="1">
        <v>475</v>
      </c>
      <c r="N21" s="1" t="s">
        <v>1</v>
      </c>
      <c r="O21" s="1">
        <v>1925</v>
      </c>
      <c r="P21" s="1">
        <v>4570</v>
      </c>
      <c r="Q21" s="1">
        <v>25</v>
      </c>
      <c r="R21" s="1">
        <v>13475</v>
      </c>
      <c r="S21" s="1">
        <v>15880</v>
      </c>
      <c r="T21" s="1">
        <v>1700</v>
      </c>
      <c r="U21" s="1">
        <v>1200</v>
      </c>
      <c r="V21" s="1" t="s">
        <v>1</v>
      </c>
      <c r="W21" s="1">
        <v>14350</v>
      </c>
      <c r="X21" s="1" t="s">
        <v>1</v>
      </c>
      <c r="Y21" s="1" t="s">
        <v>1</v>
      </c>
      <c r="Z21" s="1">
        <v>350</v>
      </c>
      <c r="AA21" s="1">
        <v>3000</v>
      </c>
      <c r="AB21" s="1" t="s">
        <v>1</v>
      </c>
      <c r="AC21" s="1">
        <v>64600</v>
      </c>
    </row>
    <row r="22" spans="1:29" x14ac:dyDescent="0.25">
      <c r="A22">
        <v>21</v>
      </c>
      <c r="B22" t="s">
        <v>21</v>
      </c>
      <c r="C22" s="1">
        <v>286</v>
      </c>
      <c r="D22" s="1">
        <v>116466</v>
      </c>
      <c r="E22" s="1">
        <v>195</v>
      </c>
      <c r="F22" s="1">
        <v>8363</v>
      </c>
      <c r="G22" s="1">
        <v>10300</v>
      </c>
      <c r="H22" s="1">
        <v>6100</v>
      </c>
      <c r="I22" s="1">
        <v>34600</v>
      </c>
      <c r="J22" s="1">
        <v>16475</v>
      </c>
      <c r="K22" s="1">
        <v>25</v>
      </c>
      <c r="L22" s="1">
        <v>6300</v>
      </c>
      <c r="M22" s="1">
        <v>250</v>
      </c>
      <c r="N22" s="1" t="s">
        <v>1</v>
      </c>
      <c r="O22" s="1">
        <v>450</v>
      </c>
      <c r="P22" s="1">
        <v>4850</v>
      </c>
      <c r="Q22" s="1" t="s">
        <v>1</v>
      </c>
      <c r="R22" s="1">
        <v>2100</v>
      </c>
      <c r="S22" s="1">
        <v>13100</v>
      </c>
      <c r="T22" s="1" t="s">
        <v>1</v>
      </c>
      <c r="U22" s="1" t="s">
        <v>1</v>
      </c>
      <c r="V22" s="1" t="s">
        <v>1</v>
      </c>
      <c r="W22" s="1">
        <v>23150</v>
      </c>
      <c r="X22" s="1">
        <v>2600</v>
      </c>
      <c r="Y22" s="1" t="s">
        <v>1</v>
      </c>
      <c r="Z22" s="1" t="s">
        <v>1</v>
      </c>
      <c r="AA22" s="1">
        <v>4400</v>
      </c>
      <c r="AB22" s="1" t="s">
        <v>1</v>
      </c>
      <c r="AC22" s="1">
        <v>57200</v>
      </c>
    </row>
    <row r="23" spans="1:29" x14ac:dyDescent="0.25">
      <c r="A23">
        <v>22</v>
      </c>
      <c r="B23" t="s">
        <v>22</v>
      </c>
      <c r="C23" s="1">
        <v>87</v>
      </c>
      <c r="D23" s="1">
        <v>19600</v>
      </c>
      <c r="E23" s="1">
        <v>72</v>
      </c>
      <c r="F23" s="1">
        <v>4950</v>
      </c>
      <c r="G23" s="1">
        <v>7000</v>
      </c>
      <c r="H23" s="1">
        <v>3200</v>
      </c>
      <c r="I23" s="1">
        <v>28500</v>
      </c>
      <c r="J23" s="1">
        <v>14300</v>
      </c>
      <c r="K23" s="1" t="s">
        <v>1</v>
      </c>
      <c r="L23" s="1">
        <v>4600</v>
      </c>
      <c r="M23" s="1" t="s">
        <v>1</v>
      </c>
      <c r="N23" s="1" t="s">
        <v>1</v>
      </c>
      <c r="O23" s="1" t="s">
        <v>1</v>
      </c>
      <c r="P23" s="1">
        <v>1600</v>
      </c>
      <c r="Q23" s="1" t="s">
        <v>1</v>
      </c>
      <c r="R23" s="1">
        <v>700</v>
      </c>
      <c r="S23" s="1">
        <v>9600</v>
      </c>
      <c r="T23" s="1" t="s">
        <v>1</v>
      </c>
      <c r="U23" s="1" t="s">
        <v>1</v>
      </c>
      <c r="V23" s="1" t="s">
        <v>1</v>
      </c>
      <c r="W23" s="1">
        <v>18000</v>
      </c>
      <c r="X23" s="1">
        <v>6000</v>
      </c>
      <c r="Y23" s="1" t="s">
        <v>1</v>
      </c>
      <c r="Z23" s="1" t="s">
        <v>1</v>
      </c>
      <c r="AA23" s="1">
        <v>5500</v>
      </c>
      <c r="AB23" s="1" t="s">
        <v>1</v>
      </c>
      <c r="AC23" s="1">
        <v>46000</v>
      </c>
    </row>
    <row r="24" spans="1:29" x14ac:dyDescent="0.25">
      <c r="A24">
        <v>23</v>
      </c>
      <c r="B24" t="s">
        <v>23</v>
      </c>
      <c r="C24" s="1">
        <v>118</v>
      </c>
      <c r="D24" s="1">
        <v>18500</v>
      </c>
      <c r="E24" s="1">
        <v>109</v>
      </c>
      <c r="F24" s="1">
        <v>3900</v>
      </c>
      <c r="G24" s="1">
        <v>4500</v>
      </c>
      <c r="H24" s="1">
        <v>7100</v>
      </c>
      <c r="I24" s="1">
        <v>12000</v>
      </c>
      <c r="J24" s="1">
        <v>32000</v>
      </c>
      <c r="K24" s="1">
        <v>3900</v>
      </c>
      <c r="L24" s="1">
        <v>7700</v>
      </c>
      <c r="M24" s="1">
        <v>440</v>
      </c>
      <c r="N24" s="1" t="s">
        <v>1</v>
      </c>
      <c r="O24" s="1">
        <v>160</v>
      </c>
      <c r="P24" s="1">
        <v>6700</v>
      </c>
      <c r="Q24" s="1" t="s">
        <v>1</v>
      </c>
      <c r="R24" s="1">
        <v>1600</v>
      </c>
      <c r="S24" s="1">
        <v>5500</v>
      </c>
      <c r="T24" s="1" t="s">
        <v>1</v>
      </c>
      <c r="U24" s="1" t="s">
        <v>1</v>
      </c>
      <c r="V24" s="1" t="s">
        <v>1</v>
      </c>
      <c r="W24" s="1">
        <v>26000</v>
      </c>
      <c r="X24" s="1" t="s">
        <v>1</v>
      </c>
      <c r="Y24" s="1">
        <v>900</v>
      </c>
      <c r="Z24" s="1" t="s">
        <v>1</v>
      </c>
      <c r="AA24" s="1">
        <v>5400</v>
      </c>
      <c r="AB24" s="1">
        <v>600</v>
      </c>
      <c r="AC24" s="1">
        <v>55000</v>
      </c>
    </row>
    <row r="25" spans="1:29" x14ac:dyDescent="0.25">
      <c r="A25">
        <v>24</v>
      </c>
      <c r="B25" t="s">
        <v>24</v>
      </c>
      <c r="C25" s="1">
        <v>37</v>
      </c>
      <c r="D25" s="1">
        <v>94605</v>
      </c>
      <c r="E25" s="1">
        <v>28</v>
      </c>
      <c r="F25" s="1">
        <v>4410</v>
      </c>
      <c r="G25" s="1">
        <v>5000</v>
      </c>
      <c r="H25" s="1">
        <v>300</v>
      </c>
      <c r="I25" s="1">
        <v>14100</v>
      </c>
      <c r="J25" s="1">
        <v>17600</v>
      </c>
      <c r="K25" s="1" t="s">
        <v>1</v>
      </c>
      <c r="L25" s="1">
        <v>600</v>
      </c>
      <c r="M25" s="1" t="s">
        <v>1</v>
      </c>
      <c r="N25" s="1" t="s">
        <v>1</v>
      </c>
      <c r="O25" s="1" t="s">
        <v>1</v>
      </c>
      <c r="P25" s="1">
        <v>600</v>
      </c>
      <c r="Q25" s="1" t="s">
        <v>1</v>
      </c>
      <c r="R25" s="1">
        <v>300</v>
      </c>
      <c r="S25" s="1">
        <v>600</v>
      </c>
      <c r="T25" s="1" t="s">
        <v>1</v>
      </c>
      <c r="U25" s="1" t="s">
        <v>1</v>
      </c>
      <c r="V25" s="1" t="s">
        <v>1</v>
      </c>
      <c r="W25" s="1">
        <v>15500</v>
      </c>
      <c r="X25" s="1" t="s">
        <v>1</v>
      </c>
      <c r="Y25" s="1" t="s">
        <v>1</v>
      </c>
      <c r="Z25" s="1" t="s">
        <v>1</v>
      </c>
      <c r="AA25" s="1">
        <v>14400</v>
      </c>
      <c r="AB25" s="1" t="s">
        <v>1</v>
      </c>
      <c r="AC25" s="1">
        <v>32000</v>
      </c>
    </row>
    <row r="26" spans="1:29" x14ac:dyDescent="0.25">
      <c r="A26">
        <v>25</v>
      </c>
      <c r="B26" t="s">
        <v>25</v>
      </c>
      <c r="C26" s="1">
        <v>2377</v>
      </c>
      <c r="D26" s="1">
        <v>1285937</v>
      </c>
      <c r="E26" s="1">
        <v>1682</v>
      </c>
      <c r="F26" s="1">
        <v>67616</v>
      </c>
      <c r="G26" s="1">
        <v>110800</v>
      </c>
      <c r="H26" s="1">
        <v>77790</v>
      </c>
      <c r="I26" s="1">
        <v>684500</v>
      </c>
      <c r="J26" s="1">
        <v>690340</v>
      </c>
      <c r="K26" s="1">
        <v>83470</v>
      </c>
      <c r="L26" s="1">
        <v>88125</v>
      </c>
      <c r="M26" s="1">
        <v>6905</v>
      </c>
      <c r="N26" s="1">
        <v>202680</v>
      </c>
      <c r="O26" s="1">
        <v>14780</v>
      </c>
      <c r="P26" s="1">
        <v>529425</v>
      </c>
      <c r="Q26" s="1">
        <v>9805</v>
      </c>
      <c r="R26" s="1">
        <v>45325</v>
      </c>
      <c r="S26" s="1">
        <v>129890</v>
      </c>
      <c r="T26" s="1">
        <v>11690</v>
      </c>
      <c r="U26" s="1">
        <v>2700</v>
      </c>
      <c r="V26" s="1">
        <v>14700</v>
      </c>
      <c r="W26" s="1">
        <v>359825</v>
      </c>
      <c r="X26" s="1">
        <v>20550</v>
      </c>
      <c r="Y26" s="1">
        <v>1300</v>
      </c>
      <c r="Z26" s="1">
        <v>350</v>
      </c>
      <c r="AA26" s="1">
        <v>96935</v>
      </c>
      <c r="AB26" s="1">
        <v>1115</v>
      </c>
      <c r="AC26" s="1">
        <v>1536100</v>
      </c>
    </row>
    <row r="27" spans="1:29" x14ac:dyDescent="0.25">
      <c r="B27" t="s">
        <v>26</v>
      </c>
      <c r="C27" s="1">
        <f>SUM(C2:C25)</f>
        <v>2377</v>
      </c>
      <c r="D27" s="1">
        <f t="shared" ref="D27:N27" si="0">SUM(D2:D25)</f>
        <v>1285937</v>
      </c>
      <c r="E27" s="1">
        <f t="shared" si="0"/>
        <v>1682</v>
      </c>
      <c r="F27" s="1">
        <f t="shared" si="0"/>
        <v>67617</v>
      </c>
      <c r="G27" s="1">
        <f t="shared" si="0"/>
        <v>110800</v>
      </c>
      <c r="H27" s="1">
        <f t="shared" si="0"/>
        <v>77790</v>
      </c>
      <c r="I27" s="1">
        <f t="shared" si="0"/>
        <v>684500</v>
      </c>
      <c r="J27" s="1">
        <f t="shared" si="0"/>
        <v>690340</v>
      </c>
      <c r="K27" s="1">
        <f t="shared" si="0"/>
        <v>83470</v>
      </c>
      <c r="L27" s="1">
        <f t="shared" si="0"/>
        <v>88125</v>
      </c>
      <c r="M27" s="1">
        <f t="shared" si="0"/>
        <v>6905</v>
      </c>
      <c r="N27" s="1">
        <f t="shared" si="0"/>
        <v>207680</v>
      </c>
      <c r="O27" s="2">
        <f>SUM(O2:O25)</f>
        <v>14780</v>
      </c>
      <c r="P27" s="2">
        <f t="shared" ref="P27:AC27" si="1">SUM(P2:P25)</f>
        <v>529425</v>
      </c>
      <c r="Q27" s="2">
        <f t="shared" si="1"/>
        <v>9805</v>
      </c>
      <c r="R27" s="2">
        <f t="shared" si="1"/>
        <v>45325</v>
      </c>
      <c r="S27" s="2">
        <f t="shared" si="1"/>
        <v>129890</v>
      </c>
      <c r="T27" s="2">
        <f t="shared" si="1"/>
        <v>11690</v>
      </c>
      <c r="U27" s="2">
        <f t="shared" si="1"/>
        <v>2700</v>
      </c>
      <c r="V27" s="2">
        <f t="shared" si="1"/>
        <v>14700</v>
      </c>
      <c r="W27" s="2">
        <f t="shared" si="1"/>
        <v>359825</v>
      </c>
      <c r="X27" s="2">
        <f t="shared" si="1"/>
        <v>20550</v>
      </c>
      <c r="Y27" s="2">
        <f t="shared" si="1"/>
        <v>1300</v>
      </c>
      <c r="Z27" s="2">
        <f t="shared" si="1"/>
        <v>350</v>
      </c>
      <c r="AA27" s="2">
        <f t="shared" si="1"/>
        <v>96935</v>
      </c>
      <c r="AB27" s="2">
        <f t="shared" si="1"/>
        <v>1115</v>
      </c>
      <c r="AC27" s="2">
        <f t="shared" si="1"/>
        <v>1536100</v>
      </c>
    </row>
    <row r="28" spans="1:29" x14ac:dyDescent="0.25">
      <c r="C28" s="2">
        <f>C27-C26</f>
        <v>0</v>
      </c>
      <c r="D28" s="2">
        <f t="shared" ref="D28:N28" si="2">D27-D26</f>
        <v>0</v>
      </c>
      <c r="E28" s="2">
        <f t="shared" si="2"/>
        <v>0</v>
      </c>
      <c r="F28" s="2">
        <f t="shared" si="2"/>
        <v>1</v>
      </c>
      <c r="G28" s="2">
        <f t="shared" si="2"/>
        <v>0</v>
      </c>
      <c r="H28" s="2">
        <f t="shared" si="2"/>
        <v>0</v>
      </c>
      <c r="I28" s="2">
        <f t="shared" si="2"/>
        <v>0</v>
      </c>
      <c r="J28" s="2">
        <f t="shared" si="2"/>
        <v>0</v>
      </c>
      <c r="K28" s="2">
        <f t="shared" si="2"/>
        <v>0</v>
      </c>
      <c r="L28" s="2">
        <f t="shared" si="2"/>
        <v>0</v>
      </c>
      <c r="M28" s="2">
        <f t="shared" si="2"/>
        <v>0</v>
      </c>
      <c r="N28" s="2">
        <f t="shared" si="2"/>
        <v>5000</v>
      </c>
      <c r="O28" s="2">
        <f>O27-O26</f>
        <v>0</v>
      </c>
      <c r="P28" s="2">
        <f t="shared" ref="P28:AC28" si="3">P27-P26</f>
        <v>0</v>
      </c>
      <c r="Q28" s="2">
        <f t="shared" si="3"/>
        <v>0</v>
      </c>
      <c r="R28" s="2">
        <f t="shared" si="3"/>
        <v>0</v>
      </c>
      <c r="S28" s="2">
        <f t="shared" si="3"/>
        <v>0</v>
      </c>
      <c r="T28" s="2">
        <f t="shared" si="3"/>
        <v>0</v>
      </c>
      <c r="U28" s="2">
        <f t="shared" si="3"/>
        <v>0</v>
      </c>
      <c r="V28" s="2">
        <f t="shared" si="3"/>
        <v>0</v>
      </c>
      <c r="W28" s="2">
        <f t="shared" si="3"/>
        <v>0</v>
      </c>
      <c r="X28" s="2">
        <f t="shared" si="3"/>
        <v>0</v>
      </c>
      <c r="Y28" s="2">
        <f t="shared" si="3"/>
        <v>0</v>
      </c>
      <c r="Z28" s="2">
        <f t="shared" si="3"/>
        <v>0</v>
      </c>
      <c r="AA28" s="2">
        <f t="shared" si="3"/>
        <v>0</v>
      </c>
      <c r="AB28" s="2">
        <f t="shared" si="3"/>
        <v>0</v>
      </c>
      <c r="AC28" s="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Electricity_summary_table_2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jayes</cp:lastModifiedBy>
  <dcterms:created xsi:type="dcterms:W3CDTF">2022-05-10T10:08:21Z</dcterms:created>
  <dcterms:modified xsi:type="dcterms:W3CDTF">2022-05-10T11:51:47Z</dcterms:modified>
</cp:coreProperties>
</file>