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ulianLampen\Documents\Engineering\Performance Testing Lodestone Script\kilo_comments\"/>
    </mc:Choice>
  </mc:AlternateContent>
  <xr:revisionPtr revIDLastSave="0" documentId="13_ncr:1_{74D27217-90B1-4FB6-8334-68D7D3A5D022}" xr6:coauthVersionLast="47" xr6:coauthVersionMax="47" xr10:uidLastSave="{00000000-0000-0000-0000-000000000000}"/>
  <bookViews>
    <workbookView xWindow="-110" yWindow="-110" windowWidth="19420" windowHeight="11500" xr2:uid="{AF33A4AC-401F-42E8-B934-7337D526A9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3" i="1" l="1"/>
  <c r="B44" i="1" s="1"/>
  <c r="B42" i="1"/>
  <c r="B21" i="1"/>
  <c r="B20" i="1"/>
  <c r="B19" i="1"/>
</calcChain>
</file>

<file path=xl/sharedStrings.xml><?xml version="1.0" encoding="utf-8"?>
<sst xmlns="http://schemas.openxmlformats.org/spreadsheetml/2006/main" count="50" uniqueCount="11">
  <si>
    <t>Time</t>
  </si>
  <si>
    <t>WS211 GHI</t>
  </si>
  <si>
    <t>WS231 GHI</t>
  </si>
  <si>
    <t>['Irradiance - Abrupt change - WS211']</t>
  </si>
  <si>
    <t>Rejection reason</t>
  </si>
  <si>
    <t>std</t>
  </si>
  <si>
    <t>mean</t>
  </si>
  <si>
    <t>0.05 * mean</t>
  </si>
  <si>
    <t>std is larger than the mean * 0.05 so rejected</t>
  </si>
  <si>
    <t>cloud</t>
  </si>
  <si>
    <t>['Irradiance - Abrupt change - WS231']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</si>
</sst>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0" borderId="0" xfId="0" applyFill="1"/>
    <xf numFmtId="22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11079-4943-47F7-8613-7BCEFB77EC18}">
  <dimension ref="A1:E46"/>
  <sheetViews>
    <sheetView tabSelected="1" workbookViewId="0">
      <pane xSplit="1" ySplit="1" topLeftCell="B26" activePane="bottomRight" state="frozen"/>
      <selection pane="topRight" activeCell="B1" sqref="B1"/>
      <selection pane="bottomLeft" activeCell="A2" sqref="A2"/>
      <selection pane="bottomRight" activeCell="I37" sqref="I37"/>
    </sheetView>
  </sheetViews>
  <sheetFormatPr defaultRowHeight="14.5" x14ac:dyDescent="0.35"/>
  <cols>
    <col min="1" max="1" width="20.7265625" style="2" customWidth="1"/>
    <col min="2" max="2" width="11.6328125" style="2" customWidth="1"/>
    <col min="3" max="3" width="12.54296875" style="2" customWidth="1"/>
    <col min="4" max="4" width="36.26953125" style="2" customWidth="1"/>
    <col min="5" max="16384" width="8.7265625" style="2"/>
  </cols>
  <sheetData>
    <row r="1" spans="1:5" x14ac:dyDescent="0.35">
      <c r="A1" s="2" t="s">
        <v>0</v>
      </c>
      <c r="B1" s="1" t="s">
        <v>1</v>
      </c>
      <c r="C1" s="2" t="s">
        <v>2</v>
      </c>
      <c r="D1" s="2" t="s">
        <v>4</v>
      </c>
    </row>
    <row r="2" spans="1:5" x14ac:dyDescent="0.35">
      <c r="A2" s="3">
        <v>45421.416666666664</v>
      </c>
      <c r="B2" s="1">
        <v>432.73162231999999</v>
      </c>
      <c r="C2" s="2">
        <v>449.71070099500002</v>
      </c>
      <c r="D2" s="2" t="s">
        <v>3</v>
      </c>
    </row>
    <row r="3" spans="1:5" x14ac:dyDescent="0.35">
      <c r="A3" s="3">
        <v>45421.417361111111</v>
      </c>
      <c r="B3" s="1">
        <v>435.72435302999997</v>
      </c>
      <c r="C3" s="2">
        <v>451.67738800500001</v>
      </c>
      <c r="D3" s="2" t="s">
        <v>3</v>
      </c>
    </row>
    <row r="4" spans="1:5" x14ac:dyDescent="0.35">
      <c r="A4" s="3">
        <v>45421.418055555558</v>
      </c>
      <c r="B4" s="1">
        <v>437.89528962000003</v>
      </c>
      <c r="C4" s="2">
        <v>453.73042143999999</v>
      </c>
      <c r="D4" s="2" t="s">
        <v>3</v>
      </c>
    </row>
    <row r="5" spans="1:5" x14ac:dyDescent="0.35">
      <c r="A5" s="3">
        <v>45421.418749999997</v>
      </c>
      <c r="B5" s="1">
        <v>440.10352020499897</v>
      </c>
      <c r="C5" s="2">
        <v>457.273382564999</v>
      </c>
      <c r="D5" s="2" t="s">
        <v>3</v>
      </c>
    </row>
    <row r="6" spans="1:5" x14ac:dyDescent="0.35">
      <c r="A6" s="3">
        <v>45421.419444444444</v>
      </c>
      <c r="B6" s="1">
        <v>441.78373412500002</v>
      </c>
      <c r="C6" s="2">
        <v>458.32951354999898</v>
      </c>
      <c r="D6" s="2" t="s">
        <v>3</v>
      </c>
    </row>
    <row r="7" spans="1:5" x14ac:dyDescent="0.35">
      <c r="A7" s="3">
        <v>45421.420138888891</v>
      </c>
      <c r="B7" s="1">
        <v>446.14524841999997</v>
      </c>
      <c r="C7" s="2">
        <v>461.028434744999</v>
      </c>
      <c r="D7" s="2" t="s">
        <v>3</v>
      </c>
    </row>
    <row r="8" spans="1:5" x14ac:dyDescent="0.35">
      <c r="A8" s="3">
        <v>45421.42083333333</v>
      </c>
      <c r="B8" s="1">
        <v>451.602955635</v>
      </c>
      <c r="C8" s="2">
        <v>467.14311524499999</v>
      </c>
      <c r="D8" s="2" t="s">
        <v>3</v>
      </c>
    </row>
    <row r="9" spans="1:5" x14ac:dyDescent="0.35">
      <c r="A9" s="3">
        <v>45421.421527777777</v>
      </c>
      <c r="B9" s="1">
        <v>386.12141265000002</v>
      </c>
      <c r="C9" s="2">
        <v>470.32646942000002</v>
      </c>
      <c r="D9" s="2" t="s">
        <v>3</v>
      </c>
      <c r="E9" s="2" t="s">
        <v>9</v>
      </c>
    </row>
    <row r="10" spans="1:5" x14ac:dyDescent="0.35">
      <c r="A10" s="3">
        <v>45421.422222222223</v>
      </c>
      <c r="B10" s="1">
        <v>449.73557892500003</v>
      </c>
      <c r="C10" s="2">
        <v>469.67362671000001</v>
      </c>
      <c r="D10" s="2" t="s">
        <v>3</v>
      </c>
    </row>
    <row r="11" spans="1:5" x14ac:dyDescent="0.35">
      <c r="A11" s="3">
        <v>45421.42291666667</v>
      </c>
      <c r="B11" s="1">
        <v>453.87505340500002</v>
      </c>
      <c r="C11" s="2">
        <v>469.697306825</v>
      </c>
      <c r="D11" s="2" t="s">
        <v>3</v>
      </c>
    </row>
    <row r="12" spans="1:5" x14ac:dyDescent="0.35">
      <c r="A12" s="3">
        <v>45421.423611111109</v>
      </c>
      <c r="B12" s="1">
        <v>456.815107724999</v>
      </c>
      <c r="C12" s="2">
        <v>470.98224334999998</v>
      </c>
      <c r="D12" s="2" t="s">
        <v>3</v>
      </c>
    </row>
    <row r="13" spans="1:5" x14ac:dyDescent="0.35">
      <c r="A13" s="3">
        <v>45421.424305555556</v>
      </c>
      <c r="B13" s="1">
        <v>458.84173888999999</v>
      </c>
      <c r="C13" s="2">
        <v>469.53078612000002</v>
      </c>
      <c r="D13" s="2" t="s">
        <v>3</v>
      </c>
    </row>
    <row r="14" spans="1:5" x14ac:dyDescent="0.35">
      <c r="A14" s="3">
        <v>45421.425000000003</v>
      </c>
      <c r="B14" s="1">
        <v>468.54803009</v>
      </c>
      <c r="C14" s="2">
        <v>420.89423218000002</v>
      </c>
      <c r="D14" s="2" t="s">
        <v>3</v>
      </c>
    </row>
    <row r="15" spans="1:5" x14ac:dyDescent="0.35">
      <c r="A15" s="3">
        <v>45421.425694444442</v>
      </c>
      <c r="B15" s="1">
        <v>468.237086484999</v>
      </c>
      <c r="C15" s="2">
        <v>472.42853087999998</v>
      </c>
      <c r="D15" s="2" t="s">
        <v>3</v>
      </c>
    </row>
    <row r="16" spans="1:5" x14ac:dyDescent="0.35">
      <c r="A16" s="3">
        <v>45421.426388888889</v>
      </c>
      <c r="B16" s="1">
        <v>396.16293945500001</v>
      </c>
      <c r="C16" s="2">
        <v>476.21822509499998</v>
      </c>
      <c r="D16" s="2" t="s">
        <v>3</v>
      </c>
      <c r="E16" s="2" t="s">
        <v>9</v>
      </c>
    </row>
    <row r="17" spans="1:4" x14ac:dyDescent="0.35">
      <c r="A17" s="3">
        <v>45421.427083333336</v>
      </c>
      <c r="B17" s="1">
        <v>460.41419982500003</v>
      </c>
      <c r="C17" s="2">
        <v>473.76851045499899</v>
      </c>
      <c r="D17" s="2" t="s">
        <v>3</v>
      </c>
    </row>
    <row r="19" spans="1:4" x14ac:dyDescent="0.35">
      <c r="A19" s="2" t="s">
        <v>5</v>
      </c>
      <c r="B19" s="2">
        <f>STDEV(B2:B17)</f>
        <v>22.956107827097107</v>
      </c>
    </row>
    <row r="20" spans="1:4" x14ac:dyDescent="0.35">
      <c r="A20" s="2" t="s">
        <v>6</v>
      </c>
      <c r="B20" s="2">
        <f>AVERAGE(B2:B17)</f>
        <v>442.79611692531222</v>
      </c>
    </row>
    <row r="21" spans="1:4" x14ac:dyDescent="0.35">
      <c r="A21" s="2" t="s">
        <v>7</v>
      </c>
      <c r="B21" s="2">
        <f>B20*0.05</f>
        <v>22.139805846265613</v>
      </c>
    </row>
    <row r="23" spans="1:4" x14ac:dyDescent="0.35">
      <c r="A23" s="2" t="s">
        <v>8</v>
      </c>
    </row>
    <row r="25" spans="1:4" x14ac:dyDescent="0.35">
      <c r="A25" s="3">
        <v>45423.541666666664</v>
      </c>
      <c r="B25" s="2">
        <v>549.29606629</v>
      </c>
      <c r="C25" s="1">
        <v>563.32637023999996</v>
      </c>
      <c r="D25" t="s">
        <v>10</v>
      </c>
    </row>
    <row r="26" spans="1:4" x14ac:dyDescent="0.35">
      <c r="A26" s="3">
        <v>45423.542361111111</v>
      </c>
      <c r="B26" s="2">
        <v>549.31184693</v>
      </c>
      <c r="C26" s="1">
        <v>563.07614135999995</v>
      </c>
      <c r="D26" t="s">
        <v>10</v>
      </c>
    </row>
    <row r="27" spans="1:4" x14ac:dyDescent="0.35">
      <c r="A27" s="3">
        <v>45423.543055555558</v>
      </c>
      <c r="B27" s="2">
        <v>548.52664184999901</v>
      </c>
      <c r="C27" s="1">
        <v>562.81788329999995</v>
      </c>
      <c r="D27" t="s">
        <v>10</v>
      </c>
    </row>
    <row r="28" spans="1:4" x14ac:dyDescent="0.35">
      <c r="A28" s="3">
        <v>45423.543749999997</v>
      </c>
      <c r="B28" s="2">
        <v>547.89635315999999</v>
      </c>
      <c r="C28" s="1">
        <v>563.2581543</v>
      </c>
      <c r="D28" t="s">
        <v>10</v>
      </c>
    </row>
    <row r="29" spans="1:4" x14ac:dyDescent="0.35">
      <c r="A29" s="3">
        <v>45423.544444444444</v>
      </c>
      <c r="B29" s="2">
        <v>548.55082702999903</v>
      </c>
      <c r="C29" s="1">
        <v>564.07135926000001</v>
      </c>
      <c r="D29" t="s">
        <v>10</v>
      </c>
    </row>
    <row r="30" spans="1:4" x14ac:dyDescent="0.35">
      <c r="A30" s="3">
        <v>45423.545138888891</v>
      </c>
      <c r="B30" s="2">
        <v>550.46980589999998</v>
      </c>
      <c r="C30" s="1">
        <v>567.12231750499996</v>
      </c>
      <c r="D30" t="s">
        <v>10</v>
      </c>
    </row>
    <row r="31" spans="1:4" x14ac:dyDescent="0.35">
      <c r="A31" s="3">
        <v>45423.54583333333</v>
      </c>
      <c r="B31" s="2">
        <v>553.10729676000005</v>
      </c>
      <c r="C31" s="1">
        <v>571.43731994999996</v>
      </c>
      <c r="D31" t="s">
        <v>10</v>
      </c>
    </row>
    <row r="32" spans="1:4" x14ac:dyDescent="0.35">
      <c r="A32" s="3">
        <v>45423.546527777777</v>
      </c>
      <c r="B32" s="2">
        <v>555.20080260500004</v>
      </c>
      <c r="C32" s="1">
        <v>575.48657836500001</v>
      </c>
      <c r="D32" t="s">
        <v>10</v>
      </c>
    </row>
    <row r="33" spans="1:5" x14ac:dyDescent="0.35">
      <c r="A33" s="3">
        <v>45423.547222222223</v>
      </c>
      <c r="B33" s="2">
        <v>557.32941893500004</v>
      </c>
      <c r="C33" s="1">
        <v>581.19823302500004</v>
      </c>
      <c r="D33" t="s">
        <v>10</v>
      </c>
    </row>
    <row r="34" spans="1:5" x14ac:dyDescent="0.35">
      <c r="A34" s="3">
        <v>45423.54791666667</v>
      </c>
      <c r="B34" s="2">
        <v>561.30921630499995</v>
      </c>
      <c r="C34" s="1">
        <v>591.18335571</v>
      </c>
      <c r="D34" t="s">
        <v>10</v>
      </c>
    </row>
    <row r="35" spans="1:5" x14ac:dyDescent="0.35">
      <c r="A35" s="3">
        <v>45423.548611111109</v>
      </c>
      <c r="B35" s="2">
        <v>568.26573485999995</v>
      </c>
      <c r="C35" s="1">
        <v>601.79261779499996</v>
      </c>
      <c r="D35" t="s">
        <v>10</v>
      </c>
    </row>
    <row r="36" spans="1:5" x14ac:dyDescent="0.35">
      <c r="A36" s="3">
        <v>45423.549305555556</v>
      </c>
      <c r="B36" s="2">
        <v>577.88078307499995</v>
      </c>
      <c r="C36" s="1">
        <v>608.96113281500004</v>
      </c>
      <c r="D36" t="s">
        <v>10</v>
      </c>
    </row>
    <row r="37" spans="1:5" x14ac:dyDescent="0.35">
      <c r="A37" s="3">
        <v>45423.55</v>
      </c>
      <c r="B37" s="2">
        <v>578.83056641500002</v>
      </c>
      <c r="C37" s="1">
        <v>545.07734832999995</v>
      </c>
      <c r="D37" t="s">
        <v>10</v>
      </c>
      <c r="E37" s="2" t="s">
        <v>9</v>
      </c>
    </row>
    <row r="38" spans="1:5" x14ac:dyDescent="0.35">
      <c r="A38" s="3">
        <v>45423.550694444442</v>
      </c>
      <c r="B38" s="2">
        <v>578.54490355999997</v>
      </c>
      <c r="C38" s="1">
        <v>451.20328521499903</v>
      </c>
      <c r="D38" t="s">
        <v>10</v>
      </c>
      <c r="E38" s="2" t="s">
        <v>9</v>
      </c>
    </row>
    <row r="39" spans="1:5" x14ac:dyDescent="0.35">
      <c r="A39" s="3">
        <v>45423.551388888889</v>
      </c>
      <c r="B39" s="2">
        <v>581.03572082999995</v>
      </c>
      <c r="C39" s="1">
        <v>463.30897979000002</v>
      </c>
      <c r="D39" t="s">
        <v>10</v>
      </c>
      <c r="E39" s="2" t="s">
        <v>9</v>
      </c>
    </row>
    <row r="40" spans="1:5" x14ac:dyDescent="0.35">
      <c r="A40" s="3">
        <v>45423.552083333336</v>
      </c>
      <c r="B40" s="2">
        <v>590.29595946500001</v>
      </c>
      <c r="C40" s="1">
        <v>543.26358488999995</v>
      </c>
      <c r="D40" t="s">
        <v>10</v>
      </c>
      <c r="E40" s="2" t="s">
        <v>9</v>
      </c>
    </row>
    <row r="42" spans="1:5" x14ac:dyDescent="0.35">
      <c r="A42" s="2" t="s">
        <v>5</v>
      </c>
      <c r="B42" s="2">
        <f>STDEV(C25:C40)</f>
        <v>42.9056960573079</v>
      </c>
    </row>
    <row r="43" spans="1:5" x14ac:dyDescent="0.35">
      <c r="A43" s="2" t="s">
        <v>6</v>
      </c>
      <c r="B43" s="2">
        <f>AVERAGE(C25:C40)</f>
        <v>557.286541365625</v>
      </c>
    </row>
    <row r="44" spans="1:5" x14ac:dyDescent="0.35">
      <c r="A44" s="2" t="s">
        <v>7</v>
      </c>
      <c r="B44" s="2">
        <f>B43*0.05</f>
        <v>27.864327068281252</v>
      </c>
    </row>
    <row r="46" spans="1:5" x14ac:dyDescent="0.35">
      <c r="A46" s="2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Lampen</dc:creator>
  <cp:lastModifiedBy>Julian Lampen</cp:lastModifiedBy>
  <dcterms:created xsi:type="dcterms:W3CDTF">2025-05-12T23:07:43Z</dcterms:created>
  <dcterms:modified xsi:type="dcterms:W3CDTF">2025-05-12T23:18:05Z</dcterms:modified>
</cp:coreProperties>
</file>