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 - Lepard &amp; Lepard\Data Science\LighthouseLabs\Python_Projects\Prolonged_LOS_Project\_data\"/>
    </mc:Choice>
  </mc:AlternateContent>
  <xr:revisionPtr revIDLastSave="0" documentId="13_ncr:1_{42CBB5E8-5E89-4F1A-A6FA-5B3938247775}" xr6:coauthVersionLast="47" xr6:coauthVersionMax="47" xr10:uidLastSave="{00000000-0000-0000-0000-000000000000}"/>
  <bookViews>
    <workbookView xWindow="-110" yWindow="-110" windowWidth="38620" windowHeight="21100" xr2:uid="{BD6F4D43-C762-4733-AC0E-1978A0E37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I33" i="1"/>
  <c r="I34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4" i="1"/>
  <c r="H63" i="1"/>
  <c r="H62" i="1"/>
  <c r="H61" i="1"/>
  <c r="H60" i="1"/>
  <c r="H59" i="1"/>
  <c r="H58" i="1"/>
  <c r="H57" i="1"/>
  <c r="H56" i="1"/>
  <c r="H55" i="1"/>
  <c r="H28" i="1"/>
  <c r="H29" i="1"/>
  <c r="H30" i="1"/>
  <c r="H27" i="1"/>
  <c r="K23" i="1" s="1" a="1"/>
  <c r="K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<sst xmlns="http://schemas.openxmlformats.org/spreadsheetml/2006/main" count="251" uniqueCount="109">
  <si>
    <t>age</t>
  </si>
  <si>
    <t>op_id</t>
  </si>
  <si>
    <t>subject_id</t>
  </si>
  <si>
    <t>hadm_id</t>
  </si>
  <si>
    <t>opdate</t>
  </si>
  <si>
    <t>emop</t>
  </si>
  <si>
    <t>department</t>
  </si>
  <si>
    <t>antype</t>
  </si>
  <si>
    <t>icd10_pcs</t>
  </si>
  <si>
    <t>category_desc</t>
  </si>
  <si>
    <t>desc_short</t>
  </si>
  <si>
    <t>category_id</t>
  </si>
  <si>
    <t>orin_time</t>
  </si>
  <si>
    <t>orout_time</t>
  </si>
  <si>
    <t>opstart_time</t>
  </si>
  <si>
    <t>opend_time</t>
  </si>
  <si>
    <t>admission_time</t>
  </si>
  <si>
    <t>discharge_time</t>
  </si>
  <si>
    <t>anstart_time</t>
  </si>
  <si>
    <t>anend_time</t>
  </si>
  <si>
    <t>cpbon_time</t>
  </si>
  <si>
    <t>cpboff_time</t>
  </si>
  <si>
    <t>icuin_time</t>
  </si>
  <si>
    <t>icuout_time</t>
  </si>
  <si>
    <t>inhosp_death_time</t>
  </si>
  <si>
    <t>subject_id_y</t>
  </si>
  <si>
    <t>chart_time_x</t>
  </si>
  <si>
    <t>art_dbp</t>
  </si>
  <si>
    <t>art_mbp</t>
  </si>
  <si>
    <t>art_sbp</t>
  </si>
  <si>
    <t>bt</t>
  </si>
  <si>
    <t>cvp</t>
  </si>
  <si>
    <t>hr</t>
  </si>
  <si>
    <t>pip</t>
  </si>
  <si>
    <t>pmean</t>
  </si>
  <si>
    <t>rr</t>
  </si>
  <si>
    <t>spo2</t>
  </si>
  <si>
    <t>vt</t>
  </si>
  <si>
    <t>chart_time_y</t>
  </si>
  <si>
    <t>alp</t>
  </si>
  <si>
    <t>alt</t>
  </si>
  <si>
    <t>ast</t>
  </si>
  <si>
    <t>chloride</t>
  </si>
  <si>
    <t>creatinine</t>
  </si>
  <si>
    <t>glucose</t>
  </si>
  <si>
    <t>hb</t>
  </si>
  <si>
    <t>hco3</t>
  </si>
  <si>
    <t>lymphocyte</t>
  </si>
  <si>
    <t>platelet</t>
  </si>
  <si>
    <t>potassium</t>
  </si>
  <si>
    <t>sodium</t>
  </si>
  <si>
    <t>total_bilirubin</t>
  </si>
  <si>
    <t>wbc</t>
  </si>
  <si>
    <t>sex</t>
  </si>
  <si>
    <t>weight</t>
  </si>
  <si>
    <t>height</t>
  </si>
  <si>
    <t>asa</t>
  </si>
  <si>
    <t>#</t>
  </si>
  <si>
    <t>Column</t>
  </si>
  <si>
    <t>Non-Null</t>
  </si>
  <si>
    <t>Count</t>
  </si>
  <si>
    <t>Dtype</t>
  </si>
  <si>
    <t>Numerical</t>
  </si>
  <si>
    <t>Categorical</t>
  </si>
  <si>
    <t>------</t>
  </si>
  <si>
    <t>--------------</t>
  </si>
  <si>
    <t>-----</t>
  </si>
  <si>
    <t>non-null</t>
  </si>
  <si>
    <t>int64</t>
  </si>
  <si>
    <t>object</t>
  </si>
  <si>
    <t>float64</t>
  </si>
  <si>
    <t>is_outlier</t>
  </si>
  <si>
    <t>prolonged_LOS</t>
  </si>
  <si>
    <t>icu_visit</t>
  </si>
  <si>
    <t>or_duration</t>
  </si>
  <si>
    <t>anesth_duration</t>
  </si>
  <si>
    <t>,</t>
  </si>
  <si>
    <t>'sex',</t>
  </si>
  <si>
    <t>'weight',</t>
  </si>
  <si>
    <t>'height',</t>
  </si>
  <si>
    <t>'art_mbp',</t>
  </si>
  <si>
    <t>'art_sbp',</t>
  </si>
  <si>
    <t>'bt',</t>
  </si>
  <si>
    <t>'cvp',</t>
  </si>
  <si>
    <t>'hr',</t>
  </si>
  <si>
    <t>'pip',</t>
  </si>
  <si>
    <t>'pmean',</t>
  </si>
  <si>
    <t>'rr',</t>
  </si>
  <si>
    <t>'spo2',</t>
  </si>
  <si>
    <t>'vt',</t>
  </si>
  <si>
    <t>'alp',</t>
  </si>
  <si>
    <t>'alt',</t>
  </si>
  <si>
    <t>'ast',</t>
  </si>
  <si>
    <t>'chloride',</t>
  </si>
  <si>
    <t>'creatinine',</t>
  </si>
  <si>
    <t>'glucose',</t>
  </si>
  <si>
    <t>'hb',</t>
  </si>
  <si>
    <t>'hco3',</t>
  </si>
  <si>
    <t>'lymphocyte',</t>
  </si>
  <si>
    <t>'platelet',</t>
  </si>
  <si>
    <t>'potassium',</t>
  </si>
  <si>
    <t>'sodium',</t>
  </si>
  <si>
    <t>'total_bilirubin',</t>
  </si>
  <si>
    <t>'wbc',</t>
  </si>
  <si>
    <t>'is_outlier',</t>
  </si>
  <si>
    <t>'prolonged_LOS',</t>
  </si>
  <si>
    <t>'icu_visit',</t>
  </si>
  <si>
    <t>'or_duration',</t>
  </si>
  <si>
    <t>'anesth_duration',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</si>
</sst>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DA9B-DC98-4C0F-BF30-9B2796864F3E}">
  <dimension ref="C7:AQ84"/>
  <sheetViews>
    <sheetView tabSelected="1" topLeftCell="A9" workbookViewId="0">
      <selection activeCell="I33" sqref="I33:I34"/>
    </sheetView>
  </sheetViews>
  <sheetFormatPr defaultRowHeight="14.5" x14ac:dyDescent="0.35"/>
  <cols>
    <col min="4" max="4" width="17.1796875" bestFit="1" customWidth="1"/>
    <col min="8" max="8" width="14.7265625" bestFit="1" customWidth="1"/>
    <col min="9" max="9" width="13.90625" customWidth="1"/>
  </cols>
  <sheetData>
    <row r="7" spans="8:30" x14ac:dyDescent="0.35"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</row>
    <row r="19" spans="3:43" x14ac:dyDescent="0.35">
      <c r="H19" t="s">
        <v>76</v>
      </c>
    </row>
    <row r="21" spans="3:43" x14ac:dyDescent="0.35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</row>
    <row r="22" spans="3:43" x14ac:dyDescent="0.35">
      <c r="C22" t="s">
        <v>64</v>
      </c>
      <c r="D22" t="s">
        <v>65</v>
      </c>
      <c r="E22" t="s">
        <v>66</v>
      </c>
    </row>
    <row r="23" spans="3:43" x14ac:dyDescent="0.35">
      <c r="C23">
        <v>0</v>
      </c>
      <c r="D23" t="s">
        <v>1</v>
      </c>
      <c r="E23">
        <v>7181</v>
      </c>
      <c r="F23" t="s">
        <v>67</v>
      </c>
      <c r="G23" t="s">
        <v>68</v>
      </c>
      <c r="K23" t="e" cm="1" vm="1">
        <f t="array" aca="1" ref="K23" ca="1">TRANSPOSE(H23:H84)</f>
        <v>#VALUE!</v>
      </c>
      <c r="L23" t="s">
        <v>77</v>
      </c>
      <c r="M23" t="s">
        <v>78</v>
      </c>
      <c r="N23" t="s">
        <v>79</v>
      </c>
      <c r="O23" t="s">
        <v>80</v>
      </c>
      <c r="P23" t="s">
        <v>81</v>
      </c>
      <c r="Q23" t="s">
        <v>82</v>
      </c>
      <c r="R23" t="s">
        <v>83</v>
      </c>
      <c r="S23" t="s">
        <v>84</v>
      </c>
      <c r="T23" t="s">
        <v>85</v>
      </c>
      <c r="U23" t="s">
        <v>86</v>
      </c>
      <c r="V23" t="s">
        <v>87</v>
      </c>
      <c r="W23" t="s">
        <v>88</v>
      </c>
      <c r="X23" t="s">
        <v>89</v>
      </c>
      <c r="Y23" t="s">
        <v>90</v>
      </c>
      <c r="Z23" t="s">
        <v>91</v>
      </c>
      <c r="AA23" t="s">
        <v>92</v>
      </c>
      <c r="AB23" t="s">
        <v>93</v>
      </c>
      <c r="AC23" t="s">
        <v>94</v>
      </c>
      <c r="AD23" t="s">
        <v>95</v>
      </c>
      <c r="AE23" t="s">
        <v>96</v>
      </c>
      <c r="AF23" t="s">
        <v>97</v>
      </c>
      <c r="AG23" t="s">
        <v>98</v>
      </c>
      <c r="AH23" t="s">
        <v>99</v>
      </c>
      <c r="AI23" t="s">
        <v>100</v>
      </c>
      <c r="AJ23" t="s">
        <v>101</v>
      </c>
      <c r="AK23" t="s">
        <v>102</v>
      </c>
      <c r="AL23" t="s">
        <v>103</v>
      </c>
      <c r="AM23" t="s">
        <v>104</v>
      </c>
      <c r="AN23" t="s">
        <v>105</v>
      </c>
      <c r="AO23" t="s">
        <v>106</v>
      </c>
      <c r="AP23" t="s">
        <v>107</v>
      </c>
      <c r="AQ23" t="s">
        <v>108</v>
      </c>
    </row>
    <row r="24" spans="3:43" x14ac:dyDescent="0.35">
      <c r="C24">
        <v>1</v>
      </c>
      <c r="D24" t="s">
        <v>2</v>
      </c>
      <c r="E24">
        <v>7181</v>
      </c>
      <c r="F24" t="s">
        <v>67</v>
      </c>
      <c r="G24" t="s">
        <v>68</v>
      </c>
    </row>
    <row r="25" spans="3:43" x14ac:dyDescent="0.35">
      <c r="C25">
        <v>2</v>
      </c>
      <c r="D25" t="s">
        <v>3</v>
      </c>
      <c r="E25">
        <v>7181</v>
      </c>
      <c r="F25" t="s">
        <v>67</v>
      </c>
      <c r="G25" t="s">
        <v>68</v>
      </c>
    </row>
    <row r="26" spans="3:43" x14ac:dyDescent="0.35">
      <c r="C26">
        <v>3</v>
      </c>
      <c r="D26" t="s">
        <v>4</v>
      </c>
      <c r="E26">
        <v>7181</v>
      </c>
      <c r="F26" t="s">
        <v>67</v>
      </c>
      <c r="G26" t="s">
        <v>68</v>
      </c>
    </row>
    <row r="27" spans="3:43" x14ac:dyDescent="0.35">
      <c r="C27">
        <v>4</v>
      </c>
      <c r="D27" t="s">
        <v>0</v>
      </c>
      <c r="E27">
        <v>7181</v>
      </c>
      <c r="F27" t="s">
        <v>67</v>
      </c>
      <c r="G27" t="s">
        <v>68</v>
      </c>
      <c r="H27" t="str">
        <f>_xlfn.CONCAT("'",D27,"'",$H$19)</f>
        <v>'age',</v>
      </c>
    </row>
    <row r="28" spans="3:43" x14ac:dyDescent="0.35">
      <c r="C28">
        <v>5</v>
      </c>
      <c r="D28" t="s">
        <v>53</v>
      </c>
      <c r="E28">
        <v>7181</v>
      </c>
      <c r="F28" t="s">
        <v>67</v>
      </c>
      <c r="G28" t="s">
        <v>69</v>
      </c>
      <c r="H28" t="str">
        <f t="shared" ref="H28:H30" si="0">_xlfn.CONCAT("'",D28,"'",$H$19)</f>
        <v>'sex',</v>
      </c>
    </row>
    <row r="29" spans="3:43" x14ac:dyDescent="0.35">
      <c r="C29">
        <v>6</v>
      </c>
      <c r="D29" t="s">
        <v>54</v>
      </c>
      <c r="E29">
        <v>7107</v>
      </c>
      <c r="F29" t="s">
        <v>67</v>
      </c>
      <c r="G29" t="s">
        <v>70</v>
      </c>
      <c r="H29" t="str">
        <f t="shared" si="0"/>
        <v>'weight',</v>
      </c>
    </row>
    <row r="30" spans="3:43" x14ac:dyDescent="0.35">
      <c r="C30">
        <v>7</v>
      </c>
      <c r="D30" t="s">
        <v>55</v>
      </c>
      <c r="E30">
        <v>7160</v>
      </c>
      <c r="F30" t="s">
        <v>67</v>
      </c>
      <c r="G30" t="s">
        <v>70</v>
      </c>
      <c r="H30" t="str">
        <f t="shared" si="0"/>
        <v>'height',</v>
      </c>
    </row>
    <row r="31" spans="3:43" x14ac:dyDescent="0.35">
      <c r="C31">
        <v>8</v>
      </c>
      <c r="D31" t="s">
        <v>56</v>
      </c>
      <c r="E31">
        <v>7037</v>
      </c>
      <c r="F31" t="s">
        <v>67</v>
      </c>
      <c r="G31" t="s">
        <v>70</v>
      </c>
      <c r="I31" t="str">
        <f t="shared" ref="I31:I34" si="1">_xlfn.CONCAT("'",D31,"'",$H$19)</f>
        <v>'asa',</v>
      </c>
    </row>
    <row r="32" spans="3:43" x14ac:dyDescent="0.35">
      <c r="C32">
        <v>9</v>
      </c>
      <c r="E32">
        <v>7181</v>
      </c>
      <c r="F32" t="s">
        <v>67</v>
      </c>
      <c r="G32" t="s">
        <v>68</v>
      </c>
    </row>
    <row r="33" spans="3:9" x14ac:dyDescent="0.35">
      <c r="C33">
        <v>10</v>
      </c>
      <c r="D33" t="s">
        <v>6</v>
      </c>
      <c r="E33">
        <v>7181</v>
      </c>
      <c r="F33" t="s">
        <v>67</v>
      </c>
      <c r="G33" t="s">
        <v>69</v>
      </c>
      <c r="I33" t="str">
        <f t="shared" si="1"/>
        <v>'department',</v>
      </c>
    </row>
    <row r="34" spans="3:9" x14ac:dyDescent="0.35">
      <c r="C34">
        <v>11</v>
      </c>
      <c r="D34" t="s">
        <v>7</v>
      </c>
      <c r="E34">
        <v>7181</v>
      </c>
      <c r="F34" t="s">
        <v>67</v>
      </c>
      <c r="G34" t="s">
        <v>69</v>
      </c>
      <c r="I34" t="str">
        <f t="shared" si="1"/>
        <v>'antype',</v>
      </c>
    </row>
    <row r="35" spans="3:9" x14ac:dyDescent="0.35">
      <c r="C35">
        <v>12</v>
      </c>
      <c r="D35" t="s">
        <v>8</v>
      </c>
      <c r="E35">
        <v>7181</v>
      </c>
      <c r="F35" t="s">
        <v>67</v>
      </c>
      <c r="G35" t="s">
        <v>69</v>
      </c>
    </row>
    <row r="36" spans="3:9" x14ac:dyDescent="0.35">
      <c r="C36">
        <v>13</v>
      </c>
      <c r="D36" t="s">
        <v>9</v>
      </c>
      <c r="E36">
        <v>7181</v>
      </c>
      <c r="F36" t="s">
        <v>67</v>
      </c>
      <c r="G36" t="s">
        <v>69</v>
      </c>
    </row>
    <row r="37" spans="3:9" x14ac:dyDescent="0.35">
      <c r="C37">
        <v>14</v>
      </c>
      <c r="D37" t="s">
        <v>10</v>
      </c>
      <c r="E37">
        <v>7181</v>
      </c>
      <c r="F37" t="s">
        <v>67</v>
      </c>
      <c r="G37" t="s">
        <v>69</v>
      </c>
    </row>
    <row r="38" spans="3:9" x14ac:dyDescent="0.35">
      <c r="C38">
        <v>15</v>
      </c>
      <c r="D38" t="s">
        <v>11</v>
      </c>
      <c r="E38">
        <v>7181</v>
      </c>
      <c r="F38" t="s">
        <v>67</v>
      </c>
      <c r="G38" t="s">
        <v>69</v>
      </c>
    </row>
    <row r="39" spans="3:9" x14ac:dyDescent="0.35">
      <c r="C39">
        <v>16</v>
      </c>
      <c r="D39" t="s">
        <v>12</v>
      </c>
      <c r="E39">
        <v>7181</v>
      </c>
      <c r="F39" t="s">
        <v>67</v>
      </c>
      <c r="G39" t="s">
        <v>68</v>
      </c>
    </row>
    <row r="40" spans="3:9" x14ac:dyDescent="0.35">
      <c r="C40">
        <v>17</v>
      </c>
      <c r="D40" t="s">
        <v>13</v>
      </c>
      <c r="E40">
        <v>7181</v>
      </c>
      <c r="F40" t="s">
        <v>67</v>
      </c>
      <c r="G40" t="s">
        <v>68</v>
      </c>
    </row>
    <row r="41" spans="3:9" x14ac:dyDescent="0.35">
      <c r="C41">
        <v>18</v>
      </c>
      <c r="D41" t="s">
        <v>14</v>
      </c>
      <c r="E41">
        <v>7181</v>
      </c>
      <c r="F41" t="s">
        <v>67</v>
      </c>
      <c r="G41" t="s">
        <v>70</v>
      </c>
    </row>
    <row r="42" spans="3:9" x14ac:dyDescent="0.35">
      <c r="C42">
        <v>19</v>
      </c>
      <c r="D42" t="s">
        <v>15</v>
      </c>
      <c r="E42">
        <v>7181</v>
      </c>
      <c r="F42" t="s">
        <v>67</v>
      </c>
      <c r="G42" t="s">
        <v>70</v>
      </c>
    </row>
    <row r="43" spans="3:9" x14ac:dyDescent="0.35">
      <c r="C43">
        <v>20</v>
      </c>
      <c r="D43" t="s">
        <v>16</v>
      </c>
      <c r="E43">
        <v>7181</v>
      </c>
      <c r="F43" t="s">
        <v>67</v>
      </c>
      <c r="G43" t="s">
        <v>68</v>
      </c>
    </row>
    <row r="44" spans="3:9" x14ac:dyDescent="0.35">
      <c r="C44">
        <v>21</v>
      </c>
      <c r="D44" t="s">
        <v>17</v>
      </c>
      <c r="E44">
        <v>7181</v>
      </c>
      <c r="F44" t="s">
        <v>67</v>
      </c>
      <c r="G44" t="s">
        <v>68</v>
      </c>
    </row>
    <row r="45" spans="3:9" x14ac:dyDescent="0.35">
      <c r="C45">
        <v>22</v>
      </c>
      <c r="D45" t="s">
        <v>18</v>
      </c>
      <c r="E45">
        <v>7158</v>
      </c>
      <c r="F45" t="s">
        <v>67</v>
      </c>
      <c r="G45" t="s">
        <v>70</v>
      </c>
    </row>
    <row r="46" spans="3:9" x14ac:dyDescent="0.35">
      <c r="C46">
        <v>23</v>
      </c>
      <c r="D46" t="s">
        <v>19</v>
      </c>
      <c r="E46">
        <v>7143</v>
      </c>
      <c r="F46" t="s">
        <v>67</v>
      </c>
      <c r="G46" t="s">
        <v>70</v>
      </c>
    </row>
    <row r="47" spans="3:9" x14ac:dyDescent="0.35">
      <c r="C47">
        <v>24</v>
      </c>
      <c r="D47" t="s">
        <v>20</v>
      </c>
      <c r="E47">
        <v>0</v>
      </c>
      <c r="F47" t="s">
        <v>67</v>
      </c>
      <c r="G47" t="s">
        <v>70</v>
      </c>
    </row>
    <row r="48" spans="3:9" x14ac:dyDescent="0.35">
      <c r="C48">
        <v>25</v>
      </c>
      <c r="D48" t="s">
        <v>21</v>
      </c>
      <c r="E48">
        <v>0</v>
      </c>
      <c r="F48" t="s">
        <v>67</v>
      </c>
      <c r="G48" t="s">
        <v>70</v>
      </c>
    </row>
    <row r="49" spans="3:8" x14ac:dyDescent="0.35">
      <c r="C49">
        <v>26</v>
      </c>
      <c r="D49" t="s">
        <v>22</v>
      </c>
      <c r="E49">
        <v>5</v>
      </c>
      <c r="F49" t="s">
        <v>67</v>
      </c>
      <c r="G49" t="s">
        <v>70</v>
      </c>
    </row>
    <row r="50" spans="3:8" x14ac:dyDescent="0.35">
      <c r="C50">
        <v>27</v>
      </c>
      <c r="D50" t="s">
        <v>23</v>
      </c>
      <c r="E50">
        <v>5</v>
      </c>
      <c r="F50" t="s">
        <v>67</v>
      </c>
      <c r="G50" t="s">
        <v>70</v>
      </c>
    </row>
    <row r="51" spans="3:8" x14ac:dyDescent="0.35">
      <c r="C51">
        <v>28</v>
      </c>
      <c r="D51" t="s">
        <v>24</v>
      </c>
      <c r="E51">
        <v>12</v>
      </c>
      <c r="F51" t="s">
        <v>67</v>
      </c>
      <c r="G51" t="s">
        <v>70</v>
      </c>
    </row>
    <row r="52" spans="3:8" x14ac:dyDescent="0.35">
      <c r="C52">
        <v>29</v>
      </c>
      <c r="D52" t="s">
        <v>25</v>
      </c>
      <c r="E52">
        <v>7172</v>
      </c>
      <c r="F52" t="s">
        <v>67</v>
      </c>
      <c r="G52" t="s">
        <v>70</v>
      </c>
    </row>
    <row r="53" spans="3:8" x14ac:dyDescent="0.35">
      <c r="C53">
        <v>30</v>
      </c>
      <c r="D53" t="s">
        <v>26</v>
      </c>
      <c r="E53">
        <v>7172</v>
      </c>
      <c r="F53" t="s">
        <v>67</v>
      </c>
      <c r="G53" t="s">
        <v>70</v>
      </c>
    </row>
    <row r="54" spans="3:8" x14ac:dyDescent="0.35">
      <c r="C54">
        <v>31</v>
      </c>
      <c r="D54" t="s">
        <v>27</v>
      </c>
      <c r="E54">
        <v>86</v>
      </c>
      <c r="F54" t="s">
        <v>67</v>
      </c>
      <c r="G54" t="s">
        <v>70</v>
      </c>
    </row>
    <row r="55" spans="3:8" x14ac:dyDescent="0.35">
      <c r="C55">
        <v>32</v>
      </c>
      <c r="D55" t="s">
        <v>28</v>
      </c>
      <c r="E55">
        <v>7036</v>
      </c>
      <c r="F55" t="s">
        <v>67</v>
      </c>
      <c r="G55" t="s">
        <v>70</v>
      </c>
      <c r="H55" t="str">
        <f t="shared" ref="H55:H64" si="2">_xlfn.CONCAT("'",D55,"'",$H$19)</f>
        <v>'art_mbp',</v>
      </c>
    </row>
    <row r="56" spans="3:8" x14ac:dyDescent="0.35">
      <c r="C56">
        <v>33</v>
      </c>
      <c r="D56" t="s">
        <v>29</v>
      </c>
      <c r="E56">
        <v>7036</v>
      </c>
      <c r="F56" t="s">
        <v>67</v>
      </c>
      <c r="G56" t="s">
        <v>70</v>
      </c>
      <c r="H56" t="str">
        <f t="shared" si="2"/>
        <v>'art_sbp',</v>
      </c>
    </row>
    <row r="57" spans="3:8" x14ac:dyDescent="0.35">
      <c r="C57">
        <v>34</v>
      </c>
      <c r="D57" t="s">
        <v>30</v>
      </c>
      <c r="E57">
        <v>7037</v>
      </c>
      <c r="F57" t="s">
        <v>67</v>
      </c>
      <c r="G57" t="s">
        <v>70</v>
      </c>
      <c r="H57" t="str">
        <f t="shared" si="2"/>
        <v>'bt',</v>
      </c>
    </row>
    <row r="58" spans="3:8" x14ac:dyDescent="0.35">
      <c r="C58">
        <v>35</v>
      </c>
      <c r="D58" t="s">
        <v>31</v>
      </c>
      <c r="E58">
        <v>7015</v>
      </c>
      <c r="F58" t="s">
        <v>67</v>
      </c>
      <c r="G58" t="s">
        <v>70</v>
      </c>
      <c r="H58" t="str">
        <f t="shared" si="2"/>
        <v>'cvp',</v>
      </c>
    </row>
    <row r="59" spans="3:8" x14ac:dyDescent="0.35">
      <c r="C59">
        <v>36</v>
      </c>
      <c r="D59" t="s">
        <v>32</v>
      </c>
      <c r="E59">
        <v>7037</v>
      </c>
      <c r="F59" t="s">
        <v>67</v>
      </c>
      <c r="G59" t="s">
        <v>70</v>
      </c>
      <c r="H59" t="str">
        <f t="shared" si="2"/>
        <v>'hr',</v>
      </c>
    </row>
    <row r="60" spans="3:8" x14ac:dyDescent="0.35">
      <c r="C60">
        <v>37</v>
      </c>
      <c r="D60" t="s">
        <v>33</v>
      </c>
      <c r="E60">
        <v>7037</v>
      </c>
      <c r="F60" t="s">
        <v>67</v>
      </c>
      <c r="G60" t="s">
        <v>70</v>
      </c>
      <c r="H60" t="str">
        <f t="shared" si="2"/>
        <v>'pip',</v>
      </c>
    </row>
    <row r="61" spans="3:8" x14ac:dyDescent="0.35">
      <c r="C61">
        <v>38</v>
      </c>
      <c r="D61" t="s">
        <v>34</v>
      </c>
      <c r="E61">
        <v>7037</v>
      </c>
      <c r="F61" t="s">
        <v>67</v>
      </c>
      <c r="G61" t="s">
        <v>70</v>
      </c>
      <c r="H61" t="str">
        <f t="shared" si="2"/>
        <v>'pmean',</v>
      </c>
    </row>
    <row r="62" spans="3:8" x14ac:dyDescent="0.35">
      <c r="C62">
        <v>39</v>
      </c>
      <c r="D62" t="s">
        <v>35</v>
      </c>
      <c r="E62">
        <v>7037</v>
      </c>
      <c r="F62" t="s">
        <v>67</v>
      </c>
      <c r="G62" t="s">
        <v>70</v>
      </c>
      <c r="H62" t="str">
        <f t="shared" si="2"/>
        <v>'rr',</v>
      </c>
    </row>
    <row r="63" spans="3:8" x14ac:dyDescent="0.35">
      <c r="C63">
        <v>40</v>
      </c>
      <c r="D63" t="s">
        <v>36</v>
      </c>
      <c r="E63">
        <v>7037</v>
      </c>
      <c r="F63" t="s">
        <v>67</v>
      </c>
      <c r="G63" t="s">
        <v>70</v>
      </c>
      <c r="H63" t="str">
        <f t="shared" si="2"/>
        <v>'spo2',</v>
      </c>
    </row>
    <row r="64" spans="3:8" x14ac:dyDescent="0.35">
      <c r="C64">
        <v>41</v>
      </c>
      <c r="D64" t="s">
        <v>37</v>
      </c>
      <c r="E64">
        <v>7037</v>
      </c>
      <c r="F64" t="s">
        <v>67</v>
      </c>
      <c r="G64" t="s">
        <v>70</v>
      </c>
      <c r="H64" t="str">
        <f t="shared" si="2"/>
        <v>'vt',</v>
      </c>
    </row>
    <row r="65" spans="3:8" x14ac:dyDescent="0.35">
      <c r="C65">
        <v>42</v>
      </c>
      <c r="D65" t="s">
        <v>38</v>
      </c>
      <c r="E65">
        <v>7037</v>
      </c>
      <c r="F65" t="s">
        <v>67</v>
      </c>
      <c r="G65" t="s">
        <v>70</v>
      </c>
    </row>
    <row r="66" spans="3:8" x14ac:dyDescent="0.35">
      <c r="C66">
        <v>43</v>
      </c>
      <c r="D66" t="s">
        <v>39</v>
      </c>
      <c r="E66">
        <v>7036</v>
      </c>
      <c r="F66" t="s">
        <v>67</v>
      </c>
      <c r="G66" t="s">
        <v>70</v>
      </c>
      <c r="H66" t="str">
        <f t="shared" ref="H66:H84" si="3">_xlfn.CONCAT("'",D66,"'",$H$19)</f>
        <v>'alp',</v>
      </c>
    </row>
    <row r="67" spans="3:8" x14ac:dyDescent="0.35">
      <c r="C67">
        <v>44</v>
      </c>
      <c r="D67" t="s">
        <v>40</v>
      </c>
      <c r="E67">
        <v>7036</v>
      </c>
      <c r="F67" t="s">
        <v>67</v>
      </c>
      <c r="G67" t="s">
        <v>70</v>
      </c>
      <c r="H67" t="str">
        <f t="shared" si="3"/>
        <v>'alt',</v>
      </c>
    </row>
    <row r="68" spans="3:8" x14ac:dyDescent="0.35">
      <c r="C68">
        <v>45</v>
      </c>
      <c r="D68" t="s">
        <v>41</v>
      </c>
      <c r="E68">
        <v>7036</v>
      </c>
      <c r="F68" t="s">
        <v>67</v>
      </c>
      <c r="G68" t="s">
        <v>70</v>
      </c>
      <c r="H68" t="str">
        <f t="shared" si="3"/>
        <v>'ast',</v>
      </c>
    </row>
    <row r="69" spans="3:8" x14ac:dyDescent="0.35">
      <c r="C69">
        <v>46</v>
      </c>
      <c r="D69" t="s">
        <v>42</v>
      </c>
      <c r="E69">
        <v>7037</v>
      </c>
      <c r="F69" t="s">
        <v>67</v>
      </c>
      <c r="G69" t="s">
        <v>70</v>
      </c>
      <c r="H69" t="str">
        <f t="shared" si="3"/>
        <v>'chloride',</v>
      </c>
    </row>
    <row r="70" spans="3:8" x14ac:dyDescent="0.35">
      <c r="C70">
        <v>47</v>
      </c>
      <c r="D70" t="s">
        <v>43</v>
      </c>
      <c r="E70">
        <v>7036</v>
      </c>
      <c r="F70" t="s">
        <v>67</v>
      </c>
      <c r="G70" t="s">
        <v>70</v>
      </c>
      <c r="H70" t="str">
        <f t="shared" si="3"/>
        <v>'creatinine',</v>
      </c>
    </row>
    <row r="71" spans="3:8" x14ac:dyDescent="0.35">
      <c r="C71">
        <v>48</v>
      </c>
      <c r="D71" t="s">
        <v>44</v>
      </c>
      <c r="E71">
        <v>7037</v>
      </c>
      <c r="F71" t="s">
        <v>67</v>
      </c>
      <c r="G71" t="s">
        <v>70</v>
      </c>
      <c r="H71" t="str">
        <f t="shared" si="3"/>
        <v>'glucose',</v>
      </c>
    </row>
    <row r="72" spans="3:8" x14ac:dyDescent="0.35">
      <c r="C72">
        <v>49</v>
      </c>
      <c r="D72" t="s">
        <v>45</v>
      </c>
      <c r="E72">
        <v>7036</v>
      </c>
      <c r="F72" t="s">
        <v>67</v>
      </c>
      <c r="G72" t="s">
        <v>70</v>
      </c>
      <c r="H72" t="str">
        <f t="shared" si="3"/>
        <v>'hb',</v>
      </c>
    </row>
    <row r="73" spans="3:8" x14ac:dyDescent="0.35">
      <c r="C73">
        <v>50</v>
      </c>
      <c r="D73" t="s">
        <v>46</v>
      </c>
      <c r="E73">
        <v>7036</v>
      </c>
      <c r="F73" t="s">
        <v>67</v>
      </c>
      <c r="G73" t="s">
        <v>70</v>
      </c>
      <c r="H73" t="str">
        <f t="shared" si="3"/>
        <v>'hco3',</v>
      </c>
    </row>
    <row r="74" spans="3:8" x14ac:dyDescent="0.35">
      <c r="C74">
        <v>51</v>
      </c>
      <c r="D74" t="s">
        <v>47</v>
      </c>
      <c r="E74">
        <v>7036</v>
      </c>
      <c r="F74" t="s">
        <v>67</v>
      </c>
      <c r="G74" t="s">
        <v>70</v>
      </c>
      <c r="H74" t="str">
        <f t="shared" si="3"/>
        <v>'lymphocyte',</v>
      </c>
    </row>
    <row r="75" spans="3:8" x14ac:dyDescent="0.35">
      <c r="C75">
        <v>52</v>
      </c>
      <c r="D75" t="s">
        <v>48</v>
      </c>
      <c r="E75">
        <v>7036</v>
      </c>
      <c r="F75" t="s">
        <v>67</v>
      </c>
      <c r="G75" t="s">
        <v>70</v>
      </c>
      <c r="H75" t="str">
        <f t="shared" si="3"/>
        <v>'platelet',</v>
      </c>
    </row>
    <row r="76" spans="3:8" x14ac:dyDescent="0.35">
      <c r="C76">
        <v>53</v>
      </c>
      <c r="D76" t="s">
        <v>49</v>
      </c>
      <c r="E76">
        <v>7037</v>
      </c>
      <c r="F76" t="s">
        <v>67</v>
      </c>
      <c r="G76" t="s">
        <v>70</v>
      </c>
      <c r="H76" t="str">
        <f t="shared" si="3"/>
        <v>'potassium',</v>
      </c>
    </row>
    <row r="77" spans="3:8" x14ac:dyDescent="0.35">
      <c r="C77">
        <v>54</v>
      </c>
      <c r="D77" t="s">
        <v>50</v>
      </c>
      <c r="E77">
        <v>7037</v>
      </c>
      <c r="F77" t="s">
        <v>67</v>
      </c>
      <c r="G77" t="s">
        <v>70</v>
      </c>
      <c r="H77" t="str">
        <f t="shared" si="3"/>
        <v>'sodium',</v>
      </c>
    </row>
    <row r="78" spans="3:8" x14ac:dyDescent="0.35">
      <c r="C78">
        <v>55</v>
      </c>
      <c r="D78" t="s">
        <v>51</v>
      </c>
      <c r="E78">
        <v>7036</v>
      </c>
      <c r="F78" t="s">
        <v>67</v>
      </c>
      <c r="G78" t="s">
        <v>70</v>
      </c>
      <c r="H78" t="str">
        <f t="shared" si="3"/>
        <v>'total_bilirubin',</v>
      </c>
    </row>
    <row r="79" spans="3:8" x14ac:dyDescent="0.35">
      <c r="C79">
        <v>56</v>
      </c>
      <c r="D79" t="s">
        <v>52</v>
      </c>
      <c r="E79">
        <v>7036</v>
      </c>
      <c r="F79" t="s">
        <v>67</v>
      </c>
      <c r="G79" t="s">
        <v>70</v>
      </c>
      <c r="H79" t="str">
        <f t="shared" si="3"/>
        <v>'wbc',</v>
      </c>
    </row>
    <row r="80" spans="3:8" x14ac:dyDescent="0.35">
      <c r="C80">
        <v>57</v>
      </c>
      <c r="D80" t="s">
        <v>71</v>
      </c>
      <c r="E80">
        <v>7181</v>
      </c>
      <c r="F80" t="s">
        <v>67</v>
      </c>
      <c r="G80" t="s">
        <v>68</v>
      </c>
      <c r="H80" t="str">
        <f t="shared" si="3"/>
        <v>'is_outlier',</v>
      </c>
    </row>
    <row r="81" spans="3:8" x14ac:dyDescent="0.35">
      <c r="C81">
        <v>58</v>
      </c>
      <c r="D81" t="s">
        <v>72</v>
      </c>
      <c r="E81">
        <v>7181</v>
      </c>
      <c r="F81" t="s">
        <v>67</v>
      </c>
      <c r="G81" t="s">
        <v>68</v>
      </c>
      <c r="H81" t="str">
        <f t="shared" si="3"/>
        <v>'prolonged_LOS',</v>
      </c>
    </row>
    <row r="82" spans="3:8" x14ac:dyDescent="0.35">
      <c r="C82">
        <v>59</v>
      </c>
      <c r="D82" t="s">
        <v>73</v>
      </c>
      <c r="E82">
        <v>7181</v>
      </c>
      <c r="F82" t="s">
        <v>67</v>
      </c>
      <c r="G82" t="s">
        <v>68</v>
      </c>
      <c r="H82" t="str">
        <f t="shared" si="3"/>
        <v>'icu_visit',</v>
      </c>
    </row>
    <row r="83" spans="3:8" x14ac:dyDescent="0.35">
      <c r="C83">
        <v>60</v>
      </c>
      <c r="D83" t="s">
        <v>74</v>
      </c>
      <c r="E83">
        <v>7181</v>
      </c>
      <c r="F83" t="s">
        <v>67</v>
      </c>
      <c r="G83" t="s">
        <v>70</v>
      </c>
      <c r="H83" t="str">
        <f t="shared" si="3"/>
        <v>'or_duration',</v>
      </c>
    </row>
    <row r="84" spans="3:8" x14ac:dyDescent="0.35">
      <c r="C84">
        <v>61</v>
      </c>
      <c r="D84" t="s">
        <v>75</v>
      </c>
      <c r="E84">
        <v>7143</v>
      </c>
      <c r="F84" t="s">
        <v>67</v>
      </c>
      <c r="G84" t="s">
        <v>70</v>
      </c>
      <c r="H84" t="str">
        <f t="shared" si="3"/>
        <v>'anesth_duration',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Lepard</dc:creator>
  <cp:lastModifiedBy>Jamie Lepard</cp:lastModifiedBy>
  <dcterms:created xsi:type="dcterms:W3CDTF">2023-11-05T23:13:43Z</dcterms:created>
  <dcterms:modified xsi:type="dcterms:W3CDTF">2023-11-06T00:00:34Z</dcterms:modified>
</cp:coreProperties>
</file>