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pardandlepard-my.sharepoint.com/personal/jamie_lepardandlepard_com/Documents/Data Science/LighthouseLabs/Python_Projects/Prolonged_LOS_Project/_src/"/>
    </mc:Choice>
  </mc:AlternateContent>
  <xr:revisionPtr revIDLastSave="170" documentId="8_{80548C9C-6B98-40E1-A3F6-4E39C4D7D756}" xr6:coauthVersionLast="47" xr6:coauthVersionMax="47" xr10:uidLastSave="{3D7448F1-F786-4C4A-9B40-63E94608E0E7}"/>
  <bookViews>
    <workbookView xWindow="-110" yWindow="-110" windowWidth="38620" windowHeight="21100" xr2:uid="{BAE31853-EAB5-49AA-A856-83D1ED151006}"/>
  </bookViews>
  <sheets>
    <sheet name="Column Prep and Summary" sheetId="6" r:id="rId1"/>
    <sheet name="Demographic" sheetId="1" r:id="rId2"/>
    <sheet name="OPeration" sheetId="2" r:id="rId3"/>
    <sheet name="Clinical" sheetId="5" r:id="rId4"/>
    <sheet name="Procedure" sheetId="3" r:id="rId5"/>
    <sheet name="PCA_outputRAW" sheetId="4" r:id="rId6"/>
  </sheets>
  <definedNames>
    <definedName name="_xlnm._FilterDatabase" localSheetId="3" hidden="1">Clinical!$F$7:$F$38</definedName>
    <definedName name="_xlnm._FilterDatabase" localSheetId="2" hidden="1">OPeration!$F$7:$F$23</definedName>
    <definedName name="_xlnm._FilterDatabase" localSheetId="4" hidden="1">Procedure!$F$7:$F$22</definedName>
    <definedName name="_xlnm.Extract" localSheetId="3">Clinical!$K$7</definedName>
    <definedName name="_xlnm.Extract" localSheetId="2">OPeration!$I$7</definedName>
    <definedName name="_xlnm.Extract" localSheetId="4">Procedure!$M$7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6" l="1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6" i="6"/>
  <c r="G87" i="6"/>
  <c r="G88" i="6"/>
  <c r="G89" i="6"/>
  <c r="G90" i="6"/>
  <c r="G91" i="6"/>
  <c r="G92" i="6"/>
  <c r="G93" i="6"/>
  <c r="G94" i="6"/>
  <c r="G95" i="6"/>
  <c r="G96" i="6"/>
  <c r="G97" i="6"/>
  <c r="G50" i="6"/>
  <c r="G51" i="6"/>
  <c r="G52" i="6"/>
  <c r="G53" i="6"/>
  <c r="G4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B7DAC-624E-486C-896C-C3CCC3F5F780}" keepAlive="1" name="Query - PCA_output" description="Connection to the 'PCA_output' query in the workbook." type="5" refreshedVersion="0" background="1" saveData="1">
    <dbPr connection="Provider=Microsoft.Mashup.OleDb.1;Data Source=$Workbook$;Location=PCA_output;Extended Properties=&quot;&quot;" command="SELECT * FROM [PCA_output]"/>
  </connection>
</connections>
</file>

<file path=xl/sharedStrings.xml><?xml version="1.0" encoding="utf-8"?>
<sst xmlns="http://schemas.openxmlformats.org/spreadsheetml/2006/main" count="887" uniqueCount="137">
  <si>
    <t>Feature Group: demographic_columns, Principal Component 1 Summary:</t>
  </si>
  <si>
    <t>Selected Features Overthreshold:</t>
  </si>
  <si>
    <t>Feature Group: demographic_columns, Principal Component 2 Summary:</t>
  </si>
  <si>
    <t>asa_3.0</t>
  </si>
  <si>
    <t>asa_2.0</t>
  </si>
  <si>
    <t>sex_M</t>
  </si>
  <si>
    <t>asa_4.0</t>
  </si>
  <si>
    <t>asa_5.0</t>
  </si>
  <si>
    <t>height</t>
  </si>
  <si>
    <t>asa_6.0</t>
  </si>
  <si>
    <t>weight</t>
  </si>
  <si>
    <t>age</t>
  </si>
  <si>
    <t>Rank</t>
  </si>
  <si>
    <t>Loading</t>
  </si>
  <si>
    <t>Feature</t>
  </si>
  <si>
    <t>Absolute Loading</t>
  </si>
  <si>
    <t xml:space="preserve">Explained Variance: </t>
  </si>
  <si>
    <t xml:space="preserve">Features Selected for Inclusion in ML model: </t>
  </si>
  <si>
    <t>Selected Features Overthreshold: (0.2)</t>
  </si>
  <si>
    <t>Column1</t>
  </si>
  <si>
    <t>Group</t>
  </si>
  <si>
    <t>Loadings</t>
  </si>
  <si>
    <t>Explained</t>
  </si>
  <si>
    <t>Variance</t>
  </si>
  <si>
    <t>for</t>
  </si>
  <si>
    <t>Component</t>
  </si>
  <si>
    <t>Abs</t>
  </si>
  <si>
    <t>Selected</t>
  </si>
  <si>
    <t>Features</t>
  </si>
  <si>
    <t>Overthreshold</t>
  </si>
  <si>
    <t>anesth_duration</t>
  </si>
  <si>
    <t>or_duration</t>
  </si>
  <si>
    <t>icu_visit</t>
  </si>
  <si>
    <t>department_OT</t>
  </si>
  <si>
    <t>antype_MAC</t>
  </si>
  <si>
    <t>department_GS</t>
  </si>
  <si>
    <t>department_OL</t>
  </si>
  <si>
    <t>antype_Regional</t>
  </si>
  <si>
    <t>department_OS</t>
  </si>
  <si>
    <t>department_NS</t>
  </si>
  <si>
    <t>department_CTS</t>
  </si>
  <si>
    <t>department_OG</t>
  </si>
  <si>
    <t>department_UR</t>
  </si>
  <si>
    <t>antype_Neuraxial</t>
  </si>
  <si>
    <t>department_EM</t>
  </si>
  <si>
    <t>department_RAD</t>
  </si>
  <si>
    <t>department_PED</t>
  </si>
  <si>
    <t>department_PS</t>
  </si>
  <si>
    <t>department_IM</t>
  </si>
  <si>
    <t>department_DM</t>
  </si>
  <si>
    <t>ast</t>
  </si>
  <si>
    <t>alt</t>
  </si>
  <si>
    <t>total_bilirubin</t>
  </si>
  <si>
    <t>lymphocyte</t>
  </si>
  <si>
    <t>wbc</t>
  </si>
  <si>
    <t>creatinine</t>
  </si>
  <si>
    <t>alp</t>
  </si>
  <si>
    <t>glucose</t>
  </si>
  <si>
    <t>vt</t>
  </si>
  <si>
    <t>platelet</t>
  </si>
  <si>
    <t>potassium</t>
  </si>
  <si>
    <t>sodium</t>
  </si>
  <si>
    <t>hco3</t>
  </si>
  <si>
    <t>art_mbp</t>
  </si>
  <si>
    <t>pip</t>
  </si>
  <si>
    <t>cvp</t>
  </si>
  <si>
    <t>pmean</t>
  </si>
  <si>
    <t>chloride</t>
  </si>
  <si>
    <t>art_sbp</t>
  </si>
  <si>
    <t>hr</t>
  </si>
  <si>
    <t>bt</t>
  </si>
  <si>
    <t>chart_time_y</t>
  </si>
  <si>
    <t>hb</t>
  </si>
  <si>
    <t>rr</t>
  </si>
  <si>
    <t>spo2</t>
  </si>
  <si>
    <t>category_id_08D</t>
  </si>
  <si>
    <t>category_id_0HB</t>
  </si>
  <si>
    <t>category_id_09Q</t>
  </si>
  <si>
    <t>category_id_08R</t>
  </si>
  <si>
    <t>category_id_00X</t>
  </si>
  <si>
    <t>..</t>
  </si>
  <si>
    <t>...</t>
  </si>
  <si>
    <t>category_id_0BB</t>
  </si>
  <si>
    <t>category_id_0PP</t>
  </si>
  <si>
    <t>category_id_021</t>
  </si>
  <si>
    <t>category_id_0J8</t>
  </si>
  <si>
    <t>category_id_0BT</t>
  </si>
  <si>
    <t>[114</t>
  </si>
  <si>
    <t>rows</t>
  </si>
  <si>
    <t>x</t>
  </si>
  <si>
    <t>columns]</t>
  </si>
  <si>
    <t>category_id_0DB</t>
  </si>
  <si>
    <t>category_id_0QS</t>
  </si>
  <si>
    <t>category_id_04C</t>
  </si>
  <si>
    <t>category_id_02R</t>
  </si>
  <si>
    <t>category_id_0MB</t>
  </si>
  <si>
    <t>category_id_0QQ</t>
  </si>
  <si>
    <t>category_id_0DJ</t>
  </si>
  <si>
    <t>category_id_0BY</t>
  </si>
  <si>
    <t>category_id_0DT</t>
  </si>
  <si>
    <t>category_id_0W3</t>
  </si>
  <si>
    <t>category_id_0QH</t>
  </si>
  <si>
    <t>category_id_0RG</t>
  </si>
  <si>
    <t>category_id_02J</t>
  </si>
  <si>
    <t>category_id_0WJ</t>
  </si>
  <si>
    <t>category_id_0DV</t>
  </si>
  <si>
    <t>category_id_05H</t>
  </si>
  <si>
    <t>category_id_0RP</t>
  </si>
  <si>
    <t>category_id_07L</t>
  </si>
  <si>
    <t>category_id_0FT</t>
  </si>
  <si>
    <t>category_id_0VB</t>
  </si>
  <si>
    <t>category_id_09P</t>
  </si>
  <si>
    <t>category_id_09R</t>
  </si>
  <si>
    <t>category_id_0RB</t>
  </si>
  <si>
    <t>category_id_03L</t>
  </si>
  <si>
    <t>category_id_0BJ</t>
  </si>
  <si>
    <t>Cumulative</t>
  </si>
  <si>
    <t>All</t>
  </si>
  <si>
    <t>Components</t>
  </si>
  <si>
    <t>[0.15272011</t>
  </si>
  <si>
    <t>1.01853991]</t>
  </si>
  <si>
    <t>OPERATION</t>
  </si>
  <si>
    <t xml:space="preserve"> CLININCAL</t>
  </si>
  <si>
    <t>PROCEDURE</t>
  </si>
  <si>
    <t xml:space="preserve">Principle Component </t>
  </si>
  <si>
    <t>Unique Features</t>
  </si>
  <si>
    <t xml:space="preserve"> </t>
  </si>
  <si>
    <t>Feature Group: Operations_columns, Principal Component Summary:</t>
  </si>
  <si>
    <t>Feature Group: CLINICAL_columns, Principal Component Summary:</t>
  </si>
  <si>
    <t>Feature Group: PROCEDURE_columns, Principal Component Summary:</t>
  </si>
  <si>
    <t>Demographic</t>
  </si>
  <si>
    <t>Oeprational</t>
  </si>
  <si>
    <t>Clinicial</t>
  </si>
  <si>
    <t xml:space="preserve">Procedure: </t>
  </si>
  <si>
    <t>Description</t>
  </si>
  <si>
    <t>Cols to RETAIN in DF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</si>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</sst>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1" xfId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3" xfId="0" applyFont="1" applyFill="1" applyBorder="1"/>
    <xf numFmtId="0" fontId="0" fillId="3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2" fillId="3" borderId="6" xfId="0" applyFont="1" applyFill="1" applyBorder="1"/>
    <xf numFmtId="0" fontId="2" fillId="0" borderId="6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5" xfId="0" applyFont="1" applyBorder="1"/>
    <xf numFmtId="0" fontId="2" fillId="3" borderId="2" xfId="0" applyFont="1" applyFill="1" applyBorder="1"/>
  </cellXfs>
  <cellStyles count="2">
    <cellStyle name="Heading 2" xfId="1" builtinId="17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73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12700</xdr:rowOff>
    </xdr:from>
    <xdr:to>
      <xdr:col>7</xdr:col>
      <xdr:colOff>463550</xdr:colOff>
      <xdr:row>12</xdr:row>
      <xdr:rowOff>165100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091A8B0-8AC3-9CDE-1D2F-6376888B9EEA}"/>
            </a:ext>
          </a:extLst>
        </xdr:cNvPr>
        <xdr:cNvSpPr/>
      </xdr:nvSpPr>
      <xdr:spPr>
        <a:xfrm>
          <a:off x="4984750" y="1898650"/>
          <a:ext cx="831850" cy="704850"/>
        </a:xfrm>
        <a:prstGeom prst="rightArrow">
          <a:avLst/>
        </a:prstGeom>
        <a:solidFill>
          <a:srgbClr val="F73FCB"/>
        </a:solidFill>
        <a:ln>
          <a:solidFill>
            <a:srgbClr val="F73F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12700</xdr:rowOff>
    </xdr:from>
    <xdr:to>
      <xdr:col>7</xdr:col>
      <xdr:colOff>463550</xdr:colOff>
      <xdr:row>12</xdr:row>
      <xdr:rowOff>165100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5C7D4D-89E8-45A2-B997-4E86DFAB1052}"/>
            </a:ext>
          </a:extLst>
        </xdr:cNvPr>
        <xdr:cNvSpPr/>
      </xdr:nvSpPr>
      <xdr:spPr>
        <a:xfrm>
          <a:off x="4375150" y="2082800"/>
          <a:ext cx="831850" cy="704850"/>
        </a:xfrm>
        <a:prstGeom prst="rightArrow">
          <a:avLst/>
        </a:prstGeom>
        <a:solidFill>
          <a:srgbClr val="F73FCB"/>
        </a:solidFill>
        <a:ln>
          <a:solidFill>
            <a:srgbClr val="F73F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12700</xdr:rowOff>
    </xdr:from>
    <xdr:to>
      <xdr:col>7</xdr:col>
      <xdr:colOff>463550</xdr:colOff>
      <xdr:row>12</xdr:row>
      <xdr:rowOff>165100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90C2AD-608E-4517-9EDE-560FD71B775A}"/>
            </a:ext>
          </a:extLst>
        </xdr:cNvPr>
        <xdr:cNvSpPr/>
      </xdr:nvSpPr>
      <xdr:spPr>
        <a:xfrm>
          <a:off x="4984750" y="1898650"/>
          <a:ext cx="831850" cy="704850"/>
        </a:xfrm>
        <a:prstGeom prst="rightArrow">
          <a:avLst/>
        </a:prstGeom>
        <a:solidFill>
          <a:srgbClr val="F73FCB"/>
        </a:solidFill>
        <a:ln>
          <a:solidFill>
            <a:srgbClr val="F73F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67FF0-067B-441D-B1C7-F6E9C2F0A15B}" name="Table2" displayName="Table2" ref="B7:F23" totalsRowShown="0" headerRowDxfId="7">
  <autoFilter ref="B7:F23" xr:uid="{51767FF0-067B-441D-B1C7-F6E9C2F0A15B}"/>
  <tableColumns count="5">
    <tableColumn id="1" xr3:uid="{FDFB7284-BD5F-4475-91DB-A6778448F99F}" name="Principle Component "/>
    <tableColumn id="2" xr3:uid="{48313FEA-A642-4CC6-B011-852F216B5EC7}" name="Rank" dataDxfId="8"/>
    <tableColumn id="3" xr3:uid="{3306AB75-04BD-4CAA-9640-56F5C9931CD3}" name="Loading"/>
    <tableColumn id="4" xr3:uid="{FE739C7C-7EB8-4736-93E8-57FB4B27F69A}" name=" "/>
    <tableColumn id="5" xr3:uid="{81269B2E-70EA-485D-BCCA-BE7ED789D23E}" name="Fea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4DF09A-E56E-4A2F-8ED3-0D05259DE198}" name="Table3" displayName="Table3" ref="I7:I20" totalsRowShown="0" headerRowDxfId="6">
  <autoFilter ref="I7:I20" xr:uid="{F64DF09A-E56E-4A2F-8ED3-0D05259DE198}"/>
  <tableColumns count="1">
    <tableColumn id="1" xr3:uid="{A0B59C3C-61B9-493C-BC7E-F3D27CEE74C3}" name="Unique Featu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37525-9FFC-41DD-BDB9-0AE4A2E5EF57}" name="Table257" displayName="Table257" ref="B7:F38" totalsRowShown="0" headerRowDxfId="2">
  <tableColumns count="5">
    <tableColumn id="1" xr3:uid="{42F22F24-BCB4-4A5F-ABE5-E078C5248438}" name="Principle Component "/>
    <tableColumn id="2" xr3:uid="{51D522AC-1384-4855-ADBB-4AFE62C3287E}" name="Rank" dataDxfId="1"/>
    <tableColumn id="3" xr3:uid="{A0E9E009-ADAE-445D-9BD7-FA15C24514B1}" name="Loading"/>
    <tableColumn id="4" xr3:uid="{755D5815-C2B7-4118-8565-6D3C325541B0}" name=" "/>
    <tableColumn id="5" xr3:uid="{258F3912-4BBB-494C-8EEC-9417FE6C1CFC}" name="Fea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E3D4BC-140B-4F59-9510-17DA875B244F}" name="Table368" displayName="Table368" ref="I7:I24" totalsRowShown="0" headerRowDxfId="0">
  <autoFilter ref="I7:I24" xr:uid="{1F76B318-F4F6-4185-8949-9765BD7A0C06}"/>
  <tableColumns count="1">
    <tableColumn id="1" xr3:uid="{ADF803AE-7226-4686-A6EF-CC652213D52D}" name="Unique Featur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D2B33E-131D-4F54-A735-B9FC586137DA}" name="Table25" displayName="Table25" ref="B7:F22" totalsRowShown="0" headerRowDxfId="5">
  <tableColumns count="5">
    <tableColumn id="1" xr3:uid="{99716379-BECC-4118-80AE-48EA78D75485}" name="Principle Component "/>
    <tableColumn id="2" xr3:uid="{88E1ED81-EDF9-4D84-99AC-11345465AB11}" name="Rank" dataDxfId="4"/>
    <tableColumn id="3" xr3:uid="{43B1E2C6-C5B2-4521-B7BA-A38C7C89BCDE}" name="Loading"/>
    <tableColumn id="4" xr3:uid="{60710727-FB03-407B-905C-DA89F8D6394F}" name=" "/>
    <tableColumn id="5" xr3:uid="{B56D36F9-21DD-411F-A359-7A79D4BE39ED}" name="Fea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76B318-F4F6-4185-8949-9765BD7A0C06}" name="Table36" displayName="Table36" ref="I7:I19" totalsRowShown="0" headerRowDxfId="3">
  <autoFilter ref="I7:I19" xr:uid="{1F76B318-F4F6-4185-8949-9765BD7A0C06}"/>
  <tableColumns count="1">
    <tableColumn id="1" xr3:uid="{947FF6C9-59BC-4217-9C23-457A17A07E0E}" name="Unique 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EC5-0E29-44C2-92BA-15FB03D69EC5}">
  <dimension ref="D9:I97"/>
  <sheetViews>
    <sheetView tabSelected="1" topLeftCell="A46" workbookViewId="0">
      <selection activeCell="G49" sqref="G49:G97"/>
    </sheetView>
  </sheetViews>
  <sheetFormatPr defaultRowHeight="14.5" x14ac:dyDescent="0.35"/>
  <cols>
    <col min="4" max="4" width="11.90625" bestFit="1" customWidth="1"/>
    <col min="5" max="5" width="17.81640625" bestFit="1" customWidth="1"/>
    <col min="6" max="6" width="10.36328125" bestFit="1" customWidth="1"/>
    <col min="7" max="7" width="10.453125" bestFit="1" customWidth="1"/>
    <col min="8" max="8" width="15.36328125" bestFit="1" customWidth="1"/>
    <col min="9" max="9" width="10.36328125" bestFit="1" customWidth="1"/>
  </cols>
  <sheetData>
    <row r="9" spans="4:9" x14ac:dyDescent="0.35">
      <c r="D9" s="9" t="s">
        <v>20</v>
      </c>
      <c r="E9" s="10" t="s">
        <v>14</v>
      </c>
      <c r="F9" s="10" t="s">
        <v>134</v>
      </c>
      <c r="G9" s="10" t="s">
        <v>20</v>
      </c>
      <c r="H9" s="10" t="s">
        <v>14</v>
      </c>
      <c r="I9" s="11" t="s">
        <v>134</v>
      </c>
    </row>
    <row r="10" spans="4:9" x14ac:dyDescent="0.35">
      <c r="D10" s="19" t="s">
        <v>130</v>
      </c>
      <c r="E10" s="12"/>
      <c r="F10" s="12"/>
      <c r="G10" s="16" t="s">
        <v>132</v>
      </c>
      <c r="H10" s="12"/>
      <c r="I10" s="13"/>
    </row>
    <row r="11" spans="4:9" x14ac:dyDescent="0.35">
      <c r="D11" s="20"/>
      <c r="E11" s="14" t="s">
        <v>3</v>
      </c>
      <c r="F11" s="14"/>
      <c r="G11" s="17"/>
      <c r="H11" s="14" t="s">
        <v>50</v>
      </c>
      <c r="I11" s="15"/>
    </row>
    <row r="12" spans="4:9" x14ac:dyDescent="0.35">
      <c r="D12" s="19"/>
      <c r="E12" s="12" t="s">
        <v>4</v>
      </c>
      <c r="F12" s="12"/>
      <c r="G12" s="16"/>
      <c r="H12" s="12" t="s">
        <v>51</v>
      </c>
      <c r="I12" s="13"/>
    </row>
    <row r="13" spans="4:9" x14ac:dyDescent="0.35">
      <c r="D13" s="20"/>
      <c r="E13" s="14" t="s">
        <v>10</v>
      </c>
      <c r="F13" s="14"/>
      <c r="G13" s="17"/>
      <c r="H13" s="14" t="s">
        <v>52</v>
      </c>
      <c r="I13" s="15"/>
    </row>
    <row r="14" spans="4:9" x14ac:dyDescent="0.35">
      <c r="D14" s="19"/>
      <c r="E14" s="12" t="s">
        <v>11</v>
      </c>
      <c r="F14" s="12"/>
      <c r="G14" s="16"/>
      <c r="H14" s="12" t="s">
        <v>53</v>
      </c>
      <c r="I14" s="13"/>
    </row>
    <row r="15" spans="4:9" x14ac:dyDescent="0.35">
      <c r="D15" s="20"/>
      <c r="E15" s="14" t="s">
        <v>8</v>
      </c>
      <c r="F15" s="14"/>
      <c r="G15" s="17"/>
      <c r="H15" s="14" t="s">
        <v>54</v>
      </c>
      <c r="I15" s="15"/>
    </row>
    <row r="16" spans="4:9" x14ac:dyDescent="0.35">
      <c r="D16" s="19" t="s">
        <v>131</v>
      </c>
      <c r="E16" s="12"/>
      <c r="F16" s="12"/>
      <c r="G16" s="16"/>
      <c r="H16" s="12" t="s">
        <v>68</v>
      </c>
      <c r="I16" s="13"/>
    </row>
    <row r="17" spans="4:9" x14ac:dyDescent="0.35">
      <c r="D17" s="20"/>
      <c r="E17" s="14" t="s">
        <v>30</v>
      </c>
      <c r="F17" s="14"/>
      <c r="G17" s="17"/>
      <c r="H17" s="14" t="s">
        <v>66</v>
      </c>
      <c r="I17" s="15"/>
    </row>
    <row r="18" spans="4:9" x14ac:dyDescent="0.35">
      <c r="D18" s="19"/>
      <c r="E18" s="12" t="s">
        <v>31</v>
      </c>
      <c r="F18" s="12"/>
      <c r="G18" s="16"/>
      <c r="H18" s="12" t="s">
        <v>63</v>
      </c>
      <c r="I18" s="13"/>
    </row>
    <row r="19" spans="4:9" x14ac:dyDescent="0.35">
      <c r="D19" s="20"/>
      <c r="E19" s="14" t="s">
        <v>32</v>
      </c>
      <c r="F19" s="14"/>
      <c r="G19" s="17"/>
      <c r="H19" s="14" t="s">
        <v>58</v>
      </c>
      <c r="I19" s="15"/>
    </row>
    <row r="20" spans="4:9" x14ac:dyDescent="0.35">
      <c r="D20" s="19"/>
      <c r="E20" s="12" t="s">
        <v>33</v>
      </c>
      <c r="F20" s="12"/>
      <c r="G20" s="16"/>
      <c r="H20" s="12" t="s">
        <v>64</v>
      </c>
      <c r="I20" s="13"/>
    </row>
    <row r="21" spans="4:9" x14ac:dyDescent="0.35">
      <c r="D21" s="20"/>
      <c r="E21" s="14" t="s">
        <v>34</v>
      </c>
      <c r="F21" s="14"/>
      <c r="G21" s="17"/>
      <c r="H21" s="14" t="s">
        <v>73</v>
      </c>
      <c r="I21" s="15"/>
    </row>
    <row r="22" spans="4:9" x14ac:dyDescent="0.35">
      <c r="D22" s="19"/>
      <c r="E22" s="12" t="s">
        <v>43</v>
      </c>
      <c r="F22" s="12"/>
      <c r="G22" s="16"/>
      <c r="H22" s="12" t="s">
        <v>69</v>
      </c>
      <c r="I22" s="13"/>
    </row>
    <row r="23" spans="4:9" x14ac:dyDescent="0.35">
      <c r="D23" s="20"/>
      <c r="E23" s="14" t="s">
        <v>38</v>
      </c>
      <c r="F23" s="14"/>
      <c r="G23" s="17"/>
      <c r="H23" s="14" t="s">
        <v>67</v>
      </c>
      <c r="I23" s="15"/>
    </row>
    <row r="24" spans="4:9" x14ac:dyDescent="0.35">
      <c r="D24" s="19"/>
      <c r="E24" s="12" t="s">
        <v>35</v>
      </c>
      <c r="F24" s="12"/>
      <c r="G24" s="16"/>
      <c r="H24" s="12" t="s">
        <v>72</v>
      </c>
      <c r="I24" s="13"/>
    </row>
    <row r="25" spans="4:9" x14ac:dyDescent="0.35">
      <c r="D25" s="20"/>
      <c r="E25" s="14" t="s">
        <v>41</v>
      </c>
      <c r="F25" s="14"/>
      <c r="G25" s="17"/>
      <c r="H25" s="14" t="s">
        <v>61</v>
      </c>
      <c r="I25" s="15"/>
    </row>
    <row r="26" spans="4:9" x14ac:dyDescent="0.35">
      <c r="D26" s="19"/>
      <c r="E26" s="12" t="s">
        <v>36</v>
      </c>
      <c r="F26" s="12"/>
      <c r="G26" s="16"/>
      <c r="H26" s="12" t="s">
        <v>62</v>
      </c>
      <c r="I26" s="13"/>
    </row>
    <row r="27" spans="4:9" x14ac:dyDescent="0.35">
      <c r="D27" s="20"/>
      <c r="E27" s="14" t="s">
        <v>39</v>
      </c>
      <c r="F27" s="14"/>
      <c r="G27" s="17"/>
      <c r="H27" s="14" t="s">
        <v>59</v>
      </c>
      <c r="I27" s="15"/>
    </row>
    <row r="28" spans="4:9" x14ac:dyDescent="0.35">
      <c r="D28" s="19"/>
      <c r="E28" s="12" t="s">
        <v>40</v>
      </c>
      <c r="F28" s="12"/>
      <c r="G28" s="16" t="s">
        <v>133</v>
      </c>
      <c r="H28" s="12"/>
      <c r="I28" s="13"/>
    </row>
    <row r="29" spans="4:9" x14ac:dyDescent="0.35">
      <c r="D29" s="20"/>
      <c r="E29" s="14" t="s">
        <v>42</v>
      </c>
      <c r="F29" s="14"/>
      <c r="G29" s="17"/>
      <c r="H29" s="14" t="s">
        <v>75</v>
      </c>
      <c r="I29" s="15"/>
    </row>
    <row r="30" spans="4:9" x14ac:dyDescent="0.35">
      <c r="D30" s="19"/>
      <c r="E30" s="12"/>
      <c r="F30" s="12"/>
      <c r="G30" s="16"/>
      <c r="H30" s="12" t="s">
        <v>76</v>
      </c>
      <c r="I30" s="13"/>
    </row>
    <row r="31" spans="4:9" x14ac:dyDescent="0.35">
      <c r="D31" s="20"/>
      <c r="E31" s="14"/>
      <c r="F31" s="14"/>
      <c r="G31" s="17"/>
      <c r="H31" s="14" t="s">
        <v>77</v>
      </c>
      <c r="I31" s="15"/>
    </row>
    <row r="32" spans="4:9" x14ac:dyDescent="0.35">
      <c r="D32" s="19"/>
      <c r="E32" s="12"/>
      <c r="F32" s="12"/>
      <c r="G32" s="16"/>
      <c r="H32" s="12" t="s">
        <v>78</v>
      </c>
      <c r="I32" s="13"/>
    </row>
    <row r="33" spans="4:9" x14ac:dyDescent="0.35">
      <c r="D33" s="20"/>
      <c r="E33" s="14"/>
      <c r="F33" s="14"/>
      <c r="G33" s="17"/>
      <c r="H33" s="14" t="s">
        <v>91</v>
      </c>
      <c r="I33" s="15"/>
    </row>
    <row r="34" spans="4:9" x14ac:dyDescent="0.35">
      <c r="D34" s="19"/>
      <c r="E34" s="12"/>
      <c r="F34" s="12"/>
      <c r="G34" s="16"/>
      <c r="H34" s="12" t="s">
        <v>92</v>
      </c>
      <c r="I34" s="13"/>
    </row>
    <row r="35" spans="4:9" x14ac:dyDescent="0.35">
      <c r="D35" s="20"/>
      <c r="E35" s="14"/>
      <c r="F35" s="14"/>
      <c r="G35" s="17"/>
      <c r="H35" s="14" t="s">
        <v>99</v>
      </c>
      <c r="I35" s="15"/>
    </row>
    <row r="36" spans="4:9" x14ac:dyDescent="0.35">
      <c r="D36" s="19"/>
      <c r="E36" s="12"/>
      <c r="F36" s="12"/>
      <c r="G36" s="16"/>
      <c r="H36" s="12" t="s">
        <v>100</v>
      </c>
      <c r="I36" s="13"/>
    </row>
    <row r="37" spans="4:9" x14ac:dyDescent="0.35">
      <c r="D37" s="20"/>
      <c r="E37" s="14"/>
      <c r="F37" s="14"/>
      <c r="G37" s="17"/>
      <c r="H37" s="14" t="s">
        <v>108</v>
      </c>
      <c r="I37" s="15"/>
    </row>
    <row r="38" spans="4:9" x14ac:dyDescent="0.35">
      <c r="D38" s="19"/>
      <c r="E38" s="12"/>
      <c r="F38" s="12"/>
      <c r="G38" s="16"/>
      <c r="H38" s="12" t="s">
        <v>109</v>
      </c>
      <c r="I38" s="13"/>
    </row>
    <row r="39" spans="4:9" x14ac:dyDescent="0.35">
      <c r="D39" s="20"/>
      <c r="E39" s="14"/>
      <c r="F39" s="14"/>
      <c r="G39" s="17"/>
      <c r="H39" s="14" t="s">
        <v>110</v>
      </c>
      <c r="I39" s="15"/>
    </row>
    <row r="40" spans="4:9" x14ac:dyDescent="0.35">
      <c r="D40" s="21"/>
      <c r="E40" s="8"/>
      <c r="F40" s="8"/>
      <c r="G40" s="18"/>
      <c r="H40" s="8" t="s">
        <v>111</v>
      </c>
      <c r="I40" s="7"/>
    </row>
    <row r="48" spans="4:9" x14ac:dyDescent="0.35">
      <c r="E48" t="s">
        <v>135</v>
      </c>
      <c r="F48" t="s">
        <v>136</v>
      </c>
    </row>
    <row r="49" spans="5:7" x14ac:dyDescent="0.35">
      <c r="E49" s="14" t="s">
        <v>3</v>
      </c>
      <c r="G49" t="str">
        <f>_xlfn.CONCAT(E49,$F$48)</f>
        <v>asa_3.0,</v>
      </c>
    </row>
    <row r="50" spans="5:7" x14ac:dyDescent="0.35">
      <c r="E50" s="12" t="s">
        <v>4</v>
      </c>
      <c r="G50" t="str">
        <f t="shared" ref="G50:G97" si="0">_xlfn.CONCAT(E50,$F$48)</f>
        <v>asa_2.0,</v>
      </c>
    </row>
    <row r="51" spans="5:7" x14ac:dyDescent="0.35">
      <c r="E51" s="14" t="s">
        <v>10</v>
      </c>
      <c r="G51" t="str">
        <f t="shared" si="0"/>
        <v>weight,</v>
      </c>
    </row>
    <row r="52" spans="5:7" x14ac:dyDescent="0.35">
      <c r="E52" s="12" t="s">
        <v>11</v>
      </c>
      <c r="G52" t="str">
        <f t="shared" si="0"/>
        <v>age,</v>
      </c>
    </row>
    <row r="53" spans="5:7" x14ac:dyDescent="0.35">
      <c r="E53" s="14" t="s">
        <v>8</v>
      </c>
      <c r="G53" t="str">
        <f t="shared" si="0"/>
        <v>height,</v>
      </c>
    </row>
    <row r="54" spans="5:7" x14ac:dyDescent="0.35">
      <c r="E54" s="12"/>
    </row>
    <row r="55" spans="5:7" x14ac:dyDescent="0.35">
      <c r="E55" s="14" t="s">
        <v>30</v>
      </c>
      <c r="G55" t="str">
        <f t="shared" si="0"/>
        <v>anesth_duration,</v>
      </c>
    </row>
    <row r="56" spans="5:7" x14ac:dyDescent="0.35">
      <c r="E56" s="12" t="s">
        <v>31</v>
      </c>
      <c r="G56" t="str">
        <f t="shared" si="0"/>
        <v>or_duration,</v>
      </c>
    </row>
    <row r="57" spans="5:7" x14ac:dyDescent="0.35">
      <c r="E57" s="14" t="s">
        <v>32</v>
      </c>
      <c r="G57" t="str">
        <f t="shared" si="0"/>
        <v>icu_visit,</v>
      </c>
    </row>
    <row r="58" spans="5:7" x14ac:dyDescent="0.35">
      <c r="E58" s="12" t="s">
        <v>33</v>
      </c>
      <c r="G58" t="str">
        <f t="shared" si="0"/>
        <v>department_OT,</v>
      </c>
    </row>
    <row r="59" spans="5:7" x14ac:dyDescent="0.35">
      <c r="E59" s="14" t="s">
        <v>34</v>
      </c>
      <c r="G59" t="str">
        <f t="shared" si="0"/>
        <v>antype_MAC,</v>
      </c>
    </row>
    <row r="60" spans="5:7" x14ac:dyDescent="0.35">
      <c r="E60" s="12" t="s">
        <v>43</v>
      </c>
      <c r="G60" t="str">
        <f t="shared" si="0"/>
        <v>antype_Neuraxial,</v>
      </c>
    </row>
    <row r="61" spans="5:7" x14ac:dyDescent="0.35">
      <c r="E61" s="14" t="s">
        <v>38</v>
      </c>
      <c r="G61" t="str">
        <f t="shared" si="0"/>
        <v>department_OS,</v>
      </c>
    </row>
    <row r="62" spans="5:7" x14ac:dyDescent="0.35">
      <c r="E62" s="12" t="s">
        <v>35</v>
      </c>
      <c r="G62" t="str">
        <f t="shared" si="0"/>
        <v>department_GS,</v>
      </c>
    </row>
    <row r="63" spans="5:7" x14ac:dyDescent="0.35">
      <c r="E63" s="14" t="s">
        <v>41</v>
      </c>
      <c r="G63" t="str">
        <f t="shared" si="0"/>
        <v>department_OG,</v>
      </c>
    </row>
    <row r="64" spans="5:7" x14ac:dyDescent="0.35">
      <c r="E64" s="12" t="s">
        <v>36</v>
      </c>
      <c r="G64" t="str">
        <f t="shared" si="0"/>
        <v>department_OL,</v>
      </c>
    </row>
    <row r="65" spans="5:7" x14ac:dyDescent="0.35">
      <c r="E65" s="14" t="s">
        <v>39</v>
      </c>
      <c r="G65" t="str">
        <f t="shared" si="0"/>
        <v>department_NS,</v>
      </c>
    </row>
    <row r="66" spans="5:7" x14ac:dyDescent="0.35">
      <c r="E66" s="12" t="s">
        <v>40</v>
      </c>
      <c r="G66" t="str">
        <f t="shared" si="0"/>
        <v>department_CTS,</v>
      </c>
    </row>
    <row r="67" spans="5:7" x14ac:dyDescent="0.35">
      <c r="E67" s="14" t="s">
        <v>42</v>
      </c>
      <c r="G67" t="str">
        <f t="shared" si="0"/>
        <v>department_UR,</v>
      </c>
    </row>
    <row r="68" spans="5:7" x14ac:dyDescent="0.35">
      <c r="E68" s="14" t="s">
        <v>50</v>
      </c>
      <c r="G68" t="str">
        <f t="shared" si="0"/>
        <v>ast,</v>
      </c>
    </row>
    <row r="69" spans="5:7" x14ac:dyDescent="0.35">
      <c r="E69" s="12" t="s">
        <v>51</v>
      </c>
      <c r="G69" t="str">
        <f t="shared" si="0"/>
        <v>alt,</v>
      </c>
    </row>
    <row r="70" spans="5:7" x14ac:dyDescent="0.35">
      <c r="E70" s="14" t="s">
        <v>52</v>
      </c>
      <c r="G70" t="str">
        <f t="shared" si="0"/>
        <v>total_bilirubin,</v>
      </c>
    </row>
    <row r="71" spans="5:7" x14ac:dyDescent="0.35">
      <c r="E71" s="12" t="s">
        <v>53</v>
      </c>
      <c r="G71" t="str">
        <f t="shared" si="0"/>
        <v>lymphocyte,</v>
      </c>
    </row>
    <row r="72" spans="5:7" x14ac:dyDescent="0.35">
      <c r="E72" s="14" t="s">
        <v>54</v>
      </c>
      <c r="G72" t="str">
        <f t="shared" si="0"/>
        <v>wbc,</v>
      </c>
    </row>
    <row r="73" spans="5:7" x14ac:dyDescent="0.35">
      <c r="E73" s="12" t="s">
        <v>68</v>
      </c>
      <c r="G73" t="str">
        <f t="shared" si="0"/>
        <v>art_sbp,</v>
      </c>
    </row>
    <row r="74" spans="5:7" x14ac:dyDescent="0.35">
      <c r="E74" s="14" t="s">
        <v>66</v>
      </c>
      <c r="G74" t="str">
        <f t="shared" si="0"/>
        <v>pmean,</v>
      </c>
    </row>
    <row r="75" spans="5:7" x14ac:dyDescent="0.35">
      <c r="E75" s="12" t="s">
        <v>63</v>
      </c>
      <c r="G75" t="str">
        <f t="shared" si="0"/>
        <v>art_mbp,</v>
      </c>
    </row>
    <row r="76" spans="5:7" x14ac:dyDescent="0.35">
      <c r="E76" s="14" t="s">
        <v>58</v>
      </c>
      <c r="G76" t="str">
        <f t="shared" si="0"/>
        <v>vt,</v>
      </c>
    </row>
    <row r="77" spans="5:7" x14ac:dyDescent="0.35">
      <c r="E77" s="12" t="s">
        <v>64</v>
      </c>
      <c r="G77" t="str">
        <f t="shared" si="0"/>
        <v>pip,</v>
      </c>
    </row>
    <row r="78" spans="5:7" x14ac:dyDescent="0.35">
      <c r="E78" s="14" t="s">
        <v>73</v>
      </c>
      <c r="G78" t="str">
        <f t="shared" si="0"/>
        <v>rr,</v>
      </c>
    </row>
    <row r="79" spans="5:7" x14ac:dyDescent="0.35">
      <c r="E79" s="12" t="s">
        <v>69</v>
      </c>
      <c r="G79" t="str">
        <f t="shared" si="0"/>
        <v>hr,</v>
      </c>
    </row>
    <row r="80" spans="5:7" x14ac:dyDescent="0.35">
      <c r="E80" s="14" t="s">
        <v>67</v>
      </c>
      <c r="G80" t="str">
        <f t="shared" si="0"/>
        <v>chloride,</v>
      </c>
    </row>
    <row r="81" spans="5:7" x14ac:dyDescent="0.35">
      <c r="E81" s="12" t="s">
        <v>72</v>
      </c>
      <c r="G81" t="str">
        <f t="shared" si="0"/>
        <v>hb,</v>
      </c>
    </row>
    <row r="82" spans="5:7" x14ac:dyDescent="0.35">
      <c r="E82" s="14" t="s">
        <v>61</v>
      </c>
      <c r="G82" t="str">
        <f t="shared" si="0"/>
        <v>sodium,</v>
      </c>
    </row>
    <row r="83" spans="5:7" x14ac:dyDescent="0.35">
      <c r="E83" s="12" t="s">
        <v>62</v>
      </c>
      <c r="G83" t="str">
        <f t="shared" si="0"/>
        <v>hco3,</v>
      </c>
    </row>
    <row r="84" spans="5:7" x14ac:dyDescent="0.35">
      <c r="E84" s="14" t="s">
        <v>59</v>
      </c>
      <c r="G84" t="str">
        <f t="shared" si="0"/>
        <v>platelet,</v>
      </c>
    </row>
    <row r="85" spans="5:7" x14ac:dyDescent="0.35">
      <c r="E85" s="12"/>
    </row>
    <row r="86" spans="5:7" x14ac:dyDescent="0.35">
      <c r="E86" s="14" t="s">
        <v>75</v>
      </c>
      <c r="G86" t="str">
        <f t="shared" si="0"/>
        <v>category_id_08D,</v>
      </c>
    </row>
    <row r="87" spans="5:7" x14ac:dyDescent="0.35">
      <c r="E87" s="12" t="s">
        <v>76</v>
      </c>
      <c r="G87" t="str">
        <f t="shared" si="0"/>
        <v>category_id_0HB,</v>
      </c>
    </row>
    <row r="88" spans="5:7" x14ac:dyDescent="0.35">
      <c r="E88" s="14" t="s">
        <v>77</v>
      </c>
      <c r="G88" t="str">
        <f t="shared" si="0"/>
        <v>category_id_09Q,</v>
      </c>
    </row>
    <row r="89" spans="5:7" x14ac:dyDescent="0.35">
      <c r="E89" s="12" t="s">
        <v>78</v>
      </c>
      <c r="G89" t="str">
        <f t="shared" si="0"/>
        <v>category_id_08R,</v>
      </c>
    </row>
    <row r="90" spans="5:7" x14ac:dyDescent="0.35">
      <c r="E90" s="14" t="s">
        <v>91</v>
      </c>
      <c r="G90" t="str">
        <f t="shared" si="0"/>
        <v>category_id_0DB,</v>
      </c>
    </row>
    <row r="91" spans="5:7" x14ac:dyDescent="0.35">
      <c r="E91" s="12" t="s">
        <v>92</v>
      </c>
      <c r="G91" t="str">
        <f t="shared" si="0"/>
        <v>category_id_0QS,</v>
      </c>
    </row>
    <row r="92" spans="5:7" x14ac:dyDescent="0.35">
      <c r="E92" s="14" t="s">
        <v>99</v>
      </c>
      <c r="G92" t="str">
        <f t="shared" si="0"/>
        <v>category_id_0DT,</v>
      </c>
    </row>
    <row r="93" spans="5:7" x14ac:dyDescent="0.35">
      <c r="E93" s="12" t="s">
        <v>100</v>
      </c>
      <c r="G93" t="str">
        <f t="shared" si="0"/>
        <v>category_id_0W3,</v>
      </c>
    </row>
    <row r="94" spans="5:7" x14ac:dyDescent="0.35">
      <c r="E94" s="14" t="s">
        <v>108</v>
      </c>
      <c r="G94" t="str">
        <f t="shared" si="0"/>
        <v>category_id_07L,</v>
      </c>
    </row>
    <row r="95" spans="5:7" x14ac:dyDescent="0.35">
      <c r="E95" s="12" t="s">
        <v>109</v>
      </c>
      <c r="G95" t="str">
        <f t="shared" si="0"/>
        <v>category_id_0FT,</v>
      </c>
    </row>
    <row r="96" spans="5:7" x14ac:dyDescent="0.35">
      <c r="E96" s="14" t="s">
        <v>110</v>
      </c>
      <c r="G96" t="str">
        <f t="shared" si="0"/>
        <v>category_id_0VB,</v>
      </c>
    </row>
    <row r="97" spans="5:7" x14ac:dyDescent="0.35">
      <c r="E97" s="8" t="s">
        <v>111</v>
      </c>
      <c r="G97" t="str">
        <f t="shared" si="0"/>
        <v>category_id_09P,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C813-A7F6-45E6-BC71-0F879F818750}">
  <dimension ref="B2:I51"/>
  <sheetViews>
    <sheetView showGridLines="0" workbookViewId="0">
      <selection activeCell="P8" sqref="P8:W102"/>
    </sheetView>
  </sheetViews>
  <sheetFormatPr defaultRowHeight="14.5" x14ac:dyDescent="0.35"/>
  <cols>
    <col min="2" max="2" width="20.26953125" customWidth="1"/>
    <col min="3" max="3" width="9.6328125" customWidth="1"/>
    <col min="7" max="7" width="15.453125" customWidth="1"/>
    <col min="17" max="17" width="13.90625" customWidth="1"/>
    <col min="18" max="18" width="15.54296875" bestFit="1" customWidth="1"/>
    <col min="19" max="19" width="17.453125" customWidth="1"/>
    <col min="20" max="20" width="10.36328125" bestFit="1" customWidth="1"/>
    <col min="21" max="21" width="15.36328125" bestFit="1" customWidth="1"/>
    <col min="22" max="22" width="19.81640625" customWidth="1"/>
  </cols>
  <sheetData>
    <row r="2" spans="2:7" ht="17.5" thickBot="1" x14ac:dyDescent="0.45">
      <c r="B2" s="2" t="s">
        <v>0</v>
      </c>
      <c r="C2" s="2"/>
      <c r="D2" s="2"/>
      <c r="E2" s="2"/>
      <c r="F2" s="2"/>
      <c r="G2" s="2"/>
    </row>
    <row r="3" spans="2:7" ht="15" thickTop="1" x14ac:dyDescent="0.35"/>
    <row r="4" spans="2:7" x14ac:dyDescent="0.35">
      <c r="B4" t="s">
        <v>16</v>
      </c>
      <c r="D4">
        <v>0.15271999999999999</v>
      </c>
    </row>
    <row r="6" spans="2:7" x14ac:dyDescent="0.35">
      <c r="C6" s="1" t="s">
        <v>12</v>
      </c>
      <c r="D6" s="1" t="s">
        <v>13</v>
      </c>
      <c r="E6" s="1"/>
      <c r="F6" s="1" t="s">
        <v>14</v>
      </c>
      <c r="G6" s="1" t="s">
        <v>15</v>
      </c>
    </row>
    <row r="7" spans="2:7" x14ac:dyDescent="0.35">
      <c r="C7">
        <v>5</v>
      </c>
      <c r="D7">
        <v>0.69900600000000002</v>
      </c>
      <c r="F7" t="s">
        <v>3</v>
      </c>
      <c r="G7">
        <v>0.69900600000000002</v>
      </c>
    </row>
    <row r="8" spans="2:7" x14ac:dyDescent="0.35">
      <c r="C8">
        <v>4</v>
      </c>
      <c r="D8">
        <v>-0.692357</v>
      </c>
      <c r="F8" t="s">
        <v>4</v>
      </c>
      <c r="G8">
        <v>0.692357</v>
      </c>
    </row>
    <row r="9" spans="2:7" x14ac:dyDescent="0.35">
      <c r="C9">
        <v>3</v>
      </c>
      <c r="D9">
        <v>0.14135700000000001</v>
      </c>
      <c r="F9" t="s">
        <v>5</v>
      </c>
      <c r="G9">
        <v>0.14135700000000001</v>
      </c>
    </row>
    <row r="10" spans="2:7" x14ac:dyDescent="0.35">
      <c r="C10">
        <v>6</v>
      </c>
      <c r="D10">
        <v>0.10674</v>
      </c>
      <c r="F10" t="s">
        <v>6</v>
      </c>
      <c r="G10">
        <v>0.10674</v>
      </c>
    </row>
    <row r="11" spans="2:7" x14ac:dyDescent="0.35">
      <c r="C11">
        <v>7</v>
      </c>
      <c r="D11">
        <v>2.1902999999999999E-2</v>
      </c>
      <c r="F11" t="s">
        <v>7</v>
      </c>
      <c r="G11">
        <v>2.1902999999999999E-2</v>
      </c>
    </row>
    <row r="12" spans="2:7" x14ac:dyDescent="0.35">
      <c r="C12">
        <v>2</v>
      </c>
      <c r="D12">
        <v>-8.4899999999999993E-3</v>
      </c>
      <c r="F12" t="s">
        <v>8</v>
      </c>
      <c r="G12">
        <v>8.4899999999999993E-3</v>
      </c>
    </row>
    <row r="13" spans="2:7" x14ac:dyDescent="0.35">
      <c r="C13">
        <v>8</v>
      </c>
      <c r="D13">
        <v>7.8079999999999998E-3</v>
      </c>
      <c r="F13" t="s">
        <v>9</v>
      </c>
      <c r="G13">
        <v>7.8079999999999998E-3</v>
      </c>
    </row>
    <row r="14" spans="2:7" x14ac:dyDescent="0.35">
      <c r="C14">
        <v>1</v>
      </c>
      <c r="D14">
        <v>6.6670000000000002E-3</v>
      </c>
      <c r="F14" t="s">
        <v>10</v>
      </c>
      <c r="G14">
        <v>6.6670000000000002E-3</v>
      </c>
    </row>
    <row r="15" spans="2:7" x14ac:dyDescent="0.35">
      <c r="C15">
        <v>0</v>
      </c>
      <c r="D15">
        <v>-1.016E-3</v>
      </c>
      <c r="F15" t="s">
        <v>11</v>
      </c>
      <c r="G15">
        <v>1.016E-3</v>
      </c>
    </row>
    <row r="17" spans="2:7" x14ac:dyDescent="0.35">
      <c r="B17" t="s">
        <v>18</v>
      </c>
    </row>
    <row r="18" spans="2:7" x14ac:dyDescent="0.35">
      <c r="C18" s="1" t="s">
        <v>12</v>
      </c>
      <c r="D18" s="1" t="s">
        <v>13</v>
      </c>
      <c r="E18" s="1"/>
      <c r="F18" s="1" t="s">
        <v>14</v>
      </c>
      <c r="G18" s="1" t="s">
        <v>15</v>
      </c>
    </row>
    <row r="19" spans="2:7" x14ac:dyDescent="0.35">
      <c r="C19">
        <v>5</v>
      </c>
      <c r="D19">
        <v>0.69900600000000002</v>
      </c>
      <c r="F19" t="s">
        <v>3</v>
      </c>
      <c r="G19">
        <v>0.69900600000000002</v>
      </c>
    </row>
    <row r="20" spans="2:7" x14ac:dyDescent="0.35">
      <c r="C20">
        <v>4</v>
      </c>
      <c r="D20">
        <v>-0.692357</v>
      </c>
      <c r="F20" t="s">
        <v>4</v>
      </c>
      <c r="G20">
        <v>0.692357</v>
      </c>
    </row>
    <row r="25" spans="2:7" ht="17.5" thickBot="1" x14ac:dyDescent="0.45">
      <c r="B25" s="2" t="s">
        <v>2</v>
      </c>
      <c r="C25" s="2"/>
      <c r="D25" s="2"/>
      <c r="E25" s="2"/>
      <c r="F25" s="2"/>
      <c r="G25" s="2"/>
    </row>
    <row r="26" spans="2:7" ht="15" thickTop="1" x14ac:dyDescent="0.35"/>
    <row r="27" spans="2:7" x14ac:dyDescent="0.35">
      <c r="B27" t="s">
        <v>16</v>
      </c>
      <c r="D27">
        <v>0.13047800000000001</v>
      </c>
    </row>
    <row r="29" spans="2:7" x14ac:dyDescent="0.35">
      <c r="C29" s="1" t="s">
        <v>12</v>
      </c>
      <c r="D29" s="1" t="s">
        <v>13</v>
      </c>
      <c r="E29" s="1"/>
      <c r="F29" s="1" t="s">
        <v>14</v>
      </c>
      <c r="G29" s="1" t="s">
        <v>15</v>
      </c>
    </row>
    <row r="30" spans="2:7" x14ac:dyDescent="0.35">
      <c r="C30">
        <v>1</v>
      </c>
      <c r="D30">
        <v>0.65799099999999999</v>
      </c>
      <c r="F30" t="s">
        <v>10</v>
      </c>
      <c r="G30">
        <v>0.65799099999999999</v>
      </c>
    </row>
    <row r="31" spans="2:7" x14ac:dyDescent="0.35">
      <c r="C31">
        <v>0</v>
      </c>
      <c r="D31">
        <v>-0.59416599999999997</v>
      </c>
      <c r="F31" t="s">
        <v>11</v>
      </c>
      <c r="G31">
        <v>0.59416599999999997</v>
      </c>
    </row>
    <row r="32" spans="2:7" x14ac:dyDescent="0.35">
      <c r="C32">
        <v>2</v>
      </c>
      <c r="D32">
        <v>0.462038</v>
      </c>
      <c r="F32" t="s">
        <v>8</v>
      </c>
      <c r="G32">
        <v>0.462038</v>
      </c>
    </row>
    <row r="33" spans="2:9" x14ac:dyDescent="0.35">
      <c r="C33">
        <v>7</v>
      </c>
      <c r="D33">
        <v>1.3976000000000001E-2</v>
      </c>
      <c r="F33" t="s">
        <v>7</v>
      </c>
      <c r="G33">
        <v>1.3976000000000001E-2</v>
      </c>
    </row>
    <row r="34" spans="2:9" x14ac:dyDescent="0.35">
      <c r="C34">
        <v>8</v>
      </c>
      <c r="D34">
        <v>-1.2397E-2</v>
      </c>
      <c r="F34" t="s">
        <v>9</v>
      </c>
      <c r="G34">
        <v>1.2397E-2</v>
      </c>
    </row>
    <row r="35" spans="2:9" x14ac:dyDescent="0.35">
      <c r="C35">
        <v>6</v>
      </c>
      <c r="D35">
        <v>-1.2215E-2</v>
      </c>
      <c r="F35" t="s">
        <v>6</v>
      </c>
      <c r="G35">
        <v>1.2215E-2</v>
      </c>
    </row>
    <row r="36" spans="2:9" x14ac:dyDescent="0.35">
      <c r="C36">
        <v>3</v>
      </c>
      <c r="D36">
        <v>-4.4910000000000002E-3</v>
      </c>
      <c r="F36" t="s">
        <v>5</v>
      </c>
      <c r="G36">
        <v>4.4910000000000002E-3</v>
      </c>
    </row>
    <row r="37" spans="2:9" x14ac:dyDescent="0.35">
      <c r="C37">
        <v>4</v>
      </c>
      <c r="D37">
        <v>-3.369E-3</v>
      </c>
      <c r="F37" t="s">
        <v>4</v>
      </c>
      <c r="G37">
        <v>3.369E-3</v>
      </c>
    </row>
    <row r="38" spans="2:9" x14ac:dyDescent="0.35">
      <c r="C38">
        <v>5</v>
      </c>
      <c r="D38">
        <v>-2.392E-3</v>
      </c>
      <c r="F38" t="s">
        <v>3</v>
      </c>
      <c r="G38">
        <v>2.392E-3</v>
      </c>
    </row>
    <row r="40" spans="2:9" x14ac:dyDescent="0.35">
      <c r="B40" t="s">
        <v>1</v>
      </c>
    </row>
    <row r="41" spans="2:9" x14ac:dyDescent="0.35">
      <c r="C41" s="1" t="s">
        <v>12</v>
      </c>
      <c r="D41" s="1" t="s">
        <v>13</v>
      </c>
      <c r="E41" s="1"/>
      <c r="F41" s="1" t="s">
        <v>14</v>
      </c>
      <c r="G41" s="1" t="s">
        <v>15</v>
      </c>
    </row>
    <row r="42" spans="2:9" x14ac:dyDescent="0.35">
      <c r="C42">
        <v>1</v>
      </c>
      <c r="D42">
        <v>0.65799099999999999</v>
      </c>
      <c r="F42" t="s">
        <v>10</v>
      </c>
      <c r="G42">
        <v>0.65799099999999999</v>
      </c>
    </row>
    <row r="43" spans="2:9" x14ac:dyDescent="0.35">
      <c r="C43">
        <v>0</v>
      </c>
      <c r="D43">
        <v>-0.59416599999999997</v>
      </c>
      <c r="F43" t="s">
        <v>11</v>
      </c>
      <c r="G43">
        <v>0.59416599999999997</v>
      </c>
    </row>
    <row r="44" spans="2:9" x14ac:dyDescent="0.35">
      <c r="C44">
        <v>2</v>
      </c>
      <c r="D44">
        <v>0.462038</v>
      </c>
      <c r="F44" t="s">
        <v>8</v>
      </c>
      <c r="G44">
        <v>0.462038</v>
      </c>
    </row>
    <row r="46" spans="2:9" ht="17.5" thickBot="1" x14ac:dyDescent="0.45">
      <c r="C46" s="2"/>
      <c r="D46" s="2"/>
      <c r="E46" s="2" t="s">
        <v>17</v>
      </c>
      <c r="F46" s="2"/>
      <c r="G46" s="2"/>
      <c r="H46" s="2"/>
      <c r="I46" s="2"/>
    </row>
    <row r="47" spans="2:9" ht="15" thickTop="1" x14ac:dyDescent="0.35">
      <c r="F47" t="s">
        <v>3</v>
      </c>
    </row>
    <row r="48" spans="2:9" x14ac:dyDescent="0.35">
      <c r="F48" t="s">
        <v>4</v>
      </c>
    </row>
    <row r="49" spans="6:6" x14ac:dyDescent="0.35">
      <c r="F49" t="s">
        <v>10</v>
      </c>
    </row>
    <row r="50" spans="6:6" x14ac:dyDescent="0.35">
      <c r="F50" t="s">
        <v>11</v>
      </c>
    </row>
    <row r="51" spans="6:6" x14ac:dyDescent="0.35">
      <c r="F51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6CF4-15B8-45F3-BB1F-31BD7E785861}">
  <dimension ref="B3:I23"/>
  <sheetViews>
    <sheetView showGridLines="0" workbookViewId="0">
      <selection activeCell="I8" sqref="I8:I20"/>
    </sheetView>
  </sheetViews>
  <sheetFormatPr defaultRowHeight="14.5" x14ac:dyDescent="0.35"/>
  <cols>
    <col min="2" max="2" width="13.36328125" customWidth="1"/>
    <col min="3" max="3" width="7" customWidth="1"/>
    <col min="4" max="4" width="12" customWidth="1"/>
    <col min="5" max="5" width="10.26953125" customWidth="1"/>
    <col min="6" max="6" width="16.54296875" customWidth="1"/>
    <col min="9" max="9" width="16.90625" bestFit="1" customWidth="1"/>
  </cols>
  <sheetData>
    <row r="3" spans="2:9" ht="17.5" thickBot="1" x14ac:dyDescent="0.45">
      <c r="B3" s="2" t="s">
        <v>127</v>
      </c>
      <c r="C3" s="2"/>
      <c r="D3" s="2"/>
      <c r="E3" s="2"/>
      <c r="F3" s="2"/>
      <c r="G3" s="2"/>
    </row>
    <row r="4" spans="2:9" ht="15" thickTop="1" x14ac:dyDescent="0.35"/>
    <row r="6" spans="2:9" x14ac:dyDescent="0.35">
      <c r="B6" s="1" t="s">
        <v>18</v>
      </c>
    </row>
    <row r="7" spans="2:9" s="5" customFormat="1" ht="29" x14ac:dyDescent="0.35">
      <c r="B7" s="6" t="s">
        <v>124</v>
      </c>
      <c r="C7" s="6" t="s">
        <v>12</v>
      </c>
      <c r="D7" s="6" t="s">
        <v>13</v>
      </c>
      <c r="E7" s="6" t="s">
        <v>126</v>
      </c>
      <c r="F7" s="6" t="s">
        <v>14</v>
      </c>
      <c r="G7" s="6"/>
      <c r="I7" s="1" t="s">
        <v>125</v>
      </c>
    </row>
    <row r="8" spans="2:9" x14ac:dyDescent="0.35">
      <c r="B8">
        <v>1</v>
      </c>
      <c r="C8" s="3">
        <v>2</v>
      </c>
      <c r="D8">
        <v>0.62460400000000005</v>
      </c>
      <c r="F8" t="s">
        <v>30</v>
      </c>
      <c r="I8" t="s">
        <v>30</v>
      </c>
    </row>
    <row r="9" spans="2:9" x14ac:dyDescent="0.35">
      <c r="B9">
        <v>1</v>
      </c>
      <c r="C9" s="3">
        <v>1</v>
      </c>
      <c r="D9">
        <v>0.62006099999999997</v>
      </c>
      <c r="F9" t="s">
        <v>31</v>
      </c>
      <c r="I9" t="s">
        <v>31</v>
      </c>
    </row>
    <row r="10" spans="2:9" x14ac:dyDescent="0.35">
      <c r="B10">
        <v>1</v>
      </c>
      <c r="C10" s="3">
        <v>0</v>
      </c>
      <c r="D10">
        <v>0.47336</v>
      </c>
      <c r="F10" t="s">
        <v>32</v>
      </c>
      <c r="I10" t="s">
        <v>32</v>
      </c>
    </row>
    <row r="11" spans="2:9" x14ac:dyDescent="0.35">
      <c r="B11">
        <v>2</v>
      </c>
      <c r="C11" s="3">
        <v>12</v>
      </c>
      <c r="D11">
        <v>0.64557600000000004</v>
      </c>
      <c r="F11" t="s">
        <v>33</v>
      </c>
      <c r="I11" t="s">
        <v>33</v>
      </c>
    </row>
    <row r="12" spans="2:9" x14ac:dyDescent="0.35">
      <c r="B12">
        <v>2</v>
      </c>
      <c r="C12" s="3">
        <v>17</v>
      </c>
      <c r="D12">
        <v>0.64064900000000002</v>
      </c>
      <c r="F12" t="s">
        <v>34</v>
      </c>
      <c r="I12" t="s">
        <v>34</v>
      </c>
    </row>
    <row r="13" spans="2:9" x14ac:dyDescent="0.35">
      <c r="B13">
        <v>2</v>
      </c>
      <c r="C13" s="3">
        <v>18</v>
      </c>
      <c r="D13">
        <v>-0.25401400000000002</v>
      </c>
      <c r="F13" t="s">
        <v>43</v>
      </c>
      <c r="I13" t="s">
        <v>43</v>
      </c>
    </row>
    <row r="14" spans="2:9" x14ac:dyDescent="0.35">
      <c r="B14">
        <v>2</v>
      </c>
      <c r="C14" s="3">
        <v>11</v>
      </c>
      <c r="D14">
        <v>-0.22142200000000001</v>
      </c>
      <c r="F14" t="s">
        <v>38</v>
      </c>
      <c r="I14" t="s">
        <v>38</v>
      </c>
    </row>
    <row r="15" spans="2:9" x14ac:dyDescent="0.35">
      <c r="B15">
        <v>3</v>
      </c>
      <c r="C15" s="3">
        <v>18</v>
      </c>
      <c r="D15">
        <v>0.58613899999999997</v>
      </c>
      <c r="F15" t="s">
        <v>43</v>
      </c>
      <c r="I15" t="s">
        <v>35</v>
      </c>
    </row>
    <row r="16" spans="2:9" x14ac:dyDescent="0.35">
      <c r="B16">
        <v>3</v>
      </c>
      <c r="C16" s="3">
        <v>11</v>
      </c>
      <c r="D16">
        <v>0.53050200000000003</v>
      </c>
      <c r="F16" t="s">
        <v>38</v>
      </c>
      <c r="I16" t="s">
        <v>41</v>
      </c>
    </row>
    <row r="17" spans="2:9" x14ac:dyDescent="0.35">
      <c r="B17">
        <v>3</v>
      </c>
      <c r="C17" s="3">
        <v>6</v>
      </c>
      <c r="D17">
        <v>-0.475912</v>
      </c>
      <c r="F17" t="s">
        <v>35</v>
      </c>
      <c r="I17" t="s">
        <v>36</v>
      </c>
    </row>
    <row r="18" spans="2:9" x14ac:dyDescent="0.35">
      <c r="B18">
        <v>3</v>
      </c>
      <c r="C18" s="3">
        <v>9</v>
      </c>
      <c r="D18">
        <v>0.25056800000000001</v>
      </c>
      <c r="F18" t="s">
        <v>41</v>
      </c>
      <c r="I18" t="s">
        <v>39</v>
      </c>
    </row>
    <row r="19" spans="2:9" x14ac:dyDescent="0.35">
      <c r="B19">
        <v>4</v>
      </c>
      <c r="C19" s="3">
        <v>6</v>
      </c>
      <c r="D19">
        <v>-0.65879500000000002</v>
      </c>
      <c r="F19" t="s">
        <v>35</v>
      </c>
      <c r="I19" t="s">
        <v>40</v>
      </c>
    </row>
    <row r="20" spans="2:9" x14ac:dyDescent="0.35">
      <c r="B20">
        <v>4</v>
      </c>
      <c r="C20" s="3">
        <v>10</v>
      </c>
      <c r="D20">
        <v>0.39077000000000001</v>
      </c>
      <c r="F20" t="s">
        <v>36</v>
      </c>
      <c r="I20" t="s">
        <v>42</v>
      </c>
    </row>
    <row r="21" spans="2:9" x14ac:dyDescent="0.35">
      <c r="B21">
        <v>4</v>
      </c>
      <c r="C21" s="3">
        <v>8</v>
      </c>
      <c r="D21">
        <v>0.37059500000000001</v>
      </c>
      <c r="F21" t="s">
        <v>39</v>
      </c>
    </row>
    <row r="22" spans="2:9" x14ac:dyDescent="0.35">
      <c r="B22">
        <v>4</v>
      </c>
      <c r="C22" s="3">
        <v>3</v>
      </c>
      <c r="D22">
        <v>0.34093000000000001</v>
      </c>
      <c r="F22" t="s">
        <v>40</v>
      </c>
    </row>
    <row r="23" spans="2:9" x14ac:dyDescent="0.35">
      <c r="B23">
        <v>4</v>
      </c>
      <c r="C23" s="3">
        <v>16</v>
      </c>
      <c r="D23">
        <v>0.26122099999999998</v>
      </c>
      <c r="F23" t="s">
        <v>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9D4D-2072-4DC5-AAF4-19F9AAAB0015}">
  <dimension ref="B3:K38"/>
  <sheetViews>
    <sheetView showGridLines="0" workbookViewId="0">
      <selection activeCell="I8" sqref="I8:I24"/>
    </sheetView>
  </sheetViews>
  <sheetFormatPr defaultRowHeight="14.5" x14ac:dyDescent="0.35"/>
  <cols>
    <col min="2" max="2" width="11.54296875" customWidth="1"/>
    <col min="6" max="6" width="15.54296875" bestFit="1" customWidth="1"/>
    <col min="9" max="9" width="16.90625" bestFit="1" customWidth="1"/>
  </cols>
  <sheetData>
    <row r="3" spans="2:11" ht="17.5" thickBot="1" x14ac:dyDescent="0.45">
      <c r="B3" s="2" t="s">
        <v>128</v>
      </c>
      <c r="C3" s="2"/>
      <c r="D3" s="2"/>
      <c r="E3" s="2"/>
      <c r="F3" s="2"/>
      <c r="G3" s="2"/>
    </row>
    <row r="4" spans="2:11" ht="15" thickTop="1" x14ac:dyDescent="0.35"/>
    <row r="6" spans="2:11" x14ac:dyDescent="0.35">
      <c r="B6" s="1" t="s">
        <v>18</v>
      </c>
    </row>
    <row r="7" spans="2:11" ht="43.5" x14ac:dyDescent="0.35">
      <c r="B7" s="6" t="s">
        <v>124</v>
      </c>
      <c r="C7" s="6" t="s">
        <v>12</v>
      </c>
      <c r="D7" s="6" t="s">
        <v>13</v>
      </c>
      <c r="E7" s="6" t="s">
        <v>126</v>
      </c>
      <c r="F7" s="6" t="s">
        <v>14</v>
      </c>
      <c r="G7" s="6"/>
      <c r="H7" s="5"/>
      <c r="I7" s="1" t="s">
        <v>125</v>
      </c>
      <c r="K7" s="6"/>
    </row>
    <row r="8" spans="2:11" x14ac:dyDescent="0.35">
      <c r="B8">
        <v>1</v>
      </c>
      <c r="C8" s="3">
        <v>13</v>
      </c>
      <c r="D8">
        <v>0.50567799999999996</v>
      </c>
      <c r="E8">
        <v>9.9476999999999996E-2</v>
      </c>
      <c r="F8" t="s">
        <v>50</v>
      </c>
      <c r="I8" t="s">
        <v>50</v>
      </c>
    </row>
    <row r="9" spans="2:11" x14ac:dyDescent="0.35">
      <c r="B9">
        <v>1</v>
      </c>
      <c r="C9" s="3">
        <v>12</v>
      </c>
      <c r="D9">
        <v>0.498917</v>
      </c>
      <c r="E9">
        <v>9.9476999999999996E-2</v>
      </c>
      <c r="F9" t="s">
        <v>51</v>
      </c>
      <c r="I9" t="s">
        <v>51</v>
      </c>
    </row>
    <row r="10" spans="2:11" x14ac:dyDescent="0.35">
      <c r="B10">
        <v>1</v>
      </c>
      <c r="C10" s="3">
        <v>23</v>
      </c>
      <c r="D10">
        <v>0.39849899999999999</v>
      </c>
      <c r="E10">
        <v>9.9476999999999996E-2</v>
      </c>
      <c r="F10" t="s">
        <v>52</v>
      </c>
      <c r="I10" t="s">
        <v>52</v>
      </c>
    </row>
    <row r="11" spans="2:11" x14ac:dyDescent="0.35">
      <c r="B11">
        <v>1</v>
      </c>
      <c r="C11" s="3">
        <v>19</v>
      </c>
      <c r="D11">
        <v>-0.266231</v>
      </c>
      <c r="E11">
        <v>9.9476999999999996E-2</v>
      </c>
      <c r="F11" t="s">
        <v>53</v>
      </c>
      <c r="I11" t="s">
        <v>53</v>
      </c>
    </row>
    <row r="12" spans="2:11" x14ac:dyDescent="0.35">
      <c r="B12">
        <v>1</v>
      </c>
      <c r="C12" s="3">
        <v>24</v>
      </c>
      <c r="D12">
        <v>0.226498</v>
      </c>
      <c r="E12">
        <v>9.9476999999999996E-2</v>
      </c>
      <c r="F12" t="s">
        <v>54</v>
      </c>
      <c r="I12" t="s">
        <v>54</v>
      </c>
    </row>
    <row r="13" spans="2:11" x14ac:dyDescent="0.35">
      <c r="B13">
        <v>2</v>
      </c>
      <c r="C13" s="3">
        <v>1</v>
      </c>
      <c r="D13">
        <v>0.44448300000000002</v>
      </c>
      <c r="E13">
        <v>8.2754999999999995E-2</v>
      </c>
      <c r="F13" t="s">
        <v>68</v>
      </c>
      <c r="I13" t="s">
        <v>68</v>
      </c>
    </row>
    <row r="14" spans="2:11" x14ac:dyDescent="0.35">
      <c r="B14">
        <v>2</v>
      </c>
      <c r="C14" s="3">
        <v>6</v>
      </c>
      <c r="D14">
        <v>-0.40696700000000002</v>
      </c>
      <c r="E14">
        <v>8.2754999999999995E-2</v>
      </c>
      <c r="F14" t="s">
        <v>66</v>
      </c>
      <c r="I14" t="s">
        <v>66</v>
      </c>
    </row>
    <row r="15" spans="2:11" x14ac:dyDescent="0.35">
      <c r="B15">
        <v>2</v>
      </c>
      <c r="C15" s="3">
        <v>0</v>
      </c>
      <c r="D15">
        <v>0.40652100000000002</v>
      </c>
      <c r="E15">
        <v>8.2754999999999995E-2</v>
      </c>
      <c r="F15" t="s">
        <v>63</v>
      </c>
      <c r="I15" t="s">
        <v>63</v>
      </c>
    </row>
    <row r="16" spans="2:11" x14ac:dyDescent="0.35">
      <c r="B16">
        <v>2</v>
      </c>
      <c r="C16" s="3">
        <v>9</v>
      </c>
      <c r="D16">
        <v>-0.39219300000000001</v>
      </c>
      <c r="E16">
        <v>8.2754999999999995E-2</v>
      </c>
      <c r="F16" t="s">
        <v>58</v>
      </c>
      <c r="I16" t="s">
        <v>58</v>
      </c>
    </row>
    <row r="17" spans="2:9" x14ac:dyDescent="0.35">
      <c r="B17">
        <v>2</v>
      </c>
      <c r="C17" s="3">
        <v>5</v>
      </c>
      <c r="D17">
        <v>-0.323851</v>
      </c>
      <c r="E17">
        <v>8.2754999999999995E-2</v>
      </c>
      <c r="F17" t="s">
        <v>64</v>
      </c>
      <c r="I17" t="s">
        <v>64</v>
      </c>
    </row>
    <row r="18" spans="2:9" x14ac:dyDescent="0.35">
      <c r="B18">
        <v>2</v>
      </c>
      <c r="C18" s="3">
        <v>7</v>
      </c>
      <c r="D18">
        <v>0.21012800000000001</v>
      </c>
      <c r="E18">
        <v>8.2754999999999995E-2</v>
      </c>
      <c r="F18" t="s">
        <v>73</v>
      </c>
      <c r="I18" t="s">
        <v>73</v>
      </c>
    </row>
    <row r="19" spans="2:9" x14ac:dyDescent="0.35">
      <c r="B19">
        <v>2</v>
      </c>
      <c r="C19" s="3">
        <v>4</v>
      </c>
      <c r="D19">
        <v>0.207569</v>
      </c>
      <c r="E19">
        <v>8.2754999999999995E-2</v>
      </c>
      <c r="F19" t="s">
        <v>69</v>
      </c>
      <c r="I19" t="s">
        <v>69</v>
      </c>
    </row>
    <row r="20" spans="2:9" x14ac:dyDescent="0.35">
      <c r="B20">
        <v>3</v>
      </c>
      <c r="C20" s="3">
        <v>14</v>
      </c>
      <c r="D20">
        <v>0.43543500000000002</v>
      </c>
      <c r="E20">
        <v>7.0458999999999994E-2</v>
      </c>
      <c r="F20" t="s">
        <v>67</v>
      </c>
      <c r="I20" t="s">
        <v>67</v>
      </c>
    </row>
    <row r="21" spans="2:9" x14ac:dyDescent="0.35">
      <c r="B21">
        <v>3</v>
      </c>
      <c r="C21" s="3">
        <v>17</v>
      </c>
      <c r="D21">
        <v>-0.33221299999999998</v>
      </c>
      <c r="E21">
        <v>7.0458999999999994E-2</v>
      </c>
      <c r="F21" t="s">
        <v>72</v>
      </c>
      <c r="I21" t="s">
        <v>72</v>
      </c>
    </row>
    <row r="22" spans="2:9" x14ac:dyDescent="0.35">
      <c r="B22">
        <v>3</v>
      </c>
      <c r="C22" s="3">
        <v>6</v>
      </c>
      <c r="D22">
        <v>-0.327407</v>
      </c>
      <c r="E22">
        <v>7.0458999999999994E-2</v>
      </c>
      <c r="F22" t="s">
        <v>66</v>
      </c>
      <c r="I22" t="s">
        <v>61</v>
      </c>
    </row>
    <row r="23" spans="2:9" x14ac:dyDescent="0.35">
      <c r="B23">
        <v>3</v>
      </c>
      <c r="C23" s="3">
        <v>5</v>
      </c>
      <c r="D23">
        <v>-0.32669599999999999</v>
      </c>
      <c r="E23">
        <v>7.0458999999999994E-2</v>
      </c>
      <c r="F23" t="s">
        <v>64</v>
      </c>
      <c r="I23" t="s">
        <v>62</v>
      </c>
    </row>
    <row r="24" spans="2:9" x14ac:dyDescent="0.35">
      <c r="B24">
        <v>3</v>
      </c>
      <c r="C24" s="3">
        <v>9</v>
      </c>
      <c r="D24">
        <v>-0.27524900000000002</v>
      </c>
      <c r="E24">
        <v>7.0458999999999994E-2</v>
      </c>
      <c r="F24" t="s">
        <v>58</v>
      </c>
      <c r="I24" t="s">
        <v>59</v>
      </c>
    </row>
    <row r="25" spans="2:9" x14ac:dyDescent="0.35">
      <c r="B25">
        <v>3</v>
      </c>
      <c r="C25" s="3">
        <v>22</v>
      </c>
      <c r="D25">
        <v>0.23682300000000001</v>
      </c>
      <c r="E25">
        <v>7.0458999999999994E-2</v>
      </c>
      <c r="F25" t="s">
        <v>61</v>
      </c>
    </row>
    <row r="26" spans="2:9" x14ac:dyDescent="0.35">
      <c r="B26">
        <v>3</v>
      </c>
      <c r="C26" s="3">
        <v>1</v>
      </c>
      <c r="D26">
        <v>-0.23239199999999999</v>
      </c>
      <c r="E26">
        <v>7.0458999999999994E-2</v>
      </c>
      <c r="F26" t="s">
        <v>68</v>
      </c>
    </row>
    <row r="27" spans="2:9" x14ac:dyDescent="0.35">
      <c r="B27">
        <v>3</v>
      </c>
      <c r="C27" s="3">
        <v>18</v>
      </c>
      <c r="D27">
        <v>-0.221778</v>
      </c>
      <c r="E27">
        <v>7.0458999999999994E-2</v>
      </c>
      <c r="F27" t="s">
        <v>62</v>
      </c>
    </row>
    <row r="28" spans="2:9" x14ac:dyDescent="0.35">
      <c r="B28">
        <v>3</v>
      </c>
      <c r="C28" s="3">
        <v>0</v>
      </c>
      <c r="D28">
        <v>-0.221085</v>
      </c>
      <c r="E28">
        <v>7.0458999999999994E-2</v>
      </c>
      <c r="F28" t="s">
        <v>63</v>
      </c>
    </row>
    <row r="29" spans="2:9" x14ac:dyDescent="0.35">
      <c r="B29">
        <v>3</v>
      </c>
      <c r="C29" s="3">
        <v>20</v>
      </c>
      <c r="D29">
        <v>-0.20378599999999999</v>
      </c>
      <c r="E29">
        <v>7.0458999999999994E-2</v>
      </c>
      <c r="F29" t="s">
        <v>59</v>
      </c>
    </row>
    <row r="30" spans="2:9" x14ac:dyDescent="0.35">
      <c r="B30">
        <v>4</v>
      </c>
      <c r="C30" s="3">
        <v>24</v>
      </c>
      <c r="D30">
        <v>-0.43038999999999999</v>
      </c>
      <c r="E30">
        <v>6.0833999999999999E-2</v>
      </c>
      <c r="F30" t="s">
        <v>54</v>
      </c>
    </row>
    <row r="31" spans="2:9" x14ac:dyDescent="0.35">
      <c r="B31">
        <v>4</v>
      </c>
      <c r="C31" s="3">
        <v>19</v>
      </c>
      <c r="D31">
        <v>0.40298499999999998</v>
      </c>
      <c r="E31">
        <v>6.0833999999999999E-2</v>
      </c>
      <c r="F31" t="s">
        <v>53</v>
      </c>
    </row>
    <row r="32" spans="2:9" x14ac:dyDescent="0.35">
      <c r="B32">
        <v>4</v>
      </c>
      <c r="C32" s="3">
        <v>0</v>
      </c>
      <c r="D32">
        <v>0.30013299999999998</v>
      </c>
      <c r="E32">
        <v>6.0833999999999999E-2</v>
      </c>
      <c r="F32" t="s">
        <v>63</v>
      </c>
    </row>
    <row r="33" spans="2:6" x14ac:dyDescent="0.35">
      <c r="B33">
        <v>4</v>
      </c>
      <c r="C33" s="3">
        <v>1</v>
      </c>
      <c r="D33">
        <v>0.28036800000000001</v>
      </c>
      <c r="E33">
        <v>6.0833999999999999E-2</v>
      </c>
      <c r="F33" t="s">
        <v>68</v>
      </c>
    </row>
    <row r="34" spans="2:6" x14ac:dyDescent="0.35">
      <c r="B34">
        <v>4</v>
      </c>
      <c r="C34" s="3">
        <v>22</v>
      </c>
      <c r="D34">
        <v>0.27803299999999997</v>
      </c>
      <c r="E34">
        <v>6.0833999999999999E-2</v>
      </c>
      <c r="F34" t="s">
        <v>61</v>
      </c>
    </row>
    <row r="35" spans="2:6" x14ac:dyDescent="0.35">
      <c r="B35">
        <v>4</v>
      </c>
      <c r="C35" s="3">
        <v>13</v>
      </c>
      <c r="D35">
        <v>0.25231700000000001</v>
      </c>
      <c r="E35">
        <v>6.0833999999999999E-2</v>
      </c>
      <c r="F35" t="s">
        <v>50</v>
      </c>
    </row>
    <row r="36" spans="2:6" x14ac:dyDescent="0.35">
      <c r="B36">
        <v>4</v>
      </c>
      <c r="C36" s="3">
        <v>14</v>
      </c>
      <c r="D36">
        <v>0.25185999999999997</v>
      </c>
      <c r="E36">
        <v>6.0833999999999999E-2</v>
      </c>
      <c r="F36" t="s">
        <v>67</v>
      </c>
    </row>
    <row r="37" spans="2:6" x14ac:dyDescent="0.35">
      <c r="B37">
        <v>4</v>
      </c>
      <c r="C37" s="3">
        <v>12</v>
      </c>
      <c r="D37">
        <v>0.24748899999999999</v>
      </c>
      <c r="E37">
        <v>6.0833999999999999E-2</v>
      </c>
      <c r="F37" t="s">
        <v>51</v>
      </c>
    </row>
    <row r="38" spans="2:6" x14ac:dyDescent="0.35">
      <c r="B38">
        <v>4</v>
      </c>
      <c r="C38" s="3">
        <v>20</v>
      </c>
      <c r="D38">
        <v>-0.21126600000000001</v>
      </c>
      <c r="E38">
        <v>6.0833999999999999E-2</v>
      </c>
      <c r="F38" t="s">
        <v>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C071-DADB-473C-B68C-09D2368DF2D7}">
  <dimension ref="B3:M23"/>
  <sheetViews>
    <sheetView showGridLines="0" workbookViewId="0">
      <selection activeCell="I8" sqref="I8:I19"/>
    </sheetView>
  </sheetViews>
  <sheetFormatPr defaultRowHeight="14.5" x14ac:dyDescent="0.35"/>
  <cols>
    <col min="6" max="6" width="15.54296875" bestFit="1" customWidth="1"/>
    <col min="9" max="9" width="16.90625" bestFit="1" customWidth="1"/>
  </cols>
  <sheetData>
    <row r="3" spans="2:13" ht="17.5" thickBot="1" x14ac:dyDescent="0.45">
      <c r="B3" s="2" t="s">
        <v>129</v>
      </c>
      <c r="C3" s="2"/>
      <c r="D3" s="2"/>
      <c r="E3" s="2"/>
      <c r="F3" s="2"/>
      <c r="G3" s="2"/>
    </row>
    <row r="4" spans="2:13" ht="15" thickTop="1" x14ac:dyDescent="0.35"/>
    <row r="6" spans="2:13" x14ac:dyDescent="0.35">
      <c r="B6" s="1" t="s">
        <v>18</v>
      </c>
    </row>
    <row r="7" spans="2:13" ht="43.5" x14ac:dyDescent="0.35">
      <c r="B7" s="6" t="s">
        <v>124</v>
      </c>
      <c r="C7" s="6" t="s">
        <v>12</v>
      </c>
      <c r="D7" s="6" t="s">
        <v>13</v>
      </c>
      <c r="E7" s="6" t="s">
        <v>126</v>
      </c>
      <c r="F7" s="6" t="s">
        <v>14</v>
      </c>
      <c r="G7" s="6"/>
      <c r="H7" s="5"/>
      <c r="I7" s="1" t="s">
        <v>125</v>
      </c>
      <c r="M7" s="6"/>
    </row>
    <row r="8" spans="2:13" x14ac:dyDescent="0.35">
      <c r="B8">
        <v>1</v>
      </c>
      <c r="C8" s="3">
        <v>30</v>
      </c>
      <c r="D8">
        <v>-0.47860399999999997</v>
      </c>
      <c r="E8">
        <v>9.0849999999999993E-3</v>
      </c>
      <c r="F8" t="s">
        <v>75</v>
      </c>
      <c r="I8" t="s">
        <v>75</v>
      </c>
    </row>
    <row r="9" spans="2:13" x14ac:dyDescent="0.35">
      <c r="B9">
        <v>1</v>
      </c>
      <c r="C9" s="3">
        <v>65</v>
      </c>
      <c r="D9">
        <v>0.34724500000000003</v>
      </c>
      <c r="E9">
        <v>9.0849999999999993E-3</v>
      </c>
      <c r="F9" t="s">
        <v>76</v>
      </c>
      <c r="I9" t="s">
        <v>76</v>
      </c>
    </row>
    <row r="10" spans="2:13" x14ac:dyDescent="0.35">
      <c r="B10">
        <v>1</v>
      </c>
      <c r="C10" s="3">
        <v>35</v>
      </c>
      <c r="D10">
        <v>-0.22836200000000001</v>
      </c>
      <c r="E10">
        <v>9.0849999999999993E-3</v>
      </c>
      <c r="F10" t="s">
        <v>77</v>
      </c>
      <c r="I10" t="s">
        <v>77</v>
      </c>
    </row>
    <row r="11" spans="2:13" x14ac:dyDescent="0.35">
      <c r="B11">
        <v>2</v>
      </c>
      <c r="C11" s="3">
        <v>65</v>
      </c>
      <c r="D11">
        <v>-0.33015800000000001</v>
      </c>
      <c r="E11">
        <v>9.0100000000000006E-3</v>
      </c>
      <c r="F11" t="s">
        <v>76</v>
      </c>
      <c r="I11" t="s">
        <v>78</v>
      </c>
    </row>
    <row r="12" spans="2:13" x14ac:dyDescent="0.35">
      <c r="B12">
        <v>2</v>
      </c>
      <c r="C12" s="3">
        <v>31</v>
      </c>
      <c r="D12">
        <v>0.310755</v>
      </c>
      <c r="E12">
        <v>9.0100000000000006E-3</v>
      </c>
      <c r="F12" t="s">
        <v>78</v>
      </c>
      <c r="I12" t="s">
        <v>91</v>
      </c>
    </row>
    <row r="13" spans="2:13" x14ac:dyDescent="0.35">
      <c r="B13">
        <v>2</v>
      </c>
      <c r="C13" s="3">
        <v>49</v>
      </c>
      <c r="D13">
        <v>-0.28349200000000002</v>
      </c>
      <c r="E13">
        <v>9.0100000000000006E-3</v>
      </c>
      <c r="F13" t="s">
        <v>91</v>
      </c>
      <c r="I13" t="s">
        <v>92</v>
      </c>
    </row>
    <row r="14" spans="2:13" x14ac:dyDescent="0.35">
      <c r="B14">
        <v>2</v>
      </c>
      <c r="C14" s="3">
        <v>86</v>
      </c>
      <c r="D14">
        <v>0.20576800000000001</v>
      </c>
      <c r="E14">
        <v>9.0100000000000006E-3</v>
      </c>
      <c r="F14" t="s">
        <v>92</v>
      </c>
      <c r="I14" t="s">
        <v>99</v>
      </c>
    </row>
    <row r="15" spans="2:13" x14ac:dyDescent="0.35">
      <c r="B15">
        <v>3</v>
      </c>
      <c r="C15" s="3">
        <v>54</v>
      </c>
      <c r="D15">
        <v>-0.26487500000000003</v>
      </c>
      <c r="E15">
        <v>8.9479999999999994E-3</v>
      </c>
      <c r="F15" t="s">
        <v>99</v>
      </c>
      <c r="I15" t="s">
        <v>100</v>
      </c>
    </row>
    <row r="16" spans="2:13" x14ac:dyDescent="0.35">
      <c r="B16">
        <v>3</v>
      </c>
      <c r="C16" s="3">
        <v>30</v>
      </c>
      <c r="D16">
        <v>0.25951600000000002</v>
      </c>
      <c r="E16">
        <v>8.9479999999999994E-3</v>
      </c>
      <c r="F16" t="s">
        <v>75</v>
      </c>
      <c r="I16" t="s">
        <v>108</v>
      </c>
    </row>
    <row r="17" spans="2:9" x14ac:dyDescent="0.35">
      <c r="B17">
        <v>3</v>
      </c>
      <c r="C17" s="3">
        <v>107</v>
      </c>
      <c r="D17">
        <v>0.201574</v>
      </c>
      <c r="E17">
        <v>8.9479999999999994E-3</v>
      </c>
      <c r="F17" t="s">
        <v>100</v>
      </c>
      <c r="I17" t="s">
        <v>109</v>
      </c>
    </row>
    <row r="18" spans="2:9" x14ac:dyDescent="0.35">
      <c r="B18">
        <v>4</v>
      </c>
      <c r="C18" s="3">
        <v>28</v>
      </c>
      <c r="D18">
        <v>0.28997600000000001</v>
      </c>
      <c r="E18">
        <v>8.8970000000000004E-3</v>
      </c>
      <c r="F18" t="s">
        <v>108</v>
      </c>
      <c r="I18" t="s">
        <v>110</v>
      </c>
    </row>
    <row r="19" spans="2:9" x14ac:dyDescent="0.35">
      <c r="B19">
        <v>4</v>
      </c>
      <c r="C19" s="3">
        <v>59</v>
      </c>
      <c r="D19">
        <v>-0.250004</v>
      </c>
      <c r="E19">
        <v>8.8970000000000004E-3</v>
      </c>
      <c r="F19" t="s">
        <v>109</v>
      </c>
      <c r="I19" t="s">
        <v>111</v>
      </c>
    </row>
    <row r="20" spans="2:9" x14ac:dyDescent="0.35">
      <c r="B20">
        <v>4</v>
      </c>
      <c r="C20" s="3">
        <v>103</v>
      </c>
      <c r="D20">
        <v>-0.219915</v>
      </c>
      <c r="E20">
        <v>8.8970000000000004E-3</v>
      </c>
      <c r="F20" t="s">
        <v>110</v>
      </c>
    </row>
    <row r="21" spans="2:9" x14ac:dyDescent="0.35">
      <c r="B21">
        <v>4</v>
      </c>
      <c r="C21" s="3">
        <v>35</v>
      </c>
      <c r="D21">
        <v>0.21646699999999999</v>
      </c>
      <c r="E21">
        <v>8.8970000000000004E-3</v>
      </c>
      <c r="F21" t="s">
        <v>77</v>
      </c>
    </row>
    <row r="22" spans="2:9" x14ac:dyDescent="0.35">
      <c r="B22">
        <v>4</v>
      </c>
      <c r="C22" s="3">
        <v>34</v>
      </c>
      <c r="D22">
        <v>0.20819199999999999</v>
      </c>
      <c r="E22">
        <v>8.8970000000000004E-3</v>
      </c>
      <c r="F22" t="s">
        <v>111</v>
      </c>
    </row>
    <row r="23" spans="2:9" x14ac:dyDescent="0.35">
      <c r="C23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49E1-7C01-4CAF-A49C-434AEF97089A}">
  <dimension ref="A1:G702"/>
  <sheetViews>
    <sheetView topLeftCell="A628" workbookViewId="0">
      <selection activeCell="I670" sqref="I670"/>
    </sheetView>
  </sheetViews>
  <sheetFormatPr defaultRowHeight="14.5" x14ac:dyDescent="0.35"/>
  <cols>
    <col min="1" max="1" width="18.7265625" customWidth="1"/>
    <col min="2" max="2" width="10.81640625" bestFit="1" customWidth="1"/>
    <col min="3" max="3" width="13.453125" customWidth="1"/>
    <col min="4" max="4" width="21.26953125" customWidth="1"/>
    <col min="6" max="6" width="11.453125" bestFit="1" customWidth="1"/>
  </cols>
  <sheetData>
    <row r="1" spans="1:7" x14ac:dyDescent="0.35">
      <c r="A1" t="s">
        <v>19</v>
      </c>
    </row>
    <row r="2" spans="1:7" x14ac:dyDescent="0.35">
      <c r="A2" s="3" t="s">
        <v>14</v>
      </c>
      <c r="B2" t="s">
        <v>20</v>
      </c>
    </row>
    <row r="3" spans="1:7" x14ac:dyDescent="0.35">
      <c r="A3" s="3"/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1</v>
      </c>
    </row>
    <row r="4" spans="1:7" x14ac:dyDescent="0.35">
      <c r="A4" s="3">
        <v>5</v>
      </c>
      <c r="B4">
        <v>0.69900600000000002</v>
      </c>
      <c r="C4">
        <v>0.15271999999999999</v>
      </c>
      <c r="D4" t="s">
        <v>3</v>
      </c>
      <c r="E4">
        <v>0.69900600000000002</v>
      </c>
    </row>
    <row r="5" spans="1:7" x14ac:dyDescent="0.35">
      <c r="A5" s="3">
        <v>4</v>
      </c>
      <c r="B5">
        <v>-0.692357</v>
      </c>
      <c r="C5">
        <v>0.15271999999999999</v>
      </c>
      <c r="D5" t="s">
        <v>4</v>
      </c>
      <c r="E5">
        <v>0.692357</v>
      </c>
    </row>
    <row r="6" spans="1:7" x14ac:dyDescent="0.35">
      <c r="A6" s="3">
        <v>3</v>
      </c>
      <c r="B6">
        <v>0.14135700000000001</v>
      </c>
      <c r="C6">
        <v>0.15271999999999999</v>
      </c>
      <c r="D6" t="s">
        <v>5</v>
      </c>
      <c r="E6">
        <v>0.14135700000000001</v>
      </c>
    </row>
    <row r="7" spans="1:7" x14ac:dyDescent="0.35">
      <c r="A7" s="3">
        <v>6</v>
      </c>
      <c r="B7">
        <v>0.10674</v>
      </c>
      <c r="C7">
        <v>0.15271999999999999</v>
      </c>
      <c r="D7" t="s">
        <v>6</v>
      </c>
      <c r="E7">
        <v>0.10674</v>
      </c>
    </row>
    <row r="8" spans="1:7" x14ac:dyDescent="0.35">
      <c r="A8" s="3">
        <v>7</v>
      </c>
      <c r="B8">
        <v>2.1902999999999999E-2</v>
      </c>
      <c r="C8">
        <v>0.15271999999999999</v>
      </c>
      <c r="D8" t="s">
        <v>7</v>
      </c>
      <c r="E8">
        <v>2.1902999999999999E-2</v>
      </c>
    </row>
    <row r="9" spans="1:7" x14ac:dyDescent="0.35">
      <c r="A9" s="3">
        <v>2</v>
      </c>
      <c r="B9">
        <v>-8.4899999999999993E-3</v>
      </c>
      <c r="C9">
        <v>0.15271999999999999</v>
      </c>
      <c r="D9" t="s">
        <v>8</v>
      </c>
      <c r="E9">
        <v>8.4899999999999993E-3</v>
      </c>
    </row>
    <row r="10" spans="1:7" x14ac:dyDescent="0.35">
      <c r="A10" s="3">
        <v>8</v>
      </c>
      <c r="B10">
        <v>7.8079999999999998E-3</v>
      </c>
      <c r="C10">
        <v>0.15271999999999999</v>
      </c>
      <c r="D10" t="s">
        <v>9</v>
      </c>
      <c r="E10">
        <v>7.8079999999999998E-3</v>
      </c>
    </row>
    <row r="11" spans="1:7" x14ac:dyDescent="0.35">
      <c r="A11" s="3">
        <v>1</v>
      </c>
      <c r="B11">
        <v>6.6670000000000002E-3</v>
      </c>
      <c r="C11">
        <v>0.15271999999999999</v>
      </c>
      <c r="D11" t="s">
        <v>10</v>
      </c>
      <c r="E11">
        <v>6.6670000000000002E-3</v>
      </c>
    </row>
    <row r="12" spans="1:7" x14ac:dyDescent="0.35">
      <c r="A12" s="3">
        <v>0</v>
      </c>
      <c r="B12">
        <v>-1.016E-3</v>
      </c>
      <c r="C12">
        <v>0.15271999999999999</v>
      </c>
      <c r="D12" t="s">
        <v>11</v>
      </c>
      <c r="E12">
        <v>1.016E-3</v>
      </c>
    </row>
    <row r="13" spans="1:7" x14ac:dyDescent="0.35">
      <c r="A13" s="3"/>
    </row>
    <row r="14" spans="1:7" x14ac:dyDescent="0.35">
      <c r="A14" s="3"/>
    </row>
    <row r="15" spans="1:7" x14ac:dyDescent="0.35">
      <c r="A15" s="3" t="s">
        <v>27</v>
      </c>
      <c r="B15" t="s">
        <v>28</v>
      </c>
      <c r="C15" t="s">
        <v>29</v>
      </c>
    </row>
    <row r="16" spans="1:7" x14ac:dyDescent="0.35">
      <c r="A16" s="3"/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>
        <v>1</v>
      </c>
    </row>
    <row r="17" spans="1:7" x14ac:dyDescent="0.35">
      <c r="A17" s="3">
        <v>5</v>
      </c>
      <c r="B17">
        <v>0.69900600000000002</v>
      </c>
      <c r="C17">
        <v>0.15271999999999999</v>
      </c>
      <c r="D17" t="s">
        <v>3</v>
      </c>
      <c r="E17">
        <v>0.69900600000000002</v>
      </c>
    </row>
    <row r="18" spans="1:7" x14ac:dyDescent="0.35">
      <c r="A18" s="3">
        <v>4</v>
      </c>
      <c r="B18">
        <v>-0.692357</v>
      </c>
      <c r="C18">
        <v>0.15271999999999999</v>
      </c>
      <c r="D18" t="s">
        <v>4</v>
      </c>
      <c r="E18">
        <v>0.692357</v>
      </c>
    </row>
    <row r="19" spans="1:7" x14ac:dyDescent="0.35">
      <c r="A19" s="3" t="s">
        <v>14</v>
      </c>
      <c r="B19" t="s">
        <v>20</v>
      </c>
    </row>
    <row r="20" spans="1:7" x14ac:dyDescent="0.35">
      <c r="A20" s="3"/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>
        <v>2</v>
      </c>
    </row>
    <row r="21" spans="1:7" x14ac:dyDescent="0.35">
      <c r="A21" s="3">
        <v>1</v>
      </c>
      <c r="B21">
        <v>0.65799099999999999</v>
      </c>
      <c r="C21">
        <v>0.13047800000000001</v>
      </c>
      <c r="D21" t="s">
        <v>10</v>
      </c>
      <c r="E21">
        <v>0.65799099999999999</v>
      </c>
    </row>
    <row r="22" spans="1:7" x14ac:dyDescent="0.35">
      <c r="A22" s="3">
        <v>0</v>
      </c>
      <c r="B22">
        <v>-0.59416599999999997</v>
      </c>
      <c r="C22">
        <v>0.13047800000000001</v>
      </c>
      <c r="D22" t="s">
        <v>11</v>
      </c>
      <c r="E22">
        <v>0.59416599999999997</v>
      </c>
    </row>
    <row r="23" spans="1:7" x14ac:dyDescent="0.35">
      <c r="A23" s="3">
        <v>2</v>
      </c>
      <c r="B23">
        <v>0.462038</v>
      </c>
      <c r="C23">
        <v>0.13047800000000001</v>
      </c>
      <c r="D23" t="s">
        <v>8</v>
      </c>
      <c r="E23">
        <v>0.462038</v>
      </c>
    </row>
    <row r="24" spans="1:7" x14ac:dyDescent="0.35">
      <c r="A24" s="3">
        <v>7</v>
      </c>
      <c r="B24">
        <v>1.3976000000000001E-2</v>
      </c>
      <c r="C24">
        <v>0.13047800000000001</v>
      </c>
      <c r="D24" t="s">
        <v>7</v>
      </c>
      <c r="E24">
        <v>1.3976000000000001E-2</v>
      </c>
    </row>
    <row r="25" spans="1:7" x14ac:dyDescent="0.35">
      <c r="A25" s="3">
        <v>8</v>
      </c>
      <c r="B25">
        <v>-1.2397E-2</v>
      </c>
      <c r="C25">
        <v>0.13047800000000001</v>
      </c>
      <c r="D25" t="s">
        <v>9</v>
      </c>
      <c r="E25">
        <v>1.2397E-2</v>
      </c>
    </row>
    <row r="26" spans="1:7" x14ac:dyDescent="0.35">
      <c r="A26" s="3">
        <v>6</v>
      </c>
      <c r="B26">
        <v>-1.2215E-2</v>
      </c>
      <c r="C26">
        <v>0.13047800000000001</v>
      </c>
      <c r="D26" t="s">
        <v>6</v>
      </c>
      <c r="E26">
        <v>1.2215E-2</v>
      </c>
    </row>
    <row r="27" spans="1:7" x14ac:dyDescent="0.35">
      <c r="A27" s="3">
        <v>3</v>
      </c>
      <c r="B27">
        <v>-4.4910000000000002E-3</v>
      </c>
      <c r="C27">
        <v>0.13047800000000001</v>
      </c>
      <c r="D27" t="s">
        <v>5</v>
      </c>
      <c r="E27">
        <v>4.4910000000000002E-3</v>
      </c>
    </row>
    <row r="28" spans="1:7" x14ac:dyDescent="0.35">
      <c r="A28" s="3">
        <v>4</v>
      </c>
      <c r="B28">
        <v>-3.369E-3</v>
      </c>
      <c r="C28">
        <v>0.13047800000000001</v>
      </c>
      <c r="D28" t="s">
        <v>4</v>
      </c>
      <c r="E28">
        <v>3.369E-3</v>
      </c>
    </row>
    <row r="29" spans="1:7" x14ac:dyDescent="0.35">
      <c r="A29" s="3">
        <v>5</v>
      </c>
      <c r="B29">
        <v>-2.392E-3</v>
      </c>
      <c r="C29">
        <v>0.13047800000000001</v>
      </c>
      <c r="D29" t="s">
        <v>3</v>
      </c>
      <c r="E29">
        <v>2.392E-3</v>
      </c>
    </row>
    <row r="30" spans="1:7" x14ac:dyDescent="0.35">
      <c r="A30" s="3"/>
    </row>
    <row r="31" spans="1:7" x14ac:dyDescent="0.35">
      <c r="A31" s="3"/>
    </row>
    <row r="32" spans="1:7" x14ac:dyDescent="0.35">
      <c r="A32" s="3" t="s">
        <v>27</v>
      </c>
      <c r="B32" t="s">
        <v>28</v>
      </c>
      <c r="C32" t="s">
        <v>29</v>
      </c>
    </row>
    <row r="33" spans="1:7" x14ac:dyDescent="0.35">
      <c r="A33" s="3"/>
      <c r="B33" t="s">
        <v>21</v>
      </c>
      <c r="C33" t="s">
        <v>22</v>
      </c>
      <c r="D33" t="s">
        <v>23</v>
      </c>
      <c r="E33" t="s">
        <v>24</v>
      </c>
      <c r="F33" t="s">
        <v>25</v>
      </c>
      <c r="G33">
        <v>2</v>
      </c>
    </row>
    <row r="34" spans="1:7" x14ac:dyDescent="0.35">
      <c r="A34" s="3">
        <v>1</v>
      </c>
      <c r="B34">
        <v>0.65799099999999999</v>
      </c>
      <c r="C34">
        <v>0.13047800000000001</v>
      </c>
      <c r="D34" t="s">
        <v>10</v>
      </c>
      <c r="E34">
        <v>0.65799099999999999</v>
      </c>
    </row>
    <row r="35" spans="1:7" x14ac:dyDescent="0.35">
      <c r="A35" s="3">
        <v>0</v>
      </c>
      <c r="B35">
        <v>-0.59416599999999997</v>
      </c>
      <c r="C35">
        <v>0.13047800000000001</v>
      </c>
      <c r="D35" t="s">
        <v>11</v>
      </c>
      <c r="E35">
        <v>0.59416599999999997</v>
      </c>
    </row>
    <row r="36" spans="1:7" x14ac:dyDescent="0.35">
      <c r="A36" s="3">
        <v>2</v>
      </c>
      <c r="B36">
        <v>0.462038</v>
      </c>
      <c r="C36">
        <v>0.13047800000000001</v>
      </c>
      <c r="D36" t="s">
        <v>8</v>
      </c>
      <c r="E36">
        <v>0.462038</v>
      </c>
    </row>
    <row r="37" spans="1:7" x14ac:dyDescent="0.35">
      <c r="A37" s="3"/>
    </row>
    <row r="38" spans="1:7" x14ac:dyDescent="0.35">
      <c r="A38" s="3"/>
    </row>
    <row r="39" spans="1:7" x14ac:dyDescent="0.35">
      <c r="A39" s="3"/>
    </row>
    <row r="40" spans="1:7" x14ac:dyDescent="0.35">
      <c r="A40" s="3"/>
    </row>
    <row r="41" spans="1:7" x14ac:dyDescent="0.35">
      <c r="A41" s="3" t="s">
        <v>121</v>
      </c>
      <c r="B41" t="s">
        <v>20</v>
      </c>
    </row>
    <row r="42" spans="1:7" x14ac:dyDescent="0.35">
      <c r="A42" s="3"/>
      <c r="B42" t="s">
        <v>21</v>
      </c>
      <c r="C42" t="s">
        <v>22</v>
      </c>
      <c r="D42" t="s">
        <v>23</v>
      </c>
      <c r="E42" t="s">
        <v>24</v>
      </c>
      <c r="F42" t="s">
        <v>25</v>
      </c>
      <c r="G42">
        <v>1</v>
      </c>
    </row>
    <row r="43" spans="1:7" x14ac:dyDescent="0.35">
      <c r="A43" s="3">
        <v>2</v>
      </c>
      <c r="B43" s="4">
        <v>0.62460380000000004</v>
      </c>
      <c r="C43">
        <v>0.125143</v>
      </c>
      <c r="D43" t="s">
        <v>30</v>
      </c>
    </row>
    <row r="44" spans="1:7" x14ac:dyDescent="0.35">
      <c r="A44" s="3">
        <v>1</v>
      </c>
      <c r="B44" s="4">
        <v>0.62006110000000003</v>
      </c>
      <c r="C44">
        <v>0.125143</v>
      </c>
      <c r="D44" t="s">
        <v>31</v>
      </c>
    </row>
    <row r="45" spans="1:7" x14ac:dyDescent="0.35">
      <c r="A45" s="3">
        <v>0</v>
      </c>
      <c r="B45" s="4">
        <v>0.47335969999999999</v>
      </c>
      <c r="C45">
        <v>0.125143</v>
      </c>
      <c r="D45" t="s">
        <v>32</v>
      </c>
    </row>
    <row r="46" spans="1:7" x14ac:dyDescent="0.35">
      <c r="A46" s="3">
        <v>12</v>
      </c>
      <c r="B46" s="4">
        <v>2.0655960000000001E-2</v>
      </c>
      <c r="C46">
        <v>0.125143</v>
      </c>
      <c r="D46" t="s">
        <v>33</v>
      </c>
    </row>
    <row r="47" spans="1:7" x14ac:dyDescent="0.35">
      <c r="A47" s="3">
        <v>17</v>
      </c>
      <c r="B47" s="4">
        <v>1.951576E-2</v>
      </c>
      <c r="C47">
        <v>0.125143</v>
      </c>
      <c r="D47" t="s">
        <v>34</v>
      </c>
    </row>
    <row r="48" spans="1:7" x14ac:dyDescent="0.35">
      <c r="A48" s="3">
        <v>6</v>
      </c>
      <c r="B48" s="4">
        <v>-1.344965E-2</v>
      </c>
      <c r="C48">
        <v>0.125143</v>
      </c>
      <c r="D48" t="s">
        <v>35</v>
      </c>
    </row>
    <row r="49" spans="1:4" x14ac:dyDescent="0.35">
      <c r="A49" s="3">
        <v>10</v>
      </c>
      <c r="B49" s="4">
        <v>8.3436440000000008E-3</v>
      </c>
      <c r="C49">
        <v>0.125143</v>
      </c>
      <c r="D49" t="s">
        <v>36</v>
      </c>
    </row>
    <row r="50" spans="1:4" x14ac:dyDescent="0.35">
      <c r="A50" s="3">
        <v>19</v>
      </c>
      <c r="B50" s="4">
        <v>-7.4940290000000001E-3</v>
      </c>
      <c r="C50">
        <v>0.125143</v>
      </c>
      <c r="D50" t="s">
        <v>37</v>
      </c>
    </row>
    <row r="51" spans="1:4" x14ac:dyDescent="0.35">
      <c r="A51" s="3">
        <v>11</v>
      </c>
      <c r="B51" s="4">
        <v>7.4185700000000002E-3</v>
      </c>
      <c r="C51">
        <v>0.125143</v>
      </c>
      <c r="D51" t="s">
        <v>38</v>
      </c>
    </row>
    <row r="52" spans="1:4" x14ac:dyDescent="0.35">
      <c r="A52" s="3">
        <v>8</v>
      </c>
      <c r="B52" s="4">
        <v>-7.2006309999999999E-3</v>
      </c>
      <c r="C52">
        <v>0.125143</v>
      </c>
      <c r="D52" t="s">
        <v>39</v>
      </c>
    </row>
    <row r="53" spans="1:4" x14ac:dyDescent="0.35">
      <c r="A53" s="3">
        <v>3</v>
      </c>
      <c r="B53" s="4">
        <v>-5.6014029999999996E-3</v>
      </c>
      <c r="C53">
        <v>0.125143</v>
      </c>
      <c r="D53" t="s">
        <v>40</v>
      </c>
    </row>
    <row r="54" spans="1:4" x14ac:dyDescent="0.35">
      <c r="A54" s="3">
        <v>9</v>
      </c>
      <c r="B54" s="4">
        <v>-5.2514290000000002E-3</v>
      </c>
      <c r="C54">
        <v>0.125143</v>
      </c>
      <c r="D54" t="s">
        <v>41</v>
      </c>
    </row>
    <row r="55" spans="1:4" x14ac:dyDescent="0.35">
      <c r="A55" s="3">
        <v>16</v>
      </c>
      <c r="B55" s="4">
        <v>-4.355846E-3</v>
      </c>
      <c r="C55">
        <v>0.125143</v>
      </c>
      <c r="D55" t="s">
        <v>42</v>
      </c>
    </row>
    <row r="56" spans="1:4" x14ac:dyDescent="0.35">
      <c r="A56" s="3">
        <v>18</v>
      </c>
      <c r="B56" s="4">
        <v>3.808961E-3</v>
      </c>
      <c r="C56">
        <v>0.125143</v>
      </c>
      <c r="D56" t="s">
        <v>43</v>
      </c>
    </row>
    <row r="57" spans="1:4" x14ac:dyDescent="0.35">
      <c r="A57" s="3">
        <v>5</v>
      </c>
      <c r="B57" s="4">
        <v>-2.4300659999999998E-3</v>
      </c>
      <c r="C57">
        <v>0.125143</v>
      </c>
      <c r="D57" t="s">
        <v>44</v>
      </c>
    </row>
    <row r="58" spans="1:4" x14ac:dyDescent="0.35">
      <c r="A58" s="3">
        <v>15</v>
      </c>
      <c r="B58" s="4">
        <v>-2.0113029999999999E-3</v>
      </c>
      <c r="C58">
        <v>0.125143</v>
      </c>
      <c r="D58" t="s">
        <v>45</v>
      </c>
    </row>
    <row r="59" spans="1:4" x14ac:dyDescent="0.35">
      <c r="A59" s="3">
        <v>13</v>
      </c>
      <c r="B59" s="4">
        <v>-8.6452670000000003E-4</v>
      </c>
      <c r="C59">
        <v>0.125143</v>
      </c>
      <c r="D59" t="s">
        <v>46</v>
      </c>
    </row>
    <row r="60" spans="1:4" x14ac:dyDescent="0.35">
      <c r="A60" s="3">
        <v>14</v>
      </c>
      <c r="B60" s="4">
        <v>7.9683130000000001E-4</v>
      </c>
      <c r="C60">
        <v>0.125143</v>
      </c>
      <c r="D60" t="s">
        <v>47</v>
      </c>
    </row>
    <row r="61" spans="1:4" x14ac:dyDescent="0.35">
      <c r="A61" s="3">
        <v>7</v>
      </c>
      <c r="B61" s="4">
        <v>-6.5403979999999998E-5</v>
      </c>
      <c r="C61">
        <v>0.125143</v>
      </c>
      <c r="D61" t="s">
        <v>48</v>
      </c>
    </row>
    <row r="62" spans="1:4" x14ac:dyDescent="0.35">
      <c r="A62" s="3">
        <v>4</v>
      </c>
      <c r="B62" s="4">
        <v>-6.9388940000000007E-18</v>
      </c>
      <c r="C62">
        <v>0.125143</v>
      </c>
      <c r="D62" t="s">
        <v>49</v>
      </c>
    </row>
    <row r="63" spans="1:4" x14ac:dyDescent="0.35">
      <c r="A63" s="3"/>
    </row>
    <row r="64" spans="1:4" x14ac:dyDescent="0.35">
      <c r="A64" s="3"/>
      <c r="B64" t="s">
        <v>26</v>
      </c>
      <c r="C64" t="s">
        <v>21</v>
      </c>
    </row>
    <row r="65" spans="1:2" x14ac:dyDescent="0.35">
      <c r="A65" s="3">
        <v>2</v>
      </c>
      <c r="B65" s="4">
        <v>0.62460380000000004</v>
      </c>
    </row>
    <row r="66" spans="1:2" x14ac:dyDescent="0.35">
      <c r="A66" s="3">
        <v>1</v>
      </c>
      <c r="B66" s="4">
        <v>0.62006110000000003</v>
      </c>
    </row>
    <row r="67" spans="1:2" x14ac:dyDescent="0.35">
      <c r="A67" s="3">
        <v>0</v>
      </c>
      <c r="B67" s="4">
        <v>0.47335969999999999</v>
      </c>
    </row>
    <row r="68" spans="1:2" x14ac:dyDescent="0.35">
      <c r="A68" s="3">
        <v>12</v>
      </c>
      <c r="B68" s="4">
        <v>2.0655960000000001E-2</v>
      </c>
    </row>
    <row r="69" spans="1:2" x14ac:dyDescent="0.35">
      <c r="A69" s="3">
        <v>17</v>
      </c>
      <c r="B69" s="4">
        <v>1.951576E-2</v>
      </c>
    </row>
    <row r="70" spans="1:2" x14ac:dyDescent="0.35">
      <c r="A70" s="3">
        <v>6</v>
      </c>
      <c r="B70" s="4">
        <v>1.344965E-2</v>
      </c>
    </row>
    <row r="71" spans="1:2" x14ac:dyDescent="0.35">
      <c r="A71" s="3">
        <v>10</v>
      </c>
      <c r="B71" s="4">
        <v>8.3436440000000008E-3</v>
      </c>
    </row>
    <row r="72" spans="1:2" x14ac:dyDescent="0.35">
      <c r="A72" s="3">
        <v>19</v>
      </c>
      <c r="B72" s="4">
        <v>7.4940290000000001E-3</v>
      </c>
    </row>
    <row r="73" spans="1:2" x14ac:dyDescent="0.35">
      <c r="A73" s="3">
        <v>11</v>
      </c>
      <c r="B73" s="4">
        <v>7.4185700000000002E-3</v>
      </c>
    </row>
    <row r="74" spans="1:2" x14ac:dyDescent="0.35">
      <c r="A74" s="3">
        <v>8</v>
      </c>
      <c r="B74" s="4">
        <v>7.2006309999999999E-3</v>
      </c>
    </row>
    <row r="75" spans="1:2" x14ac:dyDescent="0.35">
      <c r="A75" s="3">
        <v>3</v>
      </c>
      <c r="B75" s="4">
        <v>5.6014029999999996E-3</v>
      </c>
    </row>
    <row r="76" spans="1:2" x14ac:dyDescent="0.35">
      <c r="A76" s="3">
        <v>9</v>
      </c>
      <c r="B76" s="4">
        <v>5.2514290000000002E-3</v>
      </c>
    </row>
    <row r="77" spans="1:2" x14ac:dyDescent="0.35">
      <c r="A77" s="3">
        <v>16</v>
      </c>
      <c r="B77" s="4">
        <v>4.355846E-3</v>
      </c>
    </row>
    <row r="78" spans="1:2" x14ac:dyDescent="0.35">
      <c r="A78" s="3">
        <v>18</v>
      </c>
      <c r="B78" s="4">
        <v>3.808961E-3</v>
      </c>
    </row>
    <row r="79" spans="1:2" x14ac:dyDescent="0.35">
      <c r="A79" s="3">
        <v>5</v>
      </c>
      <c r="B79" s="4">
        <v>2.4300659999999998E-3</v>
      </c>
    </row>
    <row r="80" spans="1:2" x14ac:dyDescent="0.35">
      <c r="A80" s="3">
        <v>15</v>
      </c>
      <c r="B80" s="4">
        <v>2.0113029999999999E-3</v>
      </c>
    </row>
    <row r="81" spans="1:7" x14ac:dyDescent="0.35">
      <c r="A81" s="3">
        <v>13</v>
      </c>
      <c r="B81" s="4">
        <v>8.6452670000000003E-4</v>
      </c>
    </row>
    <row r="82" spans="1:7" x14ac:dyDescent="0.35">
      <c r="A82" s="3">
        <v>14</v>
      </c>
      <c r="B82" s="4">
        <v>7.9683130000000001E-4</v>
      </c>
    </row>
    <row r="83" spans="1:7" x14ac:dyDescent="0.35">
      <c r="A83" s="3">
        <v>7</v>
      </c>
      <c r="B83" s="4">
        <v>6.5403979999999998E-5</v>
      </c>
    </row>
    <row r="84" spans="1:7" x14ac:dyDescent="0.35">
      <c r="A84" s="3">
        <v>4</v>
      </c>
      <c r="B84" s="4">
        <v>6.9388940000000007E-18</v>
      </c>
    </row>
    <row r="85" spans="1:7" x14ac:dyDescent="0.35">
      <c r="A85" s="3"/>
    </row>
    <row r="86" spans="1:7" x14ac:dyDescent="0.35">
      <c r="A86" s="3"/>
    </row>
    <row r="87" spans="1:7" x14ac:dyDescent="0.35">
      <c r="A87" s="3" t="s">
        <v>27</v>
      </c>
      <c r="B87" t="s">
        <v>28</v>
      </c>
      <c r="C87" t="s">
        <v>29</v>
      </c>
    </row>
    <row r="88" spans="1:7" x14ac:dyDescent="0.35">
      <c r="A88" s="3"/>
      <c r="B88" t="s">
        <v>21</v>
      </c>
      <c r="C88" t="s">
        <v>22</v>
      </c>
      <c r="D88" t="s">
        <v>23</v>
      </c>
      <c r="E88" t="s">
        <v>24</v>
      </c>
      <c r="F88" t="s">
        <v>25</v>
      </c>
      <c r="G88">
        <v>1</v>
      </c>
    </row>
    <row r="89" spans="1:7" x14ac:dyDescent="0.35">
      <c r="A89" s="3">
        <v>2</v>
      </c>
      <c r="B89">
        <v>0.62460400000000005</v>
      </c>
      <c r="C89">
        <v>0.125143</v>
      </c>
      <c r="D89" t="s">
        <v>30</v>
      </c>
      <c r="E89">
        <v>0.62460400000000005</v>
      </c>
    </row>
    <row r="90" spans="1:7" x14ac:dyDescent="0.35">
      <c r="A90" s="3">
        <v>1</v>
      </c>
      <c r="B90">
        <v>0.62006099999999997</v>
      </c>
      <c r="C90">
        <v>0.125143</v>
      </c>
      <c r="D90" t="s">
        <v>31</v>
      </c>
      <c r="E90">
        <v>0.62006099999999997</v>
      </c>
    </row>
    <row r="91" spans="1:7" x14ac:dyDescent="0.35">
      <c r="A91" s="3">
        <v>0</v>
      </c>
      <c r="B91">
        <v>0.47336</v>
      </c>
      <c r="C91">
        <v>0.125143</v>
      </c>
      <c r="D91" t="s">
        <v>32</v>
      </c>
      <c r="E91">
        <v>0.47336</v>
      </c>
    </row>
    <row r="92" spans="1:7" x14ac:dyDescent="0.35">
      <c r="A92" s="3" t="s">
        <v>14</v>
      </c>
      <c r="B92" t="s">
        <v>20</v>
      </c>
    </row>
    <row r="93" spans="1:7" x14ac:dyDescent="0.35">
      <c r="A93" s="3"/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>
        <v>2</v>
      </c>
    </row>
    <row r="94" spans="1:7" x14ac:dyDescent="0.35">
      <c r="A94" s="3">
        <v>12</v>
      </c>
      <c r="B94" s="4">
        <v>0.64557560000000003</v>
      </c>
      <c r="C94">
        <v>0.108644</v>
      </c>
      <c r="D94" t="s">
        <v>33</v>
      </c>
    </row>
    <row r="95" spans="1:7" x14ac:dyDescent="0.35">
      <c r="A95" s="3">
        <v>17</v>
      </c>
      <c r="B95" s="4">
        <v>0.64064920000000003</v>
      </c>
      <c r="C95">
        <v>0.108644</v>
      </c>
      <c r="D95" t="s">
        <v>34</v>
      </c>
    </row>
    <row r="96" spans="1:7" x14ac:dyDescent="0.35">
      <c r="A96" s="3">
        <v>18</v>
      </c>
      <c r="B96" s="4">
        <v>-0.25401420000000002</v>
      </c>
      <c r="C96">
        <v>0.108644</v>
      </c>
      <c r="D96" t="s">
        <v>43</v>
      </c>
    </row>
    <row r="97" spans="1:4" x14ac:dyDescent="0.35">
      <c r="A97" s="3">
        <v>11</v>
      </c>
      <c r="B97" s="4">
        <v>-0.2214218</v>
      </c>
      <c r="C97">
        <v>0.108644</v>
      </c>
      <c r="D97" t="s">
        <v>38</v>
      </c>
    </row>
    <row r="98" spans="1:4" x14ac:dyDescent="0.35">
      <c r="A98" s="3">
        <v>6</v>
      </c>
      <c r="B98" s="4">
        <v>-0.17404790000000001</v>
      </c>
      <c r="C98">
        <v>0.108644</v>
      </c>
      <c r="D98" t="s">
        <v>35</v>
      </c>
    </row>
    <row r="99" spans="1:4" x14ac:dyDescent="0.35">
      <c r="A99" s="3">
        <v>9</v>
      </c>
      <c r="B99" s="4">
        <v>-0.12873960000000001</v>
      </c>
      <c r="C99">
        <v>0.108644</v>
      </c>
      <c r="D99" t="s">
        <v>41</v>
      </c>
    </row>
    <row r="100" spans="1:4" x14ac:dyDescent="0.35">
      <c r="A100" s="3">
        <v>16</v>
      </c>
      <c r="B100" s="4">
        <v>-8.4640389999999996E-2</v>
      </c>
      <c r="C100">
        <v>0.108644</v>
      </c>
      <c r="D100" t="s">
        <v>42</v>
      </c>
    </row>
    <row r="101" spans="1:4" x14ac:dyDescent="0.35">
      <c r="A101" s="3">
        <v>8</v>
      </c>
      <c r="B101" s="4">
        <v>-4.8947249999999998E-2</v>
      </c>
      <c r="C101">
        <v>0.108644</v>
      </c>
      <c r="D101" t="s">
        <v>39</v>
      </c>
    </row>
    <row r="102" spans="1:4" x14ac:dyDescent="0.35">
      <c r="A102" s="3">
        <v>3</v>
      </c>
      <c r="B102" s="4">
        <v>-3.7145259999999999E-2</v>
      </c>
      <c r="C102">
        <v>0.108644</v>
      </c>
      <c r="D102" t="s">
        <v>40</v>
      </c>
    </row>
    <row r="103" spans="1:4" x14ac:dyDescent="0.35">
      <c r="A103" s="3">
        <v>19</v>
      </c>
      <c r="B103" s="4">
        <v>-2.4075030000000001E-2</v>
      </c>
      <c r="C103">
        <v>0.108644</v>
      </c>
      <c r="D103" t="s">
        <v>37</v>
      </c>
    </row>
    <row r="104" spans="1:4" x14ac:dyDescent="0.35">
      <c r="A104" s="3">
        <v>0</v>
      </c>
      <c r="B104" s="4">
        <v>-1.975526E-2</v>
      </c>
      <c r="C104">
        <v>0.108644</v>
      </c>
      <c r="D104" t="s">
        <v>32</v>
      </c>
    </row>
    <row r="105" spans="1:4" x14ac:dyDescent="0.35">
      <c r="A105" s="3">
        <v>1</v>
      </c>
      <c r="B105" s="4">
        <v>-1.457165E-2</v>
      </c>
      <c r="C105">
        <v>0.108644</v>
      </c>
      <c r="D105" t="s">
        <v>31</v>
      </c>
    </row>
    <row r="106" spans="1:4" x14ac:dyDescent="0.35">
      <c r="A106" s="3">
        <v>2</v>
      </c>
      <c r="B106" s="4">
        <v>-1.442673E-2</v>
      </c>
      <c r="C106">
        <v>0.108644</v>
      </c>
      <c r="D106" t="s">
        <v>30</v>
      </c>
    </row>
    <row r="107" spans="1:4" x14ac:dyDescent="0.35">
      <c r="A107" s="3">
        <v>15</v>
      </c>
      <c r="B107" s="4">
        <v>-4.2219809999999997E-3</v>
      </c>
      <c r="C107">
        <v>0.108644</v>
      </c>
      <c r="D107" t="s">
        <v>45</v>
      </c>
    </row>
    <row r="108" spans="1:4" x14ac:dyDescent="0.35">
      <c r="A108" s="3">
        <v>7</v>
      </c>
      <c r="B108" s="4">
        <v>-4.2204620000000003E-3</v>
      </c>
      <c r="C108">
        <v>0.108644</v>
      </c>
      <c r="D108" t="s">
        <v>48</v>
      </c>
    </row>
    <row r="109" spans="1:4" x14ac:dyDescent="0.35">
      <c r="A109" s="3">
        <v>10</v>
      </c>
      <c r="B109" s="4">
        <v>3.8225849999999999E-3</v>
      </c>
      <c r="C109">
        <v>0.108644</v>
      </c>
      <c r="D109" t="s">
        <v>36</v>
      </c>
    </row>
    <row r="110" spans="1:4" x14ac:dyDescent="0.35">
      <c r="A110" s="3">
        <v>13</v>
      </c>
      <c r="B110" s="4">
        <v>-1.5954980000000001E-3</v>
      </c>
      <c r="C110">
        <v>0.108644</v>
      </c>
      <c r="D110" t="s">
        <v>46</v>
      </c>
    </row>
    <row r="111" spans="1:4" x14ac:dyDescent="0.35">
      <c r="A111" s="3">
        <v>14</v>
      </c>
      <c r="B111" s="4">
        <v>6.965141E-4</v>
      </c>
      <c r="C111">
        <v>0.108644</v>
      </c>
      <c r="D111" t="s">
        <v>47</v>
      </c>
    </row>
    <row r="112" spans="1:4" x14ac:dyDescent="0.35">
      <c r="A112" s="3">
        <v>5</v>
      </c>
      <c r="B112" s="4">
        <v>-3.7593830000000003E-4</v>
      </c>
      <c r="C112">
        <v>0.108644</v>
      </c>
      <c r="D112" t="s">
        <v>44</v>
      </c>
    </row>
    <row r="113" spans="1:4" x14ac:dyDescent="0.35">
      <c r="A113" s="3">
        <v>4</v>
      </c>
      <c r="B113" s="4">
        <v>4.1633359999999997E-17</v>
      </c>
      <c r="C113">
        <v>0.108644</v>
      </c>
      <c r="D113" t="s">
        <v>49</v>
      </c>
    </row>
    <row r="114" spans="1:4" x14ac:dyDescent="0.35">
      <c r="A114" s="3"/>
    </row>
    <row r="115" spans="1:4" x14ac:dyDescent="0.35">
      <c r="A115" s="3"/>
      <c r="B115" t="s">
        <v>26</v>
      </c>
      <c r="C115" t="s">
        <v>21</v>
      </c>
    </row>
    <row r="116" spans="1:4" x14ac:dyDescent="0.35">
      <c r="A116" s="3">
        <v>12</v>
      </c>
      <c r="B116" s="4">
        <v>0.64557560000000003</v>
      </c>
    </row>
    <row r="117" spans="1:4" x14ac:dyDescent="0.35">
      <c r="A117" s="3">
        <v>17</v>
      </c>
      <c r="B117" s="4">
        <v>0.64064920000000003</v>
      </c>
    </row>
    <row r="118" spans="1:4" x14ac:dyDescent="0.35">
      <c r="A118" s="3">
        <v>18</v>
      </c>
      <c r="B118" s="4">
        <v>0.25401420000000002</v>
      </c>
    </row>
    <row r="119" spans="1:4" x14ac:dyDescent="0.35">
      <c r="A119" s="3">
        <v>11</v>
      </c>
      <c r="B119" s="4">
        <v>0.2214218</v>
      </c>
    </row>
    <row r="120" spans="1:4" x14ac:dyDescent="0.35">
      <c r="A120" s="3">
        <v>6</v>
      </c>
      <c r="B120" s="4">
        <v>0.17404790000000001</v>
      </c>
    </row>
    <row r="121" spans="1:4" x14ac:dyDescent="0.35">
      <c r="A121" s="3">
        <v>9</v>
      </c>
      <c r="B121" s="4">
        <v>0.12873960000000001</v>
      </c>
    </row>
    <row r="122" spans="1:4" x14ac:dyDescent="0.35">
      <c r="A122" s="3">
        <v>16</v>
      </c>
      <c r="B122" s="4">
        <v>8.4640389999999996E-2</v>
      </c>
    </row>
    <row r="123" spans="1:4" x14ac:dyDescent="0.35">
      <c r="A123" s="3">
        <v>8</v>
      </c>
      <c r="B123" s="4">
        <v>4.8947249999999998E-2</v>
      </c>
    </row>
    <row r="124" spans="1:4" x14ac:dyDescent="0.35">
      <c r="A124" s="3">
        <v>3</v>
      </c>
      <c r="B124" s="4">
        <v>3.7145259999999999E-2</v>
      </c>
    </row>
    <row r="125" spans="1:4" x14ac:dyDescent="0.35">
      <c r="A125" s="3">
        <v>19</v>
      </c>
      <c r="B125" s="4">
        <v>2.4075030000000001E-2</v>
      </c>
    </row>
    <row r="126" spans="1:4" x14ac:dyDescent="0.35">
      <c r="A126" s="3">
        <v>0</v>
      </c>
      <c r="B126" s="4">
        <v>1.975526E-2</v>
      </c>
    </row>
    <row r="127" spans="1:4" x14ac:dyDescent="0.35">
      <c r="A127" s="3">
        <v>1</v>
      </c>
      <c r="B127" s="4">
        <v>1.457165E-2</v>
      </c>
    </row>
    <row r="128" spans="1:4" x14ac:dyDescent="0.35">
      <c r="A128" s="3">
        <v>2</v>
      </c>
      <c r="B128" s="4">
        <v>1.442673E-2</v>
      </c>
    </row>
    <row r="129" spans="1:7" x14ac:dyDescent="0.35">
      <c r="A129" s="3">
        <v>15</v>
      </c>
      <c r="B129" s="4">
        <v>4.2219809999999997E-3</v>
      </c>
    </row>
    <row r="130" spans="1:7" x14ac:dyDescent="0.35">
      <c r="A130" s="3">
        <v>7</v>
      </c>
      <c r="B130" s="4">
        <v>4.2204620000000003E-3</v>
      </c>
    </row>
    <row r="131" spans="1:7" x14ac:dyDescent="0.35">
      <c r="A131" s="3">
        <v>10</v>
      </c>
      <c r="B131" s="4">
        <v>3.8225849999999999E-3</v>
      </c>
    </row>
    <row r="132" spans="1:7" x14ac:dyDescent="0.35">
      <c r="A132" s="3">
        <v>13</v>
      </c>
      <c r="B132" s="4">
        <v>1.5954980000000001E-3</v>
      </c>
    </row>
    <row r="133" spans="1:7" x14ac:dyDescent="0.35">
      <c r="A133" s="3">
        <v>14</v>
      </c>
      <c r="B133" s="4">
        <v>6.965141E-4</v>
      </c>
    </row>
    <row r="134" spans="1:7" x14ac:dyDescent="0.35">
      <c r="A134" s="3">
        <v>5</v>
      </c>
      <c r="B134" s="4">
        <v>3.7593830000000003E-4</v>
      </c>
    </row>
    <row r="135" spans="1:7" x14ac:dyDescent="0.35">
      <c r="A135" s="3">
        <v>4</v>
      </c>
      <c r="B135" s="4">
        <v>4.1633359999999997E-17</v>
      </c>
    </row>
    <row r="136" spans="1:7" x14ac:dyDescent="0.35">
      <c r="A136" s="3"/>
    </row>
    <row r="137" spans="1:7" x14ac:dyDescent="0.35">
      <c r="A137" s="3"/>
    </row>
    <row r="138" spans="1:7" x14ac:dyDescent="0.35">
      <c r="A138" s="3" t="s">
        <v>27</v>
      </c>
      <c r="B138" t="s">
        <v>28</v>
      </c>
      <c r="C138" t="s">
        <v>29</v>
      </c>
    </row>
    <row r="139" spans="1:7" x14ac:dyDescent="0.35">
      <c r="A139" s="3"/>
      <c r="B139" t="s">
        <v>21</v>
      </c>
      <c r="C139" t="s">
        <v>22</v>
      </c>
      <c r="D139" t="s">
        <v>23</v>
      </c>
      <c r="E139" t="s">
        <v>24</v>
      </c>
      <c r="F139" t="s">
        <v>25</v>
      </c>
      <c r="G139">
        <v>2</v>
      </c>
    </row>
    <row r="140" spans="1:7" x14ac:dyDescent="0.35">
      <c r="A140" s="3">
        <v>12</v>
      </c>
      <c r="B140">
        <v>0.64557600000000004</v>
      </c>
      <c r="C140">
        <v>0.108644</v>
      </c>
      <c r="D140" t="s">
        <v>33</v>
      </c>
    </row>
    <row r="141" spans="1:7" x14ac:dyDescent="0.35">
      <c r="A141" s="3">
        <v>17</v>
      </c>
      <c r="B141">
        <v>0.64064900000000002</v>
      </c>
      <c r="C141">
        <v>0.108644</v>
      </c>
      <c r="D141" t="s">
        <v>34</v>
      </c>
    </row>
    <row r="142" spans="1:7" x14ac:dyDescent="0.35">
      <c r="A142" s="3">
        <v>18</v>
      </c>
      <c r="B142">
        <v>-0.25401400000000002</v>
      </c>
      <c r="C142">
        <v>0.108644</v>
      </c>
      <c r="D142" t="s">
        <v>43</v>
      </c>
    </row>
    <row r="143" spans="1:7" x14ac:dyDescent="0.35">
      <c r="A143" s="3">
        <v>11</v>
      </c>
      <c r="B143">
        <v>-0.22142200000000001</v>
      </c>
      <c r="C143">
        <v>0.108644</v>
      </c>
      <c r="D143" t="s">
        <v>38</v>
      </c>
    </row>
    <row r="144" spans="1:7" x14ac:dyDescent="0.35">
      <c r="A144" s="3"/>
    </row>
    <row r="145" spans="1:7" x14ac:dyDescent="0.35">
      <c r="A145" s="3"/>
      <c r="B145" t="s">
        <v>26</v>
      </c>
      <c r="C145" t="s">
        <v>21</v>
      </c>
    </row>
    <row r="146" spans="1:7" x14ac:dyDescent="0.35">
      <c r="A146" s="3">
        <v>12</v>
      </c>
      <c r="B146">
        <v>0.64557600000000004</v>
      </c>
    </row>
    <row r="147" spans="1:7" x14ac:dyDescent="0.35">
      <c r="A147" s="3">
        <v>17</v>
      </c>
      <c r="B147">
        <v>0.64064900000000002</v>
      </c>
    </row>
    <row r="148" spans="1:7" x14ac:dyDescent="0.35">
      <c r="A148" s="3">
        <v>18</v>
      </c>
      <c r="B148">
        <v>0.25401400000000002</v>
      </c>
    </row>
    <row r="149" spans="1:7" x14ac:dyDescent="0.35">
      <c r="A149" s="3">
        <v>11</v>
      </c>
      <c r="B149">
        <v>0.22142200000000001</v>
      </c>
    </row>
    <row r="150" spans="1:7" x14ac:dyDescent="0.35">
      <c r="A150" s="3" t="s">
        <v>14</v>
      </c>
      <c r="B150" t="s">
        <v>20</v>
      </c>
    </row>
    <row r="151" spans="1:7" x14ac:dyDescent="0.35">
      <c r="A151" s="3"/>
      <c r="B151" t="s">
        <v>21</v>
      </c>
      <c r="C151" t="s">
        <v>22</v>
      </c>
      <c r="D151" t="s">
        <v>23</v>
      </c>
      <c r="E151" t="s">
        <v>24</v>
      </c>
      <c r="F151" t="s">
        <v>25</v>
      </c>
      <c r="G151">
        <v>3</v>
      </c>
    </row>
    <row r="152" spans="1:7" x14ac:dyDescent="0.35">
      <c r="A152" s="3">
        <v>18</v>
      </c>
      <c r="B152" s="4">
        <v>0.58613870000000001</v>
      </c>
      <c r="C152">
        <v>8.6581000000000005E-2</v>
      </c>
      <c r="D152" t="s">
        <v>43</v>
      </c>
    </row>
    <row r="153" spans="1:7" x14ac:dyDescent="0.35">
      <c r="A153" s="3">
        <v>11</v>
      </c>
      <c r="B153" s="4">
        <v>0.53050200000000003</v>
      </c>
      <c r="C153">
        <v>8.6581000000000005E-2</v>
      </c>
      <c r="D153" t="s">
        <v>38</v>
      </c>
    </row>
    <row r="154" spans="1:7" x14ac:dyDescent="0.35">
      <c r="A154" s="3">
        <v>6</v>
      </c>
      <c r="B154" s="4">
        <v>-0.47591169999999999</v>
      </c>
      <c r="C154">
        <v>8.6581000000000005E-2</v>
      </c>
      <c r="D154" t="s">
        <v>35</v>
      </c>
    </row>
    <row r="155" spans="1:7" x14ac:dyDescent="0.35">
      <c r="A155" s="3">
        <v>9</v>
      </c>
      <c r="B155" s="4">
        <v>0.25056820000000002</v>
      </c>
      <c r="C155">
        <v>8.6581000000000005E-2</v>
      </c>
      <c r="D155" t="s">
        <v>41</v>
      </c>
    </row>
    <row r="156" spans="1:7" x14ac:dyDescent="0.35">
      <c r="A156" s="3">
        <v>12</v>
      </c>
      <c r="B156" s="4">
        <v>0.167881</v>
      </c>
      <c r="C156">
        <v>8.6581000000000005E-2</v>
      </c>
      <c r="D156" t="s">
        <v>33</v>
      </c>
    </row>
    <row r="157" spans="1:7" x14ac:dyDescent="0.35">
      <c r="A157" s="3">
        <v>17</v>
      </c>
      <c r="B157" s="4">
        <v>0.1600027</v>
      </c>
      <c r="C157">
        <v>8.6581000000000005E-2</v>
      </c>
      <c r="D157" t="s">
        <v>34</v>
      </c>
    </row>
    <row r="158" spans="1:7" x14ac:dyDescent="0.35">
      <c r="A158" s="3">
        <v>8</v>
      </c>
      <c r="B158" s="4">
        <v>-0.1018095</v>
      </c>
      <c r="C158">
        <v>8.6581000000000005E-2</v>
      </c>
      <c r="D158" t="s">
        <v>39</v>
      </c>
    </row>
    <row r="159" spans="1:7" x14ac:dyDescent="0.35">
      <c r="A159" s="3">
        <v>3</v>
      </c>
      <c r="B159" s="4">
        <v>-9.358197E-2</v>
      </c>
      <c r="C159">
        <v>8.6581000000000005E-2</v>
      </c>
      <c r="D159" t="s">
        <v>40</v>
      </c>
    </row>
    <row r="160" spans="1:7" x14ac:dyDescent="0.35">
      <c r="A160" s="3">
        <v>10</v>
      </c>
      <c r="B160" s="4">
        <v>-8.9229039999999996E-2</v>
      </c>
      <c r="C160">
        <v>8.6581000000000005E-2</v>
      </c>
      <c r="D160" t="s">
        <v>36</v>
      </c>
    </row>
    <row r="161" spans="1:4" x14ac:dyDescent="0.35">
      <c r="A161" s="3">
        <v>19</v>
      </c>
      <c r="B161" s="4">
        <v>4.8422630000000001E-2</v>
      </c>
      <c r="C161">
        <v>8.6581000000000005E-2</v>
      </c>
      <c r="D161" t="s">
        <v>37</v>
      </c>
    </row>
    <row r="162" spans="1:4" x14ac:dyDescent="0.35">
      <c r="A162" s="3">
        <v>16</v>
      </c>
      <c r="B162" s="4">
        <v>3.0962679999999999E-2</v>
      </c>
      <c r="C162">
        <v>8.6581000000000005E-2</v>
      </c>
      <c r="D162" t="s">
        <v>42</v>
      </c>
    </row>
    <row r="163" spans="1:4" x14ac:dyDescent="0.35">
      <c r="A163" s="3">
        <v>14</v>
      </c>
      <c r="B163" s="4">
        <v>-2.9476559999999999E-2</v>
      </c>
      <c r="C163">
        <v>8.6581000000000005E-2</v>
      </c>
      <c r="D163" t="s">
        <v>47</v>
      </c>
    </row>
    <row r="164" spans="1:4" x14ac:dyDescent="0.35">
      <c r="A164" s="3">
        <v>15</v>
      </c>
      <c r="B164" s="4">
        <v>-1.6416190000000001E-2</v>
      </c>
      <c r="C164">
        <v>8.6581000000000005E-2</v>
      </c>
      <c r="D164" t="s">
        <v>45</v>
      </c>
    </row>
    <row r="165" spans="1:4" x14ac:dyDescent="0.35">
      <c r="A165" s="3">
        <v>1</v>
      </c>
      <c r="B165" s="4">
        <v>-1.2096600000000001E-2</v>
      </c>
      <c r="C165">
        <v>8.6581000000000005E-2</v>
      </c>
      <c r="D165" t="s">
        <v>31</v>
      </c>
    </row>
    <row r="166" spans="1:4" x14ac:dyDescent="0.35">
      <c r="A166" s="3">
        <v>2</v>
      </c>
      <c r="B166" s="4">
        <v>-1.195454E-2</v>
      </c>
      <c r="C166">
        <v>8.6581000000000005E-2</v>
      </c>
      <c r="D166" t="s">
        <v>30</v>
      </c>
    </row>
    <row r="167" spans="1:4" x14ac:dyDescent="0.35">
      <c r="A167" s="3">
        <v>7</v>
      </c>
      <c r="B167" s="4">
        <v>-7.9198859999999992E-3</v>
      </c>
      <c r="C167">
        <v>8.6581000000000005E-2</v>
      </c>
      <c r="D167" t="s">
        <v>48</v>
      </c>
    </row>
    <row r="168" spans="1:4" x14ac:dyDescent="0.35">
      <c r="A168" s="3">
        <v>0</v>
      </c>
      <c r="B168" s="4">
        <v>-6.1461859999999997E-3</v>
      </c>
      <c r="C168">
        <v>8.6581000000000005E-2</v>
      </c>
      <c r="D168" t="s">
        <v>32</v>
      </c>
    </row>
    <row r="169" spans="1:4" x14ac:dyDescent="0.35">
      <c r="A169" s="3">
        <v>13</v>
      </c>
      <c r="B169" s="4">
        <v>-5.4268220000000004E-3</v>
      </c>
      <c r="C169">
        <v>8.6581000000000005E-2</v>
      </c>
      <c r="D169" t="s">
        <v>46</v>
      </c>
    </row>
    <row r="170" spans="1:4" x14ac:dyDescent="0.35">
      <c r="A170" s="3">
        <v>5</v>
      </c>
      <c r="B170" s="4">
        <v>-1.478119E-3</v>
      </c>
      <c r="C170">
        <v>8.6581000000000005E-2</v>
      </c>
      <c r="D170" t="s">
        <v>44</v>
      </c>
    </row>
    <row r="171" spans="1:4" x14ac:dyDescent="0.35">
      <c r="A171" s="3">
        <v>4</v>
      </c>
      <c r="B171" s="4">
        <v>1.110223E-16</v>
      </c>
      <c r="C171">
        <v>8.6581000000000005E-2</v>
      </c>
      <c r="D171" t="s">
        <v>49</v>
      </c>
    </row>
    <row r="172" spans="1:4" x14ac:dyDescent="0.35">
      <c r="A172" s="3"/>
    </row>
    <row r="173" spans="1:4" x14ac:dyDescent="0.35">
      <c r="A173" s="3"/>
      <c r="B173" t="s">
        <v>26</v>
      </c>
      <c r="C173" t="s">
        <v>21</v>
      </c>
    </row>
    <row r="174" spans="1:4" x14ac:dyDescent="0.35">
      <c r="A174" s="3">
        <v>18</v>
      </c>
      <c r="B174" s="4">
        <v>0.58613870000000001</v>
      </c>
    </row>
    <row r="175" spans="1:4" x14ac:dyDescent="0.35">
      <c r="A175" s="3">
        <v>11</v>
      </c>
      <c r="B175" s="4">
        <v>0.53050200000000003</v>
      </c>
    </row>
    <row r="176" spans="1:4" x14ac:dyDescent="0.35">
      <c r="A176" s="3">
        <v>6</v>
      </c>
      <c r="B176" s="4">
        <v>0.47591169999999999</v>
      </c>
    </row>
    <row r="177" spans="1:2" x14ac:dyDescent="0.35">
      <c r="A177" s="3">
        <v>9</v>
      </c>
      <c r="B177" s="4">
        <v>0.25056820000000002</v>
      </c>
    </row>
    <row r="178" spans="1:2" x14ac:dyDescent="0.35">
      <c r="A178" s="3">
        <v>12</v>
      </c>
      <c r="B178" s="4">
        <v>0.167881</v>
      </c>
    </row>
    <row r="179" spans="1:2" x14ac:dyDescent="0.35">
      <c r="A179" s="3">
        <v>17</v>
      </c>
      <c r="B179" s="4">
        <v>0.1600027</v>
      </c>
    </row>
    <row r="180" spans="1:2" x14ac:dyDescent="0.35">
      <c r="A180" s="3">
        <v>8</v>
      </c>
      <c r="B180" s="4">
        <v>0.1018095</v>
      </c>
    </row>
    <row r="181" spans="1:2" x14ac:dyDescent="0.35">
      <c r="A181" s="3">
        <v>3</v>
      </c>
      <c r="B181" s="4">
        <v>9.358197E-2</v>
      </c>
    </row>
    <row r="182" spans="1:2" x14ac:dyDescent="0.35">
      <c r="A182" s="3">
        <v>10</v>
      </c>
      <c r="B182" s="4">
        <v>8.9229039999999996E-2</v>
      </c>
    </row>
    <row r="183" spans="1:2" x14ac:dyDescent="0.35">
      <c r="A183" s="3">
        <v>19</v>
      </c>
      <c r="B183" s="4">
        <v>4.8422630000000001E-2</v>
      </c>
    </row>
    <row r="184" spans="1:2" x14ac:dyDescent="0.35">
      <c r="A184" s="3">
        <v>16</v>
      </c>
      <c r="B184" s="4">
        <v>3.0962679999999999E-2</v>
      </c>
    </row>
    <row r="185" spans="1:2" x14ac:dyDescent="0.35">
      <c r="A185" s="3">
        <v>14</v>
      </c>
      <c r="B185" s="4">
        <v>2.9476559999999999E-2</v>
      </c>
    </row>
    <row r="186" spans="1:2" x14ac:dyDescent="0.35">
      <c r="A186" s="3">
        <v>15</v>
      </c>
      <c r="B186" s="4">
        <v>1.6416190000000001E-2</v>
      </c>
    </row>
    <row r="187" spans="1:2" x14ac:dyDescent="0.35">
      <c r="A187" s="3">
        <v>1</v>
      </c>
      <c r="B187" s="4">
        <v>1.2096600000000001E-2</v>
      </c>
    </row>
    <row r="188" spans="1:2" x14ac:dyDescent="0.35">
      <c r="A188" s="3">
        <v>2</v>
      </c>
      <c r="B188" s="4">
        <v>1.195454E-2</v>
      </c>
    </row>
    <row r="189" spans="1:2" x14ac:dyDescent="0.35">
      <c r="A189" s="3">
        <v>7</v>
      </c>
      <c r="B189" s="4">
        <v>7.9198859999999992E-3</v>
      </c>
    </row>
    <row r="190" spans="1:2" x14ac:dyDescent="0.35">
      <c r="A190" s="3">
        <v>0</v>
      </c>
      <c r="B190" s="4">
        <v>6.1461859999999997E-3</v>
      </c>
    </row>
    <row r="191" spans="1:2" x14ac:dyDescent="0.35">
      <c r="A191" s="3">
        <v>13</v>
      </c>
      <c r="B191" s="4">
        <v>5.4268220000000004E-3</v>
      </c>
    </row>
    <row r="192" spans="1:2" x14ac:dyDescent="0.35">
      <c r="A192" s="3">
        <v>5</v>
      </c>
      <c r="B192" s="4">
        <v>1.478119E-3</v>
      </c>
    </row>
    <row r="193" spans="1:7" x14ac:dyDescent="0.35">
      <c r="A193" s="3">
        <v>4</v>
      </c>
      <c r="B193" s="4">
        <v>1.110223E-16</v>
      </c>
    </row>
    <row r="194" spans="1:7" x14ac:dyDescent="0.35">
      <c r="A194" s="3"/>
    </row>
    <row r="195" spans="1:7" x14ac:dyDescent="0.35">
      <c r="A195" s="3"/>
    </row>
    <row r="196" spans="1:7" x14ac:dyDescent="0.35">
      <c r="A196" s="3" t="s">
        <v>27</v>
      </c>
      <c r="B196" t="s">
        <v>28</v>
      </c>
      <c r="C196" t="s">
        <v>29</v>
      </c>
    </row>
    <row r="197" spans="1:7" x14ac:dyDescent="0.35">
      <c r="A197" s="3"/>
      <c r="B197" t="s">
        <v>21</v>
      </c>
      <c r="C197" t="s">
        <v>22</v>
      </c>
      <c r="D197" t="s">
        <v>23</v>
      </c>
      <c r="E197" t="s">
        <v>24</v>
      </c>
      <c r="F197" t="s">
        <v>25</v>
      </c>
      <c r="G197">
        <v>3</v>
      </c>
    </row>
    <row r="198" spans="1:7" x14ac:dyDescent="0.35">
      <c r="A198" s="3">
        <v>18</v>
      </c>
      <c r="B198">
        <v>0.58613899999999997</v>
      </c>
      <c r="C198">
        <v>8.6581000000000005E-2</v>
      </c>
      <c r="D198" t="s">
        <v>43</v>
      </c>
    </row>
    <row r="199" spans="1:7" x14ac:dyDescent="0.35">
      <c r="A199" s="3">
        <v>11</v>
      </c>
      <c r="B199">
        <v>0.53050200000000003</v>
      </c>
      <c r="C199">
        <v>8.6581000000000005E-2</v>
      </c>
      <c r="D199" t="s">
        <v>38</v>
      </c>
    </row>
    <row r="200" spans="1:7" x14ac:dyDescent="0.35">
      <c r="A200" s="3">
        <v>6</v>
      </c>
      <c r="B200">
        <v>-0.475912</v>
      </c>
      <c r="C200">
        <v>8.6581000000000005E-2</v>
      </c>
      <c r="D200" t="s">
        <v>35</v>
      </c>
    </row>
    <row r="201" spans="1:7" x14ac:dyDescent="0.35">
      <c r="A201" s="3">
        <v>9</v>
      </c>
      <c r="B201">
        <v>0.25056800000000001</v>
      </c>
      <c r="C201">
        <v>8.6581000000000005E-2</v>
      </c>
      <c r="D201" t="s">
        <v>41</v>
      </c>
    </row>
    <row r="202" spans="1:7" x14ac:dyDescent="0.35">
      <c r="A202" s="3"/>
    </row>
    <row r="203" spans="1:7" x14ac:dyDescent="0.35">
      <c r="A203" s="3"/>
      <c r="B203" t="s">
        <v>26</v>
      </c>
      <c r="C203" t="s">
        <v>21</v>
      </c>
    </row>
    <row r="204" spans="1:7" x14ac:dyDescent="0.35">
      <c r="A204" s="3">
        <v>18</v>
      </c>
      <c r="B204">
        <v>0.58613899999999997</v>
      </c>
    </row>
    <row r="205" spans="1:7" x14ac:dyDescent="0.35">
      <c r="A205" s="3">
        <v>11</v>
      </c>
      <c r="B205">
        <v>0.53050200000000003</v>
      </c>
    </row>
    <row r="206" spans="1:7" x14ac:dyDescent="0.35">
      <c r="A206" s="3">
        <v>6</v>
      </c>
      <c r="B206">
        <v>0.475912</v>
      </c>
    </row>
    <row r="207" spans="1:7" x14ac:dyDescent="0.35">
      <c r="A207" s="3">
        <v>9</v>
      </c>
      <c r="B207">
        <v>0.25056800000000001</v>
      </c>
    </row>
    <row r="208" spans="1:7" x14ac:dyDescent="0.35">
      <c r="A208" s="3" t="s">
        <v>14</v>
      </c>
      <c r="B208" t="s">
        <v>20</v>
      </c>
    </row>
    <row r="209" spans="1:7" x14ac:dyDescent="0.35">
      <c r="A209" s="3"/>
      <c r="B209" t="s">
        <v>21</v>
      </c>
      <c r="C209" t="s">
        <v>22</v>
      </c>
      <c r="D209" t="s">
        <v>23</v>
      </c>
      <c r="E209" t="s">
        <v>24</v>
      </c>
      <c r="F209" t="s">
        <v>25</v>
      </c>
      <c r="G209">
        <v>4</v>
      </c>
    </row>
    <row r="210" spans="1:7" x14ac:dyDescent="0.35">
      <c r="A210" s="3">
        <v>6</v>
      </c>
      <c r="B210">
        <v>-0.65879500000000002</v>
      </c>
      <c r="C210">
        <v>6.5507999999999997E-2</v>
      </c>
      <c r="D210" t="s">
        <v>35</v>
      </c>
    </row>
    <row r="211" spans="1:7" x14ac:dyDescent="0.35">
      <c r="A211" s="3">
        <v>10</v>
      </c>
      <c r="B211">
        <v>0.39077000000000001</v>
      </c>
      <c r="C211">
        <v>6.5507999999999997E-2</v>
      </c>
      <c r="D211" t="s">
        <v>36</v>
      </c>
    </row>
    <row r="212" spans="1:7" x14ac:dyDescent="0.35">
      <c r="A212" s="3">
        <v>8</v>
      </c>
      <c r="B212">
        <v>0.37059500000000001</v>
      </c>
      <c r="C212">
        <v>6.5507999999999997E-2</v>
      </c>
      <c r="D212" t="s">
        <v>39</v>
      </c>
    </row>
    <row r="213" spans="1:7" x14ac:dyDescent="0.35">
      <c r="A213" s="3">
        <v>3</v>
      </c>
      <c r="B213">
        <v>0.34093000000000001</v>
      </c>
      <c r="C213">
        <v>6.5507999999999997E-2</v>
      </c>
      <c r="D213" t="s">
        <v>40</v>
      </c>
    </row>
    <row r="214" spans="1:7" x14ac:dyDescent="0.35">
      <c r="A214" s="3">
        <v>16</v>
      </c>
      <c r="B214">
        <v>0.26122099999999998</v>
      </c>
      <c r="C214">
        <v>6.5507999999999997E-2</v>
      </c>
      <c r="D214" t="s">
        <v>42</v>
      </c>
    </row>
    <row r="215" spans="1:7" x14ac:dyDescent="0.35">
      <c r="A215" s="3">
        <v>11</v>
      </c>
      <c r="B215">
        <v>-0.171787</v>
      </c>
      <c r="C215">
        <v>6.5507999999999997E-2</v>
      </c>
      <c r="D215" t="s">
        <v>38</v>
      </c>
    </row>
    <row r="216" spans="1:7" x14ac:dyDescent="0.35">
      <c r="A216" s="3">
        <v>18</v>
      </c>
      <c r="B216">
        <v>-0.15089</v>
      </c>
      <c r="C216">
        <v>6.5507999999999997E-2</v>
      </c>
      <c r="D216" t="s">
        <v>43</v>
      </c>
    </row>
    <row r="217" spans="1:7" x14ac:dyDescent="0.35">
      <c r="A217" s="3">
        <v>12</v>
      </c>
      <c r="B217">
        <v>-0.12521399999999999</v>
      </c>
      <c r="C217">
        <v>6.5507999999999997E-2</v>
      </c>
      <c r="D217" t="s">
        <v>33</v>
      </c>
    </row>
    <row r="218" spans="1:7" x14ac:dyDescent="0.35">
      <c r="A218" s="3">
        <v>14</v>
      </c>
      <c r="B218">
        <v>0.10736</v>
      </c>
      <c r="C218">
        <v>6.5507999999999997E-2</v>
      </c>
      <c r="D218" t="s">
        <v>47</v>
      </c>
    </row>
    <row r="219" spans="1:7" x14ac:dyDescent="0.35">
      <c r="A219" s="3">
        <v>17</v>
      </c>
      <c r="B219">
        <v>-0.09</v>
      </c>
      <c r="C219">
        <v>6.5507999999999997E-2</v>
      </c>
      <c r="D219" t="s">
        <v>34</v>
      </c>
    </row>
    <row r="220" spans="1:7" x14ac:dyDescent="0.35">
      <c r="A220" s="3">
        <v>15</v>
      </c>
      <c r="B220">
        <v>4.4888999999999998E-2</v>
      </c>
      <c r="C220">
        <v>6.5507999999999997E-2</v>
      </c>
      <c r="D220" t="s">
        <v>45</v>
      </c>
    </row>
    <row r="221" spans="1:7" x14ac:dyDescent="0.35">
      <c r="A221" s="3">
        <v>0</v>
      </c>
      <c r="B221">
        <v>-2.3418000000000001E-2</v>
      </c>
      <c r="C221">
        <v>6.5507999999999997E-2</v>
      </c>
      <c r="D221" t="s">
        <v>32</v>
      </c>
    </row>
    <row r="222" spans="1:7" x14ac:dyDescent="0.35">
      <c r="A222" s="3">
        <v>7</v>
      </c>
      <c r="B222">
        <v>1.9932999999999999E-2</v>
      </c>
      <c r="C222">
        <v>6.5507999999999997E-2</v>
      </c>
      <c r="D222" t="s">
        <v>48</v>
      </c>
    </row>
    <row r="223" spans="1:7" x14ac:dyDescent="0.35">
      <c r="A223" s="3">
        <v>19</v>
      </c>
      <c r="B223">
        <v>-1.8235000000000001E-2</v>
      </c>
      <c r="C223">
        <v>6.5507999999999997E-2</v>
      </c>
      <c r="D223" t="s">
        <v>37</v>
      </c>
    </row>
    <row r="224" spans="1:7" x14ac:dyDescent="0.35">
      <c r="A224" s="3">
        <v>13</v>
      </c>
      <c r="B224">
        <v>1.6560999999999999E-2</v>
      </c>
      <c r="C224">
        <v>6.5507999999999997E-2</v>
      </c>
      <c r="D224" t="s">
        <v>46</v>
      </c>
    </row>
    <row r="225" spans="1:4" x14ac:dyDescent="0.35">
      <c r="A225" s="3">
        <v>9</v>
      </c>
      <c r="B225">
        <v>1.1932E-2</v>
      </c>
      <c r="C225">
        <v>6.5507999999999997E-2</v>
      </c>
      <c r="D225" t="s">
        <v>41</v>
      </c>
    </row>
    <row r="226" spans="1:4" x14ac:dyDescent="0.35">
      <c r="A226" s="3">
        <v>1</v>
      </c>
      <c r="B226">
        <v>9.6930000000000002E-3</v>
      </c>
      <c r="C226">
        <v>6.5507999999999997E-2</v>
      </c>
      <c r="D226" t="s">
        <v>31</v>
      </c>
    </row>
    <row r="227" spans="1:4" x14ac:dyDescent="0.35">
      <c r="A227" s="3">
        <v>2</v>
      </c>
      <c r="B227">
        <v>7.7200000000000003E-3</v>
      </c>
      <c r="C227">
        <v>6.5507999999999997E-2</v>
      </c>
      <c r="D227" t="s">
        <v>30</v>
      </c>
    </row>
    <row r="228" spans="1:4" x14ac:dyDescent="0.35">
      <c r="A228" s="3">
        <v>5</v>
      </c>
      <c r="B228">
        <v>5.5599999999999998E-3</v>
      </c>
      <c r="C228">
        <v>6.5507999999999997E-2</v>
      </c>
      <c r="D228" t="s">
        <v>44</v>
      </c>
    </row>
    <row r="229" spans="1:4" x14ac:dyDescent="0.35">
      <c r="A229" s="3">
        <v>4</v>
      </c>
      <c r="B229">
        <v>0</v>
      </c>
      <c r="C229">
        <v>6.5507999999999997E-2</v>
      </c>
      <c r="D229" t="s">
        <v>49</v>
      </c>
    </row>
    <row r="230" spans="1:4" x14ac:dyDescent="0.35">
      <c r="A230" s="3"/>
    </row>
    <row r="231" spans="1:4" x14ac:dyDescent="0.35">
      <c r="A231" s="3"/>
      <c r="B231" t="s">
        <v>26</v>
      </c>
      <c r="C231" t="s">
        <v>21</v>
      </c>
    </row>
    <row r="232" spans="1:4" x14ac:dyDescent="0.35">
      <c r="A232" s="3">
        <v>6</v>
      </c>
      <c r="B232">
        <v>0.65879500000000002</v>
      </c>
    </row>
    <row r="233" spans="1:4" x14ac:dyDescent="0.35">
      <c r="A233" s="3">
        <v>10</v>
      </c>
      <c r="B233">
        <v>0.39077000000000001</v>
      </c>
    </row>
    <row r="234" spans="1:4" x14ac:dyDescent="0.35">
      <c r="A234" s="3">
        <v>8</v>
      </c>
      <c r="B234">
        <v>0.37059500000000001</v>
      </c>
    </row>
    <row r="235" spans="1:4" x14ac:dyDescent="0.35">
      <c r="A235" s="3">
        <v>3</v>
      </c>
      <c r="B235">
        <v>0.34093000000000001</v>
      </c>
    </row>
    <row r="236" spans="1:4" x14ac:dyDescent="0.35">
      <c r="A236" s="3">
        <v>16</v>
      </c>
      <c r="B236">
        <v>0.26122099999999998</v>
      </c>
    </row>
    <row r="237" spans="1:4" x14ac:dyDescent="0.35">
      <c r="A237" s="3">
        <v>11</v>
      </c>
      <c r="B237">
        <v>0.171787</v>
      </c>
    </row>
    <row r="238" spans="1:4" x14ac:dyDescent="0.35">
      <c r="A238" s="3">
        <v>18</v>
      </c>
      <c r="B238">
        <v>0.15089</v>
      </c>
    </row>
    <row r="239" spans="1:4" x14ac:dyDescent="0.35">
      <c r="A239" s="3">
        <v>12</v>
      </c>
      <c r="B239">
        <v>0.12521399999999999</v>
      </c>
    </row>
    <row r="240" spans="1:4" x14ac:dyDescent="0.35">
      <c r="A240" s="3">
        <v>14</v>
      </c>
      <c r="B240">
        <v>0.10736</v>
      </c>
    </row>
    <row r="241" spans="1:7" x14ac:dyDescent="0.35">
      <c r="A241" s="3">
        <v>17</v>
      </c>
      <c r="B241">
        <v>0.09</v>
      </c>
    </row>
    <row r="242" spans="1:7" x14ac:dyDescent="0.35">
      <c r="A242" s="3">
        <v>15</v>
      </c>
      <c r="B242">
        <v>4.4888999999999998E-2</v>
      </c>
    </row>
    <row r="243" spans="1:7" x14ac:dyDescent="0.35">
      <c r="A243" s="3">
        <v>0</v>
      </c>
      <c r="B243">
        <v>2.3418000000000001E-2</v>
      </c>
    </row>
    <row r="244" spans="1:7" x14ac:dyDescent="0.35">
      <c r="A244" s="3">
        <v>7</v>
      </c>
      <c r="B244">
        <v>1.9932999999999999E-2</v>
      </c>
    </row>
    <row r="245" spans="1:7" x14ac:dyDescent="0.35">
      <c r="A245" s="3">
        <v>19</v>
      </c>
      <c r="B245">
        <v>1.8235000000000001E-2</v>
      </c>
    </row>
    <row r="246" spans="1:7" x14ac:dyDescent="0.35">
      <c r="A246" s="3">
        <v>13</v>
      </c>
      <c r="B246">
        <v>1.6560999999999999E-2</v>
      </c>
    </row>
    <row r="247" spans="1:7" x14ac:dyDescent="0.35">
      <c r="A247" s="3">
        <v>9</v>
      </c>
      <c r="B247">
        <v>1.1932E-2</v>
      </c>
    </row>
    <row r="248" spans="1:7" x14ac:dyDescent="0.35">
      <c r="A248" s="3">
        <v>1</v>
      </c>
      <c r="B248">
        <v>9.6930000000000002E-3</v>
      </c>
    </row>
    <row r="249" spans="1:7" x14ac:dyDescent="0.35">
      <c r="A249" s="3">
        <v>2</v>
      </c>
      <c r="B249">
        <v>7.7200000000000003E-3</v>
      </c>
    </row>
    <row r="250" spans="1:7" x14ac:dyDescent="0.35">
      <c r="A250" s="3">
        <v>5</v>
      </c>
      <c r="B250">
        <v>5.5599999999999998E-3</v>
      </c>
    </row>
    <row r="251" spans="1:7" x14ac:dyDescent="0.35">
      <c r="A251" s="3">
        <v>4</v>
      </c>
      <c r="B251">
        <v>0</v>
      </c>
    </row>
    <row r="252" spans="1:7" x14ac:dyDescent="0.35">
      <c r="A252" s="3"/>
    </row>
    <row r="253" spans="1:7" x14ac:dyDescent="0.35">
      <c r="A253" s="3"/>
    </row>
    <row r="254" spans="1:7" x14ac:dyDescent="0.35">
      <c r="A254" s="3" t="s">
        <v>27</v>
      </c>
      <c r="B254" t="s">
        <v>28</v>
      </c>
      <c r="C254" t="s">
        <v>29</v>
      </c>
    </row>
    <row r="255" spans="1:7" x14ac:dyDescent="0.35">
      <c r="A255" s="3"/>
      <c r="B255" t="s">
        <v>21</v>
      </c>
      <c r="C255" t="s">
        <v>22</v>
      </c>
      <c r="D255" t="s">
        <v>23</v>
      </c>
      <c r="E255" t="s">
        <v>24</v>
      </c>
      <c r="F255" t="s">
        <v>25</v>
      </c>
      <c r="G255">
        <v>4</v>
      </c>
    </row>
    <row r="256" spans="1:7" x14ac:dyDescent="0.35">
      <c r="A256" s="3">
        <v>6</v>
      </c>
      <c r="B256">
        <v>-0.65879500000000002</v>
      </c>
      <c r="C256">
        <v>6.5507999999999997E-2</v>
      </c>
      <c r="D256" t="s">
        <v>35</v>
      </c>
      <c r="E256">
        <v>0.65879500000000002</v>
      </c>
    </row>
    <row r="257" spans="1:7" x14ac:dyDescent="0.35">
      <c r="A257" s="3">
        <v>10</v>
      </c>
      <c r="B257">
        <v>0.39077000000000001</v>
      </c>
      <c r="C257">
        <v>6.5507999999999997E-2</v>
      </c>
      <c r="D257" t="s">
        <v>36</v>
      </c>
      <c r="E257">
        <v>0.39077000000000001</v>
      </c>
    </row>
    <row r="258" spans="1:7" x14ac:dyDescent="0.35">
      <c r="A258" s="3">
        <v>8</v>
      </c>
      <c r="B258">
        <v>0.37059500000000001</v>
      </c>
      <c r="C258">
        <v>6.5507999999999997E-2</v>
      </c>
      <c r="D258" t="s">
        <v>39</v>
      </c>
      <c r="E258">
        <v>0.37059500000000001</v>
      </c>
    </row>
    <row r="259" spans="1:7" x14ac:dyDescent="0.35">
      <c r="A259" s="3">
        <v>3</v>
      </c>
      <c r="B259">
        <v>0.34093000000000001</v>
      </c>
      <c r="C259">
        <v>6.5507999999999997E-2</v>
      </c>
      <c r="D259" t="s">
        <v>40</v>
      </c>
      <c r="E259">
        <v>0.34093000000000001</v>
      </c>
    </row>
    <row r="260" spans="1:7" x14ac:dyDescent="0.35">
      <c r="A260" s="3">
        <v>16</v>
      </c>
      <c r="B260">
        <v>0.26122099999999998</v>
      </c>
      <c r="C260">
        <v>6.5507999999999997E-2</v>
      </c>
      <c r="D260" t="s">
        <v>42</v>
      </c>
      <c r="E260">
        <v>0.26122099999999998</v>
      </c>
    </row>
    <row r="261" spans="1:7" x14ac:dyDescent="0.35">
      <c r="A261" s="3"/>
    </row>
    <row r="262" spans="1:7" x14ac:dyDescent="0.35">
      <c r="A262" s="3" t="s">
        <v>122</v>
      </c>
      <c r="B262" t="s">
        <v>20</v>
      </c>
    </row>
    <row r="263" spans="1:7" x14ac:dyDescent="0.35">
      <c r="A263" s="3"/>
      <c r="B263" t="s">
        <v>21</v>
      </c>
      <c r="C263" t="s">
        <v>22</v>
      </c>
      <c r="D263" t="s">
        <v>23</v>
      </c>
      <c r="E263" t="s">
        <v>24</v>
      </c>
      <c r="F263" t="s">
        <v>25</v>
      </c>
      <c r="G263">
        <v>1</v>
      </c>
    </row>
    <row r="264" spans="1:7" x14ac:dyDescent="0.35">
      <c r="A264" s="3">
        <v>13</v>
      </c>
      <c r="B264">
        <v>0.50567799999999996</v>
      </c>
      <c r="C264">
        <v>9.9476999999999996E-2</v>
      </c>
      <c r="D264" t="s">
        <v>50</v>
      </c>
    </row>
    <row r="265" spans="1:7" x14ac:dyDescent="0.35">
      <c r="A265" s="3">
        <v>12</v>
      </c>
      <c r="B265">
        <v>0.498917</v>
      </c>
      <c r="C265">
        <v>9.9476999999999996E-2</v>
      </c>
      <c r="D265" t="s">
        <v>51</v>
      </c>
    </row>
    <row r="266" spans="1:7" x14ac:dyDescent="0.35">
      <c r="A266" s="3">
        <v>23</v>
      </c>
      <c r="B266">
        <v>0.39849899999999999</v>
      </c>
      <c r="C266">
        <v>9.9476999999999996E-2</v>
      </c>
      <c r="D266" t="s">
        <v>52</v>
      </c>
    </row>
    <row r="267" spans="1:7" x14ac:dyDescent="0.35">
      <c r="A267" s="3">
        <v>19</v>
      </c>
      <c r="B267">
        <v>-0.266231</v>
      </c>
      <c r="C267">
        <v>9.9476999999999996E-2</v>
      </c>
      <c r="D267" t="s">
        <v>53</v>
      </c>
    </row>
    <row r="268" spans="1:7" x14ac:dyDescent="0.35">
      <c r="A268" s="3">
        <v>24</v>
      </c>
      <c r="B268">
        <v>0.226498</v>
      </c>
      <c r="C268">
        <v>9.9476999999999996E-2</v>
      </c>
      <c r="D268" t="s">
        <v>54</v>
      </c>
    </row>
    <row r="269" spans="1:7" x14ac:dyDescent="0.35">
      <c r="A269" s="3">
        <v>15</v>
      </c>
      <c r="B269">
        <v>0.198458</v>
      </c>
      <c r="C269">
        <v>9.9476999999999996E-2</v>
      </c>
      <c r="D269" t="s">
        <v>55</v>
      </c>
    </row>
    <row r="270" spans="1:7" x14ac:dyDescent="0.35">
      <c r="A270" s="3">
        <v>11</v>
      </c>
      <c r="B270">
        <v>0.16554199999999999</v>
      </c>
      <c r="C270">
        <v>9.9476999999999996E-2</v>
      </c>
      <c r="D270" t="s">
        <v>56</v>
      </c>
    </row>
    <row r="271" spans="1:7" x14ac:dyDescent="0.35">
      <c r="A271" s="3">
        <v>16</v>
      </c>
      <c r="B271">
        <v>0.160687</v>
      </c>
      <c r="C271">
        <v>9.9476999999999996E-2</v>
      </c>
      <c r="D271" t="s">
        <v>57</v>
      </c>
    </row>
    <row r="272" spans="1:7" x14ac:dyDescent="0.35">
      <c r="A272" s="3">
        <v>9</v>
      </c>
      <c r="B272">
        <v>0.143932</v>
      </c>
      <c r="C272">
        <v>9.9476999999999996E-2</v>
      </c>
      <c r="D272" t="s">
        <v>58</v>
      </c>
    </row>
    <row r="273" spans="1:4" x14ac:dyDescent="0.35">
      <c r="A273" s="3">
        <v>20</v>
      </c>
      <c r="B273">
        <v>-0.13485</v>
      </c>
      <c r="C273">
        <v>9.9476999999999996E-2</v>
      </c>
      <c r="D273" t="s">
        <v>59</v>
      </c>
    </row>
    <row r="274" spans="1:4" x14ac:dyDescent="0.35">
      <c r="A274" s="3">
        <v>21</v>
      </c>
      <c r="B274">
        <v>0.127164</v>
      </c>
      <c r="C274">
        <v>9.9476999999999996E-2</v>
      </c>
      <c r="D274" t="s">
        <v>60</v>
      </c>
    </row>
    <row r="275" spans="1:4" x14ac:dyDescent="0.35">
      <c r="A275" s="3">
        <v>22</v>
      </c>
      <c r="B275">
        <v>-0.115301</v>
      </c>
      <c r="C275">
        <v>9.9476999999999996E-2</v>
      </c>
      <c r="D275" t="s">
        <v>61</v>
      </c>
    </row>
    <row r="276" spans="1:4" x14ac:dyDescent="0.35">
      <c r="A276" s="3">
        <v>18</v>
      </c>
      <c r="B276">
        <v>-9.0505000000000002E-2</v>
      </c>
      <c r="C276">
        <v>9.9476999999999996E-2</v>
      </c>
      <c r="D276" t="s">
        <v>62</v>
      </c>
    </row>
    <row r="277" spans="1:4" x14ac:dyDescent="0.35">
      <c r="A277" s="3">
        <v>0</v>
      </c>
      <c r="B277">
        <v>-8.7300000000000003E-2</v>
      </c>
      <c r="C277">
        <v>9.9476999999999996E-2</v>
      </c>
      <c r="D277" t="s">
        <v>63</v>
      </c>
    </row>
    <row r="278" spans="1:4" x14ac:dyDescent="0.35">
      <c r="A278" s="3">
        <v>5</v>
      </c>
      <c r="B278">
        <v>8.3315E-2</v>
      </c>
      <c r="C278">
        <v>9.9476999999999996E-2</v>
      </c>
      <c r="D278" t="s">
        <v>64</v>
      </c>
    </row>
    <row r="279" spans="1:4" x14ac:dyDescent="0.35">
      <c r="A279" s="3">
        <v>3</v>
      </c>
      <c r="B279">
        <v>7.9090999999999995E-2</v>
      </c>
      <c r="C279">
        <v>9.9476999999999996E-2</v>
      </c>
      <c r="D279" t="s">
        <v>65</v>
      </c>
    </row>
    <row r="280" spans="1:4" x14ac:dyDescent="0.35">
      <c r="A280" s="3">
        <v>6</v>
      </c>
      <c r="B280">
        <v>7.3107000000000005E-2</v>
      </c>
      <c r="C280">
        <v>9.9476999999999996E-2</v>
      </c>
      <c r="D280" t="s">
        <v>66</v>
      </c>
    </row>
    <row r="281" spans="1:4" x14ac:dyDescent="0.35">
      <c r="A281" s="3">
        <v>14</v>
      </c>
      <c r="B281">
        <v>-6.8225999999999995E-2</v>
      </c>
      <c r="C281">
        <v>9.9476999999999996E-2</v>
      </c>
      <c r="D281" t="s">
        <v>67</v>
      </c>
    </row>
    <row r="282" spans="1:4" x14ac:dyDescent="0.35">
      <c r="A282" s="3">
        <v>1</v>
      </c>
      <c r="B282">
        <v>-6.6102999999999995E-2</v>
      </c>
      <c r="C282">
        <v>9.9476999999999996E-2</v>
      </c>
      <c r="D282" t="s">
        <v>68</v>
      </c>
    </row>
    <row r="283" spans="1:4" x14ac:dyDescent="0.35">
      <c r="A283" s="3">
        <v>4</v>
      </c>
      <c r="B283">
        <v>5.5773999999999997E-2</v>
      </c>
      <c r="C283">
        <v>9.9476999999999996E-2</v>
      </c>
      <c r="D283" t="s">
        <v>69</v>
      </c>
    </row>
    <row r="284" spans="1:4" x14ac:dyDescent="0.35">
      <c r="A284" s="3">
        <v>2</v>
      </c>
      <c r="B284">
        <v>-5.3355E-2</v>
      </c>
      <c r="C284">
        <v>9.9476999999999996E-2</v>
      </c>
      <c r="D284" t="s">
        <v>70</v>
      </c>
    </row>
    <row r="285" spans="1:4" x14ac:dyDescent="0.35">
      <c r="A285" s="3">
        <v>10</v>
      </c>
      <c r="B285">
        <v>-5.1186000000000002E-2</v>
      </c>
      <c r="C285">
        <v>9.9476999999999996E-2</v>
      </c>
      <c r="D285" t="s">
        <v>71</v>
      </c>
    </row>
    <row r="286" spans="1:4" x14ac:dyDescent="0.35">
      <c r="A286" s="3">
        <v>17</v>
      </c>
      <c r="B286">
        <v>3.0764E-2</v>
      </c>
      <c r="C286">
        <v>9.9476999999999996E-2</v>
      </c>
      <c r="D286" t="s">
        <v>72</v>
      </c>
    </row>
    <row r="287" spans="1:4" x14ac:dyDescent="0.35">
      <c r="A287" s="3">
        <v>7</v>
      </c>
      <c r="B287">
        <v>2.2620999999999999E-2</v>
      </c>
      <c r="C287">
        <v>9.9476999999999996E-2</v>
      </c>
      <c r="D287" t="s">
        <v>73</v>
      </c>
    </row>
    <row r="288" spans="1:4" x14ac:dyDescent="0.35">
      <c r="A288" s="3">
        <v>8</v>
      </c>
      <c r="B288">
        <v>-7.4299999999999995E-4</v>
      </c>
      <c r="C288">
        <v>9.9476999999999996E-2</v>
      </c>
      <c r="D288" t="s">
        <v>74</v>
      </c>
    </row>
    <row r="289" spans="1:3" x14ac:dyDescent="0.35">
      <c r="A289" s="3"/>
    </row>
    <row r="290" spans="1:3" x14ac:dyDescent="0.35">
      <c r="A290" s="3"/>
      <c r="B290" t="s">
        <v>26</v>
      </c>
      <c r="C290" t="s">
        <v>21</v>
      </c>
    </row>
    <row r="291" spans="1:3" x14ac:dyDescent="0.35">
      <c r="A291" s="3">
        <v>13</v>
      </c>
      <c r="B291">
        <v>0.50567799999999996</v>
      </c>
    </row>
    <row r="292" spans="1:3" x14ac:dyDescent="0.35">
      <c r="A292" s="3">
        <v>12</v>
      </c>
      <c r="B292">
        <v>0.498917</v>
      </c>
    </row>
    <row r="293" spans="1:3" x14ac:dyDescent="0.35">
      <c r="A293" s="3">
        <v>23</v>
      </c>
      <c r="B293">
        <v>0.39849899999999999</v>
      </c>
    </row>
    <row r="294" spans="1:3" x14ac:dyDescent="0.35">
      <c r="A294" s="3">
        <v>19</v>
      </c>
      <c r="B294">
        <v>0.266231</v>
      </c>
    </row>
    <row r="295" spans="1:3" x14ac:dyDescent="0.35">
      <c r="A295" s="3">
        <v>24</v>
      </c>
      <c r="B295">
        <v>0.226498</v>
      </c>
    </row>
    <row r="296" spans="1:3" x14ac:dyDescent="0.35">
      <c r="A296" s="3">
        <v>15</v>
      </c>
      <c r="B296">
        <v>0.198458</v>
      </c>
    </row>
    <row r="297" spans="1:3" x14ac:dyDescent="0.35">
      <c r="A297" s="3">
        <v>11</v>
      </c>
      <c r="B297">
        <v>0.16554199999999999</v>
      </c>
    </row>
    <row r="298" spans="1:3" x14ac:dyDescent="0.35">
      <c r="A298" s="3">
        <v>16</v>
      </c>
      <c r="B298">
        <v>0.160687</v>
      </c>
    </row>
    <row r="299" spans="1:3" x14ac:dyDescent="0.35">
      <c r="A299" s="3">
        <v>9</v>
      </c>
      <c r="B299">
        <v>0.143932</v>
      </c>
    </row>
    <row r="300" spans="1:3" x14ac:dyDescent="0.35">
      <c r="A300" s="3">
        <v>20</v>
      </c>
      <c r="B300">
        <v>0.13485</v>
      </c>
    </row>
    <row r="301" spans="1:3" x14ac:dyDescent="0.35">
      <c r="A301" s="3">
        <v>21</v>
      </c>
      <c r="B301">
        <v>0.127164</v>
      </c>
    </row>
    <row r="302" spans="1:3" x14ac:dyDescent="0.35">
      <c r="A302" s="3">
        <v>22</v>
      </c>
      <c r="B302">
        <v>0.115301</v>
      </c>
    </row>
    <row r="303" spans="1:3" x14ac:dyDescent="0.35">
      <c r="A303" s="3">
        <v>18</v>
      </c>
      <c r="B303">
        <v>9.0505000000000002E-2</v>
      </c>
    </row>
    <row r="304" spans="1:3" x14ac:dyDescent="0.35">
      <c r="A304" s="3">
        <v>0</v>
      </c>
      <c r="B304">
        <v>8.7300000000000003E-2</v>
      </c>
    </row>
    <row r="305" spans="1:7" x14ac:dyDescent="0.35">
      <c r="A305" s="3">
        <v>5</v>
      </c>
      <c r="B305">
        <v>8.3315E-2</v>
      </c>
    </row>
    <row r="306" spans="1:7" x14ac:dyDescent="0.35">
      <c r="A306" s="3">
        <v>3</v>
      </c>
      <c r="B306">
        <v>7.9090999999999995E-2</v>
      </c>
    </row>
    <row r="307" spans="1:7" x14ac:dyDescent="0.35">
      <c r="A307" s="3">
        <v>6</v>
      </c>
      <c r="B307">
        <v>7.3107000000000005E-2</v>
      </c>
    </row>
    <row r="308" spans="1:7" x14ac:dyDescent="0.35">
      <c r="A308" s="3">
        <v>14</v>
      </c>
      <c r="B308">
        <v>6.8225999999999995E-2</v>
      </c>
    </row>
    <row r="309" spans="1:7" x14ac:dyDescent="0.35">
      <c r="A309" s="3">
        <v>1</v>
      </c>
      <c r="B309">
        <v>6.6102999999999995E-2</v>
      </c>
    </row>
    <row r="310" spans="1:7" x14ac:dyDescent="0.35">
      <c r="A310" s="3">
        <v>4</v>
      </c>
      <c r="B310">
        <v>5.5773999999999997E-2</v>
      </c>
    </row>
    <row r="311" spans="1:7" x14ac:dyDescent="0.35">
      <c r="A311" s="3">
        <v>2</v>
      </c>
      <c r="B311">
        <v>5.3355E-2</v>
      </c>
    </row>
    <row r="312" spans="1:7" x14ac:dyDescent="0.35">
      <c r="A312" s="3">
        <v>10</v>
      </c>
      <c r="B312">
        <v>5.1186000000000002E-2</v>
      </c>
    </row>
    <row r="313" spans="1:7" x14ac:dyDescent="0.35">
      <c r="A313" s="3">
        <v>17</v>
      </c>
      <c r="B313">
        <v>3.0764E-2</v>
      </c>
    </row>
    <row r="314" spans="1:7" x14ac:dyDescent="0.35">
      <c r="A314" s="3">
        <v>7</v>
      </c>
      <c r="B314">
        <v>2.2620999999999999E-2</v>
      </c>
    </row>
    <row r="315" spans="1:7" x14ac:dyDescent="0.35">
      <c r="A315" s="3">
        <v>8</v>
      </c>
      <c r="B315">
        <v>7.4299999999999995E-4</v>
      </c>
    </row>
    <row r="316" spans="1:7" x14ac:dyDescent="0.35">
      <c r="A316" s="3"/>
    </row>
    <row r="317" spans="1:7" x14ac:dyDescent="0.35">
      <c r="A317" s="3"/>
    </row>
    <row r="318" spans="1:7" x14ac:dyDescent="0.35">
      <c r="A318" s="3" t="s">
        <v>27</v>
      </c>
      <c r="B318" t="s">
        <v>28</v>
      </c>
      <c r="C318" t="s">
        <v>29</v>
      </c>
    </row>
    <row r="319" spans="1:7" x14ac:dyDescent="0.35">
      <c r="A319" s="3"/>
      <c r="B319" t="s">
        <v>21</v>
      </c>
      <c r="C319" t="s">
        <v>22</v>
      </c>
      <c r="D319" t="s">
        <v>23</v>
      </c>
      <c r="E319" t="s">
        <v>24</v>
      </c>
      <c r="F319" t="s">
        <v>25</v>
      </c>
      <c r="G319">
        <v>1</v>
      </c>
    </row>
    <row r="320" spans="1:7" x14ac:dyDescent="0.35">
      <c r="A320" s="3">
        <v>13</v>
      </c>
      <c r="B320">
        <v>0.50567799999999996</v>
      </c>
      <c r="C320">
        <v>9.9476999999999996E-2</v>
      </c>
      <c r="D320" t="s">
        <v>50</v>
      </c>
    </row>
    <row r="321" spans="1:7" x14ac:dyDescent="0.35">
      <c r="A321" s="3">
        <v>12</v>
      </c>
      <c r="B321">
        <v>0.498917</v>
      </c>
      <c r="C321">
        <v>9.9476999999999996E-2</v>
      </c>
      <c r="D321" t="s">
        <v>51</v>
      </c>
    </row>
    <row r="322" spans="1:7" x14ac:dyDescent="0.35">
      <c r="A322" s="3">
        <v>23</v>
      </c>
      <c r="B322">
        <v>0.39849899999999999</v>
      </c>
      <c r="C322">
        <v>9.9476999999999996E-2</v>
      </c>
      <c r="D322" t="s">
        <v>52</v>
      </c>
    </row>
    <row r="323" spans="1:7" x14ac:dyDescent="0.35">
      <c r="A323" s="3">
        <v>19</v>
      </c>
      <c r="B323">
        <v>-0.266231</v>
      </c>
      <c r="C323">
        <v>9.9476999999999996E-2</v>
      </c>
      <c r="D323" t="s">
        <v>53</v>
      </c>
    </row>
    <row r="324" spans="1:7" x14ac:dyDescent="0.35">
      <c r="A324" s="3">
        <v>24</v>
      </c>
      <c r="B324">
        <v>0.226498</v>
      </c>
      <c r="C324">
        <v>9.9476999999999996E-2</v>
      </c>
      <c r="D324" t="s">
        <v>54</v>
      </c>
    </row>
    <row r="325" spans="1:7" x14ac:dyDescent="0.35">
      <c r="A325" s="3"/>
    </row>
    <row r="326" spans="1:7" x14ac:dyDescent="0.35">
      <c r="A326" s="3"/>
      <c r="B326" t="s">
        <v>26</v>
      </c>
      <c r="C326" t="s">
        <v>21</v>
      </c>
    </row>
    <row r="327" spans="1:7" x14ac:dyDescent="0.35">
      <c r="A327" s="3">
        <v>13</v>
      </c>
      <c r="B327">
        <v>0.50567799999999996</v>
      </c>
    </row>
    <row r="328" spans="1:7" x14ac:dyDescent="0.35">
      <c r="A328" s="3">
        <v>12</v>
      </c>
      <c r="B328">
        <v>0.498917</v>
      </c>
    </row>
    <row r="329" spans="1:7" x14ac:dyDescent="0.35">
      <c r="A329" s="3">
        <v>23</v>
      </c>
      <c r="B329">
        <v>0.39849899999999999</v>
      </c>
    </row>
    <row r="330" spans="1:7" x14ac:dyDescent="0.35">
      <c r="A330" s="3">
        <v>19</v>
      </c>
      <c r="B330">
        <v>0.266231</v>
      </c>
    </row>
    <row r="331" spans="1:7" x14ac:dyDescent="0.35">
      <c r="A331" s="3">
        <v>24</v>
      </c>
      <c r="B331">
        <v>0.226498</v>
      </c>
    </row>
    <row r="332" spans="1:7" x14ac:dyDescent="0.35">
      <c r="A332" s="3" t="s">
        <v>14</v>
      </c>
      <c r="B332" t="s">
        <v>20</v>
      </c>
    </row>
    <row r="333" spans="1:7" x14ac:dyDescent="0.35">
      <c r="A333" s="3"/>
      <c r="B333" t="s">
        <v>21</v>
      </c>
      <c r="C333" t="s">
        <v>22</v>
      </c>
      <c r="D333" t="s">
        <v>23</v>
      </c>
      <c r="E333" t="s">
        <v>24</v>
      </c>
      <c r="F333" t="s">
        <v>25</v>
      </c>
      <c r="G333">
        <v>2</v>
      </c>
    </row>
    <row r="334" spans="1:7" x14ac:dyDescent="0.35">
      <c r="A334" s="3">
        <v>1</v>
      </c>
      <c r="B334">
        <v>0.44448300000000002</v>
      </c>
      <c r="C334">
        <v>8.2754999999999995E-2</v>
      </c>
      <c r="D334" t="s">
        <v>68</v>
      </c>
    </row>
    <row r="335" spans="1:7" x14ac:dyDescent="0.35">
      <c r="A335" s="3">
        <v>6</v>
      </c>
      <c r="B335">
        <v>-0.40696700000000002</v>
      </c>
      <c r="C335">
        <v>8.2754999999999995E-2</v>
      </c>
      <c r="D335" t="s">
        <v>66</v>
      </c>
    </row>
    <row r="336" spans="1:7" x14ac:dyDescent="0.35">
      <c r="A336" s="3">
        <v>0</v>
      </c>
      <c r="B336">
        <v>0.40652100000000002</v>
      </c>
      <c r="C336">
        <v>8.2754999999999995E-2</v>
      </c>
      <c r="D336" t="s">
        <v>63</v>
      </c>
    </row>
    <row r="337" spans="1:4" x14ac:dyDescent="0.35">
      <c r="A337" s="3">
        <v>9</v>
      </c>
      <c r="B337">
        <v>-0.39219300000000001</v>
      </c>
      <c r="C337">
        <v>8.2754999999999995E-2</v>
      </c>
      <c r="D337" t="s">
        <v>58</v>
      </c>
    </row>
    <row r="338" spans="1:4" x14ac:dyDescent="0.35">
      <c r="A338" s="3">
        <v>5</v>
      </c>
      <c r="B338">
        <v>-0.323851</v>
      </c>
      <c r="C338">
        <v>8.2754999999999995E-2</v>
      </c>
      <c r="D338" t="s">
        <v>64</v>
      </c>
    </row>
    <row r="339" spans="1:4" x14ac:dyDescent="0.35">
      <c r="A339" s="3">
        <v>7</v>
      </c>
      <c r="B339">
        <v>0.21012800000000001</v>
      </c>
      <c r="C339">
        <v>8.2754999999999995E-2</v>
      </c>
      <c r="D339" t="s">
        <v>73</v>
      </c>
    </row>
    <row r="340" spans="1:4" x14ac:dyDescent="0.35">
      <c r="A340" s="3">
        <v>4</v>
      </c>
      <c r="B340">
        <v>0.207569</v>
      </c>
      <c r="C340">
        <v>8.2754999999999995E-2</v>
      </c>
      <c r="D340" t="s">
        <v>69</v>
      </c>
    </row>
    <row r="341" spans="1:4" x14ac:dyDescent="0.35">
      <c r="A341" s="3">
        <v>2</v>
      </c>
      <c r="B341">
        <v>-0.18573899999999999</v>
      </c>
      <c r="C341">
        <v>8.2754999999999995E-2</v>
      </c>
      <c r="D341" t="s">
        <v>70</v>
      </c>
    </row>
    <row r="342" spans="1:4" x14ac:dyDescent="0.35">
      <c r="A342" s="3">
        <v>14</v>
      </c>
      <c r="B342">
        <v>-0.15491099999999999</v>
      </c>
      <c r="C342">
        <v>8.2754999999999995E-2</v>
      </c>
      <c r="D342" t="s">
        <v>67</v>
      </c>
    </row>
    <row r="343" spans="1:4" x14ac:dyDescent="0.35">
      <c r="A343" s="3">
        <v>11</v>
      </c>
      <c r="B343">
        <v>0.118075</v>
      </c>
      <c r="C343">
        <v>8.2754999999999995E-2</v>
      </c>
      <c r="D343" t="s">
        <v>56</v>
      </c>
    </row>
    <row r="344" spans="1:4" x14ac:dyDescent="0.35">
      <c r="A344" s="3">
        <v>22</v>
      </c>
      <c r="B344">
        <v>-0.11462</v>
      </c>
      <c r="C344">
        <v>8.2754999999999995E-2</v>
      </c>
      <c r="D344" t="s">
        <v>61</v>
      </c>
    </row>
    <row r="345" spans="1:4" x14ac:dyDescent="0.35">
      <c r="A345" s="3">
        <v>16</v>
      </c>
      <c r="B345">
        <v>9.214E-2</v>
      </c>
      <c r="C345">
        <v>8.2754999999999995E-2</v>
      </c>
      <c r="D345" t="s">
        <v>57</v>
      </c>
    </row>
    <row r="346" spans="1:4" x14ac:dyDescent="0.35">
      <c r="A346" s="3">
        <v>18</v>
      </c>
      <c r="B346">
        <v>7.7803999999999998E-2</v>
      </c>
      <c r="C346">
        <v>8.2754999999999995E-2</v>
      </c>
      <c r="D346" t="s">
        <v>62</v>
      </c>
    </row>
    <row r="347" spans="1:4" x14ac:dyDescent="0.35">
      <c r="A347" s="3">
        <v>24</v>
      </c>
      <c r="B347">
        <v>6.7683999999999994E-2</v>
      </c>
      <c r="C347">
        <v>8.2754999999999995E-2</v>
      </c>
      <c r="D347" t="s">
        <v>54</v>
      </c>
    </row>
    <row r="348" spans="1:4" x14ac:dyDescent="0.35">
      <c r="A348" s="3">
        <v>12</v>
      </c>
      <c r="B348">
        <v>6.2398000000000002E-2</v>
      </c>
      <c r="C348">
        <v>8.2754999999999995E-2</v>
      </c>
      <c r="D348" t="s">
        <v>51</v>
      </c>
    </row>
    <row r="349" spans="1:4" x14ac:dyDescent="0.35">
      <c r="A349" s="3">
        <v>17</v>
      </c>
      <c r="B349">
        <v>6.0887999999999998E-2</v>
      </c>
      <c r="C349">
        <v>8.2754999999999995E-2</v>
      </c>
      <c r="D349" t="s">
        <v>72</v>
      </c>
    </row>
    <row r="350" spans="1:4" x14ac:dyDescent="0.35">
      <c r="A350" s="3">
        <v>13</v>
      </c>
      <c r="B350">
        <v>5.6159000000000001E-2</v>
      </c>
      <c r="C350">
        <v>8.2754999999999995E-2</v>
      </c>
      <c r="D350" t="s">
        <v>50</v>
      </c>
    </row>
    <row r="351" spans="1:4" x14ac:dyDescent="0.35">
      <c r="A351" s="3">
        <v>3</v>
      </c>
      <c r="B351">
        <v>-4.9631000000000002E-2</v>
      </c>
      <c r="C351">
        <v>8.2754999999999995E-2</v>
      </c>
      <c r="D351" t="s">
        <v>65</v>
      </c>
    </row>
    <row r="352" spans="1:4" x14ac:dyDescent="0.35">
      <c r="A352" s="3">
        <v>15</v>
      </c>
      <c r="B352">
        <v>4.8406999999999999E-2</v>
      </c>
      <c r="C352">
        <v>8.2754999999999995E-2</v>
      </c>
      <c r="D352" t="s">
        <v>55</v>
      </c>
    </row>
    <row r="353" spans="1:4" x14ac:dyDescent="0.35">
      <c r="A353" s="3">
        <v>21</v>
      </c>
      <c r="B353">
        <v>4.8167000000000001E-2</v>
      </c>
      <c r="C353">
        <v>8.2754999999999995E-2</v>
      </c>
      <c r="D353" t="s">
        <v>60</v>
      </c>
    </row>
    <row r="354" spans="1:4" x14ac:dyDescent="0.35">
      <c r="A354" s="3">
        <v>20</v>
      </c>
      <c r="B354">
        <v>3.3132000000000002E-2</v>
      </c>
      <c r="C354">
        <v>8.2754999999999995E-2</v>
      </c>
      <c r="D354" t="s">
        <v>59</v>
      </c>
    </row>
    <row r="355" spans="1:4" x14ac:dyDescent="0.35">
      <c r="A355" s="3">
        <v>19</v>
      </c>
      <c r="B355">
        <v>-2.6402999999999999E-2</v>
      </c>
      <c r="C355">
        <v>8.2754999999999995E-2</v>
      </c>
      <c r="D355" t="s">
        <v>53</v>
      </c>
    </row>
    <row r="356" spans="1:4" x14ac:dyDescent="0.35">
      <c r="A356" s="3">
        <v>23</v>
      </c>
      <c r="B356">
        <v>2.5998E-2</v>
      </c>
      <c r="C356">
        <v>8.2754999999999995E-2</v>
      </c>
      <c r="D356" t="s">
        <v>52</v>
      </c>
    </row>
    <row r="357" spans="1:4" x14ac:dyDescent="0.35">
      <c r="A357" s="3">
        <v>8</v>
      </c>
      <c r="B357">
        <v>-1.8674E-2</v>
      </c>
      <c r="C357">
        <v>8.2754999999999995E-2</v>
      </c>
      <c r="D357" t="s">
        <v>74</v>
      </c>
    </row>
    <row r="358" spans="1:4" x14ac:dyDescent="0.35">
      <c r="A358" s="3">
        <v>10</v>
      </c>
      <c r="B358">
        <v>1.4789999999999999E-2</v>
      </c>
      <c r="C358">
        <v>8.2754999999999995E-2</v>
      </c>
      <c r="D358" t="s">
        <v>71</v>
      </c>
    </row>
    <row r="359" spans="1:4" x14ac:dyDescent="0.35">
      <c r="A359" s="3"/>
    </row>
    <row r="360" spans="1:4" x14ac:dyDescent="0.35">
      <c r="A360" s="3"/>
      <c r="B360" t="s">
        <v>26</v>
      </c>
      <c r="C360" t="s">
        <v>21</v>
      </c>
    </row>
    <row r="361" spans="1:4" x14ac:dyDescent="0.35">
      <c r="A361" s="3">
        <v>1</v>
      </c>
      <c r="B361">
        <v>0.44448300000000002</v>
      </c>
    </row>
    <row r="362" spans="1:4" x14ac:dyDescent="0.35">
      <c r="A362" s="3">
        <v>6</v>
      </c>
      <c r="B362">
        <v>0.40696700000000002</v>
      </c>
    </row>
    <row r="363" spans="1:4" x14ac:dyDescent="0.35">
      <c r="A363" s="3">
        <v>0</v>
      </c>
      <c r="B363">
        <v>0.40652100000000002</v>
      </c>
    </row>
    <row r="364" spans="1:4" x14ac:dyDescent="0.35">
      <c r="A364" s="3">
        <v>9</v>
      </c>
      <c r="B364">
        <v>0.39219300000000001</v>
      </c>
    </row>
    <row r="365" spans="1:4" x14ac:dyDescent="0.35">
      <c r="A365" s="3">
        <v>5</v>
      </c>
      <c r="B365">
        <v>0.323851</v>
      </c>
    </row>
    <row r="366" spans="1:4" x14ac:dyDescent="0.35">
      <c r="A366" s="3">
        <v>7</v>
      </c>
      <c r="B366">
        <v>0.21012800000000001</v>
      </c>
    </row>
    <row r="367" spans="1:4" x14ac:dyDescent="0.35">
      <c r="A367" s="3">
        <v>4</v>
      </c>
      <c r="B367">
        <v>0.207569</v>
      </c>
    </row>
    <row r="368" spans="1:4" x14ac:dyDescent="0.35">
      <c r="A368" s="3">
        <v>2</v>
      </c>
      <c r="B368">
        <v>0.18573899999999999</v>
      </c>
    </row>
    <row r="369" spans="1:2" x14ac:dyDescent="0.35">
      <c r="A369" s="3">
        <v>14</v>
      </c>
      <c r="B369">
        <v>0.15491099999999999</v>
      </c>
    </row>
    <row r="370" spans="1:2" x14ac:dyDescent="0.35">
      <c r="A370" s="3">
        <v>11</v>
      </c>
      <c r="B370">
        <v>0.118075</v>
      </c>
    </row>
    <row r="371" spans="1:2" x14ac:dyDescent="0.35">
      <c r="A371" s="3">
        <v>22</v>
      </c>
      <c r="B371">
        <v>0.11462</v>
      </c>
    </row>
    <row r="372" spans="1:2" x14ac:dyDescent="0.35">
      <c r="A372" s="3">
        <v>16</v>
      </c>
      <c r="B372">
        <v>9.214E-2</v>
      </c>
    </row>
    <row r="373" spans="1:2" x14ac:dyDescent="0.35">
      <c r="A373" s="3">
        <v>18</v>
      </c>
      <c r="B373">
        <v>7.7803999999999998E-2</v>
      </c>
    </row>
    <row r="374" spans="1:2" x14ac:dyDescent="0.35">
      <c r="A374" s="3">
        <v>24</v>
      </c>
      <c r="B374">
        <v>6.7683999999999994E-2</v>
      </c>
    </row>
    <row r="375" spans="1:2" x14ac:dyDescent="0.35">
      <c r="A375" s="3">
        <v>12</v>
      </c>
      <c r="B375">
        <v>6.2398000000000002E-2</v>
      </c>
    </row>
    <row r="376" spans="1:2" x14ac:dyDescent="0.35">
      <c r="A376" s="3">
        <v>17</v>
      </c>
      <c r="B376">
        <v>6.0887999999999998E-2</v>
      </c>
    </row>
    <row r="377" spans="1:2" x14ac:dyDescent="0.35">
      <c r="A377" s="3">
        <v>13</v>
      </c>
      <c r="B377">
        <v>5.6159000000000001E-2</v>
      </c>
    </row>
    <row r="378" spans="1:2" x14ac:dyDescent="0.35">
      <c r="A378" s="3">
        <v>3</v>
      </c>
      <c r="B378">
        <v>4.9631000000000002E-2</v>
      </c>
    </row>
    <row r="379" spans="1:2" x14ac:dyDescent="0.35">
      <c r="A379" s="3">
        <v>15</v>
      </c>
      <c r="B379">
        <v>4.8406999999999999E-2</v>
      </c>
    </row>
    <row r="380" spans="1:2" x14ac:dyDescent="0.35">
      <c r="A380" s="3">
        <v>21</v>
      </c>
      <c r="B380">
        <v>4.8167000000000001E-2</v>
      </c>
    </row>
    <row r="381" spans="1:2" x14ac:dyDescent="0.35">
      <c r="A381" s="3">
        <v>20</v>
      </c>
      <c r="B381">
        <v>3.3132000000000002E-2</v>
      </c>
    </row>
    <row r="382" spans="1:2" x14ac:dyDescent="0.35">
      <c r="A382" s="3">
        <v>19</v>
      </c>
      <c r="B382">
        <v>2.6402999999999999E-2</v>
      </c>
    </row>
    <row r="383" spans="1:2" x14ac:dyDescent="0.35">
      <c r="A383" s="3">
        <v>23</v>
      </c>
      <c r="B383">
        <v>2.5998E-2</v>
      </c>
    </row>
    <row r="384" spans="1:2" x14ac:dyDescent="0.35">
      <c r="A384" s="3">
        <v>8</v>
      </c>
      <c r="B384">
        <v>1.8674E-2</v>
      </c>
    </row>
    <row r="385" spans="1:7" x14ac:dyDescent="0.35">
      <c r="A385" s="3">
        <v>10</v>
      </c>
      <c r="B385">
        <v>1.4789999999999999E-2</v>
      </c>
    </row>
    <row r="386" spans="1:7" x14ac:dyDescent="0.35">
      <c r="A386" s="3"/>
    </row>
    <row r="387" spans="1:7" x14ac:dyDescent="0.35">
      <c r="A387" s="3"/>
    </row>
    <row r="388" spans="1:7" x14ac:dyDescent="0.35">
      <c r="A388" s="3" t="s">
        <v>27</v>
      </c>
      <c r="B388" t="s">
        <v>28</v>
      </c>
      <c r="C388" t="s">
        <v>29</v>
      </c>
    </row>
    <row r="389" spans="1:7" x14ac:dyDescent="0.35">
      <c r="A389" s="3"/>
      <c r="B389" t="s">
        <v>21</v>
      </c>
      <c r="C389" t="s">
        <v>22</v>
      </c>
      <c r="D389" t="s">
        <v>23</v>
      </c>
      <c r="E389" t="s">
        <v>24</v>
      </c>
      <c r="F389" t="s">
        <v>25</v>
      </c>
      <c r="G389">
        <v>2</v>
      </c>
    </row>
    <row r="390" spans="1:7" x14ac:dyDescent="0.35">
      <c r="A390" s="3">
        <v>1</v>
      </c>
      <c r="B390">
        <v>0.44448300000000002</v>
      </c>
      <c r="C390">
        <v>8.2754999999999995E-2</v>
      </c>
      <c r="D390" t="s">
        <v>68</v>
      </c>
      <c r="E390">
        <v>0.44448300000000002</v>
      </c>
    </row>
    <row r="391" spans="1:7" x14ac:dyDescent="0.35">
      <c r="A391" s="3">
        <v>6</v>
      </c>
      <c r="B391">
        <v>-0.40696700000000002</v>
      </c>
      <c r="C391">
        <v>8.2754999999999995E-2</v>
      </c>
      <c r="D391" t="s">
        <v>66</v>
      </c>
      <c r="E391">
        <v>0.40696700000000002</v>
      </c>
    </row>
    <row r="392" spans="1:7" x14ac:dyDescent="0.35">
      <c r="A392" s="3">
        <v>0</v>
      </c>
      <c r="B392">
        <v>0.40652100000000002</v>
      </c>
      <c r="C392">
        <v>8.2754999999999995E-2</v>
      </c>
      <c r="D392" t="s">
        <v>63</v>
      </c>
      <c r="E392">
        <v>0.40652100000000002</v>
      </c>
    </row>
    <row r="393" spans="1:7" x14ac:dyDescent="0.35">
      <c r="A393" s="3">
        <v>9</v>
      </c>
      <c r="B393">
        <v>-0.39219300000000001</v>
      </c>
      <c r="C393">
        <v>8.2754999999999995E-2</v>
      </c>
      <c r="D393" t="s">
        <v>58</v>
      </c>
      <c r="E393">
        <v>0.39219300000000001</v>
      </c>
    </row>
    <row r="394" spans="1:7" x14ac:dyDescent="0.35">
      <c r="A394" s="3">
        <v>5</v>
      </c>
      <c r="B394">
        <v>-0.323851</v>
      </c>
      <c r="C394">
        <v>8.2754999999999995E-2</v>
      </c>
      <c r="D394" t="s">
        <v>64</v>
      </c>
      <c r="E394">
        <v>0.323851</v>
      </c>
    </row>
    <row r="395" spans="1:7" x14ac:dyDescent="0.35">
      <c r="A395" s="3">
        <v>7</v>
      </c>
      <c r="B395">
        <v>0.21012800000000001</v>
      </c>
      <c r="C395">
        <v>8.2754999999999995E-2</v>
      </c>
      <c r="D395" t="s">
        <v>73</v>
      </c>
      <c r="E395">
        <v>0.21012800000000001</v>
      </c>
    </row>
    <row r="396" spans="1:7" x14ac:dyDescent="0.35">
      <c r="A396" s="3">
        <v>4</v>
      </c>
      <c r="B396">
        <v>0.207569</v>
      </c>
      <c r="C396">
        <v>8.2754999999999995E-2</v>
      </c>
      <c r="D396" t="s">
        <v>69</v>
      </c>
      <c r="E396">
        <v>0.207569</v>
      </c>
    </row>
    <row r="397" spans="1:7" x14ac:dyDescent="0.35">
      <c r="A397" s="3" t="s">
        <v>14</v>
      </c>
      <c r="B397" t="s">
        <v>20</v>
      </c>
    </row>
    <row r="398" spans="1:7" x14ac:dyDescent="0.35">
      <c r="A398" s="3"/>
      <c r="B398" t="s">
        <v>21</v>
      </c>
      <c r="C398" t="s">
        <v>22</v>
      </c>
      <c r="D398" t="s">
        <v>23</v>
      </c>
      <c r="E398" t="s">
        <v>24</v>
      </c>
      <c r="F398" t="s">
        <v>25</v>
      </c>
      <c r="G398">
        <v>3</v>
      </c>
    </row>
    <row r="399" spans="1:7" x14ac:dyDescent="0.35">
      <c r="A399" s="3">
        <v>14</v>
      </c>
      <c r="B399">
        <v>0.43543500000000002</v>
      </c>
      <c r="C399">
        <v>7.0458999999999994E-2</v>
      </c>
      <c r="D399" t="s">
        <v>67</v>
      </c>
    </row>
    <row r="400" spans="1:7" x14ac:dyDescent="0.35">
      <c r="A400" s="3">
        <v>17</v>
      </c>
      <c r="B400">
        <v>-0.33221299999999998</v>
      </c>
      <c r="C400">
        <v>7.0458999999999994E-2</v>
      </c>
      <c r="D400" t="s">
        <v>72</v>
      </c>
    </row>
    <row r="401" spans="1:4" x14ac:dyDescent="0.35">
      <c r="A401" s="3">
        <v>6</v>
      </c>
      <c r="B401">
        <v>-0.327407</v>
      </c>
      <c r="C401">
        <v>7.0458999999999994E-2</v>
      </c>
      <c r="D401" t="s">
        <v>66</v>
      </c>
    </row>
    <row r="402" spans="1:4" x14ac:dyDescent="0.35">
      <c r="A402" s="3">
        <v>5</v>
      </c>
      <c r="B402">
        <v>-0.32669599999999999</v>
      </c>
      <c r="C402">
        <v>7.0458999999999994E-2</v>
      </c>
      <c r="D402" t="s">
        <v>64</v>
      </c>
    </row>
    <row r="403" spans="1:4" x14ac:dyDescent="0.35">
      <c r="A403" s="3">
        <v>9</v>
      </c>
      <c r="B403">
        <v>-0.27524900000000002</v>
      </c>
      <c r="C403">
        <v>7.0458999999999994E-2</v>
      </c>
      <c r="D403" t="s">
        <v>58</v>
      </c>
    </row>
    <row r="404" spans="1:4" x14ac:dyDescent="0.35">
      <c r="A404" s="3">
        <v>22</v>
      </c>
      <c r="B404">
        <v>0.23682300000000001</v>
      </c>
      <c r="C404">
        <v>7.0458999999999994E-2</v>
      </c>
      <c r="D404" t="s">
        <v>61</v>
      </c>
    </row>
    <row r="405" spans="1:4" x14ac:dyDescent="0.35">
      <c r="A405" s="3">
        <v>1</v>
      </c>
      <c r="B405">
        <v>-0.23239199999999999</v>
      </c>
      <c r="C405">
        <v>7.0458999999999994E-2</v>
      </c>
      <c r="D405" t="s">
        <v>68</v>
      </c>
    </row>
    <row r="406" spans="1:4" x14ac:dyDescent="0.35">
      <c r="A406" s="3">
        <v>18</v>
      </c>
      <c r="B406">
        <v>-0.221778</v>
      </c>
      <c r="C406">
        <v>7.0458999999999994E-2</v>
      </c>
      <c r="D406" t="s">
        <v>62</v>
      </c>
    </row>
    <row r="407" spans="1:4" x14ac:dyDescent="0.35">
      <c r="A407" s="3">
        <v>0</v>
      </c>
      <c r="B407">
        <v>-0.221085</v>
      </c>
      <c r="C407">
        <v>7.0458999999999994E-2</v>
      </c>
      <c r="D407" t="s">
        <v>63</v>
      </c>
    </row>
    <row r="408" spans="1:4" x14ac:dyDescent="0.35">
      <c r="A408" s="3">
        <v>20</v>
      </c>
      <c r="B408">
        <v>-0.20378599999999999</v>
      </c>
      <c r="C408">
        <v>7.0458999999999994E-2</v>
      </c>
      <c r="D408" t="s">
        <v>59</v>
      </c>
    </row>
    <row r="409" spans="1:4" x14ac:dyDescent="0.35">
      <c r="A409" s="3">
        <v>21</v>
      </c>
      <c r="B409">
        <v>-0.18112900000000001</v>
      </c>
      <c r="C409">
        <v>7.0458999999999994E-2</v>
      </c>
      <c r="D409" t="s">
        <v>60</v>
      </c>
    </row>
    <row r="410" spans="1:4" x14ac:dyDescent="0.35">
      <c r="A410" s="3">
        <v>15</v>
      </c>
      <c r="B410">
        <v>-0.17723700000000001</v>
      </c>
      <c r="C410">
        <v>7.0458999999999994E-2</v>
      </c>
      <c r="D410" t="s">
        <v>55</v>
      </c>
    </row>
    <row r="411" spans="1:4" x14ac:dyDescent="0.35">
      <c r="A411" s="3">
        <v>3</v>
      </c>
      <c r="B411">
        <v>0.14924499999999999</v>
      </c>
      <c r="C411">
        <v>7.0458999999999994E-2</v>
      </c>
      <c r="D411" t="s">
        <v>65</v>
      </c>
    </row>
    <row r="412" spans="1:4" x14ac:dyDescent="0.35">
      <c r="A412" s="3">
        <v>13</v>
      </c>
      <c r="B412">
        <v>0.14782200000000001</v>
      </c>
      <c r="C412">
        <v>7.0458999999999994E-2</v>
      </c>
      <c r="D412" t="s">
        <v>50</v>
      </c>
    </row>
    <row r="413" spans="1:4" x14ac:dyDescent="0.35">
      <c r="A413" s="3">
        <v>11</v>
      </c>
      <c r="B413">
        <v>-0.12944800000000001</v>
      </c>
      <c r="C413">
        <v>7.0458999999999994E-2</v>
      </c>
      <c r="D413" t="s">
        <v>56</v>
      </c>
    </row>
    <row r="414" spans="1:4" x14ac:dyDescent="0.35">
      <c r="A414" s="3">
        <v>19</v>
      </c>
      <c r="B414">
        <v>-0.114616</v>
      </c>
      <c r="C414">
        <v>7.0458999999999994E-2</v>
      </c>
      <c r="D414" t="s">
        <v>53</v>
      </c>
    </row>
    <row r="415" spans="1:4" x14ac:dyDescent="0.35">
      <c r="A415" s="3">
        <v>12</v>
      </c>
      <c r="B415">
        <v>9.1942999999999997E-2</v>
      </c>
      <c r="C415">
        <v>7.0458999999999994E-2</v>
      </c>
      <c r="D415" t="s">
        <v>51</v>
      </c>
    </row>
    <row r="416" spans="1:4" x14ac:dyDescent="0.35">
      <c r="A416" s="3">
        <v>24</v>
      </c>
      <c r="B416">
        <v>-6.9697999999999996E-2</v>
      </c>
      <c r="C416">
        <v>7.0458999999999994E-2</v>
      </c>
      <c r="D416" t="s">
        <v>54</v>
      </c>
    </row>
    <row r="417" spans="1:4" x14ac:dyDescent="0.35">
      <c r="A417" s="3">
        <v>10</v>
      </c>
      <c r="B417">
        <v>-5.9580000000000001E-2</v>
      </c>
      <c r="C417">
        <v>7.0458999999999994E-2</v>
      </c>
      <c r="D417" t="s">
        <v>71</v>
      </c>
    </row>
    <row r="418" spans="1:4" x14ac:dyDescent="0.35">
      <c r="A418" s="3">
        <v>2</v>
      </c>
      <c r="B418">
        <v>-4.3490000000000001E-2</v>
      </c>
      <c r="C418">
        <v>7.0458999999999994E-2</v>
      </c>
      <c r="D418" t="s">
        <v>70</v>
      </c>
    </row>
    <row r="419" spans="1:4" x14ac:dyDescent="0.35">
      <c r="A419" s="3">
        <v>16</v>
      </c>
      <c r="B419">
        <v>-3.7095999999999997E-2</v>
      </c>
      <c r="C419">
        <v>7.0458999999999994E-2</v>
      </c>
      <c r="D419" t="s">
        <v>57</v>
      </c>
    </row>
    <row r="420" spans="1:4" x14ac:dyDescent="0.35">
      <c r="A420" s="3">
        <v>4</v>
      </c>
      <c r="B420">
        <v>3.1413000000000003E-2</v>
      </c>
      <c r="C420">
        <v>7.0458999999999994E-2</v>
      </c>
      <c r="D420" t="s">
        <v>69</v>
      </c>
    </row>
    <row r="421" spans="1:4" x14ac:dyDescent="0.35">
      <c r="A421" s="3">
        <v>8</v>
      </c>
      <c r="B421">
        <v>-3.0977999999999999E-2</v>
      </c>
      <c r="C421">
        <v>7.0458999999999994E-2</v>
      </c>
      <c r="D421" t="s">
        <v>74</v>
      </c>
    </row>
    <row r="422" spans="1:4" x14ac:dyDescent="0.35">
      <c r="A422" s="3">
        <v>23</v>
      </c>
      <c r="B422">
        <v>1.7430000000000001E-2</v>
      </c>
      <c r="C422">
        <v>7.0458999999999994E-2</v>
      </c>
      <c r="D422" t="s">
        <v>52</v>
      </c>
    </row>
    <row r="423" spans="1:4" x14ac:dyDescent="0.35">
      <c r="A423" s="3">
        <v>7</v>
      </c>
      <c r="B423">
        <v>6.3080000000000002E-3</v>
      </c>
      <c r="C423">
        <v>7.0458999999999994E-2</v>
      </c>
      <c r="D423" t="s">
        <v>73</v>
      </c>
    </row>
    <row r="424" spans="1:4" x14ac:dyDescent="0.35">
      <c r="A424" s="3"/>
    </row>
    <row r="425" spans="1:4" x14ac:dyDescent="0.35">
      <c r="A425" s="3"/>
      <c r="B425" t="s">
        <v>26</v>
      </c>
      <c r="C425" t="s">
        <v>21</v>
      </c>
    </row>
    <row r="426" spans="1:4" x14ac:dyDescent="0.35">
      <c r="A426" s="3">
        <v>14</v>
      </c>
      <c r="B426">
        <v>0.43543500000000002</v>
      </c>
    </row>
    <row r="427" spans="1:4" x14ac:dyDescent="0.35">
      <c r="A427" s="3">
        <v>17</v>
      </c>
      <c r="B427">
        <v>0.33221299999999998</v>
      </c>
    </row>
    <row r="428" spans="1:4" x14ac:dyDescent="0.35">
      <c r="A428" s="3">
        <v>6</v>
      </c>
      <c r="B428">
        <v>0.327407</v>
      </c>
    </row>
    <row r="429" spans="1:4" x14ac:dyDescent="0.35">
      <c r="A429" s="3">
        <v>5</v>
      </c>
      <c r="B429">
        <v>0.32669599999999999</v>
      </c>
    </row>
    <row r="430" spans="1:4" x14ac:dyDescent="0.35">
      <c r="A430" s="3">
        <v>9</v>
      </c>
      <c r="B430">
        <v>0.27524900000000002</v>
      </c>
    </row>
    <row r="431" spans="1:4" x14ac:dyDescent="0.35">
      <c r="A431" s="3">
        <v>22</v>
      </c>
      <c r="B431">
        <v>0.23682300000000001</v>
      </c>
    </row>
    <row r="432" spans="1:4" x14ac:dyDescent="0.35">
      <c r="A432" s="3">
        <v>1</v>
      </c>
      <c r="B432">
        <v>0.23239199999999999</v>
      </c>
    </row>
    <row r="433" spans="1:2" x14ac:dyDescent="0.35">
      <c r="A433" s="3">
        <v>18</v>
      </c>
      <c r="B433">
        <v>0.221778</v>
      </c>
    </row>
    <row r="434" spans="1:2" x14ac:dyDescent="0.35">
      <c r="A434" s="3">
        <v>0</v>
      </c>
      <c r="B434">
        <v>0.221085</v>
      </c>
    </row>
    <row r="435" spans="1:2" x14ac:dyDescent="0.35">
      <c r="A435" s="3">
        <v>20</v>
      </c>
      <c r="B435">
        <v>0.20378599999999999</v>
      </c>
    </row>
    <row r="436" spans="1:2" x14ac:dyDescent="0.35">
      <c r="A436" s="3">
        <v>21</v>
      </c>
      <c r="B436">
        <v>0.18112900000000001</v>
      </c>
    </row>
    <row r="437" spans="1:2" x14ac:dyDescent="0.35">
      <c r="A437" s="3">
        <v>15</v>
      </c>
      <c r="B437">
        <v>0.17723700000000001</v>
      </c>
    </row>
    <row r="438" spans="1:2" x14ac:dyDescent="0.35">
      <c r="A438" s="3">
        <v>3</v>
      </c>
      <c r="B438">
        <v>0.14924499999999999</v>
      </c>
    </row>
    <row r="439" spans="1:2" x14ac:dyDescent="0.35">
      <c r="A439" s="3">
        <v>13</v>
      </c>
      <c r="B439">
        <v>0.14782200000000001</v>
      </c>
    </row>
    <row r="440" spans="1:2" x14ac:dyDescent="0.35">
      <c r="A440" s="3">
        <v>11</v>
      </c>
      <c r="B440">
        <v>0.12944800000000001</v>
      </c>
    </row>
    <row r="441" spans="1:2" x14ac:dyDescent="0.35">
      <c r="A441" s="3">
        <v>19</v>
      </c>
      <c r="B441">
        <v>0.114616</v>
      </c>
    </row>
    <row r="442" spans="1:2" x14ac:dyDescent="0.35">
      <c r="A442" s="3">
        <v>12</v>
      </c>
      <c r="B442">
        <v>9.1942999999999997E-2</v>
      </c>
    </row>
    <row r="443" spans="1:2" x14ac:dyDescent="0.35">
      <c r="A443" s="3">
        <v>24</v>
      </c>
      <c r="B443">
        <v>6.9697999999999996E-2</v>
      </c>
    </row>
    <row r="444" spans="1:2" x14ac:dyDescent="0.35">
      <c r="A444" s="3">
        <v>10</v>
      </c>
      <c r="B444">
        <v>5.9580000000000001E-2</v>
      </c>
    </row>
    <row r="445" spans="1:2" x14ac:dyDescent="0.35">
      <c r="A445" s="3">
        <v>2</v>
      </c>
      <c r="B445">
        <v>4.3490000000000001E-2</v>
      </c>
    </row>
    <row r="446" spans="1:2" x14ac:dyDescent="0.35">
      <c r="A446" s="3">
        <v>16</v>
      </c>
      <c r="B446">
        <v>3.7095999999999997E-2</v>
      </c>
    </row>
    <row r="447" spans="1:2" x14ac:dyDescent="0.35">
      <c r="A447" s="3">
        <v>4</v>
      </c>
      <c r="B447">
        <v>3.1413000000000003E-2</v>
      </c>
    </row>
    <row r="448" spans="1:2" x14ac:dyDescent="0.35">
      <c r="A448" s="3">
        <v>8</v>
      </c>
      <c r="B448">
        <v>3.0977999999999999E-2</v>
      </c>
    </row>
    <row r="449" spans="1:7" x14ac:dyDescent="0.35">
      <c r="A449" s="3">
        <v>23</v>
      </c>
      <c r="B449">
        <v>1.7430000000000001E-2</v>
      </c>
    </row>
    <row r="450" spans="1:7" x14ac:dyDescent="0.35">
      <c r="A450" s="3">
        <v>7</v>
      </c>
      <c r="B450">
        <v>6.3080000000000002E-3</v>
      </c>
    </row>
    <row r="451" spans="1:7" x14ac:dyDescent="0.35">
      <c r="A451" s="3"/>
    </row>
    <row r="452" spans="1:7" x14ac:dyDescent="0.35">
      <c r="A452" s="3"/>
    </row>
    <row r="453" spans="1:7" x14ac:dyDescent="0.35">
      <c r="A453" s="3" t="s">
        <v>27</v>
      </c>
      <c r="B453" t="s">
        <v>28</v>
      </c>
      <c r="C453" t="s">
        <v>29</v>
      </c>
    </row>
    <row r="454" spans="1:7" x14ac:dyDescent="0.35">
      <c r="A454" s="3"/>
      <c r="B454" t="s">
        <v>21</v>
      </c>
      <c r="C454" t="s">
        <v>22</v>
      </c>
      <c r="D454" t="s">
        <v>23</v>
      </c>
      <c r="E454" t="s">
        <v>24</v>
      </c>
      <c r="F454" t="s">
        <v>25</v>
      </c>
      <c r="G454">
        <v>3</v>
      </c>
    </row>
    <row r="455" spans="1:7" x14ac:dyDescent="0.35">
      <c r="A455" s="3">
        <v>14</v>
      </c>
      <c r="B455">
        <v>0.43543500000000002</v>
      </c>
      <c r="C455">
        <v>7.0458999999999994E-2</v>
      </c>
      <c r="D455" t="s">
        <v>67</v>
      </c>
      <c r="E455">
        <v>0.43543500000000002</v>
      </c>
    </row>
    <row r="456" spans="1:7" x14ac:dyDescent="0.35">
      <c r="A456" s="3">
        <v>17</v>
      </c>
      <c r="B456">
        <v>-0.33221299999999998</v>
      </c>
      <c r="C456">
        <v>7.0458999999999994E-2</v>
      </c>
      <c r="D456" t="s">
        <v>72</v>
      </c>
      <c r="E456">
        <v>0.33221299999999998</v>
      </c>
    </row>
    <row r="457" spans="1:7" x14ac:dyDescent="0.35">
      <c r="A457" s="3">
        <v>6</v>
      </c>
      <c r="B457">
        <v>-0.327407</v>
      </c>
      <c r="C457">
        <v>7.0458999999999994E-2</v>
      </c>
      <c r="D457" t="s">
        <v>66</v>
      </c>
      <c r="E457">
        <v>0.327407</v>
      </c>
    </row>
    <row r="458" spans="1:7" x14ac:dyDescent="0.35">
      <c r="A458" s="3">
        <v>5</v>
      </c>
      <c r="B458">
        <v>-0.32669599999999999</v>
      </c>
      <c r="C458">
        <v>7.0458999999999994E-2</v>
      </c>
      <c r="D458" t="s">
        <v>64</v>
      </c>
      <c r="E458">
        <v>0.32669599999999999</v>
      </c>
    </row>
    <row r="459" spans="1:7" x14ac:dyDescent="0.35">
      <c r="A459" s="3">
        <v>9</v>
      </c>
      <c r="B459">
        <v>-0.27524900000000002</v>
      </c>
      <c r="C459">
        <v>7.0458999999999994E-2</v>
      </c>
      <c r="D459" t="s">
        <v>58</v>
      </c>
      <c r="E459">
        <v>0.27524900000000002</v>
      </c>
    </row>
    <row r="460" spans="1:7" x14ac:dyDescent="0.35">
      <c r="A460" s="3">
        <v>22</v>
      </c>
      <c r="B460">
        <v>0.23682300000000001</v>
      </c>
      <c r="C460">
        <v>7.0458999999999994E-2</v>
      </c>
      <c r="D460" t="s">
        <v>61</v>
      </c>
      <c r="E460">
        <v>0.23682300000000001</v>
      </c>
    </row>
    <row r="461" spans="1:7" x14ac:dyDescent="0.35">
      <c r="A461" s="3">
        <v>1</v>
      </c>
      <c r="B461">
        <v>-0.23239199999999999</v>
      </c>
      <c r="C461">
        <v>7.0458999999999994E-2</v>
      </c>
      <c r="D461" t="s">
        <v>68</v>
      </c>
      <c r="E461">
        <v>0.23239199999999999</v>
      </c>
    </row>
    <row r="462" spans="1:7" x14ac:dyDescent="0.35">
      <c r="A462" s="3">
        <v>18</v>
      </c>
      <c r="B462">
        <v>-0.221778</v>
      </c>
      <c r="C462">
        <v>7.0458999999999994E-2</v>
      </c>
      <c r="D462" t="s">
        <v>62</v>
      </c>
      <c r="E462">
        <v>0.221778</v>
      </c>
    </row>
    <row r="463" spans="1:7" x14ac:dyDescent="0.35">
      <c r="A463" s="3">
        <v>0</v>
      </c>
      <c r="B463">
        <v>-0.221085</v>
      </c>
      <c r="C463">
        <v>7.0458999999999994E-2</v>
      </c>
      <c r="D463" t="s">
        <v>63</v>
      </c>
      <c r="E463">
        <v>0.221085</v>
      </c>
    </row>
    <row r="464" spans="1:7" x14ac:dyDescent="0.35">
      <c r="A464" s="3">
        <v>20</v>
      </c>
      <c r="B464">
        <v>-0.20378599999999999</v>
      </c>
      <c r="C464">
        <v>7.0458999999999994E-2</v>
      </c>
      <c r="D464" t="s">
        <v>59</v>
      </c>
      <c r="E464">
        <v>0.20378599999999999</v>
      </c>
    </row>
    <row r="465" spans="1:7" x14ac:dyDescent="0.35">
      <c r="A465" s="3" t="s">
        <v>14</v>
      </c>
      <c r="B465" t="s">
        <v>20</v>
      </c>
    </row>
    <row r="466" spans="1:7" x14ac:dyDescent="0.35">
      <c r="A466" s="3"/>
      <c r="B466" t="s">
        <v>21</v>
      </c>
      <c r="C466" t="s">
        <v>22</v>
      </c>
      <c r="D466" t="s">
        <v>23</v>
      </c>
      <c r="E466" t="s">
        <v>24</v>
      </c>
      <c r="F466" t="s">
        <v>25</v>
      </c>
      <c r="G466">
        <v>4</v>
      </c>
    </row>
    <row r="467" spans="1:7" x14ac:dyDescent="0.35">
      <c r="A467" s="3">
        <v>24</v>
      </c>
      <c r="B467">
        <v>-0.43038999999999999</v>
      </c>
      <c r="C467">
        <v>6.0833999999999999E-2</v>
      </c>
      <c r="D467" t="s">
        <v>54</v>
      </c>
    </row>
    <row r="468" spans="1:7" x14ac:dyDescent="0.35">
      <c r="A468" s="3">
        <v>19</v>
      </c>
      <c r="B468">
        <v>0.40298499999999998</v>
      </c>
      <c r="C468">
        <v>6.0833999999999999E-2</v>
      </c>
      <c r="D468" t="s">
        <v>53</v>
      </c>
    </row>
    <row r="469" spans="1:7" x14ac:dyDescent="0.35">
      <c r="A469" s="3">
        <v>0</v>
      </c>
      <c r="B469">
        <v>0.30013299999999998</v>
      </c>
      <c r="C469">
        <v>6.0833999999999999E-2</v>
      </c>
      <c r="D469" t="s">
        <v>63</v>
      </c>
    </row>
    <row r="470" spans="1:7" x14ac:dyDescent="0.35">
      <c r="A470" s="3">
        <v>1</v>
      </c>
      <c r="B470">
        <v>0.28036800000000001</v>
      </c>
      <c r="C470">
        <v>6.0833999999999999E-2</v>
      </c>
      <c r="D470" t="s">
        <v>68</v>
      </c>
    </row>
    <row r="471" spans="1:7" x14ac:dyDescent="0.35">
      <c r="A471" s="3">
        <v>22</v>
      </c>
      <c r="B471">
        <v>0.27803299999999997</v>
      </c>
      <c r="C471">
        <v>6.0833999999999999E-2</v>
      </c>
      <c r="D471" t="s">
        <v>61</v>
      </c>
    </row>
    <row r="472" spans="1:7" x14ac:dyDescent="0.35">
      <c r="A472" s="3">
        <v>13</v>
      </c>
      <c r="B472">
        <v>0.25231700000000001</v>
      </c>
      <c r="C472">
        <v>6.0833999999999999E-2</v>
      </c>
      <c r="D472" t="s">
        <v>50</v>
      </c>
    </row>
    <row r="473" spans="1:7" x14ac:dyDescent="0.35">
      <c r="A473" s="3">
        <v>14</v>
      </c>
      <c r="B473">
        <v>0.25185999999999997</v>
      </c>
      <c r="C473">
        <v>6.0833999999999999E-2</v>
      </c>
      <c r="D473" t="s">
        <v>67</v>
      </c>
    </row>
    <row r="474" spans="1:7" x14ac:dyDescent="0.35">
      <c r="A474" s="3">
        <v>12</v>
      </c>
      <c r="B474">
        <v>0.24748899999999999</v>
      </c>
      <c r="C474">
        <v>6.0833999999999999E-2</v>
      </c>
      <c r="D474" t="s">
        <v>51</v>
      </c>
    </row>
    <row r="475" spans="1:7" x14ac:dyDescent="0.35">
      <c r="A475" s="3">
        <v>20</v>
      </c>
      <c r="B475">
        <v>-0.21126600000000001</v>
      </c>
      <c r="C475">
        <v>6.0833999999999999E-2</v>
      </c>
      <c r="D475" t="s">
        <v>59</v>
      </c>
    </row>
    <row r="476" spans="1:7" x14ac:dyDescent="0.35">
      <c r="A476" s="3">
        <v>15</v>
      </c>
      <c r="B476">
        <v>-0.16807800000000001</v>
      </c>
      <c r="C476">
        <v>6.0833999999999999E-2</v>
      </c>
      <c r="D476" t="s">
        <v>55</v>
      </c>
    </row>
    <row r="477" spans="1:7" x14ac:dyDescent="0.35">
      <c r="A477" s="3">
        <v>5</v>
      </c>
      <c r="B477">
        <v>0.159299</v>
      </c>
      <c r="C477">
        <v>6.0833999999999999E-2</v>
      </c>
      <c r="D477" t="s">
        <v>64</v>
      </c>
    </row>
    <row r="478" spans="1:7" x14ac:dyDescent="0.35">
      <c r="A478" s="3">
        <v>3</v>
      </c>
      <c r="B478">
        <v>-0.133662</v>
      </c>
      <c r="C478">
        <v>6.0833999999999999E-2</v>
      </c>
      <c r="D478" t="s">
        <v>65</v>
      </c>
    </row>
    <row r="479" spans="1:7" x14ac:dyDescent="0.35">
      <c r="A479" s="3">
        <v>6</v>
      </c>
      <c r="B479">
        <v>0.127861</v>
      </c>
      <c r="C479">
        <v>6.0833999999999999E-2</v>
      </c>
      <c r="D479" t="s">
        <v>66</v>
      </c>
    </row>
    <row r="480" spans="1:7" x14ac:dyDescent="0.35">
      <c r="A480" s="3">
        <v>4</v>
      </c>
      <c r="B480">
        <v>-0.12612200000000001</v>
      </c>
      <c r="C480">
        <v>6.0833999999999999E-2</v>
      </c>
      <c r="D480" t="s">
        <v>69</v>
      </c>
    </row>
    <row r="481" spans="1:4" x14ac:dyDescent="0.35">
      <c r="A481" s="3">
        <v>7</v>
      </c>
      <c r="B481">
        <v>-0.12071800000000001</v>
      </c>
      <c r="C481">
        <v>6.0833999999999999E-2</v>
      </c>
      <c r="D481" t="s">
        <v>73</v>
      </c>
    </row>
    <row r="482" spans="1:4" x14ac:dyDescent="0.35">
      <c r="A482" s="3">
        <v>23</v>
      </c>
      <c r="B482">
        <v>0.12046999999999999</v>
      </c>
      <c r="C482">
        <v>6.0833999999999999E-2</v>
      </c>
      <c r="D482" t="s">
        <v>52</v>
      </c>
    </row>
    <row r="483" spans="1:4" x14ac:dyDescent="0.35">
      <c r="A483" s="3">
        <v>21</v>
      </c>
      <c r="B483">
        <v>-0.116745</v>
      </c>
      <c r="C483">
        <v>6.0833999999999999E-2</v>
      </c>
      <c r="D483" t="s">
        <v>60</v>
      </c>
    </row>
    <row r="484" spans="1:4" x14ac:dyDescent="0.35">
      <c r="A484" s="3">
        <v>10</v>
      </c>
      <c r="B484">
        <v>9.4493999999999995E-2</v>
      </c>
      <c r="C484">
        <v>6.0833999999999999E-2</v>
      </c>
      <c r="D484" t="s">
        <v>71</v>
      </c>
    </row>
    <row r="485" spans="1:4" x14ac:dyDescent="0.35">
      <c r="A485" s="3">
        <v>11</v>
      </c>
      <c r="B485">
        <v>6.6543000000000005E-2</v>
      </c>
      <c r="C485">
        <v>6.0833999999999999E-2</v>
      </c>
      <c r="D485" t="s">
        <v>56</v>
      </c>
    </row>
    <row r="486" spans="1:4" x14ac:dyDescent="0.35">
      <c r="A486" s="3">
        <v>9</v>
      </c>
      <c r="B486">
        <v>6.5556000000000003E-2</v>
      </c>
      <c r="C486">
        <v>6.0833999999999999E-2</v>
      </c>
      <c r="D486" t="s">
        <v>58</v>
      </c>
    </row>
    <row r="487" spans="1:4" x14ac:dyDescent="0.35">
      <c r="A487" s="3">
        <v>17</v>
      </c>
      <c r="B487">
        <v>6.3121999999999998E-2</v>
      </c>
      <c r="C487">
        <v>6.0833999999999999E-2</v>
      </c>
      <c r="D487" t="s">
        <v>72</v>
      </c>
    </row>
    <row r="488" spans="1:4" x14ac:dyDescent="0.35">
      <c r="A488" s="3">
        <v>18</v>
      </c>
      <c r="B488">
        <v>5.8165000000000001E-2</v>
      </c>
      <c r="C488">
        <v>6.0833999999999999E-2</v>
      </c>
      <c r="D488" t="s">
        <v>62</v>
      </c>
    </row>
    <row r="489" spans="1:4" x14ac:dyDescent="0.35">
      <c r="A489" s="3">
        <v>2</v>
      </c>
      <c r="B489">
        <v>-3.918E-2</v>
      </c>
      <c r="C489">
        <v>6.0833999999999999E-2</v>
      </c>
      <c r="D489" t="s">
        <v>70</v>
      </c>
    </row>
    <row r="490" spans="1:4" x14ac:dyDescent="0.35">
      <c r="A490" s="3">
        <v>16</v>
      </c>
      <c r="B490">
        <v>1.6958000000000001E-2</v>
      </c>
      <c r="C490">
        <v>6.0833999999999999E-2</v>
      </c>
      <c r="D490" t="s">
        <v>57</v>
      </c>
    </row>
    <row r="491" spans="1:4" x14ac:dyDescent="0.35">
      <c r="A491" s="3">
        <v>8</v>
      </c>
      <c r="B491">
        <v>9.4800000000000006E-3</v>
      </c>
      <c r="C491">
        <v>6.0833999999999999E-2</v>
      </c>
      <c r="D491" t="s">
        <v>74</v>
      </c>
    </row>
    <row r="492" spans="1:4" x14ac:dyDescent="0.35">
      <c r="A492" s="3"/>
    </row>
    <row r="493" spans="1:4" x14ac:dyDescent="0.35">
      <c r="A493" s="3"/>
      <c r="B493" t="s">
        <v>26</v>
      </c>
      <c r="C493" t="s">
        <v>21</v>
      </c>
    </row>
    <row r="494" spans="1:4" x14ac:dyDescent="0.35">
      <c r="A494" s="3">
        <v>24</v>
      </c>
      <c r="B494">
        <v>0.43038999999999999</v>
      </c>
    </row>
    <row r="495" spans="1:4" x14ac:dyDescent="0.35">
      <c r="A495" s="3">
        <v>19</v>
      </c>
      <c r="B495">
        <v>0.40298499999999998</v>
      </c>
    </row>
    <row r="496" spans="1:4" x14ac:dyDescent="0.35">
      <c r="A496" s="3">
        <v>0</v>
      </c>
      <c r="B496">
        <v>0.30013299999999998</v>
      </c>
    </row>
    <row r="497" spans="1:2" x14ac:dyDescent="0.35">
      <c r="A497" s="3">
        <v>1</v>
      </c>
      <c r="B497">
        <v>0.28036800000000001</v>
      </c>
    </row>
    <row r="498" spans="1:2" x14ac:dyDescent="0.35">
      <c r="A498" s="3">
        <v>22</v>
      </c>
      <c r="B498">
        <v>0.27803299999999997</v>
      </c>
    </row>
    <row r="499" spans="1:2" x14ac:dyDescent="0.35">
      <c r="A499" s="3">
        <v>13</v>
      </c>
      <c r="B499">
        <v>0.25231700000000001</v>
      </c>
    </row>
    <row r="500" spans="1:2" x14ac:dyDescent="0.35">
      <c r="A500" s="3">
        <v>14</v>
      </c>
      <c r="B500">
        <v>0.25185999999999997</v>
      </c>
    </row>
    <row r="501" spans="1:2" x14ac:dyDescent="0.35">
      <c r="A501" s="3">
        <v>12</v>
      </c>
      <c r="B501">
        <v>0.24748899999999999</v>
      </c>
    </row>
    <row r="502" spans="1:2" x14ac:dyDescent="0.35">
      <c r="A502" s="3">
        <v>20</v>
      </c>
      <c r="B502">
        <v>0.21126600000000001</v>
      </c>
    </row>
    <row r="503" spans="1:2" x14ac:dyDescent="0.35">
      <c r="A503" s="3">
        <v>15</v>
      </c>
      <c r="B503">
        <v>0.16807800000000001</v>
      </c>
    </row>
    <row r="504" spans="1:2" x14ac:dyDescent="0.35">
      <c r="A504" s="3">
        <v>5</v>
      </c>
      <c r="B504">
        <v>0.159299</v>
      </c>
    </row>
    <row r="505" spans="1:2" x14ac:dyDescent="0.35">
      <c r="A505" s="3">
        <v>3</v>
      </c>
      <c r="B505">
        <v>0.133662</v>
      </c>
    </row>
    <row r="506" spans="1:2" x14ac:dyDescent="0.35">
      <c r="A506" s="3">
        <v>6</v>
      </c>
      <c r="B506">
        <v>0.127861</v>
      </c>
    </row>
    <row r="507" spans="1:2" x14ac:dyDescent="0.35">
      <c r="A507" s="3">
        <v>4</v>
      </c>
      <c r="B507">
        <v>0.12612200000000001</v>
      </c>
    </row>
    <row r="508" spans="1:2" x14ac:dyDescent="0.35">
      <c r="A508" s="3">
        <v>7</v>
      </c>
      <c r="B508">
        <v>0.12071800000000001</v>
      </c>
    </row>
    <row r="509" spans="1:2" x14ac:dyDescent="0.35">
      <c r="A509" s="3">
        <v>23</v>
      </c>
      <c r="B509">
        <v>0.12046999999999999</v>
      </c>
    </row>
    <row r="510" spans="1:2" x14ac:dyDescent="0.35">
      <c r="A510" s="3">
        <v>21</v>
      </c>
      <c r="B510">
        <v>0.116745</v>
      </c>
    </row>
    <row r="511" spans="1:2" x14ac:dyDescent="0.35">
      <c r="A511" s="3">
        <v>10</v>
      </c>
      <c r="B511">
        <v>9.4493999999999995E-2</v>
      </c>
    </row>
    <row r="512" spans="1:2" x14ac:dyDescent="0.35">
      <c r="A512" s="3">
        <v>11</v>
      </c>
      <c r="B512">
        <v>6.6543000000000005E-2</v>
      </c>
    </row>
    <row r="513" spans="1:7" x14ac:dyDescent="0.35">
      <c r="A513" s="3">
        <v>9</v>
      </c>
      <c r="B513">
        <v>6.5556000000000003E-2</v>
      </c>
    </row>
    <row r="514" spans="1:7" x14ac:dyDescent="0.35">
      <c r="A514" s="3">
        <v>17</v>
      </c>
      <c r="B514">
        <v>6.3121999999999998E-2</v>
      </c>
    </row>
    <row r="515" spans="1:7" x14ac:dyDescent="0.35">
      <c r="A515" s="3">
        <v>18</v>
      </c>
      <c r="B515">
        <v>5.8165000000000001E-2</v>
      </c>
    </row>
    <row r="516" spans="1:7" x14ac:dyDescent="0.35">
      <c r="A516" s="3">
        <v>2</v>
      </c>
      <c r="B516">
        <v>3.918E-2</v>
      </c>
    </row>
    <row r="517" spans="1:7" x14ac:dyDescent="0.35">
      <c r="A517" s="3">
        <v>16</v>
      </c>
      <c r="B517">
        <v>1.6958000000000001E-2</v>
      </c>
    </row>
    <row r="518" spans="1:7" x14ac:dyDescent="0.35">
      <c r="A518" s="3">
        <v>8</v>
      </c>
      <c r="B518">
        <v>9.4800000000000006E-3</v>
      </c>
    </row>
    <row r="519" spans="1:7" x14ac:dyDescent="0.35">
      <c r="A519" s="3"/>
    </row>
    <row r="520" spans="1:7" x14ac:dyDescent="0.35">
      <c r="A520" s="3"/>
    </row>
    <row r="521" spans="1:7" x14ac:dyDescent="0.35">
      <c r="A521" s="3" t="s">
        <v>27</v>
      </c>
      <c r="B521" t="s">
        <v>28</v>
      </c>
      <c r="C521" t="s">
        <v>29</v>
      </c>
    </row>
    <row r="522" spans="1:7" x14ac:dyDescent="0.35">
      <c r="A522" s="3"/>
      <c r="B522" t="s">
        <v>21</v>
      </c>
      <c r="C522" t="s">
        <v>22</v>
      </c>
      <c r="D522" t="s">
        <v>23</v>
      </c>
      <c r="E522" t="s">
        <v>24</v>
      </c>
      <c r="F522" t="s">
        <v>25</v>
      </c>
      <c r="G522">
        <v>4</v>
      </c>
    </row>
    <row r="523" spans="1:7" x14ac:dyDescent="0.35">
      <c r="A523" s="3">
        <v>24</v>
      </c>
      <c r="B523">
        <v>-0.43038999999999999</v>
      </c>
      <c r="C523">
        <v>6.0833999999999999E-2</v>
      </c>
      <c r="D523" t="s">
        <v>54</v>
      </c>
      <c r="E523">
        <v>0.43038999999999999</v>
      </c>
    </row>
    <row r="524" spans="1:7" x14ac:dyDescent="0.35">
      <c r="A524" s="3">
        <v>19</v>
      </c>
      <c r="B524">
        <v>0.40298499999999998</v>
      </c>
      <c r="C524">
        <v>6.0833999999999999E-2</v>
      </c>
      <c r="D524" t="s">
        <v>53</v>
      </c>
      <c r="E524">
        <v>0.40298499999999998</v>
      </c>
    </row>
    <row r="525" spans="1:7" x14ac:dyDescent="0.35">
      <c r="A525" s="3">
        <v>0</v>
      </c>
      <c r="B525">
        <v>0.30013299999999998</v>
      </c>
      <c r="C525">
        <v>6.0833999999999999E-2</v>
      </c>
      <c r="D525" t="s">
        <v>63</v>
      </c>
      <c r="E525">
        <v>0.30013299999999998</v>
      </c>
    </row>
    <row r="526" spans="1:7" x14ac:dyDescent="0.35">
      <c r="A526" s="3">
        <v>1</v>
      </c>
      <c r="B526">
        <v>0.28036800000000001</v>
      </c>
      <c r="C526">
        <v>6.0833999999999999E-2</v>
      </c>
      <c r="D526" t="s">
        <v>68</v>
      </c>
      <c r="E526">
        <v>0.28036800000000001</v>
      </c>
    </row>
    <row r="527" spans="1:7" x14ac:dyDescent="0.35">
      <c r="A527" s="3">
        <v>22</v>
      </c>
      <c r="B527">
        <v>0.27803299999999997</v>
      </c>
      <c r="C527">
        <v>6.0833999999999999E-2</v>
      </c>
      <c r="D527" t="s">
        <v>61</v>
      </c>
      <c r="E527">
        <v>0.27803299999999997</v>
      </c>
    </row>
    <row r="528" spans="1:7" x14ac:dyDescent="0.35">
      <c r="A528" s="3">
        <v>13</v>
      </c>
      <c r="B528">
        <v>0.25231700000000001</v>
      </c>
      <c r="C528">
        <v>6.0833999999999999E-2</v>
      </c>
      <c r="D528" t="s">
        <v>50</v>
      </c>
      <c r="E528">
        <v>0.25231700000000001</v>
      </c>
    </row>
    <row r="529" spans="1:7" x14ac:dyDescent="0.35">
      <c r="A529" s="3">
        <v>14</v>
      </c>
      <c r="B529">
        <v>0.25185999999999997</v>
      </c>
      <c r="C529">
        <v>6.0833999999999999E-2</v>
      </c>
      <c r="D529" t="s">
        <v>67</v>
      </c>
      <c r="E529">
        <v>0.25185999999999997</v>
      </c>
    </row>
    <row r="530" spans="1:7" x14ac:dyDescent="0.35">
      <c r="A530" s="3">
        <v>12</v>
      </c>
      <c r="B530">
        <v>0.24748899999999999</v>
      </c>
      <c r="C530">
        <v>6.0833999999999999E-2</v>
      </c>
      <c r="D530" t="s">
        <v>51</v>
      </c>
      <c r="E530">
        <v>0.24748899999999999</v>
      </c>
    </row>
    <row r="531" spans="1:7" x14ac:dyDescent="0.35">
      <c r="A531" s="3">
        <v>20</v>
      </c>
      <c r="B531">
        <v>-0.21126600000000001</v>
      </c>
      <c r="C531">
        <v>6.0833999999999999E-2</v>
      </c>
      <c r="D531" t="s">
        <v>59</v>
      </c>
      <c r="E531">
        <v>0.21126600000000001</v>
      </c>
    </row>
    <row r="532" spans="1:7" x14ac:dyDescent="0.35">
      <c r="A532" s="3"/>
    </row>
    <row r="533" spans="1:7" x14ac:dyDescent="0.35">
      <c r="A533" s="3" t="s">
        <v>123</v>
      </c>
      <c r="B533" t="s">
        <v>20</v>
      </c>
    </row>
    <row r="534" spans="1:7" x14ac:dyDescent="0.35">
      <c r="A534" s="3"/>
      <c r="B534" t="s">
        <v>21</v>
      </c>
      <c r="C534" t="s">
        <v>22</v>
      </c>
      <c r="D534" t="s">
        <v>23</v>
      </c>
      <c r="E534" t="s">
        <v>24</v>
      </c>
      <c r="F534" t="s">
        <v>25</v>
      </c>
      <c r="G534">
        <v>1</v>
      </c>
    </row>
    <row r="535" spans="1:7" x14ac:dyDescent="0.35">
      <c r="A535" s="3">
        <v>30</v>
      </c>
      <c r="B535">
        <v>-0.47860399999999997</v>
      </c>
      <c r="C535">
        <v>9.0849999999999993E-3</v>
      </c>
      <c r="D535" t="s">
        <v>75</v>
      </c>
    </row>
    <row r="536" spans="1:7" x14ac:dyDescent="0.35">
      <c r="A536" s="3">
        <v>65</v>
      </c>
      <c r="B536">
        <v>0.34724500000000003</v>
      </c>
      <c r="C536">
        <v>9.0849999999999993E-3</v>
      </c>
      <c r="D536" t="s">
        <v>76</v>
      </c>
    </row>
    <row r="537" spans="1:7" x14ac:dyDescent="0.35">
      <c r="A537" s="3">
        <v>35</v>
      </c>
      <c r="B537">
        <v>-0.22836200000000001</v>
      </c>
      <c r="C537">
        <v>9.0849999999999993E-3</v>
      </c>
      <c r="D537" t="s">
        <v>77</v>
      </c>
    </row>
    <row r="538" spans="1:7" x14ac:dyDescent="0.35">
      <c r="A538" s="3">
        <v>31</v>
      </c>
      <c r="B538">
        <v>0.17265800000000001</v>
      </c>
      <c r="C538">
        <v>9.0849999999999993E-3</v>
      </c>
      <c r="D538" t="s">
        <v>78</v>
      </c>
    </row>
    <row r="539" spans="1:7" x14ac:dyDescent="0.35">
      <c r="A539" s="3">
        <v>5</v>
      </c>
      <c r="B539">
        <v>0.167379</v>
      </c>
      <c r="C539">
        <v>9.0849999999999993E-3</v>
      </c>
      <c r="D539" t="s">
        <v>79</v>
      </c>
    </row>
    <row r="540" spans="1:7" x14ac:dyDescent="0.35">
      <c r="A540" s="3" t="s">
        <v>80</v>
      </c>
      <c r="B540" t="s">
        <v>81</v>
      </c>
      <c r="C540" t="s">
        <v>81</v>
      </c>
      <c r="D540" t="s">
        <v>81</v>
      </c>
    </row>
    <row r="541" spans="1:7" x14ac:dyDescent="0.35">
      <c r="A541" s="3">
        <v>38</v>
      </c>
      <c r="B541">
        <v>6.5250000000000004E-3</v>
      </c>
      <c r="C541">
        <v>9.0849999999999993E-3</v>
      </c>
      <c r="D541" t="s">
        <v>82</v>
      </c>
    </row>
    <row r="542" spans="1:7" x14ac:dyDescent="0.35">
      <c r="A542" s="3">
        <v>81</v>
      </c>
      <c r="B542">
        <v>6.4209999999999996E-3</v>
      </c>
      <c r="C542">
        <v>9.0849999999999993E-3</v>
      </c>
      <c r="D542" t="s">
        <v>83</v>
      </c>
    </row>
    <row r="543" spans="1:7" x14ac:dyDescent="0.35">
      <c r="A543" s="3">
        <v>6</v>
      </c>
      <c r="B543">
        <v>-6.2680000000000001E-3</v>
      </c>
      <c r="C543">
        <v>9.0849999999999993E-3</v>
      </c>
      <c r="D543" t="s">
        <v>84</v>
      </c>
    </row>
    <row r="544" spans="1:7" x14ac:dyDescent="0.35">
      <c r="A544" s="3">
        <v>70</v>
      </c>
      <c r="B544">
        <v>5.3210000000000002E-3</v>
      </c>
      <c r="C544">
        <v>9.0849999999999993E-3</v>
      </c>
      <c r="D544" t="s">
        <v>85</v>
      </c>
    </row>
    <row r="545" spans="1:5" x14ac:dyDescent="0.35">
      <c r="A545" s="3">
        <v>43</v>
      </c>
      <c r="B545">
        <v>-4.646E-3</v>
      </c>
      <c r="C545">
        <v>9.0849999999999993E-3</v>
      </c>
      <c r="D545" t="s">
        <v>86</v>
      </c>
    </row>
    <row r="546" spans="1:5" x14ac:dyDescent="0.35">
      <c r="A546" s="3"/>
    </row>
    <row r="547" spans="1:5" x14ac:dyDescent="0.35">
      <c r="A547" s="3"/>
      <c r="B547" t="s">
        <v>26</v>
      </c>
      <c r="C547" t="s">
        <v>21</v>
      </c>
    </row>
    <row r="548" spans="1:5" x14ac:dyDescent="0.35">
      <c r="A548" s="3">
        <v>30</v>
      </c>
      <c r="B548">
        <v>0.47860399999999997</v>
      </c>
    </row>
    <row r="549" spans="1:5" x14ac:dyDescent="0.35">
      <c r="A549" s="3">
        <v>65</v>
      </c>
      <c r="B549">
        <v>0.34724500000000003</v>
      </c>
    </row>
    <row r="550" spans="1:5" x14ac:dyDescent="0.35">
      <c r="A550" s="3">
        <v>35</v>
      </c>
      <c r="B550">
        <v>0.22836200000000001</v>
      </c>
    </row>
    <row r="551" spans="1:5" x14ac:dyDescent="0.35">
      <c r="A551" s="3">
        <v>31</v>
      </c>
      <c r="B551">
        <v>0.17265800000000001</v>
      </c>
    </row>
    <row r="552" spans="1:5" x14ac:dyDescent="0.35">
      <c r="A552" s="3">
        <v>5</v>
      </c>
      <c r="B552">
        <v>0.167379</v>
      </c>
    </row>
    <row r="553" spans="1:5" x14ac:dyDescent="0.35">
      <c r="A553" s="3" t="s">
        <v>80</v>
      </c>
      <c r="B553" t="s">
        <v>81</v>
      </c>
    </row>
    <row r="554" spans="1:5" x14ac:dyDescent="0.35">
      <c r="A554" s="3">
        <v>38</v>
      </c>
      <c r="B554">
        <v>6.5250000000000004E-3</v>
      </c>
    </row>
    <row r="555" spans="1:5" x14ac:dyDescent="0.35">
      <c r="A555" s="3">
        <v>81</v>
      </c>
      <c r="B555">
        <v>6.4209999999999996E-3</v>
      </c>
    </row>
    <row r="556" spans="1:5" x14ac:dyDescent="0.35">
      <c r="A556" s="3">
        <v>6</v>
      </c>
      <c r="B556">
        <v>6.2680000000000001E-3</v>
      </c>
    </row>
    <row r="557" spans="1:5" x14ac:dyDescent="0.35">
      <c r="A557" s="3">
        <v>70</v>
      </c>
      <c r="B557">
        <v>5.3210000000000002E-3</v>
      </c>
    </row>
    <row r="558" spans="1:5" x14ac:dyDescent="0.35">
      <c r="A558" s="3">
        <v>43</v>
      </c>
      <c r="B558">
        <v>4.646E-3</v>
      </c>
    </row>
    <row r="559" spans="1:5" x14ac:dyDescent="0.35">
      <c r="A559" s="3"/>
    </row>
    <row r="560" spans="1:5" x14ac:dyDescent="0.35">
      <c r="A560" s="3" t="s">
        <v>87</v>
      </c>
      <c r="B560" t="s">
        <v>88</v>
      </c>
      <c r="C560" t="s">
        <v>89</v>
      </c>
      <c r="D560">
        <v>4</v>
      </c>
      <c r="E560" t="s">
        <v>90</v>
      </c>
    </row>
    <row r="561" spans="1:7" x14ac:dyDescent="0.35">
      <c r="A561" s="3"/>
    </row>
    <row r="562" spans="1:7" x14ac:dyDescent="0.35">
      <c r="A562" s="3"/>
    </row>
    <row r="563" spans="1:7" x14ac:dyDescent="0.35">
      <c r="A563" s="3" t="s">
        <v>27</v>
      </c>
      <c r="B563" t="s">
        <v>28</v>
      </c>
      <c r="C563" t="s">
        <v>29</v>
      </c>
    </row>
    <row r="564" spans="1:7" x14ac:dyDescent="0.35">
      <c r="A564" s="3"/>
      <c r="B564" t="s">
        <v>21</v>
      </c>
      <c r="C564" t="s">
        <v>22</v>
      </c>
      <c r="D564" t="s">
        <v>23</v>
      </c>
      <c r="E564" t="s">
        <v>24</v>
      </c>
      <c r="F564" t="s">
        <v>25</v>
      </c>
      <c r="G564">
        <v>1</v>
      </c>
    </row>
    <row r="565" spans="1:7" x14ac:dyDescent="0.35">
      <c r="A565" s="3">
        <v>30</v>
      </c>
      <c r="B565">
        <v>-0.47860399999999997</v>
      </c>
      <c r="C565">
        <v>9.0849999999999993E-3</v>
      </c>
      <c r="D565" t="s">
        <v>75</v>
      </c>
    </row>
    <row r="566" spans="1:7" x14ac:dyDescent="0.35">
      <c r="A566" s="3">
        <v>65</v>
      </c>
      <c r="B566">
        <v>0.34724500000000003</v>
      </c>
      <c r="C566">
        <v>9.0849999999999993E-3</v>
      </c>
      <c r="D566" t="s">
        <v>76</v>
      </c>
    </row>
    <row r="567" spans="1:7" x14ac:dyDescent="0.35">
      <c r="A567" s="3">
        <v>35</v>
      </c>
      <c r="B567">
        <v>-0.22836200000000001</v>
      </c>
      <c r="C567">
        <v>9.0849999999999993E-3</v>
      </c>
      <c r="D567" t="s">
        <v>77</v>
      </c>
    </row>
    <row r="568" spans="1:7" x14ac:dyDescent="0.35">
      <c r="A568" s="3"/>
    </row>
    <row r="569" spans="1:7" x14ac:dyDescent="0.35">
      <c r="A569" s="3"/>
      <c r="B569" t="s">
        <v>26</v>
      </c>
      <c r="C569" t="s">
        <v>21</v>
      </c>
    </row>
    <row r="570" spans="1:7" x14ac:dyDescent="0.35">
      <c r="A570" s="3">
        <v>30</v>
      </c>
      <c r="B570">
        <v>0.47860399999999997</v>
      </c>
    </row>
    <row r="571" spans="1:7" x14ac:dyDescent="0.35">
      <c r="A571" s="3">
        <v>65</v>
      </c>
      <c r="B571">
        <v>0.34724500000000003</v>
      </c>
    </row>
    <row r="572" spans="1:7" x14ac:dyDescent="0.35">
      <c r="A572" s="3">
        <v>35</v>
      </c>
      <c r="B572">
        <v>0.22836200000000001</v>
      </c>
    </row>
    <row r="573" spans="1:7" x14ac:dyDescent="0.35">
      <c r="A573" s="3" t="s">
        <v>14</v>
      </c>
      <c r="B573" t="s">
        <v>20</v>
      </c>
    </row>
    <row r="574" spans="1:7" x14ac:dyDescent="0.35">
      <c r="A574" s="3"/>
      <c r="B574" t="s">
        <v>21</v>
      </c>
      <c r="C574" t="s">
        <v>22</v>
      </c>
      <c r="D574" t="s">
        <v>23</v>
      </c>
      <c r="E574" t="s">
        <v>24</v>
      </c>
      <c r="F574" t="s">
        <v>25</v>
      </c>
      <c r="G574">
        <v>2</v>
      </c>
    </row>
    <row r="575" spans="1:7" x14ac:dyDescent="0.35">
      <c r="A575" s="3">
        <v>65</v>
      </c>
      <c r="B575">
        <v>-0.33015800000000001</v>
      </c>
      <c r="C575">
        <v>9.0100000000000006E-3</v>
      </c>
      <c r="D575" t="s">
        <v>76</v>
      </c>
    </row>
    <row r="576" spans="1:7" x14ac:dyDescent="0.35">
      <c r="A576" s="3">
        <v>31</v>
      </c>
      <c r="B576">
        <v>0.310755</v>
      </c>
      <c r="C576">
        <v>9.0100000000000006E-3</v>
      </c>
      <c r="D576" t="s">
        <v>78</v>
      </c>
    </row>
    <row r="577" spans="1:4" x14ac:dyDescent="0.35">
      <c r="A577" s="3">
        <v>49</v>
      </c>
      <c r="B577">
        <v>-0.28349200000000002</v>
      </c>
      <c r="C577">
        <v>9.0100000000000006E-3</v>
      </c>
      <c r="D577" t="s">
        <v>91</v>
      </c>
    </row>
    <row r="578" spans="1:4" x14ac:dyDescent="0.35">
      <c r="A578" s="3">
        <v>86</v>
      </c>
      <c r="B578">
        <v>0.20576800000000001</v>
      </c>
      <c r="C578">
        <v>9.0100000000000006E-3</v>
      </c>
      <c r="D578" t="s">
        <v>92</v>
      </c>
    </row>
    <row r="579" spans="1:4" x14ac:dyDescent="0.35">
      <c r="A579" s="3">
        <v>25</v>
      </c>
      <c r="B579">
        <v>0.18346799999999999</v>
      </c>
      <c r="C579">
        <v>9.0100000000000006E-3</v>
      </c>
      <c r="D579" t="s">
        <v>93</v>
      </c>
    </row>
    <row r="580" spans="1:4" x14ac:dyDescent="0.35">
      <c r="A580" s="3" t="s">
        <v>80</v>
      </c>
      <c r="B580" t="s">
        <v>81</v>
      </c>
      <c r="C580" t="s">
        <v>81</v>
      </c>
      <c r="D580" t="s">
        <v>81</v>
      </c>
    </row>
    <row r="581" spans="1:4" x14ac:dyDescent="0.35">
      <c r="A581" s="3">
        <v>14</v>
      </c>
      <c r="B581">
        <v>5.267E-3</v>
      </c>
      <c r="C581">
        <v>9.0100000000000006E-3</v>
      </c>
      <c r="D581" t="s">
        <v>94</v>
      </c>
    </row>
    <row r="582" spans="1:4" x14ac:dyDescent="0.35">
      <c r="A582" s="3">
        <v>74</v>
      </c>
      <c r="B582">
        <v>4.2509999999999996E-3</v>
      </c>
      <c r="C582">
        <v>9.0100000000000006E-3</v>
      </c>
      <c r="D582" t="s">
        <v>95</v>
      </c>
    </row>
    <row r="583" spans="1:4" x14ac:dyDescent="0.35">
      <c r="A583" s="3">
        <v>85</v>
      </c>
      <c r="B583">
        <v>-7.4299999999999995E-4</v>
      </c>
      <c r="C583">
        <v>9.0100000000000006E-3</v>
      </c>
      <c r="D583" t="s">
        <v>96</v>
      </c>
    </row>
    <row r="584" spans="1:4" x14ac:dyDescent="0.35">
      <c r="A584" s="3">
        <v>51</v>
      </c>
      <c r="B584">
        <v>-3.9800000000000002E-4</v>
      </c>
      <c r="C584">
        <v>9.0100000000000006E-3</v>
      </c>
      <c r="D584" t="s">
        <v>97</v>
      </c>
    </row>
    <row r="585" spans="1:4" x14ac:dyDescent="0.35">
      <c r="A585" s="3">
        <v>45</v>
      </c>
      <c r="B585">
        <v>7.9999999999999996E-6</v>
      </c>
      <c r="C585">
        <v>9.0100000000000006E-3</v>
      </c>
      <c r="D585" t="s">
        <v>98</v>
      </c>
    </row>
    <row r="586" spans="1:4" x14ac:dyDescent="0.35">
      <c r="A586" s="3"/>
    </row>
    <row r="587" spans="1:4" x14ac:dyDescent="0.35">
      <c r="A587" s="3"/>
      <c r="B587" t="s">
        <v>26</v>
      </c>
      <c r="C587" t="s">
        <v>21</v>
      </c>
    </row>
    <row r="588" spans="1:4" x14ac:dyDescent="0.35">
      <c r="A588" s="3">
        <v>65</v>
      </c>
      <c r="B588">
        <v>0.33015800000000001</v>
      </c>
    </row>
    <row r="589" spans="1:4" x14ac:dyDescent="0.35">
      <c r="A589" s="3">
        <v>31</v>
      </c>
      <c r="B589">
        <v>0.310755</v>
      </c>
    </row>
    <row r="590" spans="1:4" x14ac:dyDescent="0.35">
      <c r="A590" s="3">
        <v>49</v>
      </c>
      <c r="B590">
        <v>0.28349200000000002</v>
      </c>
    </row>
    <row r="591" spans="1:4" x14ac:dyDescent="0.35">
      <c r="A591" s="3">
        <v>86</v>
      </c>
      <c r="B591">
        <v>0.20576800000000001</v>
      </c>
    </row>
    <row r="592" spans="1:4" x14ac:dyDescent="0.35">
      <c r="A592" s="3">
        <v>25</v>
      </c>
      <c r="B592">
        <v>0.18346799999999999</v>
      </c>
    </row>
    <row r="593" spans="1:7" x14ac:dyDescent="0.35">
      <c r="A593" s="3" t="s">
        <v>80</v>
      </c>
      <c r="B593" t="s">
        <v>81</v>
      </c>
    </row>
    <row r="594" spans="1:7" x14ac:dyDescent="0.35">
      <c r="A594" s="3">
        <v>14</v>
      </c>
      <c r="B594">
        <v>5.267E-3</v>
      </c>
    </row>
    <row r="595" spans="1:7" x14ac:dyDescent="0.35">
      <c r="A595" s="3">
        <v>74</v>
      </c>
      <c r="B595">
        <v>4.2509999999999996E-3</v>
      </c>
    </row>
    <row r="596" spans="1:7" x14ac:dyDescent="0.35">
      <c r="A596" s="3">
        <v>85</v>
      </c>
      <c r="B596">
        <v>7.4299999999999995E-4</v>
      </c>
    </row>
    <row r="597" spans="1:7" x14ac:dyDescent="0.35">
      <c r="A597" s="3">
        <v>51</v>
      </c>
      <c r="B597">
        <v>3.9800000000000002E-4</v>
      </c>
    </row>
    <row r="598" spans="1:7" x14ac:dyDescent="0.35">
      <c r="A598" s="3">
        <v>45</v>
      </c>
      <c r="B598">
        <v>7.9999999999999996E-6</v>
      </c>
    </row>
    <row r="599" spans="1:7" x14ac:dyDescent="0.35">
      <c r="A599" s="3"/>
    </row>
    <row r="600" spans="1:7" x14ac:dyDescent="0.35">
      <c r="A600" s="3" t="s">
        <v>87</v>
      </c>
      <c r="B600" t="s">
        <v>88</v>
      </c>
      <c r="C600" t="s">
        <v>89</v>
      </c>
      <c r="D600">
        <v>4</v>
      </c>
      <c r="E600" t="s">
        <v>90</v>
      </c>
    </row>
    <row r="601" spans="1:7" x14ac:dyDescent="0.35">
      <c r="A601" s="3"/>
    </row>
    <row r="602" spans="1:7" x14ac:dyDescent="0.35">
      <c r="A602" s="3"/>
    </row>
    <row r="603" spans="1:7" x14ac:dyDescent="0.35">
      <c r="A603" s="3" t="s">
        <v>27</v>
      </c>
      <c r="B603" t="s">
        <v>28</v>
      </c>
      <c r="C603" t="s">
        <v>29</v>
      </c>
    </row>
    <row r="604" spans="1:7" x14ac:dyDescent="0.35">
      <c r="A604" s="3"/>
      <c r="B604" t="s">
        <v>21</v>
      </c>
      <c r="C604" t="s">
        <v>22</v>
      </c>
      <c r="D604" t="s">
        <v>23</v>
      </c>
      <c r="E604" t="s">
        <v>24</v>
      </c>
      <c r="F604" t="s">
        <v>25</v>
      </c>
      <c r="G604">
        <v>2</v>
      </c>
    </row>
    <row r="605" spans="1:7" x14ac:dyDescent="0.35">
      <c r="A605" s="3">
        <v>65</v>
      </c>
      <c r="B605">
        <v>-0.33015800000000001</v>
      </c>
      <c r="C605">
        <v>9.0100000000000006E-3</v>
      </c>
      <c r="D605" t="s">
        <v>76</v>
      </c>
    </row>
    <row r="606" spans="1:7" x14ac:dyDescent="0.35">
      <c r="A606" s="3">
        <v>31</v>
      </c>
      <c r="B606">
        <v>0.310755</v>
      </c>
      <c r="C606">
        <v>9.0100000000000006E-3</v>
      </c>
      <c r="D606" t="s">
        <v>78</v>
      </c>
    </row>
    <row r="607" spans="1:7" x14ac:dyDescent="0.35">
      <c r="A607" s="3">
        <v>49</v>
      </c>
      <c r="B607">
        <v>-0.28349200000000002</v>
      </c>
      <c r="C607">
        <v>9.0100000000000006E-3</v>
      </c>
      <c r="D607" t="s">
        <v>91</v>
      </c>
    </row>
    <row r="608" spans="1:7" x14ac:dyDescent="0.35">
      <c r="A608" s="3">
        <v>86</v>
      </c>
      <c r="B608">
        <v>0.20576800000000001</v>
      </c>
      <c r="C608">
        <v>9.0100000000000006E-3</v>
      </c>
      <c r="D608" t="s">
        <v>92</v>
      </c>
    </row>
    <row r="609" spans="1:7" x14ac:dyDescent="0.35">
      <c r="A609" s="3"/>
    </row>
    <row r="610" spans="1:7" x14ac:dyDescent="0.35">
      <c r="A610" s="3"/>
      <c r="B610" t="s">
        <v>26</v>
      </c>
      <c r="C610" t="s">
        <v>21</v>
      </c>
    </row>
    <row r="611" spans="1:7" x14ac:dyDescent="0.35">
      <c r="A611" s="3">
        <v>65</v>
      </c>
      <c r="B611">
        <v>0.33015800000000001</v>
      </c>
    </row>
    <row r="612" spans="1:7" x14ac:dyDescent="0.35">
      <c r="A612" s="3">
        <v>31</v>
      </c>
      <c r="B612">
        <v>0.310755</v>
      </c>
    </row>
    <row r="613" spans="1:7" x14ac:dyDescent="0.35">
      <c r="A613" s="3">
        <v>49</v>
      </c>
      <c r="B613">
        <v>0.28349200000000002</v>
      </c>
    </row>
    <row r="614" spans="1:7" x14ac:dyDescent="0.35">
      <c r="A614" s="3">
        <v>86</v>
      </c>
      <c r="B614">
        <v>0.20576800000000001</v>
      </c>
    </row>
    <row r="615" spans="1:7" x14ac:dyDescent="0.35">
      <c r="A615" s="3" t="s">
        <v>14</v>
      </c>
      <c r="B615" t="s">
        <v>20</v>
      </c>
    </row>
    <row r="616" spans="1:7" x14ac:dyDescent="0.35">
      <c r="A616" s="3"/>
      <c r="B616" t="s">
        <v>21</v>
      </c>
      <c r="C616" t="s">
        <v>22</v>
      </c>
      <c r="D616" t="s">
        <v>23</v>
      </c>
      <c r="E616" t="s">
        <v>24</v>
      </c>
      <c r="F616" t="s">
        <v>25</v>
      </c>
      <c r="G616">
        <v>3</v>
      </c>
    </row>
    <row r="617" spans="1:7" x14ac:dyDescent="0.35">
      <c r="A617" s="3">
        <v>54</v>
      </c>
      <c r="B617">
        <v>-0.26487500000000003</v>
      </c>
      <c r="C617">
        <v>8.9479999999999994E-3</v>
      </c>
      <c r="D617" t="s">
        <v>99</v>
      </c>
    </row>
    <row r="618" spans="1:7" x14ac:dyDescent="0.35">
      <c r="A618" s="3">
        <v>30</v>
      </c>
      <c r="B618">
        <v>0.25951600000000002</v>
      </c>
      <c r="C618">
        <v>8.9479999999999994E-3</v>
      </c>
      <c r="D618" t="s">
        <v>75</v>
      </c>
    </row>
    <row r="619" spans="1:7" x14ac:dyDescent="0.35">
      <c r="A619" s="3">
        <v>107</v>
      </c>
      <c r="B619">
        <v>0.201574</v>
      </c>
      <c r="C619">
        <v>8.9479999999999994E-3</v>
      </c>
      <c r="D619" t="s">
        <v>100</v>
      </c>
    </row>
    <row r="620" spans="1:7" x14ac:dyDescent="0.35">
      <c r="A620" s="3">
        <v>84</v>
      </c>
      <c r="B620">
        <v>-0.18750700000000001</v>
      </c>
      <c r="C620">
        <v>8.9479999999999994E-3</v>
      </c>
      <c r="D620" t="s">
        <v>101</v>
      </c>
    </row>
    <row r="621" spans="1:7" x14ac:dyDescent="0.35">
      <c r="A621" s="3">
        <v>89</v>
      </c>
      <c r="B621">
        <v>-0.181281</v>
      </c>
      <c r="C621">
        <v>8.9479999999999994E-3</v>
      </c>
      <c r="D621" t="s">
        <v>102</v>
      </c>
    </row>
    <row r="622" spans="1:7" x14ac:dyDescent="0.35">
      <c r="A622" s="3" t="s">
        <v>80</v>
      </c>
      <c r="B622" t="s">
        <v>81</v>
      </c>
      <c r="C622" t="s">
        <v>81</v>
      </c>
      <c r="D622" t="s">
        <v>81</v>
      </c>
    </row>
    <row r="623" spans="1:7" x14ac:dyDescent="0.35">
      <c r="A623" s="3">
        <v>11</v>
      </c>
      <c r="B623">
        <v>-3.1389999999999999E-3</v>
      </c>
      <c r="C623">
        <v>8.9479999999999994E-3</v>
      </c>
      <c r="D623" t="s">
        <v>103</v>
      </c>
    </row>
    <row r="624" spans="1:7" x14ac:dyDescent="0.35">
      <c r="A624" s="3">
        <v>110</v>
      </c>
      <c r="B624">
        <v>2.9979999999999998E-3</v>
      </c>
      <c r="C624">
        <v>8.9479999999999994E-3</v>
      </c>
      <c r="D624" t="s">
        <v>104</v>
      </c>
    </row>
    <row r="625" spans="1:4" x14ac:dyDescent="0.35">
      <c r="A625" s="3">
        <v>55</v>
      </c>
      <c r="B625">
        <v>-2.039E-3</v>
      </c>
      <c r="C625">
        <v>8.9479999999999994E-3</v>
      </c>
      <c r="D625" t="s">
        <v>105</v>
      </c>
    </row>
    <row r="626" spans="1:4" x14ac:dyDescent="0.35">
      <c r="A626" s="3">
        <v>27</v>
      </c>
      <c r="B626">
        <v>1.3420000000000001E-3</v>
      </c>
      <c r="C626">
        <v>8.9479999999999994E-3</v>
      </c>
      <c r="D626" t="s">
        <v>106</v>
      </c>
    </row>
    <row r="627" spans="1:4" x14ac:dyDescent="0.35">
      <c r="A627" s="3">
        <v>91</v>
      </c>
      <c r="B627">
        <v>-1.0399999999999999E-4</v>
      </c>
      <c r="C627">
        <v>8.9479999999999994E-3</v>
      </c>
      <c r="D627" t="s">
        <v>107</v>
      </c>
    </row>
    <row r="628" spans="1:4" x14ac:dyDescent="0.35">
      <c r="A628" s="3"/>
    </row>
    <row r="629" spans="1:4" x14ac:dyDescent="0.35">
      <c r="A629" s="3"/>
      <c r="B629" t="s">
        <v>26</v>
      </c>
      <c r="C629" t="s">
        <v>21</v>
      </c>
    </row>
    <row r="630" spans="1:4" x14ac:dyDescent="0.35">
      <c r="A630" s="3">
        <v>54</v>
      </c>
      <c r="B630">
        <v>0.26487500000000003</v>
      </c>
    </row>
    <row r="631" spans="1:4" x14ac:dyDescent="0.35">
      <c r="A631" s="3">
        <v>30</v>
      </c>
      <c r="B631">
        <v>0.25951600000000002</v>
      </c>
    </row>
    <row r="632" spans="1:4" x14ac:dyDescent="0.35">
      <c r="A632" s="3">
        <v>107</v>
      </c>
      <c r="B632">
        <v>0.201574</v>
      </c>
    </row>
    <row r="633" spans="1:4" x14ac:dyDescent="0.35">
      <c r="A633" s="3">
        <v>84</v>
      </c>
      <c r="B633">
        <v>0.18750700000000001</v>
      </c>
    </row>
    <row r="634" spans="1:4" x14ac:dyDescent="0.35">
      <c r="A634" s="3">
        <v>89</v>
      </c>
      <c r="B634">
        <v>0.181281</v>
      </c>
    </row>
    <row r="635" spans="1:4" x14ac:dyDescent="0.35">
      <c r="A635" s="3" t="s">
        <v>80</v>
      </c>
      <c r="B635" t="s">
        <v>81</v>
      </c>
    </row>
    <row r="636" spans="1:4" x14ac:dyDescent="0.35">
      <c r="A636" s="3">
        <v>11</v>
      </c>
      <c r="B636">
        <v>3.1389999999999999E-3</v>
      </c>
    </row>
    <row r="637" spans="1:4" x14ac:dyDescent="0.35">
      <c r="A637" s="3">
        <v>110</v>
      </c>
      <c r="B637">
        <v>2.9979999999999998E-3</v>
      </c>
    </row>
    <row r="638" spans="1:4" x14ac:dyDescent="0.35">
      <c r="A638" s="3">
        <v>55</v>
      </c>
      <c r="B638">
        <v>2.039E-3</v>
      </c>
    </row>
    <row r="639" spans="1:4" x14ac:dyDescent="0.35">
      <c r="A639" s="3">
        <v>27</v>
      </c>
      <c r="B639">
        <v>1.3420000000000001E-3</v>
      </c>
    </row>
    <row r="640" spans="1:4" x14ac:dyDescent="0.35">
      <c r="A640" s="3">
        <v>91</v>
      </c>
      <c r="B640">
        <v>1.0399999999999999E-4</v>
      </c>
    </row>
    <row r="641" spans="1:7" x14ac:dyDescent="0.35">
      <c r="A641" s="3"/>
    </row>
    <row r="642" spans="1:7" x14ac:dyDescent="0.35">
      <c r="A642" s="3" t="s">
        <v>87</v>
      </c>
      <c r="B642" t="s">
        <v>88</v>
      </c>
      <c r="C642" t="s">
        <v>89</v>
      </c>
      <c r="D642">
        <v>4</v>
      </c>
      <c r="E642" t="s">
        <v>90</v>
      </c>
    </row>
    <row r="643" spans="1:7" x14ac:dyDescent="0.35">
      <c r="A643" s="3"/>
    </row>
    <row r="644" spans="1:7" x14ac:dyDescent="0.35">
      <c r="A644" s="3"/>
    </row>
    <row r="645" spans="1:7" x14ac:dyDescent="0.35">
      <c r="A645" s="3" t="s">
        <v>27</v>
      </c>
      <c r="B645" t="s">
        <v>28</v>
      </c>
      <c r="C645" t="s">
        <v>29</v>
      </c>
    </row>
    <row r="646" spans="1:7" x14ac:dyDescent="0.35">
      <c r="A646" s="3"/>
      <c r="B646" t="s">
        <v>21</v>
      </c>
      <c r="C646" t="s">
        <v>22</v>
      </c>
      <c r="D646" t="s">
        <v>23</v>
      </c>
      <c r="E646" t="s">
        <v>24</v>
      </c>
      <c r="F646" t="s">
        <v>25</v>
      </c>
      <c r="G646">
        <v>3</v>
      </c>
    </row>
    <row r="647" spans="1:7" x14ac:dyDescent="0.35">
      <c r="A647" s="3">
        <v>54</v>
      </c>
      <c r="B647">
        <v>-0.26487500000000003</v>
      </c>
      <c r="C647">
        <v>8.9479999999999994E-3</v>
      </c>
      <c r="D647" t="s">
        <v>99</v>
      </c>
    </row>
    <row r="648" spans="1:7" x14ac:dyDescent="0.35">
      <c r="A648" s="3">
        <v>30</v>
      </c>
      <c r="B648">
        <v>0.25951600000000002</v>
      </c>
      <c r="C648">
        <v>8.9479999999999994E-3</v>
      </c>
      <c r="D648" t="s">
        <v>75</v>
      </c>
    </row>
    <row r="649" spans="1:7" x14ac:dyDescent="0.35">
      <c r="A649" s="3">
        <v>107</v>
      </c>
      <c r="B649">
        <v>0.201574</v>
      </c>
      <c r="C649">
        <v>8.9479999999999994E-3</v>
      </c>
      <c r="D649" t="s">
        <v>100</v>
      </c>
    </row>
    <row r="650" spans="1:7" x14ac:dyDescent="0.35">
      <c r="A650" s="3"/>
    </row>
    <row r="651" spans="1:7" x14ac:dyDescent="0.35">
      <c r="A651" s="3"/>
      <c r="B651" t="s">
        <v>26</v>
      </c>
      <c r="C651" t="s">
        <v>21</v>
      </c>
    </row>
    <row r="652" spans="1:7" x14ac:dyDescent="0.35">
      <c r="A652" s="3">
        <v>54</v>
      </c>
      <c r="B652">
        <v>0.26487500000000003</v>
      </c>
    </row>
    <row r="653" spans="1:7" x14ac:dyDescent="0.35">
      <c r="A653" s="3">
        <v>30</v>
      </c>
      <c r="B653">
        <v>0.25951600000000002</v>
      </c>
    </row>
    <row r="654" spans="1:7" x14ac:dyDescent="0.35">
      <c r="A654" s="3">
        <v>107</v>
      </c>
      <c r="B654">
        <v>0.201574</v>
      </c>
    </row>
    <row r="655" spans="1:7" x14ac:dyDescent="0.35">
      <c r="A655" s="3" t="s">
        <v>14</v>
      </c>
      <c r="B655" t="s">
        <v>20</v>
      </c>
    </row>
    <row r="656" spans="1:7" x14ac:dyDescent="0.35">
      <c r="A656" s="3"/>
      <c r="B656" t="s">
        <v>21</v>
      </c>
      <c r="C656" t="s">
        <v>22</v>
      </c>
      <c r="D656" t="s">
        <v>23</v>
      </c>
      <c r="E656" t="s">
        <v>24</v>
      </c>
      <c r="F656" t="s">
        <v>25</v>
      </c>
      <c r="G656">
        <v>4</v>
      </c>
    </row>
    <row r="657" spans="1:4" x14ac:dyDescent="0.35">
      <c r="A657" s="3">
        <v>28</v>
      </c>
      <c r="B657">
        <v>0.28997600000000001</v>
      </c>
      <c r="C657">
        <v>8.8970000000000004E-3</v>
      </c>
      <c r="D657" t="s">
        <v>108</v>
      </c>
    </row>
    <row r="658" spans="1:4" x14ac:dyDescent="0.35">
      <c r="A658" s="3">
        <v>59</v>
      </c>
      <c r="B658">
        <v>-0.250004</v>
      </c>
      <c r="C658">
        <v>8.8970000000000004E-3</v>
      </c>
      <c r="D658" t="s">
        <v>109</v>
      </c>
    </row>
    <row r="659" spans="1:4" x14ac:dyDescent="0.35">
      <c r="A659" s="3">
        <v>103</v>
      </c>
      <c r="B659">
        <v>-0.219915</v>
      </c>
      <c r="C659">
        <v>8.8970000000000004E-3</v>
      </c>
      <c r="D659" t="s">
        <v>110</v>
      </c>
    </row>
    <row r="660" spans="1:4" x14ac:dyDescent="0.35">
      <c r="A660" s="3">
        <v>35</v>
      </c>
      <c r="B660">
        <v>0.21646699999999999</v>
      </c>
      <c r="C660">
        <v>8.8970000000000004E-3</v>
      </c>
      <c r="D660" t="s">
        <v>77</v>
      </c>
    </row>
    <row r="661" spans="1:4" x14ac:dyDescent="0.35">
      <c r="A661" s="3">
        <v>34</v>
      </c>
      <c r="B661">
        <v>0.20819199999999999</v>
      </c>
      <c r="C661">
        <v>8.8970000000000004E-3</v>
      </c>
      <c r="D661" t="s">
        <v>111</v>
      </c>
    </row>
    <row r="662" spans="1:4" x14ac:dyDescent="0.35">
      <c r="A662" s="3" t="s">
        <v>80</v>
      </c>
      <c r="B662" t="s">
        <v>81</v>
      </c>
      <c r="C662" t="s">
        <v>81</v>
      </c>
      <c r="D662" t="s">
        <v>81</v>
      </c>
    </row>
    <row r="663" spans="1:4" x14ac:dyDescent="0.35">
      <c r="A663" s="3">
        <v>36</v>
      </c>
      <c r="B663">
        <v>6.8300000000000001E-3</v>
      </c>
      <c r="C663">
        <v>8.8970000000000004E-3</v>
      </c>
      <c r="D663" t="s">
        <v>112</v>
      </c>
    </row>
    <row r="664" spans="1:4" x14ac:dyDescent="0.35">
      <c r="A664" s="3">
        <v>88</v>
      </c>
      <c r="B664">
        <v>-6.2100000000000002E-3</v>
      </c>
      <c r="C664">
        <v>8.8970000000000004E-3</v>
      </c>
      <c r="D664" t="s">
        <v>113</v>
      </c>
    </row>
    <row r="665" spans="1:4" x14ac:dyDescent="0.35">
      <c r="A665" s="3">
        <v>84</v>
      </c>
      <c r="B665">
        <v>-5.3400000000000001E-3</v>
      </c>
      <c r="C665">
        <v>8.8970000000000004E-3</v>
      </c>
      <c r="D665" t="s">
        <v>101</v>
      </c>
    </row>
    <row r="666" spans="1:4" x14ac:dyDescent="0.35">
      <c r="A666" s="3">
        <v>21</v>
      </c>
      <c r="B666">
        <v>-5.2859999999999999E-3</v>
      </c>
      <c r="C666">
        <v>8.8970000000000004E-3</v>
      </c>
      <c r="D666" t="s">
        <v>114</v>
      </c>
    </row>
    <row r="667" spans="1:4" x14ac:dyDescent="0.35">
      <c r="A667" s="3">
        <v>40</v>
      </c>
      <c r="B667">
        <v>-4.3689999999999996E-3</v>
      </c>
      <c r="C667">
        <v>8.8970000000000004E-3</v>
      </c>
      <c r="D667" t="s">
        <v>115</v>
      </c>
    </row>
    <row r="668" spans="1:4" x14ac:dyDescent="0.35">
      <c r="A668" s="3"/>
    </row>
    <row r="669" spans="1:4" x14ac:dyDescent="0.35">
      <c r="A669" s="3"/>
      <c r="B669" t="s">
        <v>26</v>
      </c>
      <c r="C669" t="s">
        <v>21</v>
      </c>
    </row>
    <row r="670" spans="1:4" x14ac:dyDescent="0.35">
      <c r="A670" s="3">
        <v>28</v>
      </c>
      <c r="B670">
        <v>0.28997600000000001</v>
      </c>
    </row>
    <row r="671" spans="1:4" x14ac:dyDescent="0.35">
      <c r="A671" s="3">
        <v>59</v>
      </c>
      <c r="B671">
        <v>0.250004</v>
      </c>
    </row>
    <row r="672" spans="1:4" x14ac:dyDescent="0.35">
      <c r="A672" s="3">
        <v>103</v>
      </c>
      <c r="B672">
        <v>0.219915</v>
      </c>
    </row>
    <row r="673" spans="1:7" x14ac:dyDescent="0.35">
      <c r="A673" s="3">
        <v>35</v>
      </c>
      <c r="B673">
        <v>0.21646699999999999</v>
      </c>
    </row>
    <row r="674" spans="1:7" x14ac:dyDescent="0.35">
      <c r="A674" s="3">
        <v>34</v>
      </c>
      <c r="B674">
        <v>0.20819199999999999</v>
      </c>
    </row>
    <row r="675" spans="1:7" x14ac:dyDescent="0.35">
      <c r="A675" s="3" t="s">
        <v>80</v>
      </c>
      <c r="B675" t="s">
        <v>81</v>
      </c>
    </row>
    <row r="676" spans="1:7" x14ac:dyDescent="0.35">
      <c r="A676" s="3">
        <v>36</v>
      </c>
      <c r="B676">
        <v>6.8300000000000001E-3</v>
      </c>
    </row>
    <row r="677" spans="1:7" x14ac:dyDescent="0.35">
      <c r="A677" s="3">
        <v>88</v>
      </c>
      <c r="B677">
        <v>6.2100000000000002E-3</v>
      </c>
    </row>
    <row r="678" spans="1:7" x14ac:dyDescent="0.35">
      <c r="A678" s="3">
        <v>84</v>
      </c>
      <c r="B678">
        <v>5.3400000000000001E-3</v>
      </c>
    </row>
    <row r="679" spans="1:7" x14ac:dyDescent="0.35">
      <c r="A679" s="3">
        <v>21</v>
      </c>
      <c r="B679">
        <v>5.2859999999999999E-3</v>
      </c>
    </row>
    <row r="680" spans="1:7" x14ac:dyDescent="0.35">
      <c r="A680" s="3">
        <v>40</v>
      </c>
      <c r="B680">
        <v>4.3689999999999996E-3</v>
      </c>
    </row>
    <row r="681" spans="1:7" x14ac:dyDescent="0.35">
      <c r="A681" s="3"/>
    </row>
    <row r="682" spans="1:7" x14ac:dyDescent="0.35">
      <c r="A682" s="3" t="s">
        <v>87</v>
      </c>
      <c r="B682" t="s">
        <v>88</v>
      </c>
      <c r="C682" t="s">
        <v>89</v>
      </c>
      <c r="D682">
        <v>4</v>
      </c>
      <c r="E682" t="s">
        <v>90</v>
      </c>
    </row>
    <row r="683" spans="1:7" x14ac:dyDescent="0.35">
      <c r="A683" s="3"/>
    </row>
    <row r="684" spans="1:7" x14ac:dyDescent="0.35">
      <c r="A684" s="3"/>
    </row>
    <row r="685" spans="1:7" x14ac:dyDescent="0.35">
      <c r="A685" s="3" t="s">
        <v>27</v>
      </c>
      <c r="B685" t="s">
        <v>28</v>
      </c>
      <c r="C685" t="s">
        <v>29</v>
      </c>
    </row>
    <row r="686" spans="1:7" x14ac:dyDescent="0.35">
      <c r="A686" s="3"/>
      <c r="B686" t="s">
        <v>21</v>
      </c>
      <c r="C686" t="s">
        <v>22</v>
      </c>
      <c r="D686" t="s">
        <v>23</v>
      </c>
      <c r="E686" t="s">
        <v>24</v>
      </c>
      <c r="F686" t="s">
        <v>25</v>
      </c>
      <c r="G686">
        <v>4</v>
      </c>
    </row>
    <row r="687" spans="1:7" x14ac:dyDescent="0.35">
      <c r="A687" s="3">
        <v>28</v>
      </c>
      <c r="B687">
        <v>0.28997600000000001</v>
      </c>
      <c r="C687">
        <v>8.8970000000000004E-3</v>
      </c>
      <c r="D687" t="s">
        <v>108</v>
      </c>
    </row>
    <row r="688" spans="1:7" x14ac:dyDescent="0.35">
      <c r="A688" s="3">
        <v>59</v>
      </c>
      <c r="B688">
        <v>-0.250004</v>
      </c>
      <c r="C688">
        <v>8.8970000000000004E-3</v>
      </c>
      <c r="D688" t="s">
        <v>109</v>
      </c>
    </row>
    <row r="689" spans="1:7" x14ac:dyDescent="0.35">
      <c r="A689" s="3">
        <v>103</v>
      </c>
      <c r="B689">
        <v>-0.219915</v>
      </c>
      <c r="C689">
        <v>8.8970000000000004E-3</v>
      </c>
      <c r="D689" t="s">
        <v>110</v>
      </c>
    </row>
    <row r="690" spans="1:7" x14ac:dyDescent="0.35">
      <c r="A690" s="3">
        <v>35</v>
      </c>
      <c r="B690">
        <v>0.21646699999999999</v>
      </c>
      <c r="C690">
        <v>8.8970000000000004E-3</v>
      </c>
      <c r="D690" t="s">
        <v>77</v>
      </c>
    </row>
    <row r="691" spans="1:7" x14ac:dyDescent="0.35">
      <c r="A691" s="3">
        <v>34</v>
      </c>
      <c r="B691">
        <v>0.20819199999999999</v>
      </c>
      <c r="C691">
        <v>8.8970000000000004E-3</v>
      </c>
      <c r="D691" t="s">
        <v>111</v>
      </c>
    </row>
    <row r="692" spans="1:7" x14ac:dyDescent="0.35">
      <c r="A692" s="3"/>
    </row>
    <row r="693" spans="1:7" x14ac:dyDescent="0.35">
      <c r="A693" s="3"/>
      <c r="B693" t="s">
        <v>26</v>
      </c>
      <c r="C693" t="s">
        <v>21</v>
      </c>
    </row>
    <row r="694" spans="1:7" x14ac:dyDescent="0.35">
      <c r="A694" s="3">
        <v>28</v>
      </c>
      <c r="B694">
        <v>0.28997600000000001</v>
      </c>
    </row>
    <row r="695" spans="1:7" x14ac:dyDescent="0.35">
      <c r="A695" s="3">
        <v>59</v>
      </c>
      <c r="B695">
        <v>0.250004</v>
      </c>
    </row>
    <row r="696" spans="1:7" x14ac:dyDescent="0.35">
      <c r="A696" s="3">
        <v>103</v>
      </c>
      <c r="B696">
        <v>0.219915</v>
      </c>
    </row>
    <row r="697" spans="1:7" x14ac:dyDescent="0.35">
      <c r="A697" s="3">
        <v>35</v>
      </c>
      <c r="B697">
        <v>0.21646699999999999</v>
      </c>
    </row>
    <row r="698" spans="1:7" x14ac:dyDescent="0.35">
      <c r="A698" s="3">
        <v>34</v>
      </c>
      <c r="B698">
        <v>0.20819199999999999</v>
      </c>
    </row>
    <row r="699" spans="1:7" x14ac:dyDescent="0.35">
      <c r="A699" s="3" t="s">
        <v>116</v>
      </c>
      <c r="B699" t="s">
        <v>22</v>
      </c>
      <c r="C699" t="s">
        <v>23</v>
      </c>
      <c r="D699" t="s">
        <v>24</v>
      </c>
      <c r="E699" t="s">
        <v>117</v>
      </c>
      <c r="F699" t="s">
        <v>118</v>
      </c>
    </row>
    <row r="700" spans="1:7" x14ac:dyDescent="0.35">
      <c r="A700" s="3" t="s">
        <v>119</v>
      </c>
      <c r="B700">
        <v>0.28319857999999998</v>
      </c>
      <c r="C700">
        <v>0.40834182000000002</v>
      </c>
      <c r="D700">
        <v>0.51698551000000004</v>
      </c>
      <c r="E700">
        <v>0.60356670999999995</v>
      </c>
      <c r="F700">
        <v>0.66907503999999995</v>
      </c>
    </row>
    <row r="701" spans="1:7" x14ac:dyDescent="0.35">
      <c r="A701" s="3"/>
      <c r="B701">
        <v>0.76855227999999998</v>
      </c>
      <c r="C701">
        <v>0.85130687999999999</v>
      </c>
      <c r="D701">
        <v>0.92176621999999997</v>
      </c>
      <c r="E701">
        <v>0.98260064999999996</v>
      </c>
      <c r="F701">
        <v>0.99168533999999997</v>
      </c>
      <c r="G701">
        <v>1.0006949700000001</v>
      </c>
    </row>
    <row r="702" spans="1:7" x14ac:dyDescent="0.35">
      <c r="A702" s="3"/>
      <c r="B702">
        <v>1.0096427299999999</v>
      </c>
      <c r="C702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I V 5 k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I V 5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e Z F d x V B 4 u I g E A A L 0 B A A A T A B w A R m 9 y b X V s Y X M v U 2 V j d G l v b j E u b S C i G A A o o B Q A A A A A A A A A A A A A A A A A A A A A A A A A A A B 1 k M F q w z A M h u + B v I P I Y L S Q B d q y S 0 s O I 9 l O Y e 1 I d 5 p H c B 0 t c U n s Y s u l p f T d 5 5 K V M t h 8 k f 5 P R v o l i 4 K k V l A O c b I I g z C w L T d Y w y p 7 q r S j n S N I o U M K A / C v 1 M 4 I 9 C S z + y T X w v W o a P Q i O 0 w y r c g L O 4 q y O X u 3 a C z b 8 l 4 i W y r M j d w j P E C B O 2 5 q u P 9 J W M 6 J Q y k k K o G s k E 1 L r X Y W C 7 6 x b H X 0 Q l U r o 7 f e n t d G d 1 o 1 W F f F s r x i V l k j 2 M 1 r Q g e K x v F H j p 3 s J a F J o 3 k U Q 6 Y 7 1 y u b z m J 4 V k L X U j X p Z P o 4 j e H N a c K S j h 2 m t z R 5 1 Q o / x / G w 8 1 2 U t f w y G N b H H U Z + + T X f + E 9 r w 5 X 9 0 q Y f u l + K d j Q c K D 6 d o o F O / H T y F S A 8 0 D m G K 5 / + w 2 e / + H k c B l L 9 a W P x D V B L A Q I t A B Q A A g A I A C F e Z F c 4 R 7 L 4 p A A A A P Y A A A A S A A A A A A A A A A A A A A A A A A A A A A B D b 2 5 m a W c v U G F j a 2 F n Z S 5 4 b W x Q S w E C L Q A U A A I A C A A h X m R X D 8 r p q 6 Q A A A D p A A A A E w A A A A A A A A A A A A A A A A D w A A A A W 0 N v b n R l b n R f V H l w Z X N d L n h t b F B L A Q I t A B Q A A g A I A C F e Z F d x V B 4 u I g E A A L 0 B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I A A A A A A A A q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F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0 V D E 4 O j Q 4 O j M 0 L j c z N D c 3 N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Q V 9 v d X R w d X Q v Q X V 0 b 1 J l b W 9 2 Z W R D b 2 x 1 b W 5 z M S 5 7 Q 2 9 s d W 1 u M S w w f S Z x d W 9 0 O y w m c X V v d D t T Z W N 0 a W 9 u M S 9 Q Q 0 F f b 3 V 0 c H V 0 L 0 F 1 d G 9 S Z W 1 v d m V k Q 2 9 s d W 1 u c z E u e 0 N v b H V t b j I s M X 0 m c X V v d D s s J n F 1 b 3 Q 7 U 2 V j d G l v b j E v U E N B X 2 9 1 d H B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D Q V 9 v d X R w d X Q v Q X V 0 b 1 J l b W 9 2 Z W R D b 2 x 1 b W 5 z M S 5 7 Q 2 9 s d W 1 u M S w w f S Z x d W 9 0 O y w m c X V v d D t T Z W N 0 a W 9 u M S 9 Q Q 0 F f b 3 V 0 c H V 0 L 0 F 1 d G 9 S Z W 1 v d m V k Q 2 9 s d W 1 u c z E u e 0 N v b H V t b j I s M X 0 m c X V v d D s s J n F 1 b 3 Q 7 U 2 V j d G l v b j E v U E N B X 2 9 1 d H B 1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0 F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V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6 l / X B A W E U u p i D p x j n J Q l g A A A A A C A A A A A A A Q Z g A A A A E A A C A A A A D o + l W 2 6 I 2 B O Y z a c N 6 c U Y L + y Z 6 B a j t k 3 k + 1 v o T 5 p s V l a g A A A A A O g A A A A A I A A C A A A A A 2 P E m h V Z 8 p x C W 2 U J D l h m I P 2 C D g C J 1 i s e V B e l p v k U p V 8 V A A A A D 1 S x g q 7 S 8 4 R Q K Z o + + 0 g g J x O H 7 u 4 O V 9 R h H P i 1 I G C C F h 4 n M J D F T P Y e D + B L V p q 2 L T 8 t 9 t 2 F n 4 / Z i U l 2 x i o F / 1 d u 4 x 8 s 1 c C h Z K 5 4 4 T V D f + H B I g n E A A A A A A c U t t W 1 a i 0 K n T z v q T o S F 0 l 9 q 4 S d l P p i y o o J 8 O 3 S J q T R y 4 m d F + h 0 P r O o C D N j K W H 4 n j a z p C j H K 8 X h q F 3 D 5 Y F s 1 u < / D a t a M a s h u p > 
</file>

<file path=customXml/itemProps1.xml><?xml version="1.0" encoding="utf-8"?>
<ds:datastoreItem xmlns:ds="http://schemas.openxmlformats.org/officeDocument/2006/customXml" ds:itemID="{76672682-66B0-4C2B-9310-C185FC9A18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Column Prep and Summary</vt:lpstr>
      <vt:lpstr>Demographic</vt:lpstr>
      <vt:lpstr>OPeration</vt:lpstr>
      <vt:lpstr>Clinical</vt:lpstr>
      <vt:lpstr>Procedure</vt:lpstr>
      <vt:lpstr>PCA_outputRAW</vt:lpstr>
      <vt:lpstr>Clinical!Extract</vt:lpstr>
      <vt:lpstr>OPeration!Extract</vt:lpstr>
      <vt:lpstr>Procedure!Extract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Lepard</dc:creator>
  <cp:lastModifiedBy>Jamie Lepard</cp:lastModifiedBy>
  <dcterms:created xsi:type="dcterms:W3CDTF">2023-11-04T17:56:47Z</dcterms:created>
  <dcterms:modified xsi:type="dcterms:W3CDTF">2023-11-04T19:23:11Z</dcterms:modified>
</cp:coreProperties>
</file>